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na.jennings\Desktop\Cancellation Analysis\"/>
    </mc:Choice>
  </mc:AlternateContent>
  <xr:revisionPtr revIDLastSave="0" documentId="8_{0C453000-4E04-49A6-8086-F13828EFDD02}" xr6:coauthVersionLast="44" xr6:coauthVersionMax="44" xr10:uidLastSave="{00000000-0000-0000-0000-000000000000}"/>
  <bookViews>
    <workbookView xWindow="-110" yWindow="-110" windowWidth="19420" windowHeight="10420" firstSheet="1" activeTab="3" xr2:uid="{75DCC809-ED14-4564-8BE9-6CD36F9E4480}"/>
  </bookViews>
  <sheets>
    <sheet name="Cancelled 10K Plus" sheetId="5" r:id="rId1"/>
    <sheet name="10K+ Cancelled Clients" sheetId="8" r:id="rId2"/>
    <sheet name="All 10K Plus" sheetId="1" r:id="rId3"/>
    <sheet name="All unique client IDs" sheetId="9" r:id="rId4"/>
  </sheets>
  <definedNames>
    <definedName name="_xlnm._FilterDatabase" localSheetId="2" hidden="1">'All 10K Plus'!$A$1:$AB$2752</definedName>
    <definedName name="_xlnm._FilterDatabase" localSheetId="0" hidden="1">'Cancelled 10K Plus'!$A$1:$AD$2752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752" i="5" l="1"/>
  <c r="R2751" i="5"/>
  <c r="A2751" i="5"/>
  <c r="R2750" i="5"/>
  <c r="A2750" i="5"/>
  <c r="R2749" i="5"/>
  <c r="A2749" i="5"/>
  <c r="R2748" i="5"/>
  <c r="A2748" i="5"/>
  <c r="R2747" i="5"/>
  <c r="A2747" i="5"/>
  <c r="R2746" i="5"/>
  <c r="A2746" i="5"/>
  <c r="R2745" i="5"/>
  <c r="A2745" i="5"/>
  <c r="R2744" i="5"/>
  <c r="A2744" i="5"/>
  <c r="R2743" i="5"/>
  <c r="A2743" i="5"/>
  <c r="R2742" i="5"/>
  <c r="A2742" i="5"/>
  <c r="R2741" i="5"/>
  <c r="A2741" i="5"/>
  <c r="A2740" i="5"/>
  <c r="R2739" i="5"/>
  <c r="A2739" i="5"/>
  <c r="R2738" i="5"/>
  <c r="A2738" i="5"/>
  <c r="R2737" i="5"/>
  <c r="A2737" i="5"/>
  <c r="R2736" i="5"/>
  <c r="A2736" i="5"/>
  <c r="R2735" i="5"/>
  <c r="A2735" i="5"/>
  <c r="R2734" i="5"/>
  <c r="A2734" i="5"/>
  <c r="R2733" i="5"/>
  <c r="A2733" i="5"/>
  <c r="R2732" i="5"/>
  <c r="A2732" i="5"/>
  <c r="R2731" i="5"/>
  <c r="A2731" i="5"/>
  <c r="R2730" i="5"/>
  <c r="A2730" i="5"/>
  <c r="R2729" i="5"/>
  <c r="A2729" i="5"/>
  <c r="R2728" i="5"/>
  <c r="A2728" i="5"/>
  <c r="R2727" i="5"/>
  <c r="A2727" i="5"/>
  <c r="R2726" i="5"/>
  <c r="A2726" i="5"/>
  <c r="R2725" i="5"/>
  <c r="A2725" i="5"/>
  <c r="R2724" i="5"/>
  <c r="A2724" i="5"/>
  <c r="R2723" i="5"/>
  <c r="A2723" i="5"/>
  <c r="R2722" i="5"/>
  <c r="A2722" i="5"/>
  <c r="R2721" i="5"/>
  <c r="A2721" i="5"/>
  <c r="R2720" i="5"/>
  <c r="A2720" i="5"/>
  <c r="R2719" i="5"/>
  <c r="A2719" i="5"/>
  <c r="R2718" i="5"/>
  <c r="A2718" i="5"/>
  <c r="R2717" i="5"/>
  <c r="A2717" i="5"/>
  <c r="R2716" i="5"/>
  <c r="A2716" i="5"/>
  <c r="R2715" i="5"/>
  <c r="A2715" i="5"/>
  <c r="R2714" i="5"/>
  <c r="A2714" i="5"/>
  <c r="R2713" i="5"/>
  <c r="A2713" i="5"/>
  <c r="R2712" i="5"/>
  <c r="A2712" i="5"/>
  <c r="R2711" i="5"/>
  <c r="A2711" i="5"/>
  <c r="R2710" i="5"/>
  <c r="A2710" i="5"/>
  <c r="R2709" i="5"/>
  <c r="A2709" i="5"/>
  <c r="R2708" i="5"/>
  <c r="A2708" i="5"/>
  <c r="R2707" i="5"/>
  <c r="A2707" i="5"/>
  <c r="R2706" i="5"/>
  <c r="A2706" i="5"/>
  <c r="R2705" i="5"/>
  <c r="A2705" i="5"/>
  <c r="R2704" i="5"/>
  <c r="A2704" i="5"/>
  <c r="R2703" i="5"/>
  <c r="A2703" i="5"/>
  <c r="R2702" i="5"/>
  <c r="A2702" i="5"/>
  <c r="R2701" i="5"/>
  <c r="A2701" i="5"/>
  <c r="R2700" i="5"/>
  <c r="A2700" i="5"/>
  <c r="R2699" i="5"/>
  <c r="A2699" i="5"/>
  <c r="R2698" i="5"/>
  <c r="A2698" i="5"/>
  <c r="R2697" i="5"/>
  <c r="A2697" i="5"/>
  <c r="R2696" i="5"/>
  <c r="A2696" i="5"/>
  <c r="R2695" i="5"/>
  <c r="A2695" i="5"/>
  <c r="R2694" i="5"/>
  <c r="A2694" i="5"/>
  <c r="R2693" i="5"/>
  <c r="A2693" i="5"/>
  <c r="R2692" i="5"/>
  <c r="A2692" i="5"/>
  <c r="R2691" i="5"/>
  <c r="A2691" i="5"/>
  <c r="R2690" i="5"/>
  <c r="A2690" i="5"/>
  <c r="R2689" i="5"/>
  <c r="A2689" i="5"/>
  <c r="R2688" i="5"/>
  <c r="A2688" i="5"/>
  <c r="R2687" i="5"/>
  <c r="A2687" i="5"/>
  <c r="R2686" i="5"/>
  <c r="A2686" i="5"/>
  <c r="R2685" i="5"/>
  <c r="A2685" i="5"/>
  <c r="R2684" i="5"/>
  <c r="A2684" i="5"/>
  <c r="R2683" i="5"/>
  <c r="A2683" i="5"/>
  <c r="R2682" i="5"/>
  <c r="A2682" i="5"/>
  <c r="A2681" i="5"/>
  <c r="A2680" i="5"/>
  <c r="R2679" i="5"/>
  <c r="A2679" i="5"/>
  <c r="R2678" i="5"/>
  <c r="A2678" i="5"/>
  <c r="R2677" i="5"/>
  <c r="A2677" i="5"/>
  <c r="R2676" i="5"/>
  <c r="A2676" i="5"/>
  <c r="R2675" i="5"/>
  <c r="A2675" i="5"/>
  <c r="R2674" i="5"/>
  <c r="A2674" i="5"/>
  <c r="R2673" i="5"/>
  <c r="A2673" i="5"/>
  <c r="R2672" i="5"/>
  <c r="A2672" i="5"/>
  <c r="R2671" i="5"/>
  <c r="A2671" i="5"/>
  <c r="R2670" i="5"/>
  <c r="A2670" i="5"/>
  <c r="R2669" i="5"/>
  <c r="A2669" i="5"/>
  <c r="R2668" i="5"/>
  <c r="A2668" i="5"/>
  <c r="R2667" i="5"/>
  <c r="A2667" i="5"/>
  <c r="R2666" i="5"/>
  <c r="A2666" i="5"/>
  <c r="R2665" i="5"/>
  <c r="A2665" i="5"/>
  <c r="R2664" i="5"/>
  <c r="A2664" i="5"/>
  <c r="R2663" i="5"/>
  <c r="A2663" i="5"/>
  <c r="R2662" i="5"/>
  <c r="A2662" i="5"/>
  <c r="R2661" i="5"/>
  <c r="A2661" i="5"/>
  <c r="R2660" i="5"/>
  <c r="A2660" i="5"/>
  <c r="R2659" i="5"/>
  <c r="A2659" i="5"/>
  <c r="A2658" i="5"/>
  <c r="R2657" i="5"/>
  <c r="A2657" i="5"/>
  <c r="R2656" i="5"/>
  <c r="A2656" i="5"/>
  <c r="R2655" i="5"/>
  <c r="A2655" i="5"/>
  <c r="R2654" i="5"/>
  <c r="A2654" i="5"/>
  <c r="R2653" i="5"/>
  <c r="A2653" i="5"/>
  <c r="R2652" i="5"/>
  <c r="A2652" i="5"/>
  <c r="R2651" i="5"/>
  <c r="A2651" i="5"/>
  <c r="R2650" i="5"/>
  <c r="A2650" i="5"/>
  <c r="R2649" i="5"/>
  <c r="A2649" i="5"/>
  <c r="R2648" i="5"/>
  <c r="A2648" i="5"/>
  <c r="R2647" i="5"/>
  <c r="A2647" i="5"/>
  <c r="R2646" i="5"/>
  <c r="A2646" i="5"/>
  <c r="R2645" i="5"/>
  <c r="A2645" i="5"/>
  <c r="R2644" i="5"/>
  <c r="A2644" i="5"/>
  <c r="R2643" i="5"/>
  <c r="A2643" i="5"/>
  <c r="R2642" i="5"/>
  <c r="A2642" i="5"/>
  <c r="R2641" i="5"/>
  <c r="A2641" i="5"/>
  <c r="R2640" i="5"/>
  <c r="A2640" i="5"/>
  <c r="R2639" i="5"/>
  <c r="A2639" i="5"/>
  <c r="R2638" i="5"/>
  <c r="A2638" i="5"/>
  <c r="R2637" i="5"/>
  <c r="A2637" i="5"/>
  <c r="R2636" i="5"/>
  <c r="A2636" i="5"/>
  <c r="A2635" i="5"/>
  <c r="R2634" i="5"/>
  <c r="A2634" i="5"/>
  <c r="R2633" i="5"/>
  <c r="A2633" i="5"/>
  <c r="R2632" i="5"/>
  <c r="A2632" i="5"/>
  <c r="R2631" i="5"/>
  <c r="A2631" i="5"/>
  <c r="R2630" i="5"/>
  <c r="A2630" i="5"/>
  <c r="R2629" i="5"/>
  <c r="A2629" i="5"/>
  <c r="R2628" i="5"/>
  <c r="A2628" i="5"/>
  <c r="R2627" i="5"/>
  <c r="A2627" i="5"/>
  <c r="R2626" i="5"/>
  <c r="A2626" i="5"/>
  <c r="R2625" i="5"/>
  <c r="A2625" i="5"/>
  <c r="R2624" i="5"/>
  <c r="A2624" i="5"/>
  <c r="R2623" i="5"/>
  <c r="A2623" i="5"/>
  <c r="R2622" i="5"/>
  <c r="A2622" i="5"/>
  <c r="R2621" i="5"/>
  <c r="A2621" i="5"/>
  <c r="R2620" i="5"/>
  <c r="A2620" i="5"/>
  <c r="R2619" i="5"/>
  <c r="A2619" i="5"/>
  <c r="R2618" i="5"/>
  <c r="A2618" i="5"/>
  <c r="R2617" i="5"/>
  <c r="A2617" i="5"/>
  <c r="R2616" i="5"/>
  <c r="A2616" i="5"/>
  <c r="R2615" i="5"/>
  <c r="A2615" i="5"/>
  <c r="A2614" i="5"/>
  <c r="R2613" i="5"/>
  <c r="A2613" i="5"/>
  <c r="R2612" i="5"/>
  <c r="A2612" i="5"/>
  <c r="R2611" i="5"/>
  <c r="A2611" i="5"/>
  <c r="R2610" i="5"/>
  <c r="A2610" i="5"/>
  <c r="R2609" i="5"/>
  <c r="A2609" i="5"/>
  <c r="R2608" i="5"/>
  <c r="A2608" i="5"/>
  <c r="R2607" i="5"/>
  <c r="A2607" i="5"/>
  <c r="R2606" i="5"/>
  <c r="A2606" i="5"/>
  <c r="R2605" i="5"/>
  <c r="A2605" i="5"/>
  <c r="R2604" i="5"/>
  <c r="A2604" i="5"/>
  <c r="R2603" i="5"/>
  <c r="A2603" i="5"/>
  <c r="R2602" i="5"/>
  <c r="A2602" i="5"/>
  <c r="R2601" i="5"/>
  <c r="A2601" i="5"/>
  <c r="A2600" i="5"/>
  <c r="R2599" i="5"/>
  <c r="A2599" i="5"/>
  <c r="R2598" i="5"/>
  <c r="A2598" i="5"/>
  <c r="R2597" i="5"/>
  <c r="A2597" i="5"/>
  <c r="R2596" i="5"/>
  <c r="A2596" i="5"/>
  <c r="R2595" i="5"/>
  <c r="A2595" i="5"/>
  <c r="R2594" i="5"/>
  <c r="A2594" i="5"/>
  <c r="R2593" i="5"/>
  <c r="A2593" i="5"/>
  <c r="R2592" i="5"/>
  <c r="A2592" i="5"/>
  <c r="R2591" i="5"/>
  <c r="A2591" i="5"/>
  <c r="R2590" i="5"/>
  <c r="A2590" i="5"/>
  <c r="A2589" i="5"/>
  <c r="R2588" i="5"/>
  <c r="A2588" i="5"/>
  <c r="R2587" i="5"/>
  <c r="A2587" i="5"/>
  <c r="R2586" i="5"/>
  <c r="A2586" i="5"/>
  <c r="R2585" i="5"/>
  <c r="A2585" i="5"/>
  <c r="R2584" i="5"/>
  <c r="A2584" i="5"/>
  <c r="R2583" i="5"/>
  <c r="A2583" i="5"/>
  <c r="R2582" i="5"/>
  <c r="A2582" i="5"/>
  <c r="R2581" i="5"/>
  <c r="A2581" i="5"/>
  <c r="R2580" i="5"/>
  <c r="A2580" i="5"/>
  <c r="R2579" i="5"/>
  <c r="A2579" i="5"/>
  <c r="R2578" i="5"/>
  <c r="A2578" i="5"/>
  <c r="R2577" i="5"/>
  <c r="A2577" i="5"/>
  <c r="R2576" i="5"/>
  <c r="A2576" i="5"/>
  <c r="R2575" i="5"/>
  <c r="A2575" i="5"/>
  <c r="R2574" i="5"/>
  <c r="A2574" i="5"/>
  <c r="R2573" i="5"/>
  <c r="A2573" i="5"/>
  <c r="R2572" i="5"/>
  <c r="A2572" i="5"/>
  <c r="R2571" i="5"/>
  <c r="A2571" i="5"/>
  <c r="R2570" i="5"/>
  <c r="A2570" i="5"/>
  <c r="R2569" i="5"/>
  <c r="A2569" i="5"/>
  <c r="R2568" i="5"/>
  <c r="A2568" i="5"/>
  <c r="R2567" i="5"/>
  <c r="A2567" i="5"/>
  <c r="R2566" i="5"/>
  <c r="A2566" i="5"/>
  <c r="R2565" i="5"/>
  <c r="A2565" i="5"/>
  <c r="R2564" i="5"/>
  <c r="A2564" i="5"/>
  <c r="R2563" i="5"/>
  <c r="A2563" i="5"/>
  <c r="R2562" i="5"/>
  <c r="A2562" i="5"/>
  <c r="R2561" i="5"/>
  <c r="A2561" i="5"/>
  <c r="R2560" i="5"/>
  <c r="A2560" i="5"/>
  <c r="R2559" i="5"/>
  <c r="A2559" i="5"/>
  <c r="R2558" i="5"/>
  <c r="A2558" i="5"/>
  <c r="R2557" i="5"/>
  <c r="A2557" i="5"/>
  <c r="R2556" i="5"/>
  <c r="A2556" i="5"/>
  <c r="R2555" i="5"/>
  <c r="A2555" i="5"/>
  <c r="R2554" i="5"/>
  <c r="A2554" i="5"/>
  <c r="R2553" i="5"/>
  <c r="A2553" i="5"/>
  <c r="R2552" i="5"/>
  <c r="A2552" i="5"/>
  <c r="R2551" i="5"/>
  <c r="A2551" i="5"/>
  <c r="R2550" i="5"/>
  <c r="A2550" i="5"/>
  <c r="R2549" i="5"/>
  <c r="A2549" i="5"/>
  <c r="R2548" i="5"/>
  <c r="A2548" i="5"/>
  <c r="R2547" i="5"/>
  <c r="A2547" i="5"/>
  <c r="R2546" i="5"/>
  <c r="A2546" i="5"/>
  <c r="R2545" i="5"/>
  <c r="A2545" i="5"/>
  <c r="R2544" i="5"/>
  <c r="A2544" i="5"/>
  <c r="R2543" i="5"/>
  <c r="A2543" i="5"/>
  <c r="R2542" i="5"/>
  <c r="A2542" i="5"/>
  <c r="R2541" i="5"/>
  <c r="A2541" i="5"/>
  <c r="R2540" i="5"/>
  <c r="A2540" i="5"/>
  <c r="R2539" i="5"/>
  <c r="A2539" i="5"/>
  <c r="R2538" i="5"/>
  <c r="A2538" i="5"/>
  <c r="R2537" i="5"/>
  <c r="A2537" i="5"/>
  <c r="R2536" i="5"/>
  <c r="A2536" i="5"/>
  <c r="R2535" i="5"/>
  <c r="A2535" i="5"/>
  <c r="R2534" i="5"/>
  <c r="A2534" i="5"/>
  <c r="R2533" i="5"/>
  <c r="A2533" i="5"/>
  <c r="R2532" i="5"/>
  <c r="A2532" i="5"/>
  <c r="R2531" i="5"/>
  <c r="A2531" i="5"/>
  <c r="R2530" i="5"/>
  <c r="A2530" i="5"/>
  <c r="R2529" i="5"/>
  <c r="A2529" i="5"/>
  <c r="R2528" i="5"/>
  <c r="A2528" i="5"/>
  <c r="R2527" i="5"/>
  <c r="A2527" i="5"/>
  <c r="R2526" i="5"/>
  <c r="A2526" i="5"/>
  <c r="R2525" i="5"/>
  <c r="A2525" i="5"/>
  <c r="R2524" i="5"/>
  <c r="A2524" i="5"/>
  <c r="R2523" i="5"/>
  <c r="A2523" i="5"/>
  <c r="R2522" i="5"/>
  <c r="A2522" i="5"/>
  <c r="R2521" i="5"/>
  <c r="A2521" i="5"/>
  <c r="R2520" i="5"/>
  <c r="A2520" i="5"/>
  <c r="R2519" i="5"/>
  <c r="A2519" i="5"/>
  <c r="R2518" i="5"/>
  <c r="A2518" i="5"/>
  <c r="R2517" i="5"/>
  <c r="A2517" i="5"/>
  <c r="A2516" i="5"/>
  <c r="R2515" i="5"/>
  <c r="A2515" i="5"/>
  <c r="R2514" i="5"/>
  <c r="A2514" i="5"/>
  <c r="A2513" i="5"/>
  <c r="R2512" i="5"/>
  <c r="A2512" i="5"/>
  <c r="R2511" i="5"/>
  <c r="A2511" i="5"/>
  <c r="R2510" i="5"/>
  <c r="A2510" i="5"/>
  <c r="R2509" i="5"/>
  <c r="A2509" i="5"/>
  <c r="R2508" i="5"/>
  <c r="A2508" i="5"/>
  <c r="R2507" i="5"/>
  <c r="A2507" i="5"/>
  <c r="R2506" i="5"/>
  <c r="A2506" i="5"/>
  <c r="R2505" i="5"/>
  <c r="A2505" i="5"/>
  <c r="R2504" i="5"/>
  <c r="A2504" i="5"/>
  <c r="R2503" i="5"/>
  <c r="A2503" i="5"/>
  <c r="R2502" i="5"/>
  <c r="A2502" i="5"/>
  <c r="R2501" i="5"/>
  <c r="A2501" i="5"/>
  <c r="R2500" i="5"/>
  <c r="A2500" i="5"/>
  <c r="R2499" i="5"/>
  <c r="A2499" i="5"/>
  <c r="R2498" i="5"/>
  <c r="A2498" i="5"/>
  <c r="R2497" i="5"/>
  <c r="A2497" i="5"/>
  <c r="R2496" i="5"/>
  <c r="A2496" i="5"/>
  <c r="R2495" i="5"/>
  <c r="A2495" i="5"/>
  <c r="R2494" i="5"/>
  <c r="A2494" i="5"/>
  <c r="R2493" i="5"/>
  <c r="A2493" i="5"/>
  <c r="R2492" i="5"/>
  <c r="A2492" i="5"/>
  <c r="R2491" i="5"/>
  <c r="A2491" i="5"/>
  <c r="R2490" i="5"/>
  <c r="A2490" i="5"/>
  <c r="R2489" i="5"/>
  <c r="A2489" i="5"/>
  <c r="R2488" i="5"/>
  <c r="A2488" i="5"/>
  <c r="R2487" i="5"/>
  <c r="A2487" i="5"/>
  <c r="R2486" i="5"/>
  <c r="A2486" i="5"/>
  <c r="R2485" i="5"/>
  <c r="A2485" i="5"/>
  <c r="R2484" i="5"/>
  <c r="A2484" i="5"/>
  <c r="R2483" i="5"/>
  <c r="A2483" i="5"/>
  <c r="R2482" i="5"/>
  <c r="A2482" i="5"/>
  <c r="R2481" i="5"/>
  <c r="A2481" i="5"/>
  <c r="R2480" i="5"/>
  <c r="A2480" i="5"/>
  <c r="R2479" i="5"/>
  <c r="A2479" i="5"/>
  <c r="R2478" i="5"/>
  <c r="A2478" i="5"/>
  <c r="R2477" i="5"/>
  <c r="A2477" i="5"/>
  <c r="R2476" i="5"/>
  <c r="A2476" i="5"/>
  <c r="R2475" i="5"/>
  <c r="A2475" i="5"/>
  <c r="R2474" i="5"/>
  <c r="A2474" i="5"/>
  <c r="R2473" i="5"/>
  <c r="A2473" i="5"/>
  <c r="R2472" i="5"/>
  <c r="A2472" i="5"/>
  <c r="R2471" i="5"/>
  <c r="A2471" i="5"/>
  <c r="R2470" i="5"/>
  <c r="A2470" i="5"/>
  <c r="R2469" i="5"/>
  <c r="A2469" i="5"/>
  <c r="R2468" i="5"/>
  <c r="A2468" i="5"/>
  <c r="R2467" i="5"/>
  <c r="A2467" i="5"/>
  <c r="R2466" i="5"/>
  <c r="A2466" i="5"/>
  <c r="R2465" i="5"/>
  <c r="A2465" i="5"/>
  <c r="R2464" i="5"/>
  <c r="A2464" i="5"/>
  <c r="R2463" i="5"/>
  <c r="A2463" i="5"/>
  <c r="A2462" i="5"/>
  <c r="R2461" i="5"/>
  <c r="A2461" i="5"/>
  <c r="R2460" i="5"/>
  <c r="A2460" i="5"/>
  <c r="R2459" i="5"/>
  <c r="A2459" i="5"/>
  <c r="R2458" i="5"/>
  <c r="A2458" i="5"/>
  <c r="R2457" i="5"/>
  <c r="A2457" i="5"/>
  <c r="R2456" i="5"/>
  <c r="A2456" i="5"/>
  <c r="R2455" i="5"/>
  <c r="A2455" i="5"/>
  <c r="R2454" i="5"/>
  <c r="A2454" i="5"/>
  <c r="R2453" i="5"/>
  <c r="A2453" i="5"/>
  <c r="R2452" i="5"/>
  <c r="A2452" i="5"/>
  <c r="R2451" i="5"/>
  <c r="A2451" i="5"/>
  <c r="R2450" i="5"/>
  <c r="A2450" i="5"/>
  <c r="R2449" i="5"/>
  <c r="A2449" i="5"/>
  <c r="R2448" i="5"/>
  <c r="A2448" i="5"/>
  <c r="R2447" i="5"/>
  <c r="A2447" i="5"/>
  <c r="R2446" i="5"/>
  <c r="A2446" i="5"/>
  <c r="R2445" i="5"/>
  <c r="A2445" i="5"/>
  <c r="R2444" i="5"/>
  <c r="A2444" i="5"/>
  <c r="R2443" i="5"/>
  <c r="A2443" i="5"/>
  <c r="R2442" i="5"/>
  <c r="A2442" i="5"/>
  <c r="R2441" i="5"/>
  <c r="A2441" i="5"/>
  <c r="R2440" i="5"/>
  <c r="A2440" i="5"/>
  <c r="R2439" i="5"/>
  <c r="A2439" i="5"/>
  <c r="R2438" i="5"/>
  <c r="A2438" i="5"/>
  <c r="R2437" i="5"/>
  <c r="A2437" i="5"/>
  <c r="R2436" i="5"/>
  <c r="A2436" i="5"/>
  <c r="R2435" i="5"/>
  <c r="A2435" i="5"/>
  <c r="R2434" i="5"/>
  <c r="A2434" i="5"/>
  <c r="R2433" i="5"/>
  <c r="A2433" i="5"/>
  <c r="R2432" i="5"/>
  <c r="A2432" i="5"/>
  <c r="R2431" i="5"/>
  <c r="A2431" i="5"/>
  <c r="R2430" i="5"/>
  <c r="A2430" i="5"/>
  <c r="R2429" i="5"/>
  <c r="A2429" i="5"/>
  <c r="R2428" i="5"/>
  <c r="A2428" i="5"/>
  <c r="R2427" i="5"/>
  <c r="A2427" i="5"/>
  <c r="R2426" i="5"/>
  <c r="A2426" i="5"/>
  <c r="R2425" i="5"/>
  <c r="A2425" i="5"/>
  <c r="R2424" i="5"/>
  <c r="A2424" i="5"/>
  <c r="R2423" i="5"/>
  <c r="A2423" i="5"/>
  <c r="R2422" i="5"/>
  <c r="A2422" i="5"/>
  <c r="R2421" i="5"/>
  <c r="A2421" i="5"/>
  <c r="R2420" i="5"/>
  <c r="A2420" i="5"/>
  <c r="R2419" i="5"/>
  <c r="A2419" i="5"/>
  <c r="R2418" i="5"/>
  <c r="A2418" i="5"/>
  <c r="R2417" i="5"/>
  <c r="A2417" i="5"/>
  <c r="R2416" i="5"/>
  <c r="A2416" i="5"/>
  <c r="R2415" i="5"/>
  <c r="A2415" i="5"/>
  <c r="R2414" i="5"/>
  <c r="A2414" i="5"/>
  <c r="R2413" i="5"/>
  <c r="A2413" i="5"/>
  <c r="R2412" i="5"/>
  <c r="A2412" i="5"/>
  <c r="R2411" i="5"/>
  <c r="A2411" i="5"/>
  <c r="R2410" i="5"/>
  <c r="A2410" i="5"/>
  <c r="R2409" i="5"/>
  <c r="A2409" i="5"/>
  <c r="R2408" i="5"/>
  <c r="A2408" i="5"/>
  <c r="R2407" i="5"/>
  <c r="A2407" i="5"/>
  <c r="R2406" i="5"/>
  <c r="A2406" i="5"/>
  <c r="R2405" i="5"/>
  <c r="A2405" i="5"/>
  <c r="R2404" i="5"/>
  <c r="A2404" i="5"/>
  <c r="R2403" i="5"/>
  <c r="A2403" i="5"/>
  <c r="R2402" i="5"/>
  <c r="A2402" i="5"/>
  <c r="R2401" i="5"/>
  <c r="A2401" i="5"/>
  <c r="R2400" i="5"/>
  <c r="A2400" i="5"/>
  <c r="R2399" i="5"/>
  <c r="A2399" i="5"/>
  <c r="R2398" i="5"/>
  <c r="A2398" i="5"/>
  <c r="R2397" i="5"/>
  <c r="A2397" i="5"/>
  <c r="R2396" i="5"/>
  <c r="A2396" i="5"/>
  <c r="R2395" i="5"/>
  <c r="A2395" i="5"/>
  <c r="R2394" i="5"/>
  <c r="A2394" i="5"/>
  <c r="R2393" i="5"/>
  <c r="A2393" i="5"/>
  <c r="R2392" i="5"/>
  <c r="A2392" i="5"/>
  <c r="R2391" i="5"/>
  <c r="A2391" i="5"/>
  <c r="R2390" i="5"/>
  <c r="A2390" i="5"/>
  <c r="R2389" i="5"/>
  <c r="A2389" i="5"/>
  <c r="R2388" i="5"/>
  <c r="A2388" i="5"/>
  <c r="R2387" i="5"/>
  <c r="A2387" i="5"/>
  <c r="R2386" i="5"/>
  <c r="A2386" i="5"/>
  <c r="R2385" i="5"/>
  <c r="A2385" i="5"/>
  <c r="R2384" i="5"/>
  <c r="A2384" i="5"/>
  <c r="R2383" i="5"/>
  <c r="A2383" i="5"/>
  <c r="R2382" i="5"/>
  <c r="A2382" i="5"/>
  <c r="R2381" i="5"/>
  <c r="A2381" i="5"/>
  <c r="R2380" i="5"/>
  <c r="A2380" i="5"/>
  <c r="R2379" i="5"/>
  <c r="A2379" i="5"/>
  <c r="R2378" i="5"/>
  <c r="A2378" i="5"/>
  <c r="A2377" i="5"/>
  <c r="R2376" i="5"/>
  <c r="A2376" i="5"/>
  <c r="R2375" i="5"/>
  <c r="A2375" i="5"/>
  <c r="R2374" i="5"/>
  <c r="A2374" i="5"/>
  <c r="R2373" i="5"/>
  <c r="A2373" i="5"/>
  <c r="R2372" i="5"/>
  <c r="A2372" i="5"/>
  <c r="R2371" i="5"/>
  <c r="A2371" i="5"/>
  <c r="R2370" i="5"/>
  <c r="A2370" i="5"/>
  <c r="R2369" i="5"/>
  <c r="A2369" i="5"/>
  <c r="R2368" i="5"/>
  <c r="A2368" i="5"/>
  <c r="R2367" i="5"/>
  <c r="A2367" i="5"/>
  <c r="R2366" i="5"/>
  <c r="A2366" i="5"/>
  <c r="R2365" i="5"/>
  <c r="A2365" i="5"/>
  <c r="R2364" i="5"/>
  <c r="A2364" i="5"/>
  <c r="R2363" i="5"/>
  <c r="A2363" i="5"/>
  <c r="R2362" i="5"/>
  <c r="A2362" i="5"/>
  <c r="R2361" i="5"/>
  <c r="A2361" i="5"/>
  <c r="R2360" i="5"/>
  <c r="A2360" i="5"/>
  <c r="R2359" i="5"/>
  <c r="A2359" i="5"/>
  <c r="A2358" i="5"/>
  <c r="R2357" i="5"/>
  <c r="A2357" i="5"/>
  <c r="R2356" i="5"/>
  <c r="A2356" i="5"/>
  <c r="R2355" i="5"/>
  <c r="A2355" i="5"/>
  <c r="R2354" i="5"/>
  <c r="A2354" i="5"/>
  <c r="R2353" i="5"/>
  <c r="A2353" i="5"/>
  <c r="R2352" i="5"/>
  <c r="A2352" i="5"/>
  <c r="R2351" i="5"/>
  <c r="A2351" i="5"/>
  <c r="R2350" i="5"/>
  <c r="A2350" i="5"/>
  <c r="R2349" i="5"/>
  <c r="A2349" i="5"/>
  <c r="R2348" i="5"/>
  <c r="A2348" i="5"/>
  <c r="R2347" i="5"/>
  <c r="A2347" i="5"/>
  <c r="R2346" i="5"/>
  <c r="A2346" i="5"/>
  <c r="R2345" i="5"/>
  <c r="A2345" i="5"/>
  <c r="R2344" i="5"/>
  <c r="A2344" i="5"/>
  <c r="A2343" i="5"/>
  <c r="R2342" i="5"/>
  <c r="A2342" i="5"/>
  <c r="R2341" i="5"/>
  <c r="A2341" i="5"/>
  <c r="R2340" i="5"/>
  <c r="A2340" i="5"/>
  <c r="R2339" i="5"/>
  <c r="A2339" i="5"/>
  <c r="R2338" i="5"/>
  <c r="A2338" i="5"/>
  <c r="R2337" i="5"/>
  <c r="A2337" i="5"/>
  <c r="R2336" i="5"/>
  <c r="A2336" i="5"/>
  <c r="R2335" i="5"/>
  <c r="A2335" i="5"/>
  <c r="R2334" i="5"/>
  <c r="A2334" i="5"/>
  <c r="R2333" i="5"/>
  <c r="A2333" i="5"/>
  <c r="R2332" i="5"/>
  <c r="A2332" i="5"/>
  <c r="R2331" i="5"/>
  <c r="A2331" i="5"/>
  <c r="R2330" i="5"/>
  <c r="A2330" i="5"/>
  <c r="R2329" i="5"/>
  <c r="A2329" i="5"/>
  <c r="R2328" i="5"/>
  <c r="A2328" i="5"/>
  <c r="R2327" i="5"/>
  <c r="A2327" i="5"/>
  <c r="R2326" i="5"/>
  <c r="A2326" i="5"/>
  <c r="R2325" i="5"/>
  <c r="A2325" i="5"/>
  <c r="R2324" i="5"/>
  <c r="A2324" i="5"/>
  <c r="R2323" i="5"/>
  <c r="A2323" i="5"/>
  <c r="R2322" i="5"/>
  <c r="A2322" i="5"/>
  <c r="R2321" i="5"/>
  <c r="A2321" i="5"/>
  <c r="R2320" i="5"/>
  <c r="A2320" i="5"/>
  <c r="R2319" i="5"/>
  <c r="A2319" i="5"/>
  <c r="A2318" i="5"/>
  <c r="R2317" i="5"/>
  <c r="A2317" i="5"/>
  <c r="R2316" i="5"/>
  <c r="A2316" i="5"/>
  <c r="R2315" i="5"/>
  <c r="A2315" i="5"/>
  <c r="R2314" i="5"/>
  <c r="A2314" i="5"/>
  <c r="R2313" i="5"/>
  <c r="A2313" i="5"/>
  <c r="R2312" i="5"/>
  <c r="A2312" i="5"/>
  <c r="R2311" i="5"/>
  <c r="A2311" i="5"/>
  <c r="R2310" i="5"/>
  <c r="A2310" i="5"/>
  <c r="R2309" i="5"/>
  <c r="A2309" i="5"/>
  <c r="R2308" i="5"/>
  <c r="A2308" i="5"/>
  <c r="R2307" i="5"/>
  <c r="A2307" i="5"/>
  <c r="R2306" i="5"/>
  <c r="A2306" i="5"/>
  <c r="R2305" i="5"/>
  <c r="A2305" i="5"/>
  <c r="R2304" i="5"/>
  <c r="A2304" i="5"/>
  <c r="R2303" i="5"/>
  <c r="A2303" i="5"/>
  <c r="R2302" i="5"/>
  <c r="A2302" i="5"/>
  <c r="R2301" i="5"/>
  <c r="A2301" i="5"/>
  <c r="R2300" i="5"/>
  <c r="A2300" i="5"/>
  <c r="R2299" i="5"/>
  <c r="A2299" i="5"/>
  <c r="R2298" i="5"/>
  <c r="A2298" i="5"/>
  <c r="R2297" i="5"/>
  <c r="A2297" i="5"/>
  <c r="R2296" i="5"/>
  <c r="A2296" i="5"/>
  <c r="R2295" i="5"/>
  <c r="A2295" i="5"/>
  <c r="R2294" i="5"/>
  <c r="A2294" i="5"/>
  <c r="R2293" i="5"/>
  <c r="A2293" i="5"/>
  <c r="R2292" i="5"/>
  <c r="A2292" i="5"/>
  <c r="R2291" i="5"/>
  <c r="A2291" i="5"/>
  <c r="R2290" i="5"/>
  <c r="A2290" i="5"/>
  <c r="R2289" i="5"/>
  <c r="A2289" i="5"/>
  <c r="R2288" i="5"/>
  <c r="A2288" i="5"/>
  <c r="R2287" i="5"/>
  <c r="A2287" i="5"/>
  <c r="A2286" i="5"/>
  <c r="R2285" i="5"/>
  <c r="A2285" i="5"/>
  <c r="R2284" i="5"/>
  <c r="A2284" i="5"/>
  <c r="R2283" i="5"/>
  <c r="A2283" i="5"/>
  <c r="R2282" i="5"/>
  <c r="A2282" i="5"/>
  <c r="R2281" i="5"/>
  <c r="A2281" i="5"/>
  <c r="R2280" i="5"/>
  <c r="A2280" i="5"/>
  <c r="R2279" i="5"/>
  <c r="A2279" i="5"/>
  <c r="R2278" i="5"/>
  <c r="A2278" i="5"/>
  <c r="R2277" i="5"/>
  <c r="A2277" i="5"/>
  <c r="A2276" i="5"/>
  <c r="R2275" i="5"/>
  <c r="A2275" i="5"/>
  <c r="R2274" i="5"/>
  <c r="A2274" i="5"/>
  <c r="R2273" i="5"/>
  <c r="A2273" i="5"/>
  <c r="A2272" i="5"/>
  <c r="R2271" i="5"/>
  <c r="A2271" i="5"/>
  <c r="R2270" i="5"/>
  <c r="A2270" i="5"/>
  <c r="R2269" i="5"/>
  <c r="A2269" i="5"/>
  <c r="R2268" i="5"/>
  <c r="A2268" i="5"/>
  <c r="R2267" i="5"/>
  <c r="A2267" i="5"/>
  <c r="R2266" i="5"/>
  <c r="A2266" i="5"/>
  <c r="R2265" i="5"/>
  <c r="A2265" i="5"/>
  <c r="R2264" i="5"/>
  <c r="A2264" i="5"/>
  <c r="R2263" i="5"/>
  <c r="A2263" i="5"/>
  <c r="R2262" i="5"/>
  <c r="A2262" i="5"/>
  <c r="R2261" i="5"/>
  <c r="A2261" i="5"/>
  <c r="R2260" i="5"/>
  <c r="A2260" i="5"/>
  <c r="R2259" i="5"/>
  <c r="A2259" i="5"/>
  <c r="R2258" i="5"/>
  <c r="A2258" i="5"/>
  <c r="R2257" i="5"/>
  <c r="A2257" i="5"/>
  <c r="R2256" i="5"/>
  <c r="A2256" i="5"/>
  <c r="R2255" i="5"/>
  <c r="A2255" i="5"/>
  <c r="R2254" i="5"/>
  <c r="A2254" i="5"/>
  <c r="R2253" i="5"/>
  <c r="A2253" i="5"/>
  <c r="R2252" i="5"/>
  <c r="A2252" i="5"/>
  <c r="R2251" i="5"/>
  <c r="A2251" i="5"/>
  <c r="R2250" i="5"/>
  <c r="A2250" i="5"/>
  <c r="R2249" i="5"/>
  <c r="A2249" i="5"/>
  <c r="R2248" i="5"/>
  <c r="A2248" i="5"/>
  <c r="R2247" i="5"/>
  <c r="A2247" i="5"/>
  <c r="R2246" i="5"/>
  <c r="A2246" i="5"/>
  <c r="R2245" i="5"/>
  <c r="A2245" i="5"/>
  <c r="A2244" i="5"/>
  <c r="R2243" i="5"/>
  <c r="A2243" i="5"/>
  <c r="R2242" i="5"/>
  <c r="A2242" i="5"/>
  <c r="R2241" i="5"/>
  <c r="A2241" i="5"/>
  <c r="R2240" i="5"/>
  <c r="A2240" i="5"/>
  <c r="R2239" i="5"/>
  <c r="A2239" i="5"/>
  <c r="R2238" i="5"/>
  <c r="A2238" i="5"/>
  <c r="R2237" i="5"/>
  <c r="A2237" i="5"/>
  <c r="R2236" i="5"/>
  <c r="A2236" i="5"/>
  <c r="R2235" i="5"/>
  <c r="A2235" i="5"/>
  <c r="R2234" i="5"/>
  <c r="A2234" i="5"/>
  <c r="A2233" i="5"/>
  <c r="R2232" i="5"/>
  <c r="A2232" i="5"/>
  <c r="R2231" i="5"/>
  <c r="A2231" i="5"/>
  <c r="R2230" i="5"/>
  <c r="A2230" i="5"/>
  <c r="R2229" i="5"/>
  <c r="A2229" i="5"/>
  <c r="R2228" i="5"/>
  <c r="A2228" i="5"/>
  <c r="R2227" i="5"/>
  <c r="A2227" i="5"/>
  <c r="R2226" i="5"/>
  <c r="A2226" i="5"/>
  <c r="R2225" i="5"/>
  <c r="A2225" i="5"/>
  <c r="R2224" i="5"/>
  <c r="A2224" i="5"/>
  <c r="R2223" i="5"/>
  <c r="A2223" i="5"/>
  <c r="R2222" i="5"/>
  <c r="A2222" i="5"/>
  <c r="R2221" i="5"/>
  <c r="A2221" i="5"/>
  <c r="R2220" i="5"/>
  <c r="A2220" i="5"/>
  <c r="R2219" i="5"/>
  <c r="A2219" i="5"/>
  <c r="A2218" i="5"/>
  <c r="R2217" i="5"/>
  <c r="A2217" i="5"/>
  <c r="A2216" i="5"/>
  <c r="R2215" i="5"/>
  <c r="A2215" i="5"/>
  <c r="R2214" i="5"/>
  <c r="A2214" i="5"/>
  <c r="R2213" i="5"/>
  <c r="A2213" i="5"/>
  <c r="R2212" i="5"/>
  <c r="A2212" i="5"/>
  <c r="R2211" i="5"/>
  <c r="A2211" i="5"/>
  <c r="R2210" i="5"/>
  <c r="A2210" i="5"/>
  <c r="A2209" i="5"/>
  <c r="R2208" i="5"/>
  <c r="A2208" i="5"/>
  <c r="R2207" i="5"/>
  <c r="A2207" i="5"/>
  <c r="R2206" i="5"/>
  <c r="A2206" i="5"/>
  <c r="R2205" i="5"/>
  <c r="A2205" i="5"/>
  <c r="R2204" i="5"/>
  <c r="A2204" i="5"/>
  <c r="R2203" i="5"/>
  <c r="A2203" i="5"/>
  <c r="R2202" i="5"/>
  <c r="A2202" i="5"/>
  <c r="R2201" i="5"/>
  <c r="A2201" i="5"/>
  <c r="R2200" i="5"/>
  <c r="A2200" i="5"/>
  <c r="R2199" i="5"/>
  <c r="A2199" i="5"/>
  <c r="A2198" i="5"/>
  <c r="R2197" i="5"/>
  <c r="A2197" i="5"/>
  <c r="A2196" i="5"/>
  <c r="R2195" i="5"/>
  <c r="A2195" i="5"/>
  <c r="R2194" i="5"/>
  <c r="A2194" i="5"/>
  <c r="R2193" i="5"/>
  <c r="A2193" i="5"/>
  <c r="R2192" i="5"/>
  <c r="A2192" i="5"/>
  <c r="R2191" i="5"/>
  <c r="A2191" i="5"/>
  <c r="R2190" i="5"/>
  <c r="A2190" i="5"/>
  <c r="R2189" i="5"/>
  <c r="A2189" i="5"/>
  <c r="R2188" i="5"/>
  <c r="A2188" i="5"/>
  <c r="R2187" i="5"/>
  <c r="A2187" i="5"/>
  <c r="R2186" i="5"/>
  <c r="A2186" i="5"/>
  <c r="R2185" i="5"/>
  <c r="A2185" i="5"/>
  <c r="R2184" i="5"/>
  <c r="A2184" i="5"/>
  <c r="R2183" i="5"/>
  <c r="A2183" i="5"/>
  <c r="R2182" i="5"/>
  <c r="A2182" i="5"/>
  <c r="R2181" i="5"/>
  <c r="A2181" i="5"/>
  <c r="R2180" i="5"/>
  <c r="A2180" i="5"/>
  <c r="R2179" i="5"/>
  <c r="A2179" i="5"/>
  <c r="R2178" i="5"/>
  <c r="A2178" i="5"/>
  <c r="R2177" i="5"/>
  <c r="A2177" i="5"/>
  <c r="R2176" i="5"/>
  <c r="A2176" i="5"/>
  <c r="R2175" i="5"/>
  <c r="A2175" i="5"/>
  <c r="R2174" i="5"/>
  <c r="A2174" i="5"/>
  <c r="R2173" i="5"/>
  <c r="A2173" i="5"/>
  <c r="A2172" i="5"/>
  <c r="R2171" i="5"/>
  <c r="A2171" i="5"/>
  <c r="R2170" i="5"/>
  <c r="A2170" i="5"/>
  <c r="R2169" i="5"/>
  <c r="A2169" i="5"/>
  <c r="R2168" i="5"/>
  <c r="A2168" i="5"/>
  <c r="R2167" i="5"/>
  <c r="A2167" i="5"/>
  <c r="R2166" i="5"/>
  <c r="A2166" i="5"/>
  <c r="R2165" i="5"/>
  <c r="A2165" i="5"/>
  <c r="R2164" i="5"/>
  <c r="A2164" i="5"/>
  <c r="R2163" i="5"/>
  <c r="A2163" i="5"/>
  <c r="R2162" i="5"/>
  <c r="A2162" i="5"/>
  <c r="R2161" i="5"/>
  <c r="A2161" i="5"/>
  <c r="R2160" i="5"/>
  <c r="A2160" i="5"/>
  <c r="R2159" i="5"/>
  <c r="A2159" i="5"/>
  <c r="R2158" i="5"/>
  <c r="A2158" i="5"/>
  <c r="A2157" i="5"/>
  <c r="A2156" i="5"/>
  <c r="R2155" i="5"/>
  <c r="A2155" i="5"/>
  <c r="R2154" i="5"/>
  <c r="A2154" i="5"/>
  <c r="R2153" i="5"/>
  <c r="A2153" i="5"/>
  <c r="R2152" i="5"/>
  <c r="A2152" i="5"/>
  <c r="R2151" i="5"/>
  <c r="A2151" i="5"/>
  <c r="R2150" i="5"/>
  <c r="A2150" i="5"/>
  <c r="R2149" i="5"/>
  <c r="A2149" i="5"/>
  <c r="R2148" i="5"/>
  <c r="A2148" i="5"/>
  <c r="A2147" i="5"/>
  <c r="R2146" i="5"/>
  <c r="A2146" i="5"/>
  <c r="R2145" i="5"/>
  <c r="A2145" i="5"/>
  <c r="R2144" i="5"/>
  <c r="A2144" i="5"/>
  <c r="R2143" i="5"/>
  <c r="A2143" i="5"/>
  <c r="R2142" i="5"/>
  <c r="A2142" i="5"/>
  <c r="R2141" i="5"/>
  <c r="A2141" i="5"/>
  <c r="R2140" i="5"/>
  <c r="A2140" i="5"/>
  <c r="R2139" i="5"/>
  <c r="A2139" i="5"/>
  <c r="R2138" i="5"/>
  <c r="A2138" i="5"/>
  <c r="R2137" i="5"/>
  <c r="A2137" i="5"/>
  <c r="R2136" i="5"/>
  <c r="A2136" i="5"/>
  <c r="R2135" i="5"/>
  <c r="A2135" i="5"/>
  <c r="R2134" i="5"/>
  <c r="A2134" i="5"/>
  <c r="R2133" i="5"/>
  <c r="A2133" i="5"/>
  <c r="R2132" i="5"/>
  <c r="A2132" i="5"/>
  <c r="R2131" i="5"/>
  <c r="A2131" i="5"/>
  <c r="R2130" i="5"/>
  <c r="A2130" i="5"/>
  <c r="R2129" i="5"/>
  <c r="A2129" i="5"/>
  <c r="R2128" i="5"/>
  <c r="A2128" i="5"/>
  <c r="R2127" i="5"/>
  <c r="A2127" i="5"/>
  <c r="R2126" i="5"/>
  <c r="A2126" i="5"/>
  <c r="R2125" i="5"/>
  <c r="A2125" i="5"/>
  <c r="R2124" i="5"/>
  <c r="A2124" i="5"/>
  <c r="R2123" i="5"/>
  <c r="A2123" i="5"/>
  <c r="R2122" i="5"/>
  <c r="A2122" i="5"/>
  <c r="R2121" i="5"/>
  <c r="A2121" i="5"/>
  <c r="R2120" i="5"/>
  <c r="A2120" i="5"/>
  <c r="R2119" i="5"/>
  <c r="A2119" i="5"/>
  <c r="R2118" i="5"/>
  <c r="A2118" i="5"/>
  <c r="R2117" i="5"/>
  <c r="A2117" i="5"/>
  <c r="R2116" i="5"/>
  <c r="A2116" i="5"/>
  <c r="R2115" i="5"/>
  <c r="A2115" i="5"/>
  <c r="R2114" i="5"/>
  <c r="A2114" i="5"/>
  <c r="R2113" i="5"/>
  <c r="A2113" i="5"/>
  <c r="A2112" i="5"/>
  <c r="R2111" i="5"/>
  <c r="A2111" i="5"/>
  <c r="R2110" i="5"/>
  <c r="A2110" i="5"/>
  <c r="R2109" i="5"/>
  <c r="A2109" i="5"/>
  <c r="R2108" i="5"/>
  <c r="A2108" i="5"/>
  <c r="R2107" i="5"/>
  <c r="A2107" i="5"/>
  <c r="R2106" i="5"/>
  <c r="A2106" i="5"/>
  <c r="R2105" i="5"/>
  <c r="A2105" i="5"/>
  <c r="R2104" i="5"/>
  <c r="A2104" i="5"/>
  <c r="R2103" i="5"/>
  <c r="A2103" i="5"/>
  <c r="A2102" i="5"/>
  <c r="R2101" i="5"/>
  <c r="A2101" i="5"/>
  <c r="R2100" i="5"/>
  <c r="A2100" i="5"/>
  <c r="A2099" i="5"/>
  <c r="R2098" i="5"/>
  <c r="A2098" i="5"/>
  <c r="R2097" i="5"/>
  <c r="A2097" i="5"/>
  <c r="R2096" i="5"/>
  <c r="A2096" i="5"/>
  <c r="R2095" i="5"/>
  <c r="A2095" i="5"/>
  <c r="R2094" i="5"/>
  <c r="A2094" i="5"/>
  <c r="R2093" i="5"/>
  <c r="A2093" i="5"/>
  <c r="R2092" i="5"/>
  <c r="A2092" i="5"/>
  <c r="R2091" i="5"/>
  <c r="A2091" i="5"/>
  <c r="R2090" i="5"/>
  <c r="A2090" i="5"/>
  <c r="R2089" i="5"/>
  <c r="A2089" i="5"/>
  <c r="R2088" i="5"/>
  <c r="A2088" i="5"/>
  <c r="R2087" i="5"/>
  <c r="A2087" i="5"/>
  <c r="R2086" i="5"/>
  <c r="A2086" i="5"/>
  <c r="R2085" i="5"/>
  <c r="A2085" i="5"/>
  <c r="R2084" i="5"/>
  <c r="A2084" i="5"/>
  <c r="R2083" i="5"/>
  <c r="A2083" i="5"/>
  <c r="R2082" i="5"/>
  <c r="A2082" i="5"/>
  <c r="R2081" i="5"/>
  <c r="A2081" i="5"/>
  <c r="R2080" i="5"/>
  <c r="A2080" i="5"/>
  <c r="R2079" i="5"/>
  <c r="A2079" i="5"/>
  <c r="R2078" i="5"/>
  <c r="A2078" i="5"/>
  <c r="R2077" i="5"/>
  <c r="A2077" i="5"/>
  <c r="R2076" i="5"/>
  <c r="A2076" i="5"/>
  <c r="R2075" i="5"/>
  <c r="A2075" i="5"/>
  <c r="R2074" i="5"/>
  <c r="A2074" i="5"/>
  <c r="R2073" i="5"/>
  <c r="A2073" i="5"/>
  <c r="R2072" i="5"/>
  <c r="A2072" i="5"/>
  <c r="R2071" i="5"/>
  <c r="A2071" i="5"/>
  <c r="R2070" i="5"/>
  <c r="A2070" i="5"/>
  <c r="R2069" i="5"/>
  <c r="A2069" i="5"/>
  <c r="R2068" i="5"/>
  <c r="A2068" i="5"/>
  <c r="R2067" i="5"/>
  <c r="A2067" i="5"/>
  <c r="R2066" i="5"/>
  <c r="A2066" i="5"/>
  <c r="R2065" i="5"/>
  <c r="A2065" i="5"/>
  <c r="A2064" i="5"/>
  <c r="R2063" i="5"/>
  <c r="A2063" i="5"/>
  <c r="R2062" i="5"/>
  <c r="A2062" i="5"/>
  <c r="R2061" i="5"/>
  <c r="A2061" i="5"/>
  <c r="R2060" i="5"/>
  <c r="A2060" i="5"/>
  <c r="R2059" i="5"/>
  <c r="A2059" i="5"/>
  <c r="R2058" i="5"/>
  <c r="A2058" i="5"/>
  <c r="R2057" i="5"/>
  <c r="A2057" i="5"/>
  <c r="R2056" i="5"/>
  <c r="A2056" i="5"/>
  <c r="R2055" i="5"/>
  <c r="A2055" i="5"/>
  <c r="R2054" i="5"/>
  <c r="A2054" i="5"/>
  <c r="R2053" i="5"/>
  <c r="A2053" i="5"/>
  <c r="R2052" i="5"/>
  <c r="A2052" i="5"/>
  <c r="R2051" i="5"/>
  <c r="A2051" i="5"/>
  <c r="R2050" i="5"/>
  <c r="A2050" i="5"/>
  <c r="R2049" i="5"/>
  <c r="A2049" i="5"/>
  <c r="R2048" i="5"/>
  <c r="A2048" i="5"/>
  <c r="R2047" i="5"/>
  <c r="A2047" i="5"/>
  <c r="R2046" i="5"/>
  <c r="A2046" i="5"/>
  <c r="R2045" i="5"/>
  <c r="A2045" i="5"/>
  <c r="R2044" i="5"/>
  <c r="A2044" i="5"/>
  <c r="R2043" i="5"/>
  <c r="A2043" i="5"/>
  <c r="R2042" i="5"/>
  <c r="A2042" i="5"/>
  <c r="R2041" i="5"/>
  <c r="A2041" i="5"/>
  <c r="R2040" i="5"/>
  <c r="A2040" i="5"/>
  <c r="R2039" i="5"/>
  <c r="A2039" i="5"/>
  <c r="R2038" i="5"/>
  <c r="A2038" i="5"/>
  <c r="R2037" i="5"/>
  <c r="A2037" i="5"/>
  <c r="R2036" i="5"/>
  <c r="A2036" i="5"/>
  <c r="R2035" i="5"/>
  <c r="A2035" i="5"/>
  <c r="R2034" i="5"/>
  <c r="A2034" i="5"/>
  <c r="R2033" i="5"/>
  <c r="A2033" i="5"/>
  <c r="R2032" i="5"/>
  <c r="A2032" i="5"/>
  <c r="R2031" i="5"/>
  <c r="A2031" i="5"/>
  <c r="R2030" i="5"/>
  <c r="A2030" i="5"/>
  <c r="R2029" i="5"/>
  <c r="A2029" i="5"/>
  <c r="R2028" i="5"/>
  <c r="A2028" i="5"/>
  <c r="R2027" i="5"/>
  <c r="A2027" i="5"/>
  <c r="R2026" i="5"/>
  <c r="A2026" i="5"/>
  <c r="R2025" i="5"/>
  <c r="A2025" i="5"/>
  <c r="R2024" i="5"/>
  <c r="A2024" i="5"/>
  <c r="R2023" i="5"/>
  <c r="A2023" i="5"/>
  <c r="R2022" i="5"/>
  <c r="A2022" i="5"/>
  <c r="R2021" i="5"/>
  <c r="A2021" i="5"/>
  <c r="R2020" i="5"/>
  <c r="A2020" i="5"/>
  <c r="R2019" i="5"/>
  <c r="A2019" i="5"/>
  <c r="R2018" i="5"/>
  <c r="A2018" i="5"/>
  <c r="R2017" i="5"/>
  <c r="A2017" i="5"/>
  <c r="R2016" i="5"/>
  <c r="A2016" i="5"/>
  <c r="R2015" i="5"/>
  <c r="A2015" i="5"/>
  <c r="R2014" i="5"/>
  <c r="A2014" i="5"/>
  <c r="R2013" i="5"/>
  <c r="A2013" i="5"/>
  <c r="R2012" i="5"/>
  <c r="A2012" i="5"/>
  <c r="R2011" i="5"/>
  <c r="A2011" i="5"/>
  <c r="R2010" i="5"/>
  <c r="A2010" i="5"/>
  <c r="R2009" i="5"/>
  <c r="A2009" i="5"/>
  <c r="R2008" i="5"/>
  <c r="A2008" i="5"/>
  <c r="R2007" i="5"/>
  <c r="A2007" i="5"/>
  <c r="R2006" i="5"/>
  <c r="A2006" i="5"/>
  <c r="R2005" i="5"/>
  <c r="A2005" i="5"/>
  <c r="R2004" i="5"/>
  <c r="A2004" i="5"/>
  <c r="R2003" i="5"/>
  <c r="A2003" i="5"/>
  <c r="R2002" i="5"/>
  <c r="A2002" i="5"/>
  <c r="R2001" i="5"/>
  <c r="A2001" i="5"/>
  <c r="R2000" i="5"/>
  <c r="A2000" i="5"/>
  <c r="R1999" i="5"/>
  <c r="A1999" i="5"/>
  <c r="R1998" i="5"/>
  <c r="A1998" i="5"/>
  <c r="R1997" i="5"/>
  <c r="A1997" i="5"/>
  <c r="R1996" i="5"/>
  <c r="A1996" i="5"/>
  <c r="R1995" i="5"/>
  <c r="A1995" i="5"/>
  <c r="R1994" i="5"/>
  <c r="A1994" i="5"/>
  <c r="R1993" i="5"/>
  <c r="A1993" i="5"/>
  <c r="R1992" i="5"/>
  <c r="A1992" i="5"/>
  <c r="R1991" i="5"/>
  <c r="A1991" i="5"/>
  <c r="R1990" i="5"/>
  <c r="A1990" i="5"/>
  <c r="R1989" i="5"/>
  <c r="A1989" i="5"/>
  <c r="R1988" i="5"/>
  <c r="A1988" i="5"/>
  <c r="R1987" i="5"/>
  <c r="A1987" i="5"/>
  <c r="R1986" i="5"/>
  <c r="A1986" i="5"/>
  <c r="R1985" i="5"/>
  <c r="A1985" i="5"/>
  <c r="R1984" i="5"/>
  <c r="A1984" i="5"/>
  <c r="R1983" i="5"/>
  <c r="A1983" i="5"/>
  <c r="R1982" i="5"/>
  <c r="A1982" i="5"/>
  <c r="R1981" i="5"/>
  <c r="A1981" i="5"/>
  <c r="R1980" i="5"/>
  <c r="A1980" i="5"/>
  <c r="R1979" i="5"/>
  <c r="A1979" i="5"/>
  <c r="R1978" i="5"/>
  <c r="A1978" i="5"/>
  <c r="R1977" i="5"/>
  <c r="A1977" i="5"/>
  <c r="R1976" i="5"/>
  <c r="A1976" i="5"/>
  <c r="R1975" i="5"/>
  <c r="A1975" i="5"/>
  <c r="R1974" i="5"/>
  <c r="A1974" i="5"/>
  <c r="R1973" i="5"/>
  <c r="A1973" i="5"/>
  <c r="A1972" i="5"/>
  <c r="R1971" i="5"/>
  <c r="A1971" i="5"/>
  <c r="R1970" i="5"/>
  <c r="A1970" i="5"/>
  <c r="R1969" i="5"/>
  <c r="A1969" i="5"/>
  <c r="R1968" i="5"/>
  <c r="A1968" i="5"/>
  <c r="R1967" i="5"/>
  <c r="A1967" i="5"/>
  <c r="R1966" i="5"/>
  <c r="A1966" i="5"/>
  <c r="R1965" i="5"/>
  <c r="A1965" i="5"/>
  <c r="R1964" i="5"/>
  <c r="A1964" i="5"/>
  <c r="R1963" i="5"/>
  <c r="A1963" i="5"/>
  <c r="R1962" i="5"/>
  <c r="A1962" i="5"/>
  <c r="R1961" i="5"/>
  <c r="A1961" i="5"/>
  <c r="R1960" i="5"/>
  <c r="A1960" i="5"/>
  <c r="R1959" i="5"/>
  <c r="A1959" i="5"/>
  <c r="R1958" i="5"/>
  <c r="A1958" i="5"/>
  <c r="R1957" i="5"/>
  <c r="A1957" i="5"/>
  <c r="R1956" i="5"/>
  <c r="A1956" i="5"/>
  <c r="R1955" i="5"/>
  <c r="A1955" i="5"/>
  <c r="R1954" i="5"/>
  <c r="A1954" i="5"/>
  <c r="R1953" i="5"/>
  <c r="A1953" i="5"/>
  <c r="R1952" i="5"/>
  <c r="A1952" i="5"/>
  <c r="R1951" i="5"/>
  <c r="A1951" i="5"/>
  <c r="R1950" i="5"/>
  <c r="A1950" i="5"/>
  <c r="R1949" i="5"/>
  <c r="A1949" i="5"/>
  <c r="R1948" i="5"/>
  <c r="A1948" i="5"/>
  <c r="R1947" i="5"/>
  <c r="A1947" i="5"/>
  <c r="R1946" i="5"/>
  <c r="A1946" i="5"/>
  <c r="A1945" i="5"/>
  <c r="R1944" i="5"/>
  <c r="A1944" i="5"/>
  <c r="R1943" i="5"/>
  <c r="A1943" i="5"/>
  <c r="R1942" i="5"/>
  <c r="A1942" i="5"/>
  <c r="R1941" i="5"/>
  <c r="A1941" i="5"/>
  <c r="R1940" i="5"/>
  <c r="A1940" i="5"/>
  <c r="R1939" i="5"/>
  <c r="A1939" i="5"/>
  <c r="R1938" i="5"/>
  <c r="A1938" i="5"/>
  <c r="R1937" i="5"/>
  <c r="A1937" i="5"/>
  <c r="R1936" i="5"/>
  <c r="A1936" i="5"/>
  <c r="R1935" i="5"/>
  <c r="A1935" i="5"/>
  <c r="R1934" i="5"/>
  <c r="A1934" i="5"/>
  <c r="R1933" i="5"/>
  <c r="A1933" i="5"/>
  <c r="R1932" i="5"/>
  <c r="A1932" i="5"/>
  <c r="R1931" i="5"/>
  <c r="A1931" i="5"/>
  <c r="R1930" i="5"/>
  <c r="A1930" i="5"/>
  <c r="R1929" i="5"/>
  <c r="A1929" i="5"/>
  <c r="R1928" i="5"/>
  <c r="A1928" i="5"/>
  <c r="R1927" i="5"/>
  <c r="A1927" i="5"/>
  <c r="R1926" i="5"/>
  <c r="A1926" i="5"/>
  <c r="R1925" i="5"/>
  <c r="A1925" i="5"/>
  <c r="R1924" i="5"/>
  <c r="A1924" i="5"/>
  <c r="R1923" i="5"/>
  <c r="A1923" i="5"/>
  <c r="R1922" i="5"/>
  <c r="A1922" i="5"/>
  <c r="R1921" i="5"/>
  <c r="A1921" i="5"/>
  <c r="R1920" i="5"/>
  <c r="A1920" i="5"/>
  <c r="R1919" i="5"/>
  <c r="A1919" i="5"/>
  <c r="R1918" i="5"/>
  <c r="A1918" i="5"/>
  <c r="R1917" i="5"/>
  <c r="A1917" i="5"/>
  <c r="R1916" i="5"/>
  <c r="A1916" i="5"/>
  <c r="R1915" i="5"/>
  <c r="A1915" i="5"/>
  <c r="R1914" i="5"/>
  <c r="A1914" i="5"/>
  <c r="A1913" i="5"/>
  <c r="R1912" i="5"/>
  <c r="A1912" i="5"/>
  <c r="R1911" i="5"/>
  <c r="A1911" i="5"/>
  <c r="R1910" i="5"/>
  <c r="A1910" i="5"/>
  <c r="A1909" i="5"/>
  <c r="R1908" i="5"/>
  <c r="A1908" i="5"/>
  <c r="R1907" i="5"/>
  <c r="A1907" i="5"/>
  <c r="R1906" i="5"/>
  <c r="A1906" i="5"/>
  <c r="R1905" i="5"/>
  <c r="A1905" i="5"/>
  <c r="R1904" i="5"/>
  <c r="A1904" i="5"/>
  <c r="R1903" i="5"/>
  <c r="A1903" i="5"/>
  <c r="R1902" i="5"/>
  <c r="A1902" i="5"/>
  <c r="R1901" i="5"/>
  <c r="A1901" i="5"/>
  <c r="R1900" i="5"/>
  <c r="A1900" i="5"/>
  <c r="R1899" i="5"/>
  <c r="A1899" i="5"/>
  <c r="R1898" i="5"/>
  <c r="A1898" i="5"/>
  <c r="R1897" i="5"/>
  <c r="A1897" i="5"/>
  <c r="A1896" i="5"/>
  <c r="R1895" i="5"/>
  <c r="A1895" i="5"/>
  <c r="R1894" i="5"/>
  <c r="A1894" i="5"/>
  <c r="R1893" i="5"/>
  <c r="A1893" i="5"/>
  <c r="R1892" i="5"/>
  <c r="A1892" i="5"/>
  <c r="R1891" i="5"/>
  <c r="A1891" i="5"/>
  <c r="R1890" i="5"/>
  <c r="A1890" i="5"/>
  <c r="R1889" i="5"/>
  <c r="A1889" i="5"/>
  <c r="R1888" i="5"/>
  <c r="A1888" i="5"/>
  <c r="R1887" i="5"/>
  <c r="A1887" i="5"/>
  <c r="R1886" i="5"/>
  <c r="A1886" i="5"/>
  <c r="R1885" i="5"/>
  <c r="A1885" i="5"/>
  <c r="R1884" i="5"/>
  <c r="A1884" i="5"/>
  <c r="R1883" i="5"/>
  <c r="A1883" i="5"/>
  <c r="R1882" i="5"/>
  <c r="A1882" i="5"/>
  <c r="R1881" i="5"/>
  <c r="A1881" i="5"/>
  <c r="R1880" i="5"/>
  <c r="A1880" i="5"/>
  <c r="R1879" i="5"/>
  <c r="A1879" i="5"/>
  <c r="R1878" i="5"/>
  <c r="A1878" i="5"/>
  <c r="R1877" i="5"/>
  <c r="A1877" i="5"/>
  <c r="R1876" i="5"/>
  <c r="A1876" i="5"/>
  <c r="R1875" i="5"/>
  <c r="A1875" i="5"/>
  <c r="R1874" i="5"/>
  <c r="A1874" i="5"/>
  <c r="R1873" i="5"/>
  <c r="A1873" i="5"/>
  <c r="A1872" i="5"/>
  <c r="R1871" i="5"/>
  <c r="A1871" i="5"/>
  <c r="R1870" i="5"/>
  <c r="A1870" i="5"/>
  <c r="R1869" i="5"/>
  <c r="A1869" i="5"/>
  <c r="R1868" i="5"/>
  <c r="A1868" i="5"/>
  <c r="R1867" i="5"/>
  <c r="A1867" i="5"/>
  <c r="A1866" i="5"/>
  <c r="R1865" i="5"/>
  <c r="A1865" i="5"/>
  <c r="R1864" i="5"/>
  <c r="A1864" i="5"/>
  <c r="R1863" i="5"/>
  <c r="A1863" i="5"/>
  <c r="A1862" i="5"/>
  <c r="R1861" i="5"/>
  <c r="A1861" i="5"/>
  <c r="R1860" i="5"/>
  <c r="A1860" i="5"/>
  <c r="R1859" i="5"/>
  <c r="A1859" i="5"/>
  <c r="R1858" i="5"/>
  <c r="A1858" i="5"/>
  <c r="R1857" i="5"/>
  <c r="A1857" i="5"/>
  <c r="R1856" i="5"/>
  <c r="A1856" i="5"/>
  <c r="R1855" i="5"/>
  <c r="A1855" i="5"/>
  <c r="R1854" i="5"/>
  <c r="A1854" i="5"/>
  <c r="R1853" i="5"/>
  <c r="A1853" i="5"/>
  <c r="R1852" i="5"/>
  <c r="A1852" i="5"/>
  <c r="R1851" i="5"/>
  <c r="A1851" i="5"/>
  <c r="R1850" i="5"/>
  <c r="A1850" i="5"/>
  <c r="R1849" i="5"/>
  <c r="A1849" i="5"/>
  <c r="R1848" i="5"/>
  <c r="A1848" i="5"/>
  <c r="R1847" i="5"/>
  <c r="A1847" i="5"/>
  <c r="R1846" i="5"/>
  <c r="A1846" i="5"/>
  <c r="R1845" i="5"/>
  <c r="A1845" i="5"/>
  <c r="R1844" i="5"/>
  <c r="A1844" i="5"/>
  <c r="R1843" i="5"/>
  <c r="A1843" i="5"/>
  <c r="R1842" i="5"/>
  <c r="A1842" i="5"/>
  <c r="R1841" i="5"/>
  <c r="A1841" i="5"/>
  <c r="R1840" i="5"/>
  <c r="A1840" i="5"/>
  <c r="R1839" i="5"/>
  <c r="A1839" i="5"/>
  <c r="R1838" i="5"/>
  <c r="A1838" i="5"/>
  <c r="R1837" i="5"/>
  <c r="A1837" i="5"/>
  <c r="A1836" i="5"/>
  <c r="R1835" i="5"/>
  <c r="A1835" i="5"/>
  <c r="R1834" i="5"/>
  <c r="A1834" i="5"/>
  <c r="R1833" i="5"/>
  <c r="A1833" i="5"/>
  <c r="R1832" i="5"/>
  <c r="A1832" i="5"/>
  <c r="R1831" i="5"/>
  <c r="A1831" i="5"/>
  <c r="R1830" i="5"/>
  <c r="A1830" i="5"/>
  <c r="R1829" i="5"/>
  <c r="A1829" i="5"/>
  <c r="R1828" i="5"/>
  <c r="A1828" i="5"/>
  <c r="R1827" i="5"/>
  <c r="A1827" i="5"/>
  <c r="R1826" i="5"/>
  <c r="A1826" i="5"/>
  <c r="R1825" i="5"/>
  <c r="A1825" i="5"/>
  <c r="R1824" i="5"/>
  <c r="A1824" i="5"/>
  <c r="R1823" i="5"/>
  <c r="A1823" i="5"/>
  <c r="R1822" i="5"/>
  <c r="A1822" i="5"/>
  <c r="R1821" i="5"/>
  <c r="A1821" i="5"/>
  <c r="R1820" i="5"/>
  <c r="A1820" i="5"/>
  <c r="R1819" i="5"/>
  <c r="A1819" i="5"/>
  <c r="R1818" i="5"/>
  <c r="A1818" i="5"/>
  <c r="R1817" i="5"/>
  <c r="A1817" i="5"/>
  <c r="R1816" i="5"/>
  <c r="A1816" i="5"/>
  <c r="R1815" i="5"/>
  <c r="A1815" i="5"/>
  <c r="R1814" i="5"/>
  <c r="A1814" i="5"/>
  <c r="R1813" i="5"/>
  <c r="A1813" i="5"/>
  <c r="R1812" i="5"/>
  <c r="A1812" i="5"/>
  <c r="R1811" i="5"/>
  <c r="A1811" i="5"/>
  <c r="R1810" i="5"/>
  <c r="A1810" i="5"/>
  <c r="R1809" i="5"/>
  <c r="A1809" i="5"/>
  <c r="R1808" i="5"/>
  <c r="A1808" i="5"/>
  <c r="R1807" i="5"/>
  <c r="A1807" i="5"/>
  <c r="R1806" i="5"/>
  <c r="A1806" i="5"/>
  <c r="R1805" i="5"/>
  <c r="A1805" i="5"/>
  <c r="R1804" i="5"/>
  <c r="A1804" i="5"/>
  <c r="R1803" i="5"/>
  <c r="A1803" i="5"/>
  <c r="R1802" i="5"/>
  <c r="A1802" i="5"/>
  <c r="R1801" i="5"/>
  <c r="A1801" i="5"/>
  <c r="R1800" i="5"/>
  <c r="A1800" i="5"/>
  <c r="R1799" i="5"/>
  <c r="A1799" i="5"/>
  <c r="R1798" i="5"/>
  <c r="A1798" i="5"/>
  <c r="R1797" i="5"/>
  <c r="A1797" i="5"/>
  <c r="R1796" i="5"/>
  <c r="A1796" i="5"/>
  <c r="R1795" i="5"/>
  <c r="A1795" i="5"/>
  <c r="R1794" i="5"/>
  <c r="A1794" i="5"/>
  <c r="R1793" i="5"/>
  <c r="A1793" i="5"/>
  <c r="R1792" i="5"/>
  <c r="A1792" i="5"/>
  <c r="R1791" i="5"/>
  <c r="A1791" i="5"/>
  <c r="R1790" i="5"/>
  <c r="A1790" i="5"/>
  <c r="R1789" i="5"/>
  <c r="A1789" i="5"/>
  <c r="R1788" i="5"/>
  <c r="A1788" i="5"/>
  <c r="R1787" i="5"/>
  <c r="A1787" i="5"/>
  <c r="R1786" i="5"/>
  <c r="A1786" i="5"/>
  <c r="R1785" i="5"/>
  <c r="A1785" i="5"/>
  <c r="R1784" i="5"/>
  <c r="A1784" i="5"/>
  <c r="R1783" i="5"/>
  <c r="A1783" i="5"/>
  <c r="R1782" i="5"/>
  <c r="A1782" i="5"/>
  <c r="A1781" i="5"/>
  <c r="R1780" i="5"/>
  <c r="A1780" i="5"/>
  <c r="R1779" i="5"/>
  <c r="A1779" i="5"/>
  <c r="R1778" i="5"/>
  <c r="A1778" i="5"/>
  <c r="R1777" i="5"/>
  <c r="A1777" i="5"/>
  <c r="R1776" i="5"/>
  <c r="A1776" i="5"/>
  <c r="R1775" i="5"/>
  <c r="A1775" i="5"/>
  <c r="R1774" i="5"/>
  <c r="A1774" i="5"/>
  <c r="R1773" i="5"/>
  <c r="A1773" i="5"/>
  <c r="R1772" i="5"/>
  <c r="A1772" i="5"/>
  <c r="R1771" i="5"/>
  <c r="A1771" i="5"/>
  <c r="R1770" i="5"/>
  <c r="A1770" i="5"/>
  <c r="R1769" i="5"/>
  <c r="A1769" i="5"/>
  <c r="R1768" i="5"/>
  <c r="A1768" i="5"/>
  <c r="R1767" i="5"/>
  <c r="A1767" i="5"/>
  <c r="A1766" i="5"/>
  <c r="R1765" i="5"/>
  <c r="A1765" i="5"/>
  <c r="R1764" i="5"/>
  <c r="A1764" i="5"/>
  <c r="R1763" i="5"/>
  <c r="A1763" i="5"/>
  <c r="A1762" i="5"/>
  <c r="R1761" i="5"/>
  <c r="A1761" i="5"/>
  <c r="R1760" i="5"/>
  <c r="A1760" i="5"/>
  <c r="R1759" i="5"/>
  <c r="A1759" i="5"/>
  <c r="R1758" i="5"/>
  <c r="A1758" i="5"/>
  <c r="R1757" i="5"/>
  <c r="A1757" i="5"/>
  <c r="R1756" i="5"/>
  <c r="A1756" i="5"/>
  <c r="R1755" i="5"/>
  <c r="A1755" i="5"/>
  <c r="R1754" i="5"/>
  <c r="A1754" i="5"/>
  <c r="R1753" i="5"/>
  <c r="A1753" i="5"/>
  <c r="R1752" i="5"/>
  <c r="A1752" i="5"/>
  <c r="R1751" i="5"/>
  <c r="A1751" i="5"/>
  <c r="R1750" i="5"/>
  <c r="A1750" i="5"/>
  <c r="R1749" i="5"/>
  <c r="A1749" i="5"/>
  <c r="R1748" i="5"/>
  <c r="A1748" i="5"/>
  <c r="R1747" i="5"/>
  <c r="A1747" i="5"/>
  <c r="R1746" i="5"/>
  <c r="A1746" i="5"/>
  <c r="R1745" i="5"/>
  <c r="A1745" i="5"/>
  <c r="R1744" i="5"/>
  <c r="A1744" i="5"/>
  <c r="R1743" i="5"/>
  <c r="A1743" i="5"/>
  <c r="R1742" i="5"/>
  <c r="A1742" i="5"/>
  <c r="R1741" i="5"/>
  <c r="A1741" i="5"/>
  <c r="R1740" i="5"/>
  <c r="A1740" i="5"/>
  <c r="R1739" i="5"/>
  <c r="A1739" i="5"/>
  <c r="R1738" i="5"/>
  <c r="A1738" i="5"/>
  <c r="R1737" i="5"/>
  <c r="A1737" i="5"/>
  <c r="R1736" i="5"/>
  <c r="A1736" i="5"/>
  <c r="R1735" i="5"/>
  <c r="A1735" i="5"/>
  <c r="R1734" i="5"/>
  <c r="A1734" i="5"/>
  <c r="R1733" i="5"/>
  <c r="A1733" i="5"/>
  <c r="R1732" i="5"/>
  <c r="A1732" i="5"/>
  <c r="R1731" i="5"/>
  <c r="A1731" i="5"/>
  <c r="R1730" i="5"/>
  <c r="A1730" i="5"/>
  <c r="R1729" i="5"/>
  <c r="A1729" i="5"/>
  <c r="R1728" i="5"/>
  <c r="A1728" i="5"/>
  <c r="R1727" i="5"/>
  <c r="A1727" i="5"/>
  <c r="R1726" i="5"/>
  <c r="A1726" i="5"/>
  <c r="R1725" i="5"/>
  <c r="A1725" i="5"/>
  <c r="R1724" i="5"/>
  <c r="A1724" i="5"/>
  <c r="R1723" i="5"/>
  <c r="A1723" i="5"/>
  <c r="R1722" i="5"/>
  <c r="A1722" i="5"/>
  <c r="R1721" i="5"/>
  <c r="A1721" i="5"/>
  <c r="R1720" i="5"/>
  <c r="A1720" i="5"/>
  <c r="R1719" i="5"/>
  <c r="A1719" i="5"/>
  <c r="R1718" i="5"/>
  <c r="A1718" i="5"/>
  <c r="R1717" i="5"/>
  <c r="A1717" i="5"/>
  <c r="R1716" i="5"/>
  <c r="A1716" i="5"/>
  <c r="R1715" i="5"/>
  <c r="A1715" i="5"/>
  <c r="R1714" i="5"/>
  <c r="A1714" i="5"/>
  <c r="R1713" i="5"/>
  <c r="A1713" i="5"/>
  <c r="R1712" i="5"/>
  <c r="A1712" i="5"/>
  <c r="R1711" i="5"/>
  <c r="A1711" i="5"/>
  <c r="R1710" i="5"/>
  <c r="A1710" i="5"/>
  <c r="R1709" i="5"/>
  <c r="A1709" i="5"/>
  <c r="R1708" i="5"/>
  <c r="A1708" i="5"/>
  <c r="R1707" i="5"/>
  <c r="A1707" i="5"/>
  <c r="R1706" i="5"/>
  <c r="A1706" i="5"/>
  <c r="R1705" i="5"/>
  <c r="A1705" i="5"/>
  <c r="R1704" i="5"/>
  <c r="A1704" i="5"/>
  <c r="R1703" i="5"/>
  <c r="A1703" i="5"/>
  <c r="A1702" i="5"/>
  <c r="R1701" i="5"/>
  <c r="A1701" i="5"/>
  <c r="R1700" i="5"/>
  <c r="A1700" i="5"/>
  <c r="R1699" i="5"/>
  <c r="A1699" i="5"/>
  <c r="R1698" i="5"/>
  <c r="A1698" i="5"/>
  <c r="R1697" i="5"/>
  <c r="A1697" i="5"/>
  <c r="R1696" i="5"/>
  <c r="A1696" i="5"/>
  <c r="R1695" i="5"/>
  <c r="A1695" i="5"/>
  <c r="R1694" i="5"/>
  <c r="A1694" i="5"/>
  <c r="R1693" i="5"/>
  <c r="A1693" i="5"/>
  <c r="R1692" i="5"/>
  <c r="A1692" i="5"/>
  <c r="R1691" i="5"/>
  <c r="A1691" i="5"/>
  <c r="R1690" i="5"/>
  <c r="A1690" i="5"/>
  <c r="R1689" i="5"/>
  <c r="A1689" i="5"/>
  <c r="R1688" i="5"/>
  <c r="A1688" i="5"/>
  <c r="R1687" i="5"/>
  <c r="A1687" i="5"/>
  <c r="R1686" i="5"/>
  <c r="A1686" i="5"/>
  <c r="R1685" i="5"/>
  <c r="A1685" i="5"/>
  <c r="R1684" i="5"/>
  <c r="A1684" i="5"/>
  <c r="R1683" i="5"/>
  <c r="A1683" i="5"/>
  <c r="R1682" i="5"/>
  <c r="A1682" i="5"/>
  <c r="R1681" i="5"/>
  <c r="A1681" i="5"/>
  <c r="R1680" i="5"/>
  <c r="A1680" i="5"/>
  <c r="R1679" i="5"/>
  <c r="A1679" i="5"/>
  <c r="R1678" i="5"/>
  <c r="A1678" i="5"/>
  <c r="R1677" i="5"/>
  <c r="A1677" i="5"/>
  <c r="R1676" i="5"/>
  <c r="A1676" i="5"/>
  <c r="R1675" i="5"/>
  <c r="A1675" i="5"/>
  <c r="R1674" i="5"/>
  <c r="A1674" i="5"/>
  <c r="R1673" i="5"/>
  <c r="A1673" i="5"/>
  <c r="R1672" i="5"/>
  <c r="A1672" i="5"/>
  <c r="A1671" i="5"/>
  <c r="R1670" i="5"/>
  <c r="A1670" i="5"/>
  <c r="R1669" i="5"/>
  <c r="A1669" i="5"/>
  <c r="R1668" i="5"/>
  <c r="A1668" i="5"/>
  <c r="R1667" i="5"/>
  <c r="A1667" i="5"/>
  <c r="R1666" i="5"/>
  <c r="A1666" i="5"/>
  <c r="R1665" i="5"/>
  <c r="A1665" i="5"/>
  <c r="R1664" i="5"/>
  <c r="A1664" i="5"/>
  <c r="R1663" i="5"/>
  <c r="A1663" i="5"/>
  <c r="A1662" i="5"/>
  <c r="R1661" i="5"/>
  <c r="A1661" i="5"/>
  <c r="R1660" i="5"/>
  <c r="A1660" i="5"/>
  <c r="R1659" i="5"/>
  <c r="A1659" i="5"/>
  <c r="R1658" i="5"/>
  <c r="A1658" i="5"/>
  <c r="R1657" i="5"/>
  <c r="A1657" i="5"/>
  <c r="R1656" i="5"/>
  <c r="A1656" i="5"/>
  <c r="R1655" i="5"/>
  <c r="A1655" i="5"/>
  <c r="R1654" i="5"/>
  <c r="A1654" i="5"/>
  <c r="R1653" i="5"/>
  <c r="A1653" i="5"/>
  <c r="R1652" i="5"/>
  <c r="A1652" i="5"/>
  <c r="R1651" i="5"/>
  <c r="A1651" i="5"/>
  <c r="R1650" i="5"/>
  <c r="A1650" i="5"/>
  <c r="R1649" i="5"/>
  <c r="A1649" i="5"/>
  <c r="A1648" i="5"/>
  <c r="R1647" i="5"/>
  <c r="A1647" i="5"/>
  <c r="R1646" i="5"/>
  <c r="A1646" i="5"/>
  <c r="R1645" i="5"/>
  <c r="A1645" i="5"/>
  <c r="R1644" i="5"/>
  <c r="A1644" i="5"/>
  <c r="R1643" i="5"/>
  <c r="A1643" i="5"/>
  <c r="R1642" i="5"/>
  <c r="A1642" i="5"/>
  <c r="R1641" i="5"/>
  <c r="A1641" i="5"/>
  <c r="R1640" i="5"/>
  <c r="A1640" i="5"/>
  <c r="R1639" i="5"/>
  <c r="A1639" i="5"/>
  <c r="R1638" i="5"/>
  <c r="A1638" i="5"/>
  <c r="R1637" i="5"/>
  <c r="A1637" i="5"/>
  <c r="R1636" i="5"/>
  <c r="A1636" i="5"/>
  <c r="R1635" i="5"/>
  <c r="A1635" i="5"/>
  <c r="R1634" i="5"/>
  <c r="A1634" i="5"/>
  <c r="R1633" i="5"/>
  <c r="A1633" i="5"/>
  <c r="A1632" i="5"/>
  <c r="R1631" i="5"/>
  <c r="A1631" i="5"/>
  <c r="R1630" i="5"/>
  <c r="A1630" i="5"/>
  <c r="R1629" i="5"/>
  <c r="A1629" i="5"/>
  <c r="R1628" i="5"/>
  <c r="A1628" i="5"/>
  <c r="A1627" i="5"/>
  <c r="R1626" i="5"/>
  <c r="A1626" i="5"/>
  <c r="R1625" i="5"/>
  <c r="A1625" i="5"/>
  <c r="R1624" i="5"/>
  <c r="A1624" i="5"/>
  <c r="R1623" i="5"/>
  <c r="A1623" i="5"/>
  <c r="A1622" i="5"/>
  <c r="R1621" i="5"/>
  <c r="A1621" i="5"/>
  <c r="R1620" i="5"/>
  <c r="A1620" i="5"/>
  <c r="R1619" i="5"/>
  <c r="A1619" i="5"/>
  <c r="R1618" i="5"/>
  <c r="A1618" i="5"/>
  <c r="R1617" i="5"/>
  <c r="A1617" i="5"/>
  <c r="R1616" i="5"/>
  <c r="A1616" i="5"/>
  <c r="R1615" i="5"/>
  <c r="A1615" i="5"/>
  <c r="R1614" i="5"/>
  <c r="A1614" i="5"/>
  <c r="R1613" i="5"/>
  <c r="A1613" i="5"/>
  <c r="R1612" i="5"/>
  <c r="A1612" i="5"/>
  <c r="R1611" i="5"/>
  <c r="A1611" i="5"/>
  <c r="R1610" i="5"/>
  <c r="A1610" i="5"/>
  <c r="R1609" i="5"/>
  <c r="A1609" i="5"/>
  <c r="R1608" i="5"/>
  <c r="A1608" i="5"/>
  <c r="R1607" i="5"/>
  <c r="A1607" i="5"/>
  <c r="R1606" i="5"/>
  <c r="A1606" i="5"/>
  <c r="R1605" i="5"/>
  <c r="A1605" i="5"/>
  <c r="R1604" i="5"/>
  <c r="A1604" i="5"/>
  <c r="R1603" i="5"/>
  <c r="A1603" i="5"/>
  <c r="A1602" i="5"/>
  <c r="R1601" i="5"/>
  <c r="A1601" i="5"/>
  <c r="R1600" i="5"/>
  <c r="A1600" i="5"/>
  <c r="R1599" i="5"/>
  <c r="A1599" i="5"/>
  <c r="R1598" i="5"/>
  <c r="A1598" i="5"/>
  <c r="R1597" i="5"/>
  <c r="A1597" i="5"/>
  <c r="R1596" i="5"/>
  <c r="A1596" i="5"/>
  <c r="R1595" i="5"/>
  <c r="A1595" i="5"/>
  <c r="R1594" i="5"/>
  <c r="A1594" i="5"/>
  <c r="R1593" i="5"/>
  <c r="A1593" i="5"/>
  <c r="R1592" i="5"/>
  <c r="A1592" i="5"/>
  <c r="R1591" i="5"/>
  <c r="A1591" i="5"/>
  <c r="R1590" i="5"/>
  <c r="A1590" i="5"/>
  <c r="R1589" i="5"/>
  <c r="A1589" i="5"/>
  <c r="R1588" i="5"/>
  <c r="A1588" i="5"/>
  <c r="R1587" i="5"/>
  <c r="A1587" i="5"/>
  <c r="R1586" i="5"/>
  <c r="A1586" i="5"/>
  <c r="R1585" i="5"/>
  <c r="A1585" i="5"/>
  <c r="R1584" i="5"/>
  <c r="A1584" i="5"/>
  <c r="R1583" i="5"/>
  <c r="A1583" i="5"/>
  <c r="R1582" i="5"/>
  <c r="A1582" i="5"/>
  <c r="R1581" i="5"/>
  <c r="A1581" i="5"/>
  <c r="R1580" i="5"/>
  <c r="A1580" i="5"/>
  <c r="R1579" i="5"/>
  <c r="A1579" i="5"/>
  <c r="R1578" i="5"/>
  <c r="A1578" i="5"/>
  <c r="R1577" i="5"/>
  <c r="A1577" i="5"/>
  <c r="R1576" i="5"/>
  <c r="A1576" i="5"/>
  <c r="R1575" i="5"/>
  <c r="A1575" i="5"/>
  <c r="R1574" i="5"/>
  <c r="A1574" i="5"/>
  <c r="R1573" i="5"/>
  <c r="A1573" i="5"/>
  <c r="R1572" i="5"/>
  <c r="A1572" i="5"/>
  <c r="R1571" i="5"/>
  <c r="A1571" i="5"/>
  <c r="R1570" i="5"/>
  <c r="A1570" i="5"/>
  <c r="R1569" i="5"/>
  <c r="A1569" i="5"/>
  <c r="R1568" i="5"/>
  <c r="A1568" i="5"/>
  <c r="R1567" i="5"/>
  <c r="A1567" i="5"/>
  <c r="A1566" i="5"/>
  <c r="R1565" i="5"/>
  <c r="A1565" i="5"/>
  <c r="R1564" i="5"/>
  <c r="A1564" i="5"/>
  <c r="R1563" i="5"/>
  <c r="A1563" i="5"/>
  <c r="R1562" i="5"/>
  <c r="A1562" i="5"/>
  <c r="R1561" i="5"/>
  <c r="A1561" i="5"/>
  <c r="R1560" i="5"/>
  <c r="A1560" i="5"/>
  <c r="R1559" i="5"/>
  <c r="A1559" i="5"/>
  <c r="R1558" i="5"/>
  <c r="A1558" i="5"/>
  <c r="R1557" i="5"/>
  <c r="A1557" i="5"/>
  <c r="R1556" i="5"/>
  <c r="A1556" i="5"/>
  <c r="R1555" i="5"/>
  <c r="A1555" i="5"/>
  <c r="A1554" i="5"/>
  <c r="R1553" i="5"/>
  <c r="A1553" i="5"/>
  <c r="R1552" i="5"/>
  <c r="A1552" i="5"/>
  <c r="R1551" i="5"/>
  <c r="A1551" i="5"/>
  <c r="R1550" i="5"/>
  <c r="A1550" i="5"/>
  <c r="R1549" i="5"/>
  <c r="A1549" i="5"/>
  <c r="R1548" i="5"/>
  <c r="A1548" i="5"/>
  <c r="R1547" i="5"/>
  <c r="A1547" i="5"/>
  <c r="R1546" i="5"/>
  <c r="A1546" i="5"/>
  <c r="R1545" i="5"/>
  <c r="A1545" i="5"/>
  <c r="R1544" i="5"/>
  <c r="A1544" i="5"/>
  <c r="R1543" i="5"/>
  <c r="A1543" i="5"/>
  <c r="R1542" i="5"/>
  <c r="A1542" i="5"/>
  <c r="R1541" i="5"/>
  <c r="A1541" i="5"/>
  <c r="R1540" i="5"/>
  <c r="A1540" i="5"/>
  <c r="R1539" i="5"/>
  <c r="A1539" i="5"/>
  <c r="R1538" i="5"/>
  <c r="A1538" i="5"/>
  <c r="R1537" i="5"/>
  <c r="A1537" i="5"/>
  <c r="R1536" i="5"/>
  <c r="A1536" i="5"/>
  <c r="R1535" i="5"/>
  <c r="A1535" i="5"/>
  <c r="R1534" i="5"/>
  <c r="A1534" i="5"/>
  <c r="R1533" i="5"/>
  <c r="A1533" i="5"/>
  <c r="R1532" i="5"/>
  <c r="A1532" i="5"/>
  <c r="R1531" i="5"/>
  <c r="A1531" i="5"/>
  <c r="R1530" i="5"/>
  <c r="A1530" i="5"/>
  <c r="R1529" i="5"/>
  <c r="A1529" i="5"/>
  <c r="R1528" i="5"/>
  <c r="A1528" i="5"/>
  <c r="R1527" i="5"/>
  <c r="A1527" i="5"/>
  <c r="R1526" i="5"/>
  <c r="A1526" i="5"/>
  <c r="R1525" i="5"/>
  <c r="A1525" i="5"/>
  <c r="R1524" i="5"/>
  <c r="A1524" i="5"/>
  <c r="R1523" i="5"/>
  <c r="A1523" i="5"/>
  <c r="R1522" i="5"/>
  <c r="A1522" i="5"/>
  <c r="R1521" i="5"/>
  <c r="A1521" i="5"/>
  <c r="R1520" i="5"/>
  <c r="A1520" i="5"/>
  <c r="R1519" i="5"/>
  <c r="A1519" i="5"/>
  <c r="R1518" i="5"/>
  <c r="A1518" i="5"/>
  <c r="R1517" i="5"/>
  <c r="A1517" i="5"/>
  <c r="R1516" i="5"/>
  <c r="A1516" i="5"/>
  <c r="A1515" i="5"/>
  <c r="R1514" i="5"/>
  <c r="A1514" i="5"/>
  <c r="R1513" i="5"/>
  <c r="A1513" i="5"/>
  <c r="R1512" i="5"/>
  <c r="A1512" i="5"/>
  <c r="R1511" i="5"/>
  <c r="A1511" i="5"/>
  <c r="R1510" i="5"/>
  <c r="A1510" i="5"/>
  <c r="R1509" i="5"/>
  <c r="A1509" i="5"/>
  <c r="R1508" i="5"/>
  <c r="A1508" i="5"/>
  <c r="R1507" i="5"/>
  <c r="A1507" i="5"/>
  <c r="R1506" i="5"/>
  <c r="A1506" i="5"/>
  <c r="R1505" i="5"/>
  <c r="A1505" i="5"/>
  <c r="R1504" i="5"/>
  <c r="A1504" i="5"/>
  <c r="R1503" i="5"/>
  <c r="A1503" i="5"/>
  <c r="R1502" i="5"/>
  <c r="A1502" i="5"/>
  <c r="R1501" i="5"/>
  <c r="A1501" i="5"/>
  <c r="R1500" i="5"/>
  <c r="A1500" i="5"/>
  <c r="R1499" i="5"/>
  <c r="A1499" i="5"/>
  <c r="R1498" i="5"/>
  <c r="A1498" i="5"/>
  <c r="R1497" i="5"/>
  <c r="A1497" i="5"/>
  <c r="R1496" i="5"/>
  <c r="A1496" i="5"/>
  <c r="R1495" i="5"/>
  <c r="A1495" i="5"/>
  <c r="R1494" i="5"/>
  <c r="A1494" i="5"/>
  <c r="R1493" i="5"/>
  <c r="A1493" i="5"/>
  <c r="R1492" i="5"/>
  <c r="A1492" i="5"/>
  <c r="R1491" i="5"/>
  <c r="A1491" i="5"/>
  <c r="R1490" i="5"/>
  <c r="A1490" i="5"/>
  <c r="R1489" i="5"/>
  <c r="A1489" i="5"/>
  <c r="R1488" i="5"/>
  <c r="A1488" i="5"/>
  <c r="R1487" i="5"/>
  <c r="A1487" i="5"/>
  <c r="R1486" i="5"/>
  <c r="A1486" i="5"/>
  <c r="R1485" i="5"/>
  <c r="A1485" i="5"/>
  <c r="R1484" i="5"/>
  <c r="A1484" i="5"/>
  <c r="R1483" i="5"/>
  <c r="A1483" i="5"/>
  <c r="R1482" i="5"/>
  <c r="A1482" i="5"/>
  <c r="R1481" i="5"/>
  <c r="A1481" i="5"/>
  <c r="R1480" i="5"/>
  <c r="A1480" i="5"/>
  <c r="R1479" i="5"/>
  <c r="A1479" i="5"/>
  <c r="R1478" i="5"/>
  <c r="A1478" i="5"/>
  <c r="R1477" i="5"/>
  <c r="A1477" i="5"/>
  <c r="R1476" i="5"/>
  <c r="A1476" i="5"/>
  <c r="R1475" i="5"/>
  <c r="A1475" i="5"/>
  <c r="R1474" i="5"/>
  <c r="A1474" i="5"/>
  <c r="R1473" i="5"/>
  <c r="A1473" i="5"/>
  <c r="R1472" i="5"/>
  <c r="A1472" i="5"/>
  <c r="R1471" i="5"/>
  <c r="A1471" i="5"/>
  <c r="R1470" i="5"/>
  <c r="A1470" i="5"/>
  <c r="R1469" i="5"/>
  <c r="A1469" i="5"/>
  <c r="R1468" i="5"/>
  <c r="A1468" i="5"/>
  <c r="R1467" i="5"/>
  <c r="A1467" i="5"/>
  <c r="R1466" i="5"/>
  <c r="A1466" i="5"/>
  <c r="R1465" i="5"/>
  <c r="A1465" i="5"/>
  <c r="R1464" i="5"/>
  <c r="A1464" i="5"/>
  <c r="R1463" i="5"/>
  <c r="A1463" i="5"/>
  <c r="A1462" i="5"/>
  <c r="R1461" i="5"/>
  <c r="A1461" i="5"/>
  <c r="R1460" i="5"/>
  <c r="A1460" i="5"/>
  <c r="R1459" i="5"/>
  <c r="A1459" i="5"/>
  <c r="R1458" i="5"/>
  <c r="A1458" i="5"/>
  <c r="R1457" i="5"/>
  <c r="A1457" i="5"/>
  <c r="R1456" i="5"/>
  <c r="A1456" i="5"/>
  <c r="R1455" i="5"/>
  <c r="A1455" i="5"/>
  <c r="R1454" i="5"/>
  <c r="A1454" i="5"/>
  <c r="R1453" i="5"/>
  <c r="A1453" i="5"/>
  <c r="R1452" i="5"/>
  <c r="A1452" i="5"/>
  <c r="R1451" i="5"/>
  <c r="A1451" i="5"/>
  <c r="R1450" i="5"/>
  <c r="A1450" i="5"/>
  <c r="R1449" i="5"/>
  <c r="A1449" i="5"/>
  <c r="R1448" i="5"/>
  <c r="A1448" i="5"/>
  <c r="R1447" i="5"/>
  <c r="A1447" i="5"/>
  <c r="R1446" i="5"/>
  <c r="A1446" i="5"/>
  <c r="R1445" i="5"/>
  <c r="A1445" i="5"/>
  <c r="R1444" i="5"/>
  <c r="A1444" i="5"/>
  <c r="R1443" i="5"/>
  <c r="A1443" i="5"/>
  <c r="R1442" i="5"/>
  <c r="A1442" i="5"/>
  <c r="R1441" i="5"/>
  <c r="A1441" i="5"/>
  <c r="R1440" i="5"/>
  <c r="A1440" i="5"/>
  <c r="R1439" i="5"/>
  <c r="A1439" i="5"/>
  <c r="R1438" i="5"/>
  <c r="A1438" i="5"/>
  <c r="R1437" i="5"/>
  <c r="A1437" i="5"/>
  <c r="R1436" i="5"/>
  <c r="A1436" i="5"/>
  <c r="R1435" i="5"/>
  <c r="A1435" i="5"/>
  <c r="R1434" i="5"/>
  <c r="A1434" i="5"/>
  <c r="R1433" i="5"/>
  <c r="A1433" i="5"/>
  <c r="R1432" i="5"/>
  <c r="A1432" i="5"/>
  <c r="R1431" i="5"/>
  <c r="A1431" i="5"/>
  <c r="R1430" i="5"/>
  <c r="A1430" i="5"/>
  <c r="R1429" i="5"/>
  <c r="A1429" i="5"/>
  <c r="R1428" i="5"/>
  <c r="A1428" i="5"/>
  <c r="R1427" i="5"/>
  <c r="A1427" i="5"/>
  <c r="R1426" i="5"/>
  <c r="A1426" i="5"/>
  <c r="R1425" i="5"/>
  <c r="A1425" i="5"/>
  <c r="R1424" i="5"/>
  <c r="A1424" i="5"/>
  <c r="R1423" i="5"/>
  <c r="A1423" i="5"/>
  <c r="R1422" i="5"/>
  <c r="A1422" i="5"/>
  <c r="R1421" i="5"/>
  <c r="A1421" i="5"/>
  <c r="R1420" i="5"/>
  <c r="A1420" i="5"/>
  <c r="R1419" i="5"/>
  <c r="A1419" i="5"/>
  <c r="A1418" i="5"/>
  <c r="R1417" i="5"/>
  <c r="A1417" i="5"/>
  <c r="R1416" i="5"/>
  <c r="A1416" i="5"/>
  <c r="R1415" i="5"/>
  <c r="A1415" i="5"/>
  <c r="R1414" i="5"/>
  <c r="A1414" i="5"/>
  <c r="R1413" i="5"/>
  <c r="A1413" i="5"/>
  <c r="R1412" i="5"/>
  <c r="A1412" i="5"/>
  <c r="R1411" i="5"/>
  <c r="A1411" i="5"/>
  <c r="R1410" i="5"/>
  <c r="A1410" i="5"/>
  <c r="R1409" i="5"/>
  <c r="A1409" i="5"/>
  <c r="R1408" i="5"/>
  <c r="A1408" i="5"/>
  <c r="R1407" i="5"/>
  <c r="A1407" i="5"/>
  <c r="R1406" i="5"/>
  <c r="A1406" i="5"/>
  <c r="R1405" i="5"/>
  <c r="A1405" i="5"/>
  <c r="R1404" i="5"/>
  <c r="A1404" i="5"/>
  <c r="R1403" i="5"/>
  <c r="A1403" i="5"/>
  <c r="R1402" i="5"/>
  <c r="A1402" i="5"/>
  <c r="R1401" i="5"/>
  <c r="A1401" i="5"/>
  <c r="R1400" i="5"/>
  <c r="A1400" i="5"/>
  <c r="R1399" i="5"/>
  <c r="A1399" i="5"/>
  <c r="R1398" i="5"/>
  <c r="A1398" i="5"/>
  <c r="R1397" i="5"/>
  <c r="A1397" i="5"/>
  <c r="R1396" i="5"/>
  <c r="A1396" i="5"/>
  <c r="R1395" i="5"/>
  <c r="A1395" i="5"/>
  <c r="R1394" i="5"/>
  <c r="A1394" i="5"/>
  <c r="R1393" i="5"/>
  <c r="A1393" i="5"/>
  <c r="R1392" i="5"/>
  <c r="A1392" i="5"/>
  <c r="R1391" i="5"/>
  <c r="A1391" i="5"/>
  <c r="R1390" i="5"/>
  <c r="A1390" i="5"/>
  <c r="R1389" i="5"/>
  <c r="A1389" i="5"/>
  <c r="R1388" i="5"/>
  <c r="A1388" i="5"/>
  <c r="R1387" i="5"/>
  <c r="A1387" i="5"/>
  <c r="R1386" i="5"/>
  <c r="A1386" i="5"/>
  <c r="R1385" i="5"/>
  <c r="A1385" i="5"/>
  <c r="R1384" i="5"/>
  <c r="A1384" i="5"/>
  <c r="A1383" i="5"/>
  <c r="R1382" i="5"/>
  <c r="A1382" i="5"/>
  <c r="R1381" i="5"/>
  <c r="A1381" i="5"/>
  <c r="R1380" i="5"/>
  <c r="A1380" i="5"/>
  <c r="R1379" i="5"/>
  <c r="A1379" i="5"/>
  <c r="R1378" i="5"/>
  <c r="A1378" i="5"/>
  <c r="R1377" i="5"/>
  <c r="A1377" i="5"/>
  <c r="R1376" i="5"/>
  <c r="A1376" i="5"/>
  <c r="R1375" i="5"/>
  <c r="A1375" i="5"/>
  <c r="R1374" i="5"/>
  <c r="A1374" i="5"/>
  <c r="R1373" i="5"/>
  <c r="A1373" i="5"/>
  <c r="R1372" i="5"/>
  <c r="A1372" i="5"/>
  <c r="R1371" i="5"/>
  <c r="A1371" i="5"/>
  <c r="R1370" i="5"/>
  <c r="A1370" i="5"/>
  <c r="R1369" i="5"/>
  <c r="A1369" i="5"/>
  <c r="R1368" i="5"/>
  <c r="A1368" i="5"/>
  <c r="R1367" i="5"/>
  <c r="A1367" i="5"/>
  <c r="R1366" i="5"/>
  <c r="A1366" i="5"/>
  <c r="R1365" i="5"/>
  <c r="A1365" i="5"/>
  <c r="A1364" i="5"/>
  <c r="R1363" i="5"/>
  <c r="A1363" i="5"/>
  <c r="R1362" i="5"/>
  <c r="A1362" i="5"/>
  <c r="R1361" i="5"/>
  <c r="A1361" i="5"/>
  <c r="R1360" i="5"/>
  <c r="A1360" i="5"/>
  <c r="R1359" i="5"/>
  <c r="A1359" i="5"/>
  <c r="R1358" i="5"/>
  <c r="A1358" i="5"/>
  <c r="R1357" i="5"/>
  <c r="A1357" i="5"/>
  <c r="R1356" i="5"/>
  <c r="A1356" i="5"/>
  <c r="R1355" i="5"/>
  <c r="A1355" i="5"/>
  <c r="A1354" i="5"/>
  <c r="R1353" i="5"/>
  <c r="A1353" i="5"/>
  <c r="R1352" i="5"/>
  <c r="A1352" i="5"/>
  <c r="R1351" i="5"/>
  <c r="A1351" i="5"/>
  <c r="R1350" i="5"/>
  <c r="A1350" i="5"/>
  <c r="R1349" i="5"/>
  <c r="A1349" i="5"/>
  <c r="R1348" i="5"/>
  <c r="A1348" i="5"/>
  <c r="R1347" i="5"/>
  <c r="A1347" i="5"/>
  <c r="R1346" i="5"/>
  <c r="A1346" i="5"/>
  <c r="R1345" i="5"/>
  <c r="A1345" i="5"/>
  <c r="A1344" i="5"/>
  <c r="R1343" i="5"/>
  <c r="A1343" i="5"/>
  <c r="R1342" i="5"/>
  <c r="A1342" i="5"/>
  <c r="R1341" i="5"/>
  <c r="A1341" i="5"/>
  <c r="R1340" i="5"/>
  <c r="A1340" i="5"/>
  <c r="R1339" i="5"/>
  <c r="A1339" i="5"/>
  <c r="R1338" i="5"/>
  <c r="A1338" i="5"/>
  <c r="R1337" i="5"/>
  <c r="A1337" i="5"/>
  <c r="A1336" i="5"/>
  <c r="R1335" i="5"/>
  <c r="A1335" i="5"/>
  <c r="R1334" i="5"/>
  <c r="A1334" i="5"/>
  <c r="R1333" i="5"/>
  <c r="A1333" i="5"/>
  <c r="R1332" i="5"/>
  <c r="A1332" i="5"/>
  <c r="A1331" i="5"/>
  <c r="A1330" i="5"/>
  <c r="A1329" i="5"/>
  <c r="A1328" i="5"/>
  <c r="A1327" i="5"/>
  <c r="A1326" i="5"/>
  <c r="A1325" i="5"/>
  <c r="A1324" i="5"/>
  <c r="A1323" i="5"/>
  <c r="R1322" i="5"/>
  <c r="A1322" i="5"/>
  <c r="R1321" i="5"/>
  <c r="A1321" i="5"/>
  <c r="R1320" i="5"/>
  <c r="A1320" i="5"/>
  <c r="A1319" i="5"/>
  <c r="R1318" i="5"/>
  <c r="A1318" i="5"/>
  <c r="R1317" i="5"/>
  <c r="A1317" i="5"/>
  <c r="R1316" i="5"/>
  <c r="A1316" i="5"/>
  <c r="R1315" i="5"/>
  <c r="A1315" i="5"/>
  <c r="R1314" i="5"/>
  <c r="A1314" i="5"/>
  <c r="R1313" i="5"/>
  <c r="A1313" i="5"/>
  <c r="R1312" i="5"/>
  <c r="A1312" i="5"/>
  <c r="R1311" i="5"/>
  <c r="A1311" i="5"/>
  <c r="R1310" i="5"/>
  <c r="A1310" i="5"/>
  <c r="R1309" i="5"/>
  <c r="A1309" i="5"/>
  <c r="R1308" i="5"/>
  <c r="A1308" i="5"/>
  <c r="R1307" i="5"/>
  <c r="A1307" i="5"/>
  <c r="R1306" i="5"/>
  <c r="A1306" i="5"/>
  <c r="R1305" i="5"/>
  <c r="A1305" i="5"/>
  <c r="R1304" i="5"/>
  <c r="A1304" i="5"/>
  <c r="R1303" i="5"/>
  <c r="A1303" i="5"/>
  <c r="R1302" i="5"/>
  <c r="A1302" i="5"/>
  <c r="R1301" i="5"/>
  <c r="A1301" i="5"/>
  <c r="A1300" i="5"/>
  <c r="A1299" i="5"/>
  <c r="R1298" i="5"/>
  <c r="A1298" i="5"/>
  <c r="R1297" i="5"/>
  <c r="A1297" i="5"/>
  <c r="R1296" i="5"/>
  <c r="A1296" i="5"/>
  <c r="R1295" i="5"/>
  <c r="A1295" i="5"/>
  <c r="R1294" i="5"/>
  <c r="A1294" i="5"/>
  <c r="A1293" i="5"/>
  <c r="R1292" i="5"/>
  <c r="A1292" i="5"/>
  <c r="R1291" i="5"/>
  <c r="A1291" i="5"/>
  <c r="R1290" i="5"/>
  <c r="A1290" i="5"/>
  <c r="R1289" i="5"/>
  <c r="A1289" i="5"/>
  <c r="R1288" i="5"/>
  <c r="A1288" i="5"/>
  <c r="R1287" i="5"/>
  <c r="A1287" i="5"/>
  <c r="R1286" i="5"/>
  <c r="A1286" i="5"/>
  <c r="R1285" i="5"/>
  <c r="A1285" i="5"/>
  <c r="R1284" i="5"/>
  <c r="A1284" i="5"/>
  <c r="R1283" i="5"/>
  <c r="A1283" i="5"/>
  <c r="R1282" i="5"/>
  <c r="A1282" i="5"/>
  <c r="R1281" i="5"/>
  <c r="A1281" i="5"/>
  <c r="R1280" i="5"/>
  <c r="A1280" i="5"/>
  <c r="R1279" i="5"/>
  <c r="A1279" i="5"/>
  <c r="R1278" i="5"/>
  <c r="A1278" i="5"/>
  <c r="R1277" i="5"/>
  <c r="A1277" i="5"/>
  <c r="R1276" i="5"/>
  <c r="A1276" i="5"/>
  <c r="R1275" i="5"/>
  <c r="A1275" i="5"/>
  <c r="R1274" i="5"/>
  <c r="A1274" i="5"/>
  <c r="R1273" i="5"/>
  <c r="A1273" i="5"/>
  <c r="R1272" i="5"/>
  <c r="A1272" i="5"/>
  <c r="R1271" i="5"/>
  <c r="A1271" i="5"/>
  <c r="R1270" i="5"/>
  <c r="A1270" i="5"/>
  <c r="R1269" i="5"/>
  <c r="A1269" i="5"/>
  <c r="R1268" i="5"/>
  <c r="A1268" i="5"/>
  <c r="R1267" i="5"/>
  <c r="A1267" i="5"/>
  <c r="R1266" i="5"/>
  <c r="A1266" i="5"/>
  <c r="R1265" i="5"/>
  <c r="A1265" i="5"/>
  <c r="R1264" i="5"/>
  <c r="A1264" i="5"/>
  <c r="R1263" i="5"/>
  <c r="A1263" i="5"/>
  <c r="R1262" i="5"/>
  <c r="A1262" i="5"/>
  <c r="R1261" i="5"/>
  <c r="A1261" i="5"/>
  <c r="A1260" i="5"/>
  <c r="R1259" i="5"/>
  <c r="A1259" i="5"/>
  <c r="R1258" i="5"/>
  <c r="A1258" i="5"/>
  <c r="R1257" i="5"/>
  <c r="A1257" i="5"/>
  <c r="R1256" i="5"/>
  <c r="A1256" i="5"/>
  <c r="R1255" i="5"/>
  <c r="A1255" i="5"/>
  <c r="R1254" i="5"/>
  <c r="A1254" i="5"/>
  <c r="R1253" i="5"/>
  <c r="A1253" i="5"/>
  <c r="R1252" i="5"/>
  <c r="A1252" i="5"/>
  <c r="R1251" i="5"/>
  <c r="A1251" i="5"/>
  <c r="R1250" i="5"/>
  <c r="A1250" i="5"/>
  <c r="R1249" i="5"/>
  <c r="A1249" i="5"/>
  <c r="R1248" i="5"/>
  <c r="A1248" i="5"/>
  <c r="R1247" i="5"/>
  <c r="A1247" i="5"/>
  <c r="R1246" i="5"/>
  <c r="A1246" i="5"/>
  <c r="R1245" i="5"/>
  <c r="A1245" i="5"/>
  <c r="R1244" i="5"/>
  <c r="A1244" i="5"/>
  <c r="R1243" i="5"/>
  <c r="A1243" i="5"/>
  <c r="R1242" i="5"/>
  <c r="A1242" i="5"/>
  <c r="R1241" i="5"/>
  <c r="A1241" i="5"/>
  <c r="R1240" i="5"/>
  <c r="A1240" i="5"/>
  <c r="R1239" i="5"/>
  <c r="A1239" i="5"/>
  <c r="R1238" i="5"/>
  <c r="A1238" i="5"/>
  <c r="R1237" i="5"/>
  <c r="A1237" i="5"/>
  <c r="R1236" i="5"/>
  <c r="A1236" i="5"/>
  <c r="R1235" i="5"/>
  <c r="A1235" i="5"/>
  <c r="R1234" i="5"/>
  <c r="A1234" i="5"/>
  <c r="A1233" i="5"/>
  <c r="R1232" i="5"/>
  <c r="A1232" i="5"/>
  <c r="R1231" i="5"/>
  <c r="A1231" i="5"/>
  <c r="R1230" i="5"/>
  <c r="A1230" i="5"/>
  <c r="R1229" i="5"/>
  <c r="A1229" i="5"/>
  <c r="R1228" i="5"/>
  <c r="A1228" i="5"/>
  <c r="R1227" i="5"/>
  <c r="A1227" i="5"/>
  <c r="R1226" i="5"/>
  <c r="A1226" i="5"/>
  <c r="R1225" i="5"/>
  <c r="A1225" i="5"/>
  <c r="R1224" i="5"/>
  <c r="A1224" i="5"/>
  <c r="R1223" i="5"/>
  <c r="A1223" i="5"/>
  <c r="R1222" i="5"/>
  <c r="A1222" i="5"/>
  <c r="R1221" i="5"/>
  <c r="A1221" i="5"/>
  <c r="R1220" i="5"/>
  <c r="A1220" i="5"/>
  <c r="R1219" i="5"/>
  <c r="A1219" i="5"/>
  <c r="R1218" i="5"/>
  <c r="A1218" i="5"/>
  <c r="R1217" i="5"/>
  <c r="A1217" i="5"/>
  <c r="R1216" i="5"/>
  <c r="A1216" i="5"/>
  <c r="R1215" i="5"/>
  <c r="A1215" i="5"/>
  <c r="R1214" i="5"/>
  <c r="A1214" i="5"/>
  <c r="R1213" i="5"/>
  <c r="A1213" i="5"/>
  <c r="R1212" i="5"/>
  <c r="A1212" i="5"/>
  <c r="R1211" i="5"/>
  <c r="A1211" i="5"/>
  <c r="R1210" i="5"/>
  <c r="A1210" i="5"/>
  <c r="R1209" i="5"/>
  <c r="A1209" i="5"/>
  <c r="R1208" i="5"/>
  <c r="A1208" i="5"/>
  <c r="R1207" i="5"/>
  <c r="A1207" i="5"/>
  <c r="R1206" i="5"/>
  <c r="A1206" i="5"/>
  <c r="R1205" i="5"/>
  <c r="A1205" i="5"/>
  <c r="R1204" i="5"/>
  <c r="A1204" i="5"/>
  <c r="R1203" i="5"/>
  <c r="A1203" i="5"/>
  <c r="R1202" i="5"/>
  <c r="A1202" i="5"/>
  <c r="R1201" i="5"/>
  <c r="A1201" i="5"/>
  <c r="R1200" i="5"/>
  <c r="A1200" i="5"/>
  <c r="R1199" i="5"/>
  <c r="A1199" i="5"/>
  <c r="R1198" i="5"/>
  <c r="A1198" i="5"/>
  <c r="R1197" i="5"/>
  <c r="A1197" i="5"/>
  <c r="R1196" i="5"/>
  <c r="A1196" i="5"/>
  <c r="A1195" i="5"/>
  <c r="R1194" i="5"/>
  <c r="A1194" i="5"/>
  <c r="R1193" i="5"/>
  <c r="A1193" i="5"/>
  <c r="R1192" i="5"/>
  <c r="A1192" i="5"/>
  <c r="R1191" i="5"/>
  <c r="A1191" i="5"/>
  <c r="R1190" i="5"/>
  <c r="A1190" i="5"/>
  <c r="R1189" i="5"/>
  <c r="A1189" i="5"/>
  <c r="R1188" i="5"/>
  <c r="A1188" i="5"/>
  <c r="A1187" i="5"/>
  <c r="R1186" i="5"/>
  <c r="A1186" i="5"/>
  <c r="R1185" i="5"/>
  <c r="A1185" i="5"/>
  <c r="R1184" i="5"/>
  <c r="A1184" i="5"/>
  <c r="R1183" i="5"/>
  <c r="A1183" i="5"/>
  <c r="A1182" i="5"/>
  <c r="R1181" i="5"/>
  <c r="A1181" i="5"/>
  <c r="R1180" i="5"/>
  <c r="A1180" i="5"/>
  <c r="R1179" i="5"/>
  <c r="A1179" i="5"/>
  <c r="R1178" i="5"/>
  <c r="A1178" i="5"/>
  <c r="R1177" i="5"/>
  <c r="A1177" i="5"/>
  <c r="R1176" i="5"/>
  <c r="A1176" i="5"/>
  <c r="R1175" i="5"/>
  <c r="A1175" i="5"/>
  <c r="R1174" i="5"/>
  <c r="A1174" i="5"/>
  <c r="A1173" i="5"/>
  <c r="R1172" i="5"/>
  <c r="A1172" i="5"/>
  <c r="R1171" i="5"/>
  <c r="A1171" i="5"/>
  <c r="R1170" i="5"/>
  <c r="A1170" i="5"/>
  <c r="A1169" i="5"/>
  <c r="R1168" i="5"/>
  <c r="A1168" i="5"/>
  <c r="A1167" i="5"/>
  <c r="R1166" i="5"/>
  <c r="A1166" i="5"/>
  <c r="A1165" i="5"/>
  <c r="R1164" i="5"/>
  <c r="A1164" i="5"/>
  <c r="R1163" i="5"/>
  <c r="A1163" i="5"/>
  <c r="R1162" i="5"/>
  <c r="A1162" i="5"/>
  <c r="R1161" i="5"/>
  <c r="A1161" i="5"/>
  <c r="R1160" i="5"/>
  <c r="A1160" i="5"/>
  <c r="R1159" i="5"/>
  <c r="A1159" i="5"/>
  <c r="A1158" i="5"/>
  <c r="R1157" i="5"/>
  <c r="A1157" i="5"/>
  <c r="R1156" i="5"/>
  <c r="A1156" i="5"/>
  <c r="R1155" i="5"/>
  <c r="A1155" i="5"/>
  <c r="R1154" i="5"/>
  <c r="A1154" i="5"/>
  <c r="R1153" i="5"/>
  <c r="A1153" i="5"/>
  <c r="R1152" i="5"/>
  <c r="A1152" i="5"/>
  <c r="R1151" i="5"/>
  <c r="A1151" i="5"/>
  <c r="R1150" i="5"/>
  <c r="A1150" i="5"/>
  <c r="R1149" i="5"/>
  <c r="A1149" i="5"/>
  <c r="R1148" i="5"/>
  <c r="A1148" i="5"/>
  <c r="R1147" i="5"/>
  <c r="A1147" i="5"/>
  <c r="R1146" i="5"/>
  <c r="A1146" i="5"/>
  <c r="R1145" i="5"/>
  <c r="A1145" i="5"/>
  <c r="R1144" i="5"/>
  <c r="A1144" i="5"/>
  <c r="R1143" i="5"/>
  <c r="A1143" i="5"/>
  <c r="R1142" i="5"/>
  <c r="A1142" i="5"/>
  <c r="R1141" i="5"/>
  <c r="A1141" i="5"/>
  <c r="R1140" i="5"/>
  <c r="A1140" i="5"/>
  <c r="R1139" i="5"/>
  <c r="A1139" i="5"/>
  <c r="R1138" i="5"/>
  <c r="A1138" i="5"/>
  <c r="R1137" i="5"/>
  <c r="A1137" i="5"/>
  <c r="R1136" i="5"/>
  <c r="A1136" i="5"/>
  <c r="R1135" i="5"/>
  <c r="A1135" i="5"/>
  <c r="R1134" i="5"/>
  <c r="A1134" i="5"/>
  <c r="R1133" i="5"/>
  <c r="A1133" i="5"/>
  <c r="R1132" i="5"/>
  <c r="A1132" i="5"/>
  <c r="R1131" i="5"/>
  <c r="A1131" i="5"/>
  <c r="R1130" i="5"/>
  <c r="A1130" i="5"/>
  <c r="R1129" i="5"/>
  <c r="A1129" i="5"/>
  <c r="R1128" i="5"/>
  <c r="A1128" i="5"/>
  <c r="R1127" i="5"/>
  <c r="A1127" i="5"/>
  <c r="A1126" i="5"/>
  <c r="R1125" i="5"/>
  <c r="A1125" i="5"/>
  <c r="R1124" i="5"/>
  <c r="A1124" i="5"/>
  <c r="R1123" i="5"/>
  <c r="A1123" i="5"/>
  <c r="R1122" i="5"/>
  <c r="A1122" i="5"/>
  <c r="R1121" i="5"/>
  <c r="A1121" i="5"/>
  <c r="R1120" i="5"/>
  <c r="A1120" i="5"/>
  <c r="R1119" i="5"/>
  <c r="A1119" i="5"/>
  <c r="R1118" i="5"/>
  <c r="A1118" i="5"/>
  <c r="R1117" i="5"/>
  <c r="A1117" i="5"/>
  <c r="R1116" i="5"/>
  <c r="A1116" i="5"/>
  <c r="R1115" i="5"/>
  <c r="A1115" i="5"/>
  <c r="R1114" i="5"/>
  <c r="A1114" i="5"/>
  <c r="R1113" i="5"/>
  <c r="A1113" i="5"/>
  <c r="R1112" i="5"/>
  <c r="A1112" i="5"/>
  <c r="R1111" i="5"/>
  <c r="A1111" i="5"/>
  <c r="R1110" i="5"/>
  <c r="A1110" i="5"/>
  <c r="R1109" i="5"/>
  <c r="A1109" i="5"/>
  <c r="R1108" i="5"/>
  <c r="A1108" i="5"/>
  <c r="R1107" i="5"/>
  <c r="A1107" i="5"/>
  <c r="R1106" i="5"/>
  <c r="A1106" i="5"/>
  <c r="R1105" i="5"/>
  <c r="A1105" i="5"/>
  <c r="R1104" i="5"/>
  <c r="A1104" i="5"/>
  <c r="R1103" i="5"/>
  <c r="A1103" i="5"/>
  <c r="R1102" i="5"/>
  <c r="A1102" i="5"/>
  <c r="R1101" i="5"/>
  <c r="A1101" i="5"/>
  <c r="R1100" i="5"/>
  <c r="A1100" i="5"/>
  <c r="R1099" i="5"/>
  <c r="A1099" i="5"/>
  <c r="R1098" i="5"/>
  <c r="A1098" i="5"/>
  <c r="R1097" i="5"/>
  <c r="A1097" i="5"/>
  <c r="R1096" i="5"/>
  <c r="A1096" i="5"/>
  <c r="R1095" i="5"/>
  <c r="A1095" i="5"/>
  <c r="R1094" i="5"/>
  <c r="A1094" i="5"/>
  <c r="R1093" i="5"/>
  <c r="A1093" i="5"/>
  <c r="R1092" i="5"/>
  <c r="A1092" i="5"/>
  <c r="R1091" i="5"/>
  <c r="A1091" i="5"/>
  <c r="R1090" i="5"/>
  <c r="A1090" i="5"/>
  <c r="R1089" i="5"/>
  <c r="A1089" i="5"/>
  <c r="R1088" i="5"/>
  <c r="A1088" i="5"/>
  <c r="R1087" i="5"/>
  <c r="A1087" i="5"/>
  <c r="R1086" i="5"/>
  <c r="A1086" i="5"/>
  <c r="R1085" i="5"/>
  <c r="A1085" i="5"/>
  <c r="A1084" i="5"/>
  <c r="R1083" i="5"/>
  <c r="A1083" i="5"/>
  <c r="A1082" i="5"/>
  <c r="R1081" i="5"/>
  <c r="A1081" i="5"/>
  <c r="R1080" i="5"/>
  <c r="A1080" i="5"/>
  <c r="R1079" i="5"/>
  <c r="A1079" i="5"/>
  <c r="R1078" i="5"/>
  <c r="A1078" i="5"/>
  <c r="R1077" i="5"/>
  <c r="A1077" i="5"/>
  <c r="R1076" i="5"/>
  <c r="A1076" i="5"/>
  <c r="R1075" i="5"/>
  <c r="A1075" i="5"/>
  <c r="R1074" i="5"/>
  <c r="A1074" i="5"/>
  <c r="R1073" i="5"/>
  <c r="A1073" i="5"/>
  <c r="R1072" i="5"/>
  <c r="A1072" i="5"/>
  <c r="R1071" i="5"/>
  <c r="A1071" i="5"/>
  <c r="R1070" i="5"/>
  <c r="A1070" i="5"/>
  <c r="R1069" i="5"/>
  <c r="A1069" i="5"/>
  <c r="R1068" i="5"/>
  <c r="A1068" i="5"/>
  <c r="R1067" i="5"/>
  <c r="A1067" i="5"/>
  <c r="R1066" i="5"/>
  <c r="A1066" i="5"/>
  <c r="A1065" i="5"/>
  <c r="R1064" i="5"/>
  <c r="A1064" i="5"/>
  <c r="R1063" i="5"/>
  <c r="A1063" i="5"/>
  <c r="R1062" i="5"/>
  <c r="A1062" i="5"/>
  <c r="R1061" i="5"/>
  <c r="A1061" i="5"/>
  <c r="R1060" i="5"/>
  <c r="A1060" i="5"/>
  <c r="R1059" i="5"/>
  <c r="A1059" i="5"/>
  <c r="R1058" i="5"/>
  <c r="A1058" i="5"/>
  <c r="R1057" i="5"/>
  <c r="A1057" i="5"/>
  <c r="R1056" i="5"/>
  <c r="A1056" i="5"/>
  <c r="R1055" i="5"/>
  <c r="A1055" i="5"/>
  <c r="R1054" i="5"/>
  <c r="A1054" i="5"/>
  <c r="R1053" i="5"/>
  <c r="A1053" i="5"/>
  <c r="R1052" i="5"/>
  <c r="A1052" i="5"/>
  <c r="R1051" i="5"/>
  <c r="A1051" i="5"/>
  <c r="A1050" i="5"/>
  <c r="A1049" i="5"/>
  <c r="A1048" i="5"/>
  <c r="R1047" i="5"/>
  <c r="A1047" i="5"/>
  <c r="R1046" i="5"/>
  <c r="A1046" i="5"/>
  <c r="R1045" i="5"/>
  <c r="A1045" i="5"/>
  <c r="R1044" i="5"/>
  <c r="A1044" i="5"/>
  <c r="R1043" i="5"/>
  <c r="A1043" i="5"/>
  <c r="R1042" i="5"/>
  <c r="A1042" i="5"/>
  <c r="R1041" i="5"/>
  <c r="A1041" i="5"/>
  <c r="R1040" i="5"/>
  <c r="A1040" i="5"/>
  <c r="R1039" i="5"/>
  <c r="A1039" i="5"/>
  <c r="R1038" i="5"/>
  <c r="A1038" i="5"/>
  <c r="R1037" i="5"/>
  <c r="A1037" i="5"/>
  <c r="R1036" i="5"/>
  <c r="A1036" i="5"/>
  <c r="R1035" i="5"/>
  <c r="A1035" i="5"/>
  <c r="R1034" i="5"/>
  <c r="A1034" i="5"/>
  <c r="A1033" i="5"/>
  <c r="R1032" i="5"/>
  <c r="A1032" i="5"/>
  <c r="R1031" i="5"/>
  <c r="A1031" i="5"/>
  <c r="R1030" i="5"/>
  <c r="A1030" i="5"/>
  <c r="R1029" i="5"/>
  <c r="A1029" i="5"/>
  <c r="R1028" i="5"/>
  <c r="A1028" i="5"/>
  <c r="R1027" i="5"/>
  <c r="A1027" i="5"/>
  <c r="R1026" i="5"/>
  <c r="A1026" i="5"/>
  <c r="R1025" i="5"/>
  <c r="A1025" i="5"/>
  <c r="R1024" i="5"/>
  <c r="A1024" i="5"/>
  <c r="R1023" i="5"/>
  <c r="A1023" i="5"/>
  <c r="R1022" i="5"/>
  <c r="A1022" i="5"/>
  <c r="R1021" i="5"/>
  <c r="A1021" i="5"/>
  <c r="R1020" i="5"/>
  <c r="A1020" i="5"/>
  <c r="R1019" i="5"/>
  <c r="A1019" i="5"/>
  <c r="R1018" i="5"/>
  <c r="A1018" i="5"/>
  <c r="R1017" i="5"/>
  <c r="A1017" i="5"/>
  <c r="R1016" i="5"/>
  <c r="A1016" i="5"/>
  <c r="R1015" i="5"/>
  <c r="A1015" i="5"/>
  <c r="R1014" i="5"/>
  <c r="A1014" i="5"/>
  <c r="R1013" i="5"/>
  <c r="A1013" i="5"/>
  <c r="R1012" i="5"/>
  <c r="A1012" i="5"/>
  <c r="R1011" i="5"/>
  <c r="A1011" i="5"/>
  <c r="R1010" i="5"/>
  <c r="A1010" i="5"/>
  <c r="R1009" i="5"/>
  <c r="A1009" i="5"/>
  <c r="R1008" i="5"/>
  <c r="A1008" i="5"/>
  <c r="R1007" i="5"/>
  <c r="A1007" i="5"/>
  <c r="R1006" i="5"/>
  <c r="A1006" i="5"/>
  <c r="R1005" i="5"/>
  <c r="A1005" i="5"/>
  <c r="R1004" i="5"/>
  <c r="A1004" i="5"/>
  <c r="R1003" i="5"/>
  <c r="A1003" i="5"/>
  <c r="R1002" i="5"/>
  <c r="A1002" i="5"/>
  <c r="R1001" i="5"/>
  <c r="A1001" i="5"/>
  <c r="R1000" i="5"/>
  <c r="A1000" i="5"/>
  <c r="R999" i="5"/>
  <c r="A999" i="5"/>
  <c r="R998" i="5"/>
  <c r="A998" i="5"/>
  <c r="R997" i="5"/>
  <c r="A997" i="5"/>
  <c r="R996" i="5"/>
  <c r="A996" i="5"/>
  <c r="R995" i="5"/>
  <c r="A995" i="5"/>
  <c r="R994" i="5"/>
  <c r="A994" i="5"/>
  <c r="R993" i="5"/>
  <c r="A993" i="5"/>
  <c r="A992" i="5"/>
  <c r="R991" i="5"/>
  <c r="A991" i="5"/>
  <c r="R990" i="5"/>
  <c r="A990" i="5"/>
  <c r="R989" i="5"/>
  <c r="A989" i="5"/>
  <c r="R988" i="5"/>
  <c r="A988" i="5"/>
  <c r="R987" i="5"/>
  <c r="A987" i="5"/>
  <c r="R986" i="5"/>
  <c r="A986" i="5"/>
  <c r="R985" i="5"/>
  <c r="A985" i="5"/>
  <c r="R984" i="5"/>
  <c r="A984" i="5"/>
  <c r="R983" i="5"/>
  <c r="A983" i="5"/>
  <c r="R982" i="5"/>
  <c r="A982" i="5"/>
  <c r="R981" i="5"/>
  <c r="A981" i="5"/>
  <c r="R980" i="5"/>
  <c r="A980" i="5"/>
  <c r="R979" i="5"/>
  <c r="A979" i="5"/>
  <c r="R978" i="5"/>
  <c r="A978" i="5"/>
  <c r="R977" i="5"/>
  <c r="A977" i="5"/>
  <c r="R976" i="5"/>
  <c r="A976" i="5"/>
  <c r="R975" i="5"/>
  <c r="A975" i="5"/>
  <c r="R974" i="5"/>
  <c r="A974" i="5"/>
  <c r="R973" i="5"/>
  <c r="A973" i="5"/>
  <c r="R972" i="5"/>
  <c r="A972" i="5"/>
  <c r="R971" i="5"/>
  <c r="A971" i="5"/>
  <c r="R970" i="5"/>
  <c r="A970" i="5"/>
  <c r="R969" i="5"/>
  <c r="A969" i="5"/>
  <c r="R968" i="5"/>
  <c r="A968" i="5"/>
  <c r="R967" i="5"/>
  <c r="A967" i="5"/>
  <c r="R966" i="5"/>
  <c r="A966" i="5"/>
  <c r="R965" i="5"/>
  <c r="A965" i="5"/>
  <c r="R964" i="5"/>
  <c r="A964" i="5"/>
  <c r="R963" i="5"/>
  <c r="A963" i="5"/>
  <c r="R962" i="5"/>
  <c r="A962" i="5"/>
  <c r="R961" i="5"/>
  <c r="A961" i="5"/>
  <c r="R960" i="5"/>
  <c r="A960" i="5"/>
  <c r="R959" i="5"/>
  <c r="A959" i="5"/>
  <c r="R958" i="5"/>
  <c r="A958" i="5"/>
  <c r="R957" i="5"/>
  <c r="A957" i="5"/>
  <c r="R956" i="5"/>
  <c r="A956" i="5"/>
  <c r="R955" i="5"/>
  <c r="A955" i="5"/>
  <c r="R954" i="5"/>
  <c r="A954" i="5"/>
  <c r="R953" i="5"/>
  <c r="A953" i="5"/>
  <c r="R952" i="5"/>
  <c r="A952" i="5"/>
  <c r="R951" i="5"/>
  <c r="A951" i="5"/>
  <c r="R950" i="5"/>
  <c r="A950" i="5"/>
  <c r="R949" i="5"/>
  <c r="A949" i="5"/>
  <c r="R948" i="5"/>
  <c r="A948" i="5"/>
  <c r="R947" i="5"/>
  <c r="A947" i="5"/>
  <c r="R946" i="5"/>
  <c r="A946" i="5"/>
  <c r="R945" i="5"/>
  <c r="A945" i="5"/>
  <c r="R944" i="5"/>
  <c r="A944" i="5"/>
  <c r="R943" i="5"/>
  <c r="A943" i="5"/>
  <c r="R942" i="5"/>
  <c r="A942" i="5"/>
  <c r="R941" i="5"/>
  <c r="A941" i="5"/>
  <c r="R940" i="5"/>
  <c r="A940" i="5"/>
  <c r="R939" i="5"/>
  <c r="A939" i="5"/>
  <c r="R938" i="5"/>
  <c r="A938" i="5"/>
  <c r="R937" i="5"/>
  <c r="A937" i="5"/>
  <c r="R936" i="5"/>
  <c r="A936" i="5"/>
  <c r="R935" i="5"/>
  <c r="A935" i="5"/>
  <c r="A934" i="5"/>
  <c r="R933" i="5"/>
  <c r="A933" i="5"/>
  <c r="R932" i="5"/>
  <c r="A932" i="5"/>
  <c r="R931" i="5"/>
  <c r="A931" i="5"/>
  <c r="R930" i="5"/>
  <c r="A930" i="5"/>
  <c r="R929" i="5"/>
  <c r="A929" i="5"/>
  <c r="R928" i="5"/>
  <c r="A928" i="5"/>
  <c r="R927" i="5"/>
  <c r="A927" i="5"/>
  <c r="R926" i="5"/>
  <c r="A926" i="5"/>
  <c r="A925" i="5"/>
  <c r="R924" i="5"/>
  <c r="A924" i="5"/>
  <c r="R923" i="5"/>
  <c r="A923" i="5"/>
  <c r="R922" i="5"/>
  <c r="A922" i="5"/>
  <c r="R921" i="5"/>
  <c r="A921" i="5"/>
  <c r="A920" i="5"/>
  <c r="R919" i="5"/>
  <c r="A919" i="5"/>
  <c r="R918" i="5"/>
  <c r="A918" i="5"/>
  <c r="R917" i="5"/>
  <c r="A917" i="5"/>
  <c r="R916" i="5"/>
  <c r="A916" i="5"/>
  <c r="R915" i="5"/>
  <c r="A915" i="5"/>
  <c r="R914" i="5"/>
  <c r="A914" i="5"/>
  <c r="R913" i="5"/>
  <c r="A913" i="5"/>
  <c r="R912" i="5"/>
  <c r="A912" i="5"/>
  <c r="R911" i="5"/>
  <c r="A911" i="5"/>
  <c r="R910" i="5"/>
  <c r="A910" i="5"/>
  <c r="R909" i="5"/>
  <c r="A909" i="5"/>
  <c r="R908" i="5"/>
  <c r="A908" i="5"/>
  <c r="R907" i="5"/>
  <c r="A907" i="5"/>
  <c r="R906" i="5"/>
  <c r="A906" i="5"/>
  <c r="R905" i="5"/>
  <c r="A905" i="5"/>
  <c r="R904" i="5"/>
  <c r="A904" i="5"/>
  <c r="R903" i="5"/>
  <c r="A903" i="5"/>
  <c r="R902" i="5"/>
  <c r="A902" i="5"/>
  <c r="R901" i="5"/>
  <c r="A901" i="5"/>
  <c r="R900" i="5"/>
  <c r="A900" i="5"/>
  <c r="R899" i="5"/>
  <c r="A899" i="5"/>
  <c r="R898" i="5"/>
  <c r="A898" i="5"/>
  <c r="A897" i="5"/>
  <c r="R896" i="5"/>
  <c r="A896" i="5"/>
  <c r="R895" i="5"/>
  <c r="A895" i="5"/>
  <c r="R894" i="5"/>
  <c r="A894" i="5"/>
  <c r="R893" i="5"/>
  <c r="A893" i="5"/>
  <c r="R892" i="5"/>
  <c r="A892" i="5"/>
  <c r="R891" i="5"/>
  <c r="A891" i="5"/>
  <c r="R890" i="5"/>
  <c r="A890" i="5"/>
  <c r="R889" i="5"/>
  <c r="A889" i="5"/>
  <c r="R888" i="5"/>
  <c r="A888" i="5"/>
  <c r="R887" i="5"/>
  <c r="A887" i="5"/>
  <c r="R886" i="5"/>
  <c r="A886" i="5"/>
  <c r="R885" i="5"/>
  <c r="A885" i="5"/>
  <c r="R884" i="5"/>
  <c r="A884" i="5"/>
  <c r="R883" i="5"/>
  <c r="A883" i="5"/>
  <c r="R882" i="5"/>
  <c r="A882" i="5"/>
  <c r="R881" i="5"/>
  <c r="A881" i="5"/>
  <c r="R880" i="5"/>
  <c r="A880" i="5"/>
  <c r="R879" i="5"/>
  <c r="A879" i="5"/>
  <c r="R878" i="5"/>
  <c r="A878" i="5"/>
  <c r="R877" i="5"/>
  <c r="A877" i="5"/>
  <c r="R876" i="5"/>
  <c r="A876" i="5"/>
  <c r="R875" i="5"/>
  <c r="A875" i="5"/>
  <c r="R874" i="5"/>
  <c r="A874" i="5"/>
  <c r="R873" i="5"/>
  <c r="A873" i="5"/>
  <c r="R872" i="5"/>
  <c r="A872" i="5"/>
  <c r="R871" i="5"/>
  <c r="A871" i="5"/>
  <c r="R870" i="5"/>
  <c r="A870" i="5"/>
  <c r="R869" i="5"/>
  <c r="A869" i="5"/>
  <c r="R868" i="5"/>
  <c r="A868" i="5"/>
  <c r="R867" i="5"/>
  <c r="A867" i="5"/>
  <c r="R866" i="5"/>
  <c r="A866" i="5"/>
  <c r="R865" i="5"/>
  <c r="A865" i="5"/>
  <c r="R864" i="5"/>
  <c r="A864" i="5"/>
  <c r="A863" i="5"/>
  <c r="R862" i="5"/>
  <c r="A862" i="5"/>
  <c r="R861" i="5"/>
  <c r="A861" i="5"/>
  <c r="R860" i="5"/>
  <c r="A860" i="5"/>
  <c r="R859" i="5"/>
  <c r="A859" i="5"/>
  <c r="R858" i="5"/>
  <c r="A858" i="5"/>
  <c r="R857" i="5"/>
  <c r="A857" i="5"/>
  <c r="R856" i="5"/>
  <c r="A856" i="5"/>
  <c r="R855" i="5"/>
  <c r="A855" i="5"/>
  <c r="R854" i="5"/>
  <c r="A854" i="5"/>
  <c r="R853" i="5"/>
  <c r="A853" i="5"/>
  <c r="R852" i="5"/>
  <c r="A852" i="5"/>
  <c r="R851" i="5"/>
  <c r="A851" i="5"/>
  <c r="R850" i="5"/>
  <c r="A850" i="5"/>
  <c r="R849" i="5"/>
  <c r="A849" i="5"/>
  <c r="R848" i="5"/>
  <c r="A848" i="5"/>
  <c r="R847" i="5"/>
  <c r="A847" i="5"/>
  <c r="R846" i="5"/>
  <c r="A846" i="5"/>
  <c r="R845" i="5"/>
  <c r="A845" i="5"/>
  <c r="R844" i="5"/>
  <c r="A844" i="5"/>
  <c r="R843" i="5"/>
  <c r="A843" i="5"/>
  <c r="R842" i="5"/>
  <c r="A842" i="5"/>
  <c r="R841" i="5"/>
  <c r="A841" i="5"/>
  <c r="R840" i="5"/>
  <c r="A840" i="5"/>
  <c r="R839" i="5"/>
  <c r="A839" i="5"/>
  <c r="R838" i="5"/>
  <c r="A838" i="5"/>
  <c r="R837" i="5"/>
  <c r="A837" i="5"/>
  <c r="R836" i="5"/>
  <c r="A836" i="5"/>
  <c r="R835" i="5"/>
  <c r="A835" i="5"/>
  <c r="R834" i="5"/>
  <c r="A834" i="5"/>
  <c r="R833" i="5"/>
  <c r="A833" i="5"/>
  <c r="R832" i="5"/>
  <c r="A832" i="5"/>
  <c r="R831" i="5"/>
  <c r="A831" i="5"/>
  <c r="R830" i="5"/>
  <c r="A830" i="5"/>
  <c r="R829" i="5"/>
  <c r="A829" i="5"/>
  <c r="A828" i="5"/>
  <c r="R827" i="5"/>
  <c r="A827" i="5"/>
  <c r="R826" i="5"/>
  <c r="A826" i="5"/>
  <c r="R825" i="5"/>
  <c r="A825" i="5"/>
  <c r="R824" i="5"/>
  <c r="A824" i="5"/>
  <c r="R823" i="5"/>
  <c r="A823" i="5"/>
  <c r="R822" i="5"/>
  <c r="A822" i="5"/>
  <c r="R821" i="5"/>
  <c r="A821" i="5"/>
  <c r="R820" i="5"/>
  <c r="A820" i="5"/>
  <c r="R819" i="5"/>
  <c r="A819" i="5"/>
  <c r="R818" i="5"/>
  <c r="A818" i="5"/>
  <c r="R817" i="5"/>
  <c r="A817" i="5"/>
  <c r="R816" i="5"/>
  <c r="A816" i="5"/>
  <c r="R815" i="5"/>
  <c r="A815" i="5"/>
  <c r="R814" i="5"/>
  <c r="A814" i="5"/>
  <c r="R813" i="5"/>
  <c r="A813" i="5"/>
  <c r="A812" i="5"/>
  <c r="R811" i="5"/>
  <c r="A811" i="5"/>
  <c r="R810" i="5"/>
  <c r="A810" i="5"/>
  <c r="R809" i="5"/>
  <c r="A809" i="5"/>
  <c r="R808" i="5"/>
  <c r="A808" i="5"/>
  <c r="R807" i="5"/>
  <c r="A807" i="5"/>
  <c r="R806" i="5"/>
  <c r="A806" i="5"/>
  <c r="R805" i="5"/>
  <c r="A805" i="5"/>
  <c r="R804" i="5"/>
  <c r="A804" i="5"/>
  <c r="R803" i="5"/>
  <c r="A803" i="5"/>
  <c r="R802" i="5"/>
  <c r="A802" i="5"/>
  <c r="R801" i="5"/>
  <c r="A801" i="5"/>
  <c r="R800" i="5"/>
  <c r="A800" i="5"/>
  <c r="R799" i="5"/>
  <c r="A799" i="5"/>
  <c r="R798" i="5"/>
  <c r="A798" i="5"/>
  <c r="R797" i="5"/>
  <c r="A797" i="5"/>
  <c r="A796" i="5"/>
  <c r="R795" i="5"/>
  <c r="A795" i="5"/>
  <c r="R794" i="5"/>
  <c r="A794" i="5"/>
  <c r="R793" i="5"/>
  <c r="A793" i="5"/>
  <c r="R792" i="5"/>
  <c r="A792" i="5"/>
  <c r="R791" i="5"/>
  <c r="A791" i="5"/>
  <c r="R790" i="5"/>
  <c r="A790" i="5"/>
  <c r="R789" i="5"/>
  <c r="A789" i="5"/>
  <c r="R788" i="5"/>
  <c r="A788" i="5"/>
  <c r="R787" i="5"/>
  <c r="A787" i="5"/>
  <c r="R786" i="5"/>
  <c r="A786" i="5"/>
  <c r="R785" i="5"/>
  <c r="A785" i="5"/>
  <c r="R784" i="5"/>
  <c r="A784" i="5"/>
  <c r="R783" i="5"/>
  <c r="A783" i="5"/>
  <c r="R782" i="5"/>
  <c r="A782" i="5"/>
  <c r="R781" i="5"/>
  <c r="A781" i="5"/>
  <c r="R780" i="5"/>
  <c r="A780" i="5"/>
  <c r="A779" i="5"/>
  <c r="R778" i="5"/>
  <c r="A778" i="5"/>
  <c r="R777" i="5"/>
  <c r="A777" i="5"/>
  <c r="R776" i="5"/>
  <c r="A776" i="5"/>
  <c r="R775" i="5"/>
  <c r="A775" i="5"/>
  <c r="R774" i="5"/>
  <c r="A774" i="5"/>
  <c r="R773" i="5"/>
  <c r="A773" i="5"/>
  <c r="R772" i="5"/>
  <c r="A772" i="5"/>
  <c r="R771" i="5"/>
  <c r="A771" i="5"/>
  <c r="R770" i="5"/>
  <c r="A770" i="5"/>
  <c r="R769" i="5"/>
  <c r="A769" i="5"/>
  <c r="R768" i="5"/>
  <c r="A768" i="5"/>
  <c r="R767" i="5"/>
  <c r="A767" i="5"/>
  <c r="R766" i="5"/>
  <c r="A766" i="5"/>
  <c r="R765" i="5"/>
  <c r="A765" i="5"/>
  <c r="R764" i="5"/>
  <c r="A764" i="5"/>
  <c r="R763" i="5"/>
  <c r="A763" i="5"/>
  <c r="R762" i="5"/>
  <c r="A762" i="5"/>
  <c r="R761" i="5"/>
  <c r="A761" i="5"/>
  <c r="R760" i="5"/>
  <c r="A760" i="5"/>
  <c r="R759" i="5"/>
  <c r="A759" i="5"/>
  <c r="R758" i="5"/>
  <c r="A758" i="5"/>
  <c r="R757" i="5"/>
  <c r="A757" i="5"/>
  <c r="R756" i="5"/>
  <c r="A756" i="5"/>
  <c r="R755" i="5"/>
  <c r="A755" i="5"/>
  <c r="R754" i="5"/>
  <c r="A754" i="5"/>
  <c r="R753" i="5"/>
  <c r="A753" i="5"/>
  <c r="R752" i="5"/>
  <c r="A752" i="5"/>
  <c r="R751" i="5"/>
  <c r="A751" i="5"/>
  <c r="R750" i="5"/>
  <c r="A750" i="5"/>
  <c r="R749" i="5"/>
  <c r="A749" i="5"/>
  <c r="R748" i="5"/>
  <c r="A748" i="5"/>
  <c r="R747" i="5"/>
  <c r="A747" i="5"/>
  <c r="R746" i="5"/>
  <c r="A746" i="5"/>
  <c r="R745" i="5"/>
  <c r="A745" i="5"/>
  <c r="R744" i="5"/>
  <c r="A744" i="5"/>
  <c r="R743" i="5"/>
  <c r="A743" i="5"/>
  <c r="R742" i="5"/>
  <c r="A742" i="5"/>
  <c r="R741" i="5"/>
  <c r="A741" i="5"/>
  <c r="R740" i="5"/>
  <c r="A740" i="5"/>
  <c r="R739" i="5"/>
  <c r="A739" i="5"/>
  <c r="R738" i="5"/>
  <c r="A738" i="5"/>
  <c r="R737" i="5"/>
  <c r="A737" i="5"/>
  <c r="R736" i="5"/>
  <c r="A736" i="5"/>
  <c r="R735" i="5"/>
  <c r="A735" i="5"/>
  <c r="R734" i="5"/>
  <c r="A734" i="5"/>
  <c r="R733" i="5"/>
  <c r="A733" i="5"/>
  <c r="R732" i="5"/>
  <c r="A732" i="5"/>
  <c r="R731" i="5"/>
  <c r="A731" i="5"/>
  <c r="R730" i="5"/>
  <c r="A730" i="5"/>
  <c r="R729" i="5"/>
  <c r="A729" i="5"/>
  <c r="R728" i="5"/>
  <c r="A728" i="5"/>
  <c r="R727" i="5"/>
  <c r="A727" i="5"/>
  <c r="R726" i="5"/>
  <c r="A726" i="5"/>
  <c r="R725" i="5"/>
  <c r="A725" i="5"/>
  <c r="R724" i="5"/>
  <c r="A724" i="5"/>
  <c r="R723" i="5"/>
  <c r="A723" i="5"/>
  <c r="R722" i="5"/>
  <c r="A722" i="5"/>
  <c r="R721" i="5"/>
  <c r="A721" i="5"/>
  <c r="R720" i="5"/>
  <c r="A720" i="5"/>
  <c r="R719" i="5"/>
  <c r="A719" i="5"/>
  <c r="R718" i="5"/>
  <c r="A718" i="5"/>
  <c r="R717" i="5"/>
  <c r="A717" i="5"/>
  <c r="R716" i="5"/>
  <c r="A716" i="5"/>
  <c r="R715" i="5"/>
  <c r="A715" i="5"/>
  <c r="R714" i="5"/>
  <c r="A714" i="5"/>
  <c r="R713" i="5"/>
  <c r="A713" i="5"/>
  <c r="R712" i="5"/>
  <c r="A712" i="5"/>
  <c r="R711" i="5"/>
  <c r="A711" i="5"/>
  <c r="A710" i="5"/>
  <c r="R709" i="5"/>
  <c r="A709" i="5"/>
  <c r="R708" i="5"/>
  <c r="A708" i="5"/>
  <c r="R707" i="5"/>
  <c r="A707" i="5"/>
  <c r="R706" i="5"/>
  <c r="A706" i="5"/>
  <c r="R705" i="5"/>
  <c r="A705" i="5"/>
  <c r="R704" i="5"/>
  <c r="A704" i="5"/>
  <c r="R703" i="5"/>
  <c r="A703" i="5"/>
  <c r="R702" i="5"/>
  <c r="A702" i="5"/>
  <c r="R701" i="5"/>
  <c r="A701" i="5"/>
  <c r="R700" i="5"/>
  <c r="A700" i="5"/>
  <c r="R699" i="5"/>
  <c r="A699" i="5"/>
  <c r="R698" i="5"/>
  <c r="A698" i="5"/>
  <c r="R697" i="5"/>
  <c r="A697" i="5"/>
  <c r="R696" i="5"/>
  <c r="A696" i="5"/>
  <c r="R695" i="5"/>
  <c r="A695" i="5"/>
  <c r="R694" i="5"/>
  <c r="A694" i="5"/>
  <c r="R693" i="5"/>
  <c r="A693" i="5"/>
  <c r="R692" i="5"/>
  <c r="A692" i="5"/>
  <c r="R691" i="5"/>
  <c r="A691" i="5"/>
  <c r="R690" i="5"/>
  <c r="A690" i="5"/>
  <c r="R689" i="5"/>
  <c r="A689" i="5"/>
  <c r="R688" i="5"/>
  <c r="A688" i="5"/>
  <c r="R687" i="5"/>
  <c r="A687" i="5"/>
  <c r="R686" i="5"/>
  <c r="A686" i="5"/>
  <c r="R685" i="5"/>
  <c r="A685" i="5"/>
  <c r="R684" i="5"/>
  <c r="A684" i="5"/>
  <c r="R683" i="5"/>
  <c r="A683" i="5"/>
  <c r="R682" i="5"/>
  <c r="A682" i="5"/>
  <c r="R681" i="5"/>
  <c r="A681" i="5"/>
  <c r="R680" i="5"/>
  <c r="A680" i="5"/>
  <c r="R679" i="5"/>
  <c r="A679" i="5"/>
  <c r="R678" i="5"/>
  <c r="A678" i="5"/>
  <c r="R677" i="5"/>
  <c r="A677" i="5"/>
  <c r="R676" i="5"/>
  <c r="A676" i="5"/>
  <c r="R675" i="5"/>
  <c r="A675" i="5"/>
  <c r="R674" i="5"/>
  <c r="A674" i="5"/>
  <c r="R673" i="5"/>
  <c r="A673" i="5"/>
  <c r="R672" i="5"/>
  <c r="A672" i="5"/>
  <c r="R671" i="5"/>
  <c r="A671" i="5"/>
  <c r="A670" i="5"/>
  <c r="R669" i="5"/>
  <c r="A669" i="5"/>
  <c r="R668" i="5"/>
  <c r="A668" i="5"/>
  <c r="R667" i="5"/>
  <c r="A667" i="5"/>
  <c r="A666" i="5"/>
  <c r="R665" i="5"/>
  <c r="A665" i="5"/>
  <c r="R664" i="5"/>
  <c r="A664" i="5"/>
  <c r="R663" i="5"/>
  <c r="A663" i="5"/>
  <c r="R662" i="5"/>
  <c r="A662" i="5"/>
  <c r="R661" i="5"/>
  <c r="A661" i="5"/>
  <c r="R660" i="5"/>
  <c r="A660" i="5"/>
  <c r="R659" i="5"/>
  <c r="A659" i="5"/>
  <c r="R658" i="5"/>
  <c r="A658" i="5"/>
  <c r="R657" i="5"/>
  <c r="A657" i="5"/>
  <c r="R656" i="5"/>
  <c r="A656" i="5"/>
  <c r="R655" i="5"/>
  <c r="A655" i="5"/>
  <c r="R654" i="5"/>
  <c r="A654" i="5"/>
  <c r="R653" i="5"/>
  <c r="A653" i="5"/>
  <c r="R652" i="5"/>
  <c r="A652" i="5"/>
  <c r="R651" i="5"/>
  <c r="A651" i="5"/>
  <c r="R650" i="5"/>
  <c r="A650" i="5"/>
  <c r="A649" i="5"/>
  <c r="R648" i="5"/>
  <c r="A648" i="5"/>
  <c r="R647" i="5"/>
  <c r="A647" i="5"/>
  <c r="R646" i="5"/>
  <c r="A646" i="5"/>
  <c r="R645" i="5"/>
  <c r="A645" i="5"/>
  <c r="R644" i="5"/>
  <c r="A644" i="5"/>
  <c r="R643" i="5"/>
  <c r="A643" i="5"/>
  <c r="R642" i="5"/>
  <c r="A642" i="5"/>
  <c r="R641" i="5"/>
  <c r="A641" i="5"/>
  <c r="R640" i="5"/>
  <c r="A640" i="5"/>
  <c r="R639" i="5"/>
  <c r="A639" i="5"/>
  <c r="A638" i="5"/>
  <c r="R637" i="5"/>
  <c r="A637" i="5"/>
  <c r="R636" i="5"/>
  <c r="A636" i="5"/>
  <c r="R635" i="5"/>
  <c r="A635" i="5"/>
  <c r="R634" i="5"/>
  <c r="A634" i="5"/>
  <c r="R633" i="5"/>
  <c r="A633" i="5"/>
  <c r="R632" i="5"/>
  <c r="A632" i="5"/>
  <c r="R631" i="5"/>
  <c r="A631" i="5"/>
  <c r="R630" i="5"/>
  <c r="A630" i="5"/>
  <c r="R629" i="5"/>
  <c r="A629" i="5"/>
  <c r="R628" i="5"/>
  <c r="A628" i="5"/>
  <c r="A627" i="5"/>
  <c r="R626" i="5"/>
  <c r="A626" i="5"/>
  <c r="R625" i="5"/>
  <c r="A625" i="5"/>
  <c r="R624" i="5"/>
  <c r="A624" i="5"/>
  <c r="R623" i="5"/>
  <c r="A623" i="5"/>
  <c r="R622" i="5"/>
  <c r="A622" i="5"/>
  <c r="R621" i="5"/>
  <c r="A621" i="5"/>
  <c r="R620" i="5"/>
  <c r="A620" i="5"/>
  <c r="R619" i="5"/>
  <c r="A619" i="5"/>
  <c r="R618" i="5"/>
  <c r="A618" i="5"/>
  <c r="R617" i="5"/>
  <c r="A617" i="5"/>
  <c r="A616" i="5"/>
  <c r="A615" i="5"/>
  <c r="R614" i="5"/>
  <c r="A614" i="5"/>
  <c r="R613" i="5"/>
  <c r="A613" i="5"/>
  <c r="R612" i="5"/>
  <c r="A612" i="5"/>
  <c r="R611" i="5"/>
  <c r="A611" i="5"/>
  <c r="R610" i="5"/>
  <c r="A610" i="5"/>
  <c r="R609" i="5"/>
  <c r="A609" i="5"/>
  <c r="R608" i="5"/>
  <c r="A608" i="5"/>
  <c r="R607" i="5"/>
  <c r="A607" i="5"/>
  <c r="R606" i="5"/>
  <c r="A606" i="5"/>
  <c r="R605" i="5"/>
  <c r="A605" i="5"/>
  <c r="R604" i="5"/>
  <c r="A604" i="5"/>
  <c r="R603" i="5"/>
  <c r="A603" i="5"/>
  <c r="R602" i="5"/>
  <c r="A602" i="5"/>
  <c r="R601" i="5"/>
  <c r="A601" i="5"/>
  <c r="R600" i="5"/>
  <c r="A600" i="5"/>
  <c r="R599" i="5"/>
  <c r="A599" i="5"/>
  <c r="R598" i="5"/>
  <c r="A598" i="5"/>
  <c r="R597" i="5"/>
  <c r="A597" i="5"/>
  <c r="R596" i="5"/>
  <c r="A596" i="5"/>
  <c r="R595" i="5"/>
  <c r="A595" i="5"/>
  <c r="R594" i="5"/>
  <c r="A594" i="5"/>
  <c r="R593" i="5"/>
  <c r="A593" i="5"/>
  <c r="R592" i="5"/>
  <c r="A592" i="5"/>
  <c r="R591" i="5"/>
  <c r="A591" i="5"/>
  <c r="A590" i="5"/>
  <c r="A589" i="5"/>
  <c r="R588" i="5"/>
  <c r="A588" i="5"/>
  <c r="R587" i="5"/>
  <c r="A587" i="5"/>
  <c r="R586" i="5"/>
  <c r="A586" i="5"/>
  <c r="R585" i="5"/>
  <c r="A585" i="5"/>
  <c r="R584" i="5"/>
  <c r="A584" i="5"/>
  <c r="R583" i="5"/>
  <c r="A583" i="5"/>
  <c r="R582" i="5"/>
  <c r="A582" i="5"/>
  <c r="R581" i="5"/>
  <c r="A581" i="5"/>
  <c r="R580" i="5"/>
  <c r="A580" i="5"/>
  <c r="A579" i="5"/>
  <c r="R578" i="5"/>
  <c r="A578" i="5"/>
  <c r="R577" i="5"/>
  <c r="A577" i="5"/>
  <c r="R576" i="5"/>
  <c r="A576" i="5"/>
  <c r="R575" i="5"/>
  <c r="A575" i="5"/>
  <c r="R574" i="5"/>
  <c r="A574" i="5"/>
  <c r="R573" i="5"/>
  <c r="A573" i="5"/>
  <c r="R572" i="5"/>
  <c r="A572" i="5"/>
  <c r="R571" i="5"/>
  <c r="A571" i="5"/>
  <c r="R570" i="5"/>
  <c r="A570" i="5"/>
  <c r="A569" i="5"/>
  <c r="R568" i="5"/>
  <c r="A568" i="5"/>
  <c r="R567" i="5"/>
  <c r="A567" i="5"/>
  <c r="R566" i="5"/>
  <c r="A566" i="5"/>
  <c r="R565" i="5"/>
  <c r="A565" i="5"/>
  <c r="R564" i="5"/>
  <c r="A564" i="5"/>
  <c r="R563" i="5"/>
  <c r="A563" i="5"/>
  <c r="R562" i="5"/>
  <c r="A562" i="5"/>
  <c r="R561" i="5"/>
  <c r="A561" i="5"/>
  <c r="A560" i="5"/>
  <c r="R559" i="5"/>
  <c r="A559" i="5"/>
  <c r="R558" i="5"/>
  <c r="A558" i="5"/>
  <c r="R557" i="5"/>
  <c r="A557" i="5"/>
  <c r="R556" i="5"/>
  <c r="A556" i="5"/>
  <c r="R555" i="5"/>
  <c r="A555" i="5"/>
  <c r="R554" i="5"/>
  <c r="A554" i="5"/>
  <c r="R553" i="5"/>
  <c r="A553" i="5"/>
  <c r="R552" i="5"/>
  <c r="A552" i="5"/>
  <c r="R551" i="5"/>
  <c r="A551" i="5"/>
  <c r="R550" i="5"/>
  <c r="A550" i="5"/>
  <c r="R549" i="5"/>
  <c r="A549" i="5"/>
  <c r="R548" i="5"/>
  <c r="A548" i="5"/>
  <c r="R547" i="5"/>
  <c r="A547" i="5"/>
  <c r="R546" i="5"/>
  <c r="A546" i="5"/>
  <c r="R545" i="5"/>
  <c r="A545" i="5"/>
  <c r="R544" i="5"/>
  <c r="A544" i="5"/>
  <c r="R543" i="5"/>
  <c r="A543" i="5"/>
  <c r="R542" i="5"/>
  <c r="A542" i="5"/>
  <c r="R541" i="5"/>
  <c r="A541" i="5"/>
  <c r="R540" i="5"/>
  <c r="A540" i="5"/>
  <c r="R539" i="5"/>
  <c r="A539" i="5"/>
  <c r="R538" i="5"/>
  <c r="A538" i="5"/>
  <c r="A537" i="5"/>
  <c r="R536" i="5"/>
  <c r="A536" i="5"/>
  <c r="R535" i="5"/>
  <c r="A535" i="5"/>
  <c r="R534" i="5"/>
  <c r="A534" i="5"/>
  <c r="R533" i="5"/>
  <c r="A533" i="5"/>
  <c r="R532" i="5"/>
  <c r="A532" i="5"/>
  <c r="R531" i="5"/>
  <c r="A531" i="5"/>
  <c r="R530" i="5"/>
  <c r="A530" i="5"/>
  <c r="R529" i="5"/>
  <c r="A529" i="5"/>
  <c r="R528" i="5"/>
  <c r="A528" i="5"/>
  <c r="R527" i="5"/>
  <c r="A527" i="5"/>
  <c r="R526" i="5"/>
  <c r="A526" i="5"/>
  <c r="R525" i="5"/>
  <c r="A525" i="5"/>
  <c r="R524" i="5"/>
  <c r="A524" i="5"/>
  <c r="R523" i="5"/>
  <c r="A523" i="5"/>
  <c r="R522" i="5"/>
  <c r="A522" i="5"/>
  <c r="R521" i="5"/>
  <c r="A521" i="5"/>
  <c r="R520" i="5"/>
  <c r="A520" i="5"/>
  <c r="R519" i="5"/>
  <c r="A519" i="5"/>
  <c r="R518" i="5"/>
  <c r="A518" i="5"/>
  <c r="R517" i="5"/>
  <c r="A517" i="5"/>
  <c r="R516" i="5"/>
  <c r="A516" i="5"/>
  <c r="R515" i="5"/>
  <c r="A515" i="5"/>
  <c r="R514" i="5"/>
  <c r="A514" i="5"/>
  <c r="R513" i="5"/>
  <c r="A513" i="5"/>
  <c r="R512" i="5"/>
  <c r="A512" i="5"/>
  <c r="R511" i="5"/>
  <c r="A511" i="5"/>
  <c r="R510" i="5"/>
  <c r="A510" i="5"/>
  <c r="R509" i="5"/>
  <c r="A509" i="5"/>
  <c r="R508" i="5"/>
  <c r="A508" i="5"/>
  <c r="R507" i="5"/>
  <c r="A507" i="5"/>
  <c r="R506" i="5"/>
  <c r="A506" i="5"/>
  <c r="R505" i="5"/>
  <c r="A505" i="5"/>
  <c r="R504" i="5"/>
  <c r="A504" i="5"/>
  <c r="R503" i="5"/>
  <c r="A503" i="5"/>
  <c r="R502" i="5"/>
  <c r="A502" i="5"/>
  <c r="R501" i="5"/>
  <c r="A501" i="5"/>
  <c r="R500" i="5"/>
  <c r="A500" i="5"/>
  <c r="R499" i="5"/>
  <c r="A499" i="5"/>
  <c r="R498" i="5"/>
  <c r="A498" i="5"/>
  <c r="R497" i="5"/>
  <c r="A497" i="5"/>
  <c r="R496" i="5"/>
  <c r="A496" i="5"/>
  <c r="R495" i="5"/>
  <c r="A495" i="5"/>
  <c r="A494" i="5"/>
  <c r="R493" i="5"/>
  <c r="A493" i="5"/>
  <c r="R492" i="5"/>
  <c r="A492" i="5"/>
  <c r="R491" i="5"/>
  <c r="A491" i="5"/>
  <c r="R490" i="5"/>
  <c r="A490" i="5"/>
  <c r="R489" i="5"/>
  <c r="A489" i="5"/>
  <c r="R488" i="5"/>
  <c r="A488" i="5"/>
  <c r="R487" i="5"/>
  <c r="A487" i="5"/>
  <c r="R486" i="5"/>
  <c r="A486" i="5"/>
  <c r="R485" i="5"/>
  <c r="A485" i="5"/>
  <c r="R484" i="5"/>
  <c r="A484" i="5"/>
  <c r="R483" i="5"/>
  <c r="A483" i="5"/>
  <c r="R482" i="5"/>
  <c r="A482" i="5"/>
  <c r="R481" i="5"/>
  <c r="A481" i="5"/>
  <c r="R480" i="5"/>
  <c r="A480" i="5"/>
  <c r="R479" i="5"/>
  <c r="A479" i="5"/>
  <c r="R478" i="5"/>
  <c r="A478" i="5"/>
  <c r="R477" i="5"/>
  <c r="A477" i="5"/>
  <c r="R476" i="5"/>
  <c r="A476" i="5"/>
  <c r="R475" i="5"/>
  <c r="A475" i="5"/>
  <c r="R474" i="5"/>
  <c r="A474" i="5"/>
  <c r="R473" i="5"/>
  <c r="A473" i="5"/>
  <c r="R472" i="5"/>
  <c r="A472" i="5"/>
  <c r="R471" i="5"/>
  <c r="A471" i="5"/>
  <c r="R470" i="5"/>
  <c r="A470" i="5"/>
  <c r="R469" i="5"/>
  <c r="A469" i="5"/>
  <c r="R468" i="5"/>
  <c r="A468" i="5"/>
  <c r="R467" i="5"/>
  <c r="A467" i="5"/>
  <c r="R466" i="5"/>
  <c r="A466" i="5"/>
  <c r="R465" i="5"/>
  <c r="A465" i="5"/>
  <c r="R464" i="5"/>
  <c r="A464" i="5"/>
  <c r="R463" i="5"/>
  <c r="A463" i="5"/>
  <c r="R462" i="5"/>
  <c r="A462" i="5"/>
  <c r="R461" i="5"/>
  <c r="A461" i="5"/>
  <c r="R460" i="5"/>
  <c r="A460" i="5"/>
  <c r="R459" i="5"/>
  <c r="A459" i="5"/>
  <c r="R458" i="5"/>
  <c r="A458" i="5"/>
  <c r="R457" i="5"/>
  <c r="A457" i="5"/>
  <c r="R456" i="5"/>
  <c r="A456" i="5"/>
  <c r="R455" i="5"/>
  <c r="A455" i="5"/>
  <c r="R454" i="5"/>
  <c r="A454" i="5"/>
  <c r="R453" i="5"/>
  <c r="A453" i="5"/>
  <c r="R452" i="5"/>
  <c r="A452" i="5"/>
  <c r="R451" i="5"/>
  <c r="A451" i="5"/>
  <c r="R450" i="5"/>
  <c r="A450" i="5"/>
  <c r="R449" i="5"/>
  <c r="A449" i="5"/>
  <c r="R448" i="5"/>
  <c r="A448" i="5"/>
  <c r="R447" i="5"/>
  <c r="A447" i="5"/>
  <c r="R446" i="5"/>
  <c r="A446" i="5"/>
  <c r="R445" i="5"/>
  <c r="A445" i="5"/>
  <c r="R444" i="5"/>
  <c r="A444" i="5"/>
  <c r="R443" i="5"/>
  <c r="A443" i="5"/>
  <c r="R442" i="5"/>
  <c r="A442" i="5"/>
  <c r="R441" i="5"/>
  <c r="A441" i="5"/>
  <c r="R440" i="5"/>
  <c r="A440" i="5"/>
  <c r="A439" i="5"/>
  <c r="R438" i="5"/>
  <c r="A438" i="5"/>
  <c r="R437" i="5"/>
  <c r="A437" i="5"/>
  <c r="R436" i="5"/>
  <c r="A436" i="5"/>
  <c r="R435" i="5"/>
  <c r="A435" i="5"/>
  <c r="R434" i="5"/>
  <c r="A434" i="5"/>
  <c r="R433" i="5"/>
  <c r="A433" i="5"/>
  <c r="R432" i="5"/>
  <c r="A432" i="5"/>
  <c r="R431" i="5"/>
  <c r="A431" i="5"/>
  <c r="R430" i="5"/>
  <c r="A430" i="5"/>
  <c r="R429" i="5"/>
  <c r="A429" i="5"/>
  <c r="R428" i="5"/>
  <c r="A428" i="5"/>
  <c r="R427" i="5"/>
  <c r="A427" i="5"/>
  <c r="R426" i="5"/>
  <c r="A426" i="5"/>
  <c r="R425" i="5"/>
  <c r="A425" i="5"/>
  <c r="R424" i="5"/>
  <c r="A424" i="5"/>
  <c r="R423" i="5"/>
  <c r="A423" i="5"/>
  <c r="R422" i="5"/>
  <c r="A422" i="5"/>
  <c r="R421" i="5"/>
  <c r="A421" i="5"/>
  <c r="R420" i="5"/>
  <c r="A420" i="5"/>
  <c r="R419" i="5"/>
  <c r="A419" i="5"/>
  <c r="R418" i="5"/>
  <c r="A418" i="5"/>
  <c r="R417" i="5"/>
  <c r="A417" i="5"/>
  <c r="R416" i="5"/>
  <c r="A416" i="5"/>
  <c r="R415" i="5"/>
  <c r="A415" i="5"/>
  <c r="R414" i="5"/>
  <c r="A414" i="5"/>
  <c r="R413" i="5"/>
  <c r="A413" i="5"/>
  <c r="R412" i="5"/>
  <c r="A412" i="5"/>
  <c r="R411" i="5"/>
  <c r="A411" i="5"/>
  <c r="R410" i="5"/>
  <c r="A410" i="5"/>
  <c r="R409" i="5"/>
  <c r="A409" i="5"/>
  <c r="R408" i="5"/>
  <c r="A408" i="5"/>
  <c r="R407" i="5"/>
  <c r="A407" i="5"/>
  <c r="R406" i="5"/>
  <c r="A406" i="5"/>
  <c r="R405" i="5"/>
  <c r="A405" i="5"/>
  <c r="R404" i="5"/>
  <c r="A404" i="5"/>
  <c r="R403" i="5"/>
  <c r="A403" i="5"/>
  <c r="R402" i="5"/>
  <c r="A402" i="5"/>
  <c r="R401" i="5"/>
  <c r="A401" i="5"/>
  <c r="R400" i="5"/>
  <c r="A400" i="5"/>
  <c r="R399" i="5"/>
  <c r="A399" i="5"/>
  <c r="R398" i="5"/>
  <c r="A398" i="5"/>
  <c r="R397" i="5"/>
  <c r="A397" i="5"/>
  <c r="R396" i="5"/>
  <c r="A396" i="5"/>
  <c r="R395" i="5"/>
  <c r="A395" i="5"/>
  <c r="R394" i="5"/>
  <c r="A394" i="5"/>
  <c r="R393" i="5"/>
  <c r="A393" i="5"/>
  <c r="R392" i="5"/>
  <c r="A392" i="5"/>
  <c r="R391" i="5"/>
  <c r="A391" i="5"/>
  <c r="R390" i="5"/>
  <c r="A390" i="5"/>
  <c r="R389" i="5"/>
  <c r="A389" i="5"/>
  <c r="R388" i="5"/>
  <c r="A388" i="5"/>
  <c r="R387" i="5"/>
  <c r="A387" i="5"/>
  <c r="R386" i="5"/>
  <c r="A386" i="5"/>
  <c r="R385" i="5"/>
  <c r="A385" i="5"/>
  <c r="R384" i="5"/>
  <c r="A384" i="5"/>
  <c r="R383" i="5"/>
  <c r="A383" i="5"/>
  <c r="R382" i="5"/>
  <c r="A382" i="5"/>
  <c r="R381" i="5"/>
  <c r="A381" i="5"/>
  <c r="R380" i="5"/>
  <c r="A380" i="5"/>
  <c r="R379" i="5"/>
  <c r="A379" i="5"/>
  <c r="R378" i="5"/>
  <c r="A378" i="5"/>
  <c r="R377" i="5"/>
  <c r="A377" i="5"/>
  <c r="R376" i="5"/>
  <c r="A376" i="5"/>
  <c r="R375" i="5"/>
  <c r="A375" i="5"/>
  <c r="A374" i="5"/>
  <c r="R373" i="5"/>
  <c r="A373" i="5"/>
  <c r="R372" i="5"/>
  <c r="A372" i="5"/>
  <c r="R371" i="5"/>
  <c r="A371" i="5"/>
  <c r="R370" i="5"/>
  <c r="A370" i="5"/>
  <c r="R369" i="5"/>
  <c r="A369" i="5"/>
  <c r="R368" i="5"/>
  <c r="A368" i="5"/>
  <c r="R367" i="5"/>
  <c r="A367" i="5"/>
  <c r="R366" i="5"/>
  <c r="A366" i="5"/>
  <c r="R365" i="5"/>
  <c r="A365" i="5"/>
  <c r="R364" i="5"/>
  <c r="A364" i="5"/>
  <c r="R363" i="5"/>
  <c r="A363" i="5"/>
  <c r="R362" i="5"/>
  <c r="A362" i="5"/>
  <c r="R361" i="5"/>
  <c r="A361" i="5"/>
  <c r="R360" i="5"/>
  <c r="A360" i="5"/>
  <c r="R359" i="5"/>
  <c r="A359" i="5"/>
  <c r="R358" i="5"/>
  <c r="A358" i="5"/>
  <c r="R357" i="5"/>
  <c r="A357" i="5"/>
  <c r="R356" i="5"/>
  <c r="A356" i="5"/>
  <c r="R355" i="5"/>
  <c r="A355" i="5"/>
  <c r="R354" i="5"/>
  <c r="A354" i="5"/>
  <c r="R353" i="5"/>
  <c r="A353" i="5"/>
  <c r="A352" i="5"/>
  <c r="R351" i="5"/>
  <c r="A351" i="5"/>
  <c r="R350" i="5"/>
  <c r="A350" i="5"/>
  <c r="R349" i="5"/>
  <c r="A349" i="5"/>
  <c r="A348" i="5"/>
  <c r="R347" i="5"/>
  <c r="A347" i="5"/>
  <c r="R346" i="5"/>
  <c r="A346" i="5"/>
  <c r="R345" i="5"/>
  <c r="A345" i="5"/>
  <c r="R344" i="5"/>
  <c r="A344" i="5"/>
  <c r="R343" i="5"/>
  <c r="A343" i="5"/>
  <c r="R342" i="5"/>
  <c r="A342" i="5"/>
  <c r="R341" i="5"/>
  <c r="A341" i="5"/>
  <c r="R340" i="5"/>
  <c r="A340" i="5"/>
  <c r="R339" i="5"/>
  <c r="A339" i="5"/>
  <c r="R338" i="5"/>
  <c r="A338" i="5"/>
  <c r="R337" i="5"/>
  <c r="A337" i="5"/>
  <c r="R336" i="5"/>
  <c r="A336" i="5"/>
  <c r="R335" i="5"/>
  <c r="A335" i="5"/>
  <c r="R334" i="5"/>
  <c r="A334" i="5"/>
  <c r="R333" i="5"/>
  <c r="A333" i="5"/>
  <c r="R332" i="5"/>
  <c r="A332" i="5"/>
  <c r="R331" i="5"/>
  <c r="A331" i="5"/>
  <c r="R330" i="5"/>
  <c r="A330" i="5"/>
  <c r="R329" i="5"/>
  <c r="A329" i="5"/>
  <c r="R328" i="5"/>
  <c r="A328" i="5"/>
  <c r="R327" i="5"/>
  <c r="A327" i="5"/>
  <c r="R326" i="5"/>
  <c r="A326" i="5"/>
  <c r="R325" i="5"/>
  <c r="A325" i="5"/>
  <c r="R324" i="5"/>
  <c r="A324" i="5"/>
  <c r="R323" i="5"/>
  <c r="A323" i="5"/>
  <c r="R322" i="5"/>
  <c r="A322" i="5"/>
  <c r="R321" i="5"/>
  <c r="A321" i="5"/>
  <c r="R320" i="5"/>
  <c r="A320" i="5"/>
  <c r="R319" i="5"/>
  <c r="A319" i="5"/>
  <c r="R318" i="5"/>
  <c r="A318" i="5"/>
  <c r="R317" i="5"/>
  <c r="A317" i="5"/>
  <c r="R316" i="5"/>
  <c r="A316" i="5"/>
  <c r="R315" i="5"/>
  <c r="A315" i="5"/>
  <c r="R314" i="5"/>
  <c r="A314" i="5"/>
  <c r="R313" i="5"/>
  <c r="A313" i="5"/>
  <c r="R312" i="5"/>
  <c r="A312" i="5"/>
  <c r="R311" i="5"/>
  <c r="A311" i="5"/>
  <c r="R310" i="5"/>
  <c r="A310" i="5"/>
  <c r="R309" i="5"/>
  <c r="A309" i="5"/>
  <c r="A308" i="5"/>
  <c r="R307" i="5"/>
  <c r="A307" i="5"/>
  <c r="R306" i="5"/>
  <c r="A306" i="5"/>
  <c r="R305" i="5"/>
  <c r="A305" i="5"/>
  <c r="R304" i="5"/>
  <c r="A304" i="5"/>
  <c r="A303" i="5"/>
  <c r="R302" i="5"/>
  <c r="A302" i="5"/>
  <c r="R301" i="5"/>
  <c r="A301" i="5"/>
  <c r="R300" i="5"/>
  <c r="A300" i="5"/>
  <c r="R299" i="5"/>
  <c r="A299" i="5"/>
  <c r="A298" i="5"/>
  <c r="R297" i="5"/>
  <c r="A297" i="5"/>
  <c r="R296" i="5"/>
  <c r="A296" i="5"/>
  <c r="R295" i="5"/>
  <c r="A295" i="5"/>
  <c r="R294" i="5"/>
  <c r="A294" i="5"/>
  <c r="A293" i="5"/>
  <c r="R292" i="5"/>
  <c r="A292" i="5"/>
  <c r="R291" i="5"/>
  <c r="A291" i="5"/>
  <c r="R290" i="5"/>
  <c r="A290" i="5"/>
  <c r="R289" i="5"/>
  <c r="A289" i="5"/>
  <c r="R288" i="5"/>
  <c r="A288" i="5"/>
  <c r="R287" i="5"/>
  <c r="A287" i="5"/>
  <c r="R286" i="5"/>
  <c r="A286" i="5"/>
  <c r="R285" i="5"/>
  <c r="A285" i="5"/>
  <c r="R284" i="5"/>
  <c r="A284" i="5"/>
  <c r="R283" i="5"/>
  <c r="A283" i="5"/>
  <c r="R282" i="5"/>
  <c r="A282" i="5"/>
  <c r="R281" i="5"/>
  <c r="A281" i="5"/>
  <c r="R280" i="5"/>
  <c r="A280" i="5"/>
  <c r="R279" i="5"/>
  <c r="A279" i="5"/>
  <c r="R278" i="5"/>
  <c r="A278" i="5"/>
  <c r="R277" i="5"/>
  <c r="A277" i="5"/>
  <c r="R276" i="5"/>
  <c r="A276" i="5"/>
  <c r="R275" i="5"/>
  <c r="A275" i="5"/>
  <c r="R274" i="5"/>
  <c r="A274" i="5"/>
  <c r="R273" i="5"/>
  <c r="A273" i="5"/>
  <c r="R272" i="5"/>
  <c r="A272" i="5"/>
  <c r="R271" i="5"/>
  <c r="A271" i="5"/>
  <c r="R270" i="5"/>
  <c r="A270" i="5"/>
  <c r="R269" i="5"/>
  <c r="A269" i="5"/>
  <c r="R268" i="5"/>
  <c r="A268" i="5"/>
  <c r="R267" i="5"/>
  <c r="A267" i="5"/>
  <c r="R266" i="5"/>
  <c r="A266" i="5"/>
  <c r="R265" i="5"/>
  <c r="A265" i="5"/>
  <c r="R264" i="5"/>
  <c r="A264" i="5"/>
  <c r="R263" i="5"/>
  <c r="A263" i="5"/>
  <c r="R262" i="5"/>
  <c r="A262" i="5"/>
  <c r="R261" i="5"/>
  <c r="A261" i="5"/>
  <c r="R260" i="5"/>
  <c r="A260" i="5"/>
  <c r="R259" i="5"/>
  <c r="A259" i="5"/>
  <c r="R258" i="5"/>
  <c r="A258" i="5"/>
  <c r="R257" i="5"/>
  <c r="A257" i="5"/>
  <c r="R256" i="5"/>
  <c r="A256" i="5"/>
  <c r="R255" i="5"/>
  <c r="A255" i="5"/>
  <c r="R254" i="5"/>
  <c r="A254" i="5"/>
  <c r="R253" i="5"/>
  <c r="A253" i="5"/>
  <c r="R252" i="5"/>
  <c r="A252" i="5"/>
  <c r="R251" i="5"/>
  <c r="A251" i="5"/>
  <c r="R250" i="5"/>
  <c r="A250" i="5"/>
  <c r="R249" i="5"/>
  <c r="A249" i="5"/>
  <c r="R248" i="5"/>
  <c r="A248" i="5"/>
  <c r="R247" i="5"/>
  <c r="A247" i="5"/>
  <c r="R246" i="5"/>
  <c r="A246" i="5"/>
  <c r="R245" i="5"/>
  <c r="A245" i="5"/>
  <c r="R244" i="5"/>
  <c r="A244" i="5"/>
  <c r="R243" i="5"/>
  <c r="A243" i="5"/>
  <c r="R242" i="5"/>
  <c r="A242" i="5"/>
  <c r="R241" i="5"/>
  <c r="A241" i="5"/>
  <c r="R240" i="5"/>
  <c r="A240" i="5"/>
  <c r="R239" i="5"/>
  <c r="A239" i="5"/>
  <c r="R238" i="5"/>
  <c r="A238" i="5"/>
  <c r="R237" i="5"/>
  <c r="A237" i="5"/>
  <c r="R236" i="5"/>
  <c r="A236" i="5"/>
  <c r="R235" i="5"/>
  <c r="A235" i="5"/>
  <c r="R234" i="5"/>
  <c r="A234" i="5"/>
  <c r="R233" i="5"/>
  <c r="A233" i="5"/>
  <c r="R232" i="5"/>
  <c r="A232" i="5"/>
  <c r="R231" i="5"/>
  <c r="A231" i="5"/>
  <c r="R230" i="5"/>
  <c r="A230" i="5"/>
  <c r="R229" i="5"/>
  <c r="A229" i="5"/>
  <c r="R228" i="5"/>
  <c r="A228" i="5"/>
  <c r="R227" i="5"/>
  <c r="A227" i="5"/>
  <c r="R226" i="5"/>
  <c r="A226" i="5"/>
  <c r="R225" i="5"/>
  <c r="A225" i="5"/>
  <c r="R224" i="5"/>
  <c r="A224" i="5"/>
  <c r="R223" i="5"/>
  <c r="A223" i="5"/>
  <c r="R222" i="5"/>
  <c r="A222" i="5"/>
  <c r="A221" i="5"/>
  <c r="R220" i="5"/>
  <c r="A220" i="5"/>
  <c r="R219" i="5"/>
  <c r="A219" i="5"/>
  <c r="R218" i="5"/>
  <c r="A218" i="5"/>
  <c r="R217" i="5"/>
  <c r="A217" i="5"/>
  <c r="R216" i="5"/>
  <c r="A216" i="5"/>
  <c r="R215" i="5"/>
  <c r="A215" i="5"/>
  <c r="R214" i="5"/>
  <c r="A214" i="5"/>
  <c r="R213" i="5"/>
  <c r="A213" i="5"/>
  <c r="R212" i="5"/>
  <c r="A212" i="5"/>
  <c r="R211" i="5"/>
  <c r="A211" i="5"/>
  <c r="R210" i="5"/>
  <c r="A210" i="5"/>
  <c r="R209" i="5"/>
  <c r="A209" i="5"/>
  <c r="R208" i="5"/>
  <c r="A208" i="5"/>
  <c r="A207" i="5"/>
  <c r="R206" i="5"/>
  <c r="A206" i="5"/>
  <c r="R205" i="5"/>
  <c r="A205" i="5"/>
  <c r="R204" i="5"/>
  <c r="A204" i="5"/>
  <c r="R203" i="5"/>
  <c r="A203" i="5"/>
  <c r="R202" i="5"/>
  <c r="A202" i="5"/>
  <c r="R201" i="5"/>
  <c r="A201" i="5"/>
  <c r="A200" i="5"/>
  <c r="R199" i="5"/>
  <c r="A199" i="5"/>
  <c r="R198" i="5"/>
  <c r="A198" i="5"/>
  <c r="R197" i="5"/>
  <c r="A197" i="5"/>
  <c r="R196" i="5"/>
  <c r="A196" i="5"/>
  <c r="R195" i="5"/>
  <c r="A195" i="5"/>
  <c r="R194" i="5"/>
  <c r="A194" i="5"/>
  <c r="R193" i="5"/>
  <c r="A193" i="5"/>
  <c r="R192" i="5"/>
  <c r="A192" i="5"/>
  <c r="R191" i="5"/>
  <c r="A191" i="5"/>
  <c r="R190" i="5"/>
  <c r="A190" i="5"/>
  <c r="R189" i="5"/>
  <c r="A189" i="5"/>
  <c r="R188" i="5"/>
  <c r="A188" i="5"/>
  <c r="R187" i="5"/>
  <c r="A187" i="5"/>
  <c r="R186" i="5"/>
  <c r="A186" i="5"/>
  <c r="R185" i="5"/>
  <c r="A185" i="5"/>
  <c r="R184" i="5"/>
  <c r="A184" i="5"/>
  <c r="R183" i="5"/>
  <c r="A183" i="5"/>
  <c r="R182" i="5"/>
  <c r="A182" i="5"/>
  <c r="R181" i="5"/>
  <c r="A181" i="5"/>
  <c r="A180" i="5"/>
  <c r="R179" i="5"/>
  <c r="A179" i="5"/>
  <c r="R178" i="5"/>
  <c r="A178" i="5"/>
  <c r="R177" i="5"/>
  <c r="A177" i="5"/>
  <c r="R176" i="5"/>
  <c r="A176" i="5"/>
  <c r="R175" i="5"/>
  <c r="A175" i="5"/>
  <c r="A174" i="5"/>
  <c r="R173" i="5"/>
  <c r="A173" i="5"/>
  <c r="R172" i="5"/>
  <c r="A172" i="5"/>
  <c r="R171" i="5"/>
  <c r="A171" i="5"/>
  <c r="R170" i="5"/>
  <c r="A170" i="5"/>
  <c r="R169" i="5"/>
  <c r="A169" i="5"/>
  <c r="R168" i="5"/>
  <c r="A168" i="5"/>
  <c r="R167" i="5"/>
  <c r="A167" i="5"/>
  <c r="R166" i="5"/>
  <c r="A166" i="5"/>
  <c r="R165" i="5"/>
  <c r="A165" i="5"/>
  <c r="R164" i="5"/>
  <c r="A164" i="5"/>
  <c r="R163" i="5"/>
  <c r="A163" i="5"/>
  <c r="R162" i="5"/>
  <c r="A162" i="5"/>
  <c r="R161" i="5"/>
  <c r="A161" i="5"/>
  <c r="R160" i="5"/>
  <c r="A160" i="5"/>
  <c r="R159" i="5"/>
  <c r="A159" i="5"/>
  <c r="A158" i="5"/>
  <c r="R157" i="5"/>
  <c r="A157" i="5"/>
  <c r="R156" i="5"/>
  <c r="A156" i="5"/>
  <c r="R155" i="5"/>
  <c r="A155" i="5"/>
  <c r="R154" i="5"/>
  <c r="A154" i="5"/>
  <c r="R153" i="5"/>
  <c r="A153" i="5"/>
  <c r="R152" i="5"/>
  <c r="A152" i="5"/>
  <c r="R151" i="5"/>
  <c r="A151" i="5"/>
  <c r="R150" i="5"/>
  <c r="A150" i="5"/>
  <c r="R149" i="5"/>
  <c r="A149" i="5"/>
  <c r="R148" i="5"/>
  <c r="A148" i="5"/>
  <c r="R147" i="5"/>
  <c r="A147" i="5"/>
  <c r="R146" i="5"/>
  <c r="A146" i="5"/>
  <c r="R145" i="5"/>
  <c r="A145" i="5"/>
  <c r="R144" i="5"/>
  <c r="A144" i="5"/>
  <c r="R143" i="5"/>
  <c r="A143" i="5"/>
  <c r="R142" i="5"/>
  <c r="A142" i="5"/>
  <c r="A141" i="5"/>
  <c r="R140" i="5"/>
  <c r="A140" i="5"/>
  <c r="R139" i="5"/>
  <c r="A139" i="5"/>
  <c r="R138" i="5"/>
  <c r="A138" i="5"/>
  <c r="R137" i="5"/>
  <c r="A137" i="5"/>
  <c r="R136" i="5"/>
  <c r="A136" i="5"/>
  <c r="R135" i="5"/>
  <c r="A135" i="5"/>
  <c r="R134" i="5"/>
  <c r="A134" i="5"/>
  <c r="R133" i="5"/>
  <c r="A133" i="5"/>
  <c r="R132" i="5"/>
  <c r="A132" i="5"/>
  <c r="R131" i="5"/>
  <c r="A131" i="5"/>
  <c r="R130" i="5"/>
  <c r="A130" i="5"/>
  <c r="R129" i="5"/>
  <c r="A129" i="5"/>
  <c r="R128" i="5"/>
  <c r="A128" i="5"/>
  <c r="R127" i="5"/>
  <c r="A127" i="5"/>
  <c r="R126" i="5"/>
  <c r="A126" i="5"/>
  <c r="R125" i="5"/>
  <c r="A125" i="5"/>
  <c r="R124" i="5"/>
  <c r="A124" i="5"/>
  <c r="R123" i="5"/>
  <c r="A123" i="5"/>
  <c r="R122" i="5"/>
  <c r="A122" i="5"/>
  <c r="R121" i="5"/>
  <c r="A121" i="5"/>
  <c r="R120" i="5"/>
  <c r="A120" i="5"/>
  <c r="R119" i="5"/>
  <c r="A119" i="5"/>
  <c r="R118" i="5"/>
  <c r="A118" i="5"/>
  <c r="R117" i="5"/>
  <c r="A117" i="5"/>
  <c r="R116" i="5"/>
  <c r="A116" i="5"/>
  <c r="R115" i="5"/>
  <c r="A115" i="5"/>
  <c r="R114" i="5"/>
  <c r="A114" i="5"/>
  <c r="R113" i="5"/>
  <c r="A113" i="5"/>
  <c r="R112" i="5"/>
  <c r="A112" i="5"/>
  <c r="R111" i="5"/>
  <c r="A111" i="5"/>
  <c r="R110" i="5"/>
  <c r="A110" i="5"/>
  <c r="R109" i="5"/>
  <c r="A109" i="5"/>
  <c r="R108" i="5"/>
  <c r="A108" i="5"/>
  <c r="R107" i="5"/>
  <c r="A107" i="5"/>
  <c r="R106" i="5"/>
  <c r="A106" i="5"/>
  <c r="R105" i="5"/>
  <c r="A105" i="5"/>
  <c r="R104" i="5"/>
  <c r="A104" i="5"/>
  <c r="R103" i="5"/>
  <c r="A103" i="5"/>
  <c r="R102" i="5"/>
  <c r="A102" i="5"/>
  <c r="A101" i="5"/>
  <c r="R100" i="5"/>
  <c r="A100" i="5"/>
  <c r="R99" i="5"/>
  <c r="A99" i="5"/>
  <c r="R98" i="5"/>
  <c r="A98" i="5"/>
  <c r="R97" i="5"/>
  <c r="A97" i="5"/>
  <c r="R96" i="5"/>
  <c r="A96" i="5"/>
  <c r="R95" i="5"/>
  <c r="A95" i="5"/>
  <c r="R94" i="5"/>
  <c r="A94" i="5"/>
  <c r="R93" i="5"/>
  <c r="A93" i="5"/>
  <c r="R92" i="5"/>
  <c r="A92" i="5"/>
  <c r="R91" i="5"/>
  <c r="A91" i="5"/>
  <c r="R90" i="5"/>
  <c r="A90" i="5"/>
  <c r="R89" i="5"/>
  <c r="A89" i="5"/>
  <c r="R88" i="5"/>
  <c r="A88" i="5"/>
  <c r="R87" i="5"/>
  <c r="A87" i="5"/>
  <c r="R86" i="5"/>
  <c r="A86" i="5"/>
  <c r="R85" i="5"/>
  <c r="A85" i="5"/>
  <c r="R84" i="5"/>
  <c r="A84" i="5"/>
  <c r="R83" i="5"/>
  <c r="A83" i="5"/>
  <c r="R82" i="5"/>
  <c r="A82" i="5"/>
  <c r="R81" i="5"/>
  <c r="A81" i="5"/>
  <c r="R80" i="5"/>
  <c r="A80" i="5"/>
  <c r="R79" i="5"/>
  <c r="A79" i="5"/>
  <c r="R78" i="5"/>
  <c r="A78" i="5"/>
  <c r="R77" i="5"/>
  <c r="A77" i="5"/>
  <c r="R76" i="5"/>
  <c r="A76" i="5"/>
  <c r="R75" i="5"/>
  <c r="A75" i="5"/>
  <c r="R74" i="5"/>
  <c r="A74" i="5"/>
  <c r="R73" i="5"/>
  <c r="A73" i="5"/>
  <c r="R72" i="5"/>
  <c r="A72" i="5"/>
  <c r="R71" i="5"/>
  <c r="A71" i="5"/>
  <c r="R70" i="5"/>
  <c r="A70" i="5"/>
  <c r="A69" i="5"/>
  <c r="A68" i="5"/>
  <c r="R67" i="5"/>
  <c r="A67" i="5"/>
  <c r="R66" i="5"/>
  <c r="A66" i="5"/>
  <c r="R65" i="5"/>
  <c r="A65" i="5"/>
  <c r="R64" i="5"/>
  <c r="A64" i="5"/>
  <c r="R63" i="5"/>
  <c r="A63" i="5"/>
  <c r="R62" i="5"/>
  <c r="A62" i="5"/>
  <c r="R61" i="5"/>
  <c r="A61" i="5"/>
  <c r="R60" i="5"/>
  <c r="A60" i="5"/>
  <c r="R59" i="5"/>
  <c r="A59" i="5"/>
  <c r="R58" i="5"/>
  <c r="A58" i="5"/>
  <c r="A57" i="5"/>
  <c r="A56" i="5"/>
  <c r="R55" i="5"/>
  <c r="A55" i="5"/>
  <c r="R54" i="5"/>
  <c r="A54" i="5"/>
  <c r="R53" i="5"/>
  <c r="A53" i="5"/>
  <c r="R52" i="5"/>
  <c r="A52" i="5"/>
  <c r="R51" i="5"/>
  <c r="A51" i="5"/>
  <c r="R50" i="5"/>
  <c r="A50" i="5"/>
  <c r="R49" i="5"/>
  <c r="A49" i="5"/>
  <c r="R48" i="5"/>
  <c r="A48" i="5"/>
  <c r="R47" i="5"/>
  <c r="A47" i="5"/>
  <c r="R46" i="5"/>
  <c r="A46" i="5"/>
  <c r="R45" i="5"/>
  <c r="A45" i="5"/>
  <c r="R44" i="5"/>
  <c r="A44" i="5"/>
  <c r="R43" i="5"/>
  <c r="A43" i="5"/>
  <c r="R42" i="5"/>
  <c r="A42" i="5"/>
  <c r="R41" i="5"/>
  <c r="A41" i="5"/>
  <c r="R40" i="5"/>
  <c r="A40" i="5"/>
  <c r="A39" i="5"/>
  <c r="R38" i="5"/>
  <c r="A38" i="5"/>
  <c r="R37" i="5"/>
  <c r="A37" i="5"/>
  <c r="R36" i="5"/>
  <c r="A36" i="5"/>
  <c r="R35" i="5"/>
  <c r="A35" i="5"/>
  <c r="R34" i="5"/>
  <c r="A34" i="5"/>
  <c r="R33" i="5"/>
  <c r="A33" i="5"/>
  <c r="A32" i="5"/>
  <c r="R31" i="5"/>
  <c r="A31" i="5"/>
  <c r="R30" i="5"/>
  <c r="A30" i="5"/>
  <c r="R29" i="5"/>
  <c r="A29" i="5"/>
  <c r="R28" i="5"/>
  <c r="A28" i="5"/>
  <c r="A27" i="5"/>
  <c r="R26" i="5"/>
  <c r="A26" i="5"/>
  <c r="R25" i="5"/>
  <c r="A25" i="5"/>
  <c r="R24" i="5"/>
  <c r="A24" i="5"/>
  <c r="R23" i="5"/>
  <c r="A23" i="5"/>
  <c r="R22" i="5"/>
  <c r="A22" i="5"/>
  <c r="R21" i="5"/>
  <c r="A21" i="5"/>
  <c r="R20" i="5"/>
  <c r="A20" i="5"/>
  <c r="R19" i="5"/>
  <c r="A19" i="5"/>
  <c r="R18" i="5"/>
  <c r="A18" i="5"/>
  <c r="R17" i="5"/>
  <c r="A17" i="5"/>
  <c r="R16" i="5"/>
  <c r="A16" i="5"/>
  <c r="R15" i="5"/>
  <c r="F15" i="5"/>
  <c r="A15" i="5"/>
  <c r="R14" i="5"/>
  <c r="A14" i="5"/>
  <c r="R13" i="5"/>
  <c r="A13" i="5"/>
  <c r="R12" i="5"/>
  <c r="A12" i="5"/>
  <c r="R11" i="5"/>
  <c r="A11" i="5"/>
  <c r="R10" i="5"/>
  <c r="A10" i="5"/>
  <c r="R9" i="5"/>
  <c r="A9" i="5"/>
  <c r="R8" i="5"/>
  <c r="A8" i="5"/>
  <c r="R7" i="5"/>
  <c r="A7" i="5"/>
  <c r="R6" i="5"/>
  <c r="A6" i="5"/>
  <c r="R5" i="5"/>
  <c r="F5" i="5"/>
  <c r="A5" i="5"/>
  <c r="R4" i="5"/>
  <c r="A4" i="5"/>
  <c r="R3" i="5"/>
  <c r="A3" i="5"/>
  <c r="R2" i="5"/>
  <c r="A2" i="5"/>
  <c r="A2752" i="1" l="1"/>
  <c r="P2751" i="1"/>
  <c r="A2751" i="1"/>
  <c r="P2750" i="1"/>
  <c r="A2750" i="1"/>
  <c r="P2749" i="1"/>
  <c r="A2749" i="1"/>
  <c r="P2748" i="1"/>
  <c r="A2748" i="1"/>
  <c r="P2747" i="1"/>
  <c r="A2747" i="1"/>
  <c r="P2746" i="1"/>
  <c r="A2746" i="1"/>
  <c r="P2745" i="1"/>
  <c r="A2745" i="1"/>
  <c r="P2744" i="1"/>
  <c r="A2744" i="1"/>
  <c r="P2743" i="1"/>
  <c r="A2743" i="1"/>
  <c r="P2742" i="1"/>
  <c r="A2742" i="1"/>
  <c r="P2741" i="1"/>
  <c r="A2741" i="1"/>
  <c r="A2740" i="1"/>
  <c r="P2739" i="1"/>
  <c r="A2739" i="1"/>
  <c r="P2738" i="1"/>
  <c r="A2738" i="1"/>
  <c r="P2737" i="1"/>
  <c r="A2737" i="1"/>
  <c r="P2736" i="1"/>
  <c r="A2736" i="1"/>
  <c r="P2735" i="1"/>
  <c r="A2735" i="1"/>
  <c r="P2734" i="1"/>
  <c r="A2734" i="1"/>
  <c r="P2733" i="1"/>
  <c r="A2733" i="1"/>
  <c r="P2732" i="1"/>
  <c r="A2732" i="1"/>
  <c r="P2731" i="1"/>
  <c r="A2731" i="1"/>
  <c r="P1936" i="1"/>
  <c r="A1936" i="1"/>
  <c r="P1922" i="1"/>
  <c r="A1922" i="1"/>
  <c r="P2728" i="1"/>
  <c r="A2728" i="1"/>
  <c r="P2727" i="1"/>
  <c r="A2727" i="1"/>
  <c r="P2726" i="1"/>
  <c r="A2726" i="1"/>
  <c r="P2725" i="1"/>
  <c r="A2725" i="1"/>
  <c r="P2724" i="1"/>
  <c r="A2724" i="1"/>
  <c r="P2723" i="1"/>
  <c r="A2723" i="1"/>
  <c r="P2722" i="1"/>
  <c r="A2722" i="1"/>
  <c r="P2721" i="1"/>
  <c r="A2721" i="1"/>
  <c r="P2720" i="1"/>
  <c r="A2720" i="1"/>
  <c r="P2719" i="1"/>
  <c r="A2719" i="1"/>
  <c r="P2718" i="1"/>
  <c r="A2718" i="1"/>
  <c r="P2717" i="1"/>
  <c r="A2717" i="1"/>
  <c r="P2716" i="1"/>
  <c r="A2716" i="1"/>
  <c r="P2715" i="1"/>
  <c r="A2715" i="1"/>
  <c r="P2714" i="1"/>
  <c r="A2714" i="1"/>
  <c r="P2713" i="1"/>
  <c r="A2713" i="1"/>
  <c r="P2712" i="1"/>
  <c r="A2712" i="1"/>
  <c r="P2711" i="1"/>
  <c r="A2711" i="1"/>
  <c r="P2710" i="1"/>
  <c r="A2710" i="1"/>
  <c r="P2709" i="1"/>
  <c r="A2709" i="1"/>
  <c r="P2708" i="1"/>
  <c r="A2708" i="1"/>
  <c r="P2707" i="1"/>
  <c r="A2707" i="1"/>
  <c r="P2706" i="1"/>
  <c r="A2706" i="1"/>
  <c r="P2705" i="1"/>
  <c r="A2705" i="1"/>
  <c r="P2704" i="1"/>
  <c r="A2704" i="1"/>
  <c r="P2703" i="1"/>
  <c r="A2703" i="1"/>
  <c r="P2702" i="1"/>
  <c r="A2702" i="1"/>
  <c r="P2701" i="1"/>
  <c r="A2701" i="1"/>
  <c r="P2700" i="1"/>
  <c r="A2700" i="1"/>
  <c r="P2699" i="1"/>
  <c r="A2699" i="1"/>
  <c r="P2698" i="1"/>
  <c r="A2698" i="1"/>
  <c r="P2697" i="1"/>
  <c r="A2697" i="1"/>
  <c r="P2696" i="1"/>
  <c r="A2696" i="1"/>
  <c r="P2695" i="1"/>
  <c r="A2695" i="1"/>
  <c r="P2694" i="1"/>
  <c r="A2694" i="1"/>
  <c r="P2693" i="1"/>
  <c r="A2693" i="1"/>
  <c r="P2692" i="1"/>
  <c r="A2692" i="1"/>
  <c r="P2691" i="1"/>
  <c r="A2691" i="1"/>
  <c r="P2690" i="1"/>
  <c r="A2690" i="1"/>
  <c r="P2689" i="1"/>
  <c r="A2689" i="1"/>
  <c r="P2688" i="1"/>
  <c r="A2688" i="1"/>
  <c r="P2687" i="1"/>
  <c r="A2687" i="1"/>
  <c r="P2686" i="1"/>
  <c r="A2686" i="1"/>
  <c r="P2685" i="1"/>
  <c r="A2685" i="1"/>
  <c r="P2684" i="1"/>
  <c r="A2684" i="1"/>
  <c r="P2683" i="1"/>
  <c r="A2683" i="1"/>
  <c r="P2682" i="1"/>
  <c r="A2682" i="1"/>
  <c r="A2681" i="1"/>
  <c r="A2680" i="1"/>
  <c r="P2679" i="1"/>
  <c r="A2679" i="1"/>
  <c r="P2678" i="1"/>
  <c r="A2678" i="1"/>
  <c r="P2677" i="1"/>
  <c r="A2677" i="1"/>
  <c r="P2676" i="1"/>
  <c r="A2676" i="1"/>
  <c r="P2675" i="1"/>
  <c r="A2675" i="1"/>
  <c r="P2674" i="1"/>
  <c r="A2674" i="1"/>
  <c r="P2673" i="1"/>
  <c r="A2673" i="1"/>
  <c r="P2672" i="1"/>
  <c r="A2672" i="1"/>
  <c r="P2671" i="1"/>
  <c r="A2671" i="1"/>
  <c r="P2670" i="1"/>
  <c r="A2670" i="1"/>
  <c r="P2669" i="1"/>
  <c r="A2669" i="1"/>
  <c r="P2668" i="1"/>
  <c r="A2668" i="1"/>
  <c r="P2667" i="1"/>
  <c r="A2667" i="1"/>
  <c r="P2666" i="1"/>
  <c r="A2666" i="1"/>
  <c r="P2665" i="1"/>
  <c r="A2665" i="1"/>
  <c r="P2664" i="1"/>
  <c r="A2664" i="1"/>
  <c r="P2663" i="1"/>
  <c r="A2663" i="1"/>
  <c r="P2662" i="1"/>
  <c r="A2662" i="1"/>
  <c r="P2661" i="1"/>
  <c r="A2661" i="1"/>
  <c r="P2660" i="1"/>
  <c r="A2660" i="1"/>
  <c r="P2659" i="1"/>
  <c r="A2659" i="1"/>
  <c r="A2658" i="1"/>
  <c r="P2657" i="1"/>
  <c r="A2657" i="1"/>
  <c r="P2656" i="1"/>
  <c r="A2656" i="1"/>
  <c r="P2655" i="1"/>
  <c r="A2655" i="1"/>
  <c r="P2654" i="1"/>
  <c r="A2654" i="1"/>
  <c r="P2653" i="1"/>
  <c r="A2653" i="1"/>
  <c r="P2652" i="1"/>
  <c r="A2652" i="1"/>
  <c r="P2651" i="1"/>
  <c r="A2651" i="1"/>
  <c r="P2650" i="1"/>
  <c r="A2650" i="1"/>
  <c r="P2649" i="1"/>
  <c r="A2649" i="1"/>
  <c r="P2648" i="1"/>
  <c r="A2648" i="1"/>
  <c r="P2647" i="1"/>
  <c r="A2647" i="1"/>
  <c r="P2646" i="1"/>
  <c r="A2646" i="1"/>
  <c r="P2645" i="1"/>
  <c r="A2645" i="1"/>
  <c r="P2644" i="1"/>
  <c r="A2644" i="1"/>
  <c r="P2643" i="1"/>
  <c r="A2643" i="1"/>
  <c r="P2642" i="1"/>
  <c r="A2642" i="1"/>
  <c r="P2641" i="1"/>
  <c r="A2641" i="1"/>
  <c r="P2640" i="1"/>
  <c r="A2640" i="1"/>
  <c r="P2639" i="1"/>
  <c r="A2639" i="1"/>
  <c r="P2638" i="1"/>
  <c r="A2638" i="1"/>
  <c r="P2637" i="1"/>
  <c r="A2637" i="1"/>
  <c r="P2636" i="1"/>
  <c r="A2636" i="1"/>
  <c r="A2635" i="1"/>
  <c r="P2634" i="1"/>
  <c r="A2634" i="1"/>
  <c r="P2633" i="1"/>
  <c r="A2633" i="1"/>
  <c r="P2632" i="1"/>
  <c r="A2632" i="1"/>
  <c r="P2631" i="1"/>
  <c r="A2631" i="1"/>
  <c r="P2630" i="1"/>
  <c r="A2630" i="1"/>
  <c r="P2629" i="1"/>
  <c r="A2629" i="1"/>
  <c r="P2628" i="1"/>
  <c r="A2628" i="1"/>
  <c r="P2627" i="1"/>
  <c r="A2627" i="1"/>
  <c r="P2626" i="1"/>
  <c r="A2626" i="1"/>
  <c r="P2625" i="1"/>
  <c r="A2625" i="1"/>
  <c r="P2624" i="1"/>
  <c r="A2624" i="1"/>
  <c r="P2623" i="1"/>
  <c r="A2623" i="1"/>
  <c r="P2622" i="1"/>
  <c r="A2622" i="1"/>
  <c r="P2621" i="1"/>
  <c r="A2621" i="1"/>
  <c r="P2620" i="1"/>
  <c r="A2620" i="1"/>
  <c r="P2619" i="1"/>
  <c r="A2619" i="1"/>
  <c r="P2618" i="1"/>
  <c r="A2618" i="1"/>
  <c r="P2617" i="1"/>
  <c r="A2617" i="1"/>
  <c r="P2616" i="1"/>
  <c r="A2616" i="1"/>
  <c r="P2615" i="1"/>
  <c r="A2615" i="1"/>
  <c r="A2614" i="1"/>
  <c r="P2613" i="1"/>
  <c r="A2613" i="1"/>
  <c r="P2612" i="1"/>
  <c r="A2612" i="1"/>
  <c r="P2611" i="1"/>
  <c r="A2611" i="1"/>
  <c r="P2610" i="1"/>
  <c r="A2610" i="1"/>
  <c r="P2609" i="1"/>
  <c r="A2609" i="1"/>
  <c r="P2608" i="1"/>
  <c r="A2608" i="1"/>
  <c r="P2607" i="1"/>
  <c r="A2607" i="1"/>
  <c r="P2606" i="1"/>
  <c r="A2606" i="1"/>
  <c r="P2605" i="1"/>
  <c r="A2605" i="1"/>
  <c r="P2604" i="1"/>
  <c r="A2604" i="1"/>
  <c r="P2603" i="1"/>
  <c r="A2603" i="1"/>
  <c r="P2602" i="1"/>
  <c r="A2602" i="1"/>
  <c r="P2601" i="1"/>
  <c r="A2601" i="1"/>
  <c r="A2600" i="1"/>
  <c r="P2599" i="1"/>
  <c r="A2599" i="1"/>
  <c r="P2598" i="1"/>
  <c r="A2598" i="1"/>
  <c r="P2597" i="1"/>
  <c r="A2597" i="1"/>
  <c r="P2596" i="1"/>
  <c r="A2596" i="1"/>
  <c r="P2595" i="1"/>
  <c r="A2595" i="1"/>
  <c r="P2594" i="1"/>
  <c r="A2594" i="1"/>
  <c r="P2593" i="1"/>
  <c r="A2593" i="1"/>
  <c r="P2592" i="1"/>
  <c r="A2592" i="1"/>
  <c r="P2591" i="1"/>
  <c r="A2591" i="1"/>
  <c r="P2590" i="1"/>
  <c r="A2590" i="1"/>
  <c r="A2589" i="1"/>
  <c r="P2588" i="1"/>
  <c r="A2588" i="1"/>
  <c r="P2587" i="1"/>
  <c r="A2587" i="1"/>
  <c r="P2586" i="1"/>
  <c r="A2586" i="1"/>
  <c r="P2585" i="1"/>
  <c r="A2585" i="1"/>
  <c r="P2584" i="1"/>
  <c r="A2584" i="1"/>
  <c r="P2583" i="1"/>
  <c r="A2583" i="1"/>
  <c r="P2582" i="1"/>
  <c r="A2582" i="1"/>
  <c r="P2581" i="1"/>
  <c r="A2581" i="1"/>
  <c r="P2580" i="1"/>
  <c r="A2580" i="1"/>
  <c r="P2579" i="1"/>
  <c r="A2579" i="1"/>
  <c r="P2578" i="1"/>
  <c r="A2578" i="1"/>
  <c r="P2577" i="1"/>
  <c r="A2577" i="1"/>
  <c r="P2576" i="1"/>
  <c r="A2576" i="1"/>
  <c r="P2575" i="1"/>
  <c r="A2575" i="1"/>
  <c r="P2574" i="1"/>
  <c r="A2574" i="1"/>
  <c r="P2573" i="1"/>
  <c r="A2573" i="1"/>
  <c r="P2572" i="1"/>
  <c r="A2572" i="1"/>
  <c r="P2571" i="1"/>
  <c r="A2571" i="1"/>
  <c r="P2570" i="1"/>
  <c r="A2570" i="1"/>
  <c r="P2569" i="1"/>
  <c r="A2569" i="1"/>
  <c r="P2568" i="1"/>
  <c r="A2568" i="1"/>
  <c r="P2567" i="1"/>
  <c r="A2567" i="1"/>
  <c r="P2566" i="1"/>
  <c r="A2566" i="1"/>
  <c r="P2565" i="1"/>
  <c r="A2565" i="1"/>
  <c r="P2564" i="1"/>
  <c r="A2564" i="1"/>
  <c r="P2563" i="1"/>
  <c r="A2563" i="1"/>
  <c r="P2562" i="1"/>
  <c r="A2562" i="1"/>
  <c r="P433" i="1"/>
  <c r="A433" i="1"/>
  <c r="P2560" i="1"/>
  <c r="A2560" i="1"/>
  <c r="P2559" i="1"/>
  <c r="A2559" i="1"/>
  <c r="P2558" i="1"/>
  <c r="A2558" i="1"/>
  <c r="P2557" i="1"/>
  <c r="A2557" i="1"/>
  <c r="P2556" i="1"/>
  <c r="A2556" i="1"/>
  <c r="P2555" i="1"/>
  <c r="A2555" i="1"/>
  <c r="P2554" i="1"/>
  <c r="A2554" i="1"/>
  <c r="P2553" i="1"/>
  <c r="A2553" i="1"/>
  <c r="P2552" i="1"/>
  <c r="A2552" i="1"/>
  <c r="P2551" i="1"/>
  <c r="A2551" i="1"/>
  <c r="P2550" i="1"/>
  <c r="A2550" i="1"/>
  <c r="P2549" i="1"/>
  <c r="A2549" i="1"/>
  <c r="P2548" i="1"/>
  <c r="A2548" i="1"/>
  <c r="P2547" i="1"/>
  <c r="A2547" i="1"/>
  <c r="P2546" i="1"/>
  <c r="A2546" i="1"/>
  <c r="P2545" i="1"/>
  <c r="A2545" i="1"/>
  <c r="P2544" i="1"/>
  <c r="A2544" i="1"/>
  <c r="P2543" i="1"/>
  <c r="A2543" i="1"/>
  <c r="P2542" i="1"/>
  <c r="A2542" i="1"/>
  <c r="P2541" i="1"/>
  <c r="A2541" i="1"/>
  <c r="P2540" i="1"/>
  <c r="A2540" i="1"/>
  <c r="P2539" i="1"/>
  <c r="A2539" i="1"/>
  <c r="P2538" i="1"/>
  <c r="A2538" i="1"/>
  <c r="P2537" i="1"/>
  <c r="A2537" i="1"/>
  <c r="P2536" i="1"/>
  <c r="A2536" i="1"/>
  <c r="P2535" i="1"/>
  <c r="A2535" i="1"/>
  <c r="P2534" i="1"/>
  <c r="A2534" i="1"/>
  <c r="P2533" i="1"/>
  <c r="A2533" i="1"/>
  <c r="P2532" i="1"/>
  <c r="A2532" i="1"/>
  <c r="P2531" i="1"/>
  <c r="A2531" i="1"/>
  <c r="P2530" i="1"/>
  <c r="A2530" i="1"/>
  <c r="P2529" i="1"/>
  <c r="A2529" i="1"/>
  <c r="P2528" i="1"/>
  <c r="A2528" i="1"/>
  <c r="P2527" i="1"/>
  <c r="A2527" i="1"/>
  <c r="P2526" i="1"/>
  <c r="A2526" i="1"/>
  <c r="P2525" i="1"/>
  <c r="A2525" i="1"/>
  <c r="P2524" i="1"/>
  <c r="A2524" i="1"/>
  <c r="P2523" i="1"/>
  <c r="A2523" i="1"/>
  <c r="P2522" i="1"/>
  <c r="A2522" i="1"/>
  <c r="P2521" i="1"/>
  <c r="A2521" i="1"/>
  <c r="P2520" i="1"/>
  <c r="A2520" i="1"/>
  <c r="P2519" i="1"/>
  <c r="A2519" i="1"/>
  <c r="P2518" i="1"/>
  <c r="A2518" i="1"/>
  <c r="P2517" i="1"/>
  <c r="A2517" i="1"/>
  <c r="A2516" i="1"/>
  <c r="P2515" i="1"/>
  <c r="A2515" i="1"/>
  <c r="P2514" i="1"/>
  <c r="A2514" i="1"/>
  <c r="A2513" i="1"/>
  <c r="P2512" i="1"/>
  <c r="A2512" i="1"/>
  <c r="P2511" i="1"/>
  <c r="A2511" i="1"/>
  <c r="P2510" i="1"/>
  <c r="A2510" i="1"/>
  <c r="P2509" i="1"/>
  <c r="A2509" i="1"/>
  <c r="P2508" i="1"/>
  <c r="A2508" i="1"/>
  <c r="P2507" i="1"/>
  <c r="A2507" i="1"/>
  <c r="P2506" i="1"/>
  <c r="A2506" i="1"/>
  <c r="P2505" i="1"/>
  <c r="A2505" i="1"/>
  <c r="P2504" i="1"/>
  <c r="A2504" i="1"/>
  <c r="P2503" i="1"/>
  <c r="A2503" i="1"/>
  <c r="P2502" i="1"/>
  <c r="A2502" i="1"/>
  <c r="P2501" i="1"/>
  <c r="A2501" i="1"/>
  <c r="P2500" i="1"/>
  <c r="A2500" i="1"/>
  <c r="P2499" i="1"/>
  <c r="A2499" i="1"/>
  <c r="P2498" i="1"/>
  <c r="A2498" i="1"/>
  <c r="P2497" i="1"/>
  <c r="A2497" i="1"/>
  <c r="P2496" i="1"/>
  <c r="A2496" i="1"/>
  <c r="P2495" i="1"/>
  <c r="A2495" i="1"/>
  <c r="P2494" i="1"/>
  <c r="A2494" i="1"/>
  <c r="P2493" i="1"/>
  <c r="A2493" i="1"/>
  <c r="P2492" i="1"/>
  <c r="A2492" i="1"/>
  <c r="P2491" i="1"/>
  <c r="A2491" i="1"/>
  <c r="P2490" i="1"/>
  <c r="A2490" i="1"/>
  <c r="P2489" i="1"/>
  <c r="A2489" i="1"/>
  <c r="P2488" i="1"/>
  <c r="A2488" i="1"/>
  <c r="P2487" i="1"/>
  <c r="A2487" i="1"/>
  <c r="P2486" i="1"/>
  <c r="A2486" i="1"/>
  <c r="P2485" i="1"/>
  <c r="A2485" i="1"/>
  <c r="P2484" i="1"/>
  <c r="A2484" i="1"/>
  <c r="P2483" i="1"/>
  <c r="A2483" i="1"/>
  <c r="P2482" i="1"/>
  <c r="A2482" i="1"/>
  <c r="P2481" i="1"/>
  <c r="A2481" i="1"/>
  <c r="P2480" i="1"/>
  <c r="A2480" i="1"/>
  <c r="P2479" i="1"/>
  <c r="A2479" i="1"/>
  <c r="P2478" i="1"/>
  <c r="A2478" i="1"/>
  <c r="P2477" i="1"/>
  <c r="A2477" i="1"/>
  <c r="P2476" i="1"/>
  <c r="A2476" i="1"/>
  <c r="P2475" i="1"/>
  <c r="A2475" i="1"/>
  <c r="P2474" i="1"/>
  <c r="A2474" i="1"/>
  <c r="P2473" i="1"/>
  <c r="A2473" i="1"/>
  <c r="P2472" i="1"/>
  <c r="A2472" i="1"/>
  <c r="P2471" i="1"/>
  <c r="A2471" i="1"/>
  <c r="P2470" i="1"/>
  <c r="A2470" i="1"/>
  <c r="P2469" i="1"/>
  <c r="A2469" i="1"/>
  <c r="P2468" i="1"/>
  <c r="A2468" i="1"/>
  <c r="P2467" i="1"/>
  <c r="A2467" i="1"/>
  <c r="P2466" i="1"/>
  <c r="A2466" i="1"/>
  <c r="P2465" i="1"/>
  <c r="A2465" i="1"/>
  <c r="P2464" i="1"/>
  <c r="A2464" i="1"/>
  <c r="P2463" i="1"/>
  <c r="A2463" i="1"/>
  <c r="A2462" i="1"/>
  <c r="P2461" i="1"/>
  <c r="A2461" i="1"/>
  <c r="P2460" i="1"/>
  <c r="A2460" i="1"/>
  <c r="P2459" i="1"/>
  <c r="A2459" i="1"/>
  <c r="P2458" i="1"/>
  <c r="A2458" i="1"/>
  <c r="P2457" i="1"/>
  <c r="A2457" i="1"/>
  <c r="P2456" i="1"/>
  <c r="A2456" i="1"/>
  <c r="P2455" i="1"/>
  <c r="A2455" i="1"/>
  <c r="P2454" i="1"/>
  <c r="A2454" i="1"/>
  <c r="P2453" i="1"/>
  <c r="A2453" i="1"/>
  <c r="P2452" i="1"/>
  <c r="A2452" i="1"/>
  <c r="P2451" i="1"/>
  <c r="A2451" i="1"/>
  <c r="P2450" i="1"/>
  <c r="A2450" i="1"/>
  <c r="P2449" i="1"/>
  <c r="A2449" i="1"/>
  <c r="P2448" i="1"/>
  <c r="A2448" i="1"/>
  <c r="P2447" i="1"/>
  <c r="A2447" i="1"/>
  <c r="P2446" i="1"/>
  <c r="A2446" i="1"/>
  <c r="P2445" i="1"/>
  <c r="A2445" i="1"/>
  <c r="P2444" i="1"/>
  <c r="A2444" i="1"/>
  <c r="P2443" i="1"/>
  <c r="A2443" i="1"/>
  <c r="P2442" i="1"/>
  <c r="A2442" i="1"/>
  <c r="P2441" i="1"/>
  <c r="A2441" i="1"/>
  <c r="P2440" i="1"/>
  <c r="A2440" i="1"/>
  <c r="P2439" i="1"/>
  <c r="A2439" i="1"/>
  <c r="P2438" i="1"/>
  <c r="A2438" i="1"/>
  <c r="P2437" i="1"/>
  <c r="A2437" i="1"/>
  <c r="P2436" i="1"/>
  <c r="A2436" i="1"/>
  <c r="P2435" i="1"/>
  <c r="A2435" i="1"/>
  <c r="P2434" i="1"/>
  <c r="A2434" i="1"/>
  <c r="P2433" i="1"/>
  <c r="A2433" i="1"/>
  <c r="P2432" i="1"/>
  <c r="A2432" i="1"/>
  <c r="P2431" i="1"/>
  <c r="A2431" i="1"/>
  <c r="P2430" i="1"/>
  <c r="A2430" i="1"/>
  <c r="P2429" i="1"/>
  <c r="A2429" i="1"/>
  <c r="P2428" i="1"/>
  <c r="A2428" i="1"/>
  <c r="P2427" i="1"/>
  <c r="A2427" i="1"/>
  <c r="P2426" i="1"/>
  <c r="A2426" i="1"/>
  <c r="P2425" i="1"/>
  <c r="A2425" i="1"/>
  <c r="P2424" i="1"/>
  <c r="A2424" i="1"/>
  <c r="P2423" i="1"/>
  <c r="A2423" i="1"/>
  <c r="P2422" i="1"/>
  <c r="A2422" i="1"/>
  <c r="P2421" i="1"/>
  <c r="A2421" i="1"/>
  <c r="P2420" i="1"/>
  <c r="A2420" i="1"/>
  <c r="P2419" i="1"/>
  <c r="A2419" i="1"/>
  <c r="P2418" i="1"/>
  <c r="A2418" i="1"/>
  <c r="P2417" i="1"/>
  <c r="A2417" i="1"/>
  <c r="P2416" i="1"/>
  <c r="A2416" i="1"/>
  <c r="P2415" i="1"/>
  <c r="A2415" i="1"/>
  <c r="P2414" i="1"/>
  <c r="A2414" i="1"/>
  <c r="P2413" i="1"/>
  <c r="A2413" i="1"/>
  <c r="P2412" i="1"/>
  <c r="A2412" i="1"/>
  <c r="P2411" i="1"/>
  <c r="A2411" i="1"/>
  <c r="P2410" i="1"/>
  <c r="A2410" i="1"/>
  <c r="P2409" i="1"/>
  <c r="A2409" i="1"/>
  <c r="P2408" i="1"/>
  <c r="A2408" i="1"/>
  <c r="P2407" i="1"/>
  <c r="A2407" i="1"/>
  <c r="P2406" i="1"/>
  <c r="A2406" i="1"/>
  <c r="P2405" i="1"/>
  <c r="A2405" i="1"/>
  <c r="P2404" i="1"/>
  <c r="A2404" i="1"/>
  <c r="P2403" i="1"/>
  <c r="A2403" i="1"/>
  <c r="P2402" i="1"/>
  <c r="A2402" i="1"/>
  <c r="P2401" i="1"/>
  <c r="A2401" i="1"/>
  <c r="P2400" i="1"/>
  <c r="A2400" i="1"/>
  <c r="P2399" i="1"/>
  <c r="A2399" i="1"/>
  <c r="P2398" i="1"/>
  <c r="A2398" i="1"/>
  <c r="P2397" i="1"/>
  <c r="A2397" i="1"/>
  <c r="P2396" i="1"/>
  <c r="A2396" i="1"/>
  <c r="P2395" i="1"/>
  <c r="A2395" i="1"/>
  <c r="P2394" i="1"/>
  <c r="A2394" i="1"/>
  <c r="P2393" i="1"/>
  <c r="A2393" i="1"/>
  <c r="P2392" i="1"/>
  <c r="A2392" i="1"/>
  <c r="P2391" i="1"/>
  <c r="A2391" i="1"/>
  <c r="P2390" i="1"/>
  <c r="A2390" i="1"/>
  <c r="P2389" i="1"/>
  <c r="A2389" i="1"/>
  <c r="P2388" i="1"/>
  <c r="A2388" i="1"/>
  <c r="P2387" i="1"/>
  <c r="A2387" i="1"/>
  <c r="P2386" i="1"/>
  <c r="A2386" i="1"/>
  <c r="P2385" i="1"/>
  <c r="A2385" i="1"/>
  <c r="P2384" i="1"/>
  <c r="A2384" i="1"/>
  <c r="P2383" i="1"/>
  <c r="A2383" i="1"/>
  <c r="P2382" i="1"/>
  <c r="A2382" i="1"/>
  <c r="P2381" i="1"/>
  <c r="A2381" i="1"/>
  <c r="P2380" i="1"/>
  <c r="A2380" i="1"/>
  <c r="P2379" i="1"/>
  <c r="A2379" i="1"/>
  <c r="P2378" i="1"/>
  <c r="A2378" i="1"/>
  <c r="A2377" i="1"/>
  <c r="P2376" i="1"/>
  <c r="A2376" i="1"/>
  <c r="P2375" i="1"/>
  <c r="A2375" i="1"/>
  <c r="P2374" i="1"/>
  <c r="A2374" i="1"/>
  <c r="P2373" i="1"/>
  <c r="A2373" i="1"/>
  <c r="P2372" i="1"/>
  <c r="A2372" i="1"/>
  <c r="P2371" i="1"/>
  <c r="A2371" i="1"/>
  <c r="P2370" i="1"/>
  <c r="A2370" i="1"/>
  <c r="P2369" i="1"/>
  <c r="A2369" i="1"/>
  <c r="P2368" i="1"/>
  <c r="A2368" i="1"/>
  <c r="P2367" i="1"/>
  <c r="A2367" i="1"/>
  <c r="P2366" i="1"/>
  <c r="A2366" i="1"/>
  <c r="P2365" i="1"/>
  <c r="A2365" i="1"/>
  <c r="P2364" i="1"/>
  <c r="A2364" i="1"/>
  <c r="P2363" i="1"/>
  <c r="A2363" i="1"/>
  <c r="P2362" i="1"/>
  <c r="A2362" i="1"/>
  <c r="P2361" i="1"/>
  <c r="A2361" i="1"/>
  <c r="P2360" i="1"/>
  <c r="A2360" i="1"/>
  <c r="P2359" i="1"/>
  <c r="A2359" i="1"/>
  <c r="A2358" i="1"/>
  <c r="P2357" i="1"/>
  <c r="A2357" i="1"/>
  <c r="P2356" i="1"/>
  <c r="A2356" i="1"/>
  <c r="P2355" i="1"/>
  <c r="A2355" i="1"/>
  <c r="P2354" i="1"/>
  <c r="A2354" i="1"/>
  <c r="P2353" i="1"/>
  <c r="A2353" i="1"/>
  <c r="P2352" i="1"/>
  <c r="A2352" i="1"/>
  <c r="P2351" i="1"/>
  <c r="A2351" i="1"/>
  <c r="P2350" i="1"/>
  <c r="A2350" i="1"/>
  <c r="P2349" i="1"/>
  <c r="A2349" i="1"/>
  <c r="P2348" i="1"/>
  <c r="A2348" i="1"/>
  <c r="P2347" i="1"/>
  <c r="A2347" i="1"/>
  <c r="P2346" i="1"/>
  <c r="A2346" i="1"/>
  <c r="P2345" i="1"/>
  <c r="A2345" i="1"/>
  <c r="P2344" i="1"/>
  <c r="A2344" i="1"/>
  <c r="A2343" i="1"/>
  <c r="P2342" i="1"/>
  <c r="A2342" i="1"/>
  <c r="P2341" i="1"/>
  <c r="A2341" i="1"/>
  <c r="P2340" i="1"/>
  <c r="A2340" i="1"/>
  <c r="P2339" i="1"/>
  <c r="A2339" i="1"/>
  <c r="P2338" i="1"/>
  <c r="A2338" i="1"/>
  <c r="P2337" i="1"/>
  <c r="A2337" i="1"/>
  <c r="P2336" i="1"/>
  <c r="A2336" i="1"/>
  <c r="P2335" i="1"/>
  <c r="A2335" i="1"/>
  <c r="P2334" i="1"/>
  <c r="A2334" i="1"/>
  <c r="P2333" i="1"/>
  <c r="A2333" i="1"/>
  <c r="P2332" i="1"/>
  <c r="A2332" i="1"/>
  <c r="P2331" i="1"/>
  <c r="A2331" i="1"/>
  <c r="P2330" i="1"/>
  <c r="A2330" i="1"/>
  <c r="P2329" i="1"/>
  <c r="A2329" i="1"/>
  <c r="P2328" i="1"/>
  <c r="A2328" i="1"/>
  <c r="P2327" i="1"/>
  <c r="A2327" i="1"/>
  <c r="P2326" i="1"/>
  <c r="A2326" i="1"/>
  <c r="P2325" i="1"/>
  <c r="A2325" i="1"/>
  <c r="P2324" i="1"/>
  <c r="A2324" i="1"/>
  <c r="P2323" i="1"/>
  <c r="A2323" i="1"/>
  <c r="P2322" i="1"/>
  <c r="A2322" i="1"/>
  <c r="P2321" i="1"/>
  <c r="A2321" i="1"/>
  <c r="P2320" i="1"/>
  <c r="A2320" i="1"/>
  <c r="P2319" i="1"/>
  <c r="A2319" i="1"/>
  <c r="A2318" i="1"/>
  <c r="P2317" i="1"/>
  <c r="A2317" i="1"/>
  <c r="P2316" i="1"/>
  <c r="A2316" i="1"/>
  <c r="P2315" i="1"/>
  <c r="A2315" i="1"/>
  <c r="P2314" i="1"/>
  <c r="A2314" i="1"/>
  <c r="P2313" i="1"/>
  <c r="A2313" i="1"/>
  <c r="P2312" i="1"/>
  <c r="A2312" i="1"/>
  <c r="P2311" i="1"/>
  <c r="A2311" i="1"/>
  <c r="P2310" i="1"/>
  <c r="A2310" i="1"/>
  <c r="P2309" i="1"/>
  <c r="A2309" i="1"/>
  <c r="P2308" i="1"/>
  <c r="A2308" i="1"/>
  <c r="P2307" i="1"/>
  <c r="A2307" i="1"/>
  <c r="P2306" i="1"/>
  <c r="A2306" i="1"/>
  <c r="P2305" i="1"/>
  <c r="A2305" i="1"/>
  <c r="P2304" i="1"/>
  <c r="A2304" i="1"/>
  <c r="P2303" i="1"/>
  <c r="A2303" i="1"/>
  <c r="P2302" i="1"/>
  <c r="A2302" i="1"/>
  <c r="P2301" i="1"/>
  <c r="A2301" i="1"/>
  <c r="P2300" i="1"/>
  <c r="A2300" i="1"/>
  <c r="P2299" i="1"/>
  <c r="A2299" i="1"/>
  <c r="P2298" i="1"/>
  <c r="A2298" i="1"/>
  <c r="P2297" i="1"/>
  <c r="A2297" i="1"/>
  <c r="P2296" i="1"/>
  <c r="A2296" i="1"/>
  <c r="P2295" i="1"/>
  <c r="A2295" i="1"/>
  <c r="P2294" i="1"/>
  <c r="A2294" i="1"/>
  <c r="P2293" i="1"/>
  <c r="A2293" i="1"/>
  <c r="P2292" i="1"/>
  <c r="A2292" i="1"/>
  <c r="P2291" i="1"/>
  <c r="A2291" i="1"/>
  <c r="P2290" i="1"/>
  <c r="A2290" i="1"/>
  <c r="P14" i="1"/>
  <c r="A14" i="1"/>
  <c r="P13" i="1"/>
  <c r="A13" i="1"/>
  <c r="P2289" i="1"/>
  <c r="A2289" i="1"/>
  <c r="P2288" i="1"/>
  <c r="A2288" i="1"/>
  <c r="P2287" i="1"/>
  <c r="A2287" i="1"/>
  <c r="A2286" i="1"/>
  <c r="P2285" i="1"/>
  <c r="A2285" i="1"/>
  <c r="P2284" i="1"/>
  <c r="A2284" i="1"/>
  <c r="P2283" i="1"/>
  <c r="A2283" i="1"/>
  <c r="P2282" i="1"/>
  <c r="A2282" i="1"/>
  <c r="P2281" i="1"/>
  <c r="A2281" i="1"/>
  <c r="P2280" i="1"/>
  <c r="A2280" i="1"/>
  <c r="P2279" i="1"/>
  <c r="A2279" i="1"/>
  <c r="P2278" i="1"/>
  <c r="A2278" i="1"/>
  <c r="P2277" i="1"/>
  <c r="A2277" i="1"/>
  <c r="A2276" i="1"/>
  <c r="P2275" i="1"/>
  <c r="A2275" i="1"/>
  <c r="P2274" i="1"/>
  <c r="A2274" i="1"/>
  <c r="P2273" i="1"/>
  <c r="A2273" i="1"/>
  <c r="P889" i="1"/>
  <c r="A889" i="1"/>
  <c r="P2270" i="1"/>
  <c r="A2270" i="1"/>
  <c r="P2269" i="1"/>
  <c r="A2269" i="1"/>
  <c r="P2268" i="1"/>
  <c r="A2268" i="1"/>
  <c r="P2267" i="1"/>
  <c r="A2267" i="1"/>
  <c r="P2266" i="1"/>
  <c r="A2266" i="1"/>
  <c r="P2265" i="1"/>
  <c r="A2265" i="1"/>
  <c r="P2264" i="1"/>
  <c r="A2264" i="1"/>
  <c r="P2263" i="1"/>
  <c r="A2263" i="1"/>
  <c r="P2262" i="1"/>
  <c r="A2262" i="1"/>
  <c r="P2261" i="1"/>
  <c r="A2261" i="1"/>
  <c r="P2260" i="1"/>
  <c r="A2260" i="1"/>
  <c r="P2018" i="1"/>
  <c r="A2018" i="1"/>
  <c r="P2017" i="1"/>
  <c r="A2017" i="1"/>
  <c r="P2258" i="1"/>
  <c r="A2258" i="1"/>
  <c r="P2257" i="1"/>
  <c r="A2257" i="1"/>
  <c r="P2256" i="1"/>
  <c r="A2256" i="1"/>
  <c r="P2255" i="1"/>
  <c r="A2255" i="1"/>
  <c r="P2254" i="1"/>
  <c r="A2254" i="1"/>
  <c r="P2253" i="1"/>
  <c r="A2253" i="1"/>
  <c r="P2252" i="1"/>
  <c r="A2252" i="1"/>
  <c r="P2251" i="1"/>
  <c r="A2251" i="1"/>
  <c r="P2250" i="1"/>
  <c r="A2250" i="1"/>
  <c r="P2249" i="1"/>
  <c r="A2249" i="1"/>
  <c r="P2248" i="1"/>
  <c r="A2248" i="1"/>
  <c r="P2247" i="1"/>
  <c r="A2247" i="1"/>
  <c r="P2246" i="1"/>
  <c r="A2246" i="1"/>
  <c r="P2245" i="1"/>
  <c r="A2245" i="1"/>
  <c r="A2244" i="1"/>
  <c r="P2243" i="1"/>
  <c r="A2243" i="1"/>
  <c r="P2242" i="1"/>
  <c r="A2242" i="1"/>
  <c r="P2241" i="1"/>
  <c r="A2241" i="1"/>
  <c r="P2240" i="1"/>
  <c r="A2240" i="1"/>
  <c r="P2239" i="1"/>
  <c r="A2239" i="1"/>
  <c r="P2238" i="1"/>
  <c r="A2238" i="1"/>
  <c r="P2237" i="1"/>
  <c r="A2237" i="1"/>
  <c r="P2236" i="1"/>
  <c r="A2236" i="1"/>
  <c r="P2235" i="1"/>
  <c r="A2235" i="1"/>
  <c r="P2234" i="1"/>
  <c r="A2234" i="1"/>
  <c r="A2233" i="1"/>
  <c r="P2232" i="1"/>
  <c r="A2232" i="1"/>
  <c r="P2231" i="1"/>
  <c r="A2231" i="1"/>
  <c r="P2230" i="1"/>
  <c r="A2230" i="1"/>
  <c r="A638" i="1"/>
  <c r="P637" i="1"/>
  <c r="A637" i="1"/>
  <c r="P639" i="1"/>
  <c r="A639" i="1"/>
  <c r="P2228" i="1"/>
  <c r="A2228" i="1"/>
  <c r="P2227" i="1"/>
  <c r="A2227" i="1"/>
  <c r="P2226" i="1"/>
  <c r="A2226" i="1"/>
  <c r="P529" i="1"/>
  <c r="A529" i="1"/>
  <c r="P528" i="1"/>
  <c r="A528" i="1"/>
  <c r="P527" i="1"/>
  <c r="A527" i="1"/>
  <c r="P2222" i="1"/>
  <c r="A2222" i="1"/>
  <c r="P2221" i="1"/>
  <c r="A2221" i="1"/>
  <c r="P2220" i="1"/>
  <c r="A2220" i="1"/>
  <c r="P2219" i="1"/>
  <c r="A2219" i="1"/>
  <c r="P2066" i="1"/>
  <c r="A2066" i="1"/>
  <c r="P2065" i="1"/>
  <c r="A2065" i="1"/>
  <c r="A2216" i="1"/>
  <c r="P2215" i="1"/>
  <c r="A2215" i="1"/>
  <c r="P2214" i="1"/>
  <c r="A2214" i="1"/>
  <c r="P2213" i="1"/>
  <c r="A2213" i="1"/>
  <c r="P2212" i="1"/>
  <c r="A2212" i="1"/>
  <c r="P2211" i="1"/>
  <c r="A2211" i="1"/>
  <c r="P2210" i="1"/>
  <c r="A2210" i="1"/>
  <c r="A2209" i="1"/>
  <c r="P2208" i="1"/>
  <c r="A2208" i="1"/>
  <c r="P2207" i="1"/>
  <c r="A2207" i="1"/>
  <c r="P2206" i="1"/>
  <c r="A2206" i="1"/>
  <c r="P324" i="1"/>
  <c r="A324" i="1"/>
  <c r="P2204" i="1"/>
  <c r="A2204" i="1"/>
  <c r="P2203" i="1"/>
  <c r="A2203" i="1"/>
  <c r="P2202" i="1"/>
  <c r="A2202" i="1"/>
  <c r="P2201" i="1"/>
  <c r="A2201" i="1"/>
  <c r="P2200" i="1"/>
  <c r="A2200" i="1"/>
  <c r="P2199" i="1"/>
  <c r="A2199" i="1"/>
  <c r="A2198" i="1"/>
  <c r="P2197" i="1"/>
  <c r="A2197" i="1"/>
  <c r="A2196" i="1"/>
  <c r="P2195" i="1"/>
  <c r="A2195" i="1"/>
  <c r="P2194" i="1"/>
  <c r="A2194" i="1"/>
  <c r="P2193" i="1"/>
  <c r="A2193" i="1"/>
  <c r="P2192" i="1"/>
  <c r="A2192" i="1"/>
  <c r="P2191" i="1"/>
  <c r="A2191" i="1"/>
  <c r="P2190" i="1"/>
  <c r="A2190" i="1"/>
  <c r="P2189" i="1"/>
  <c r="A2189" i="1"/>
  <c r="P2188" i="1"/>
  <c r="A2188" i="1"/>
  <c r="P2187" i="1"/>
  <c r="A2187" i="1"/>
  <c r="P2186" i="1"/>
  <c r="A2186" i="1"/>
  <c r="P2185" i="1"/>
  <c r="A2185" i="1"/>
  <c r="P2184" i="1"/>
  <c r="A2184" i="1"/>
  <c r="P2183" i="1"/>
  <c r="A2183" i="1"/>
  <c r="P2182" i="1"/>
  <c r="A2182" i="1"/>
  <c r="P2181" i="1"/>
  <c r="A2181" i="1"/>
  <c r="P2180" i="1"/>
  <c r="A2180" i="1"/>
  <c r="P2179" i="1"/>
  <c r="A2179" i="1"/>
  <c r="P2178" i="1"/>
  <c r="A2178" i="1"/>
  <c r="P2177" i="1"/>
  <c r="A2177" i="1"/>
  <c r="P2176" i="1"/>
  <c r="A2176" i="1"/>
  <c r="P2175" i="1"/>
  <c r="A2175" i="1"/>
  <c r="P2174" i="1"/>
  <c r="A2174" i="1"/>
  <c r="P2173" i="1"/>
  <c r="A2173" i="1"/>
  <c r="P1573" i="1"/>
  <c r="A1573" i="1"/>
  <c r="P2171" i="1"/>
  <c r="A2171" i="1"/>
  <c r="P2170" i="1"/>
  <c r="A2170" i="1"/>
  <c r="P2169" i="1"/>
  <c r="A2169" i="1"/>
  <c r="P2168" i="1"/>
  <c r="A2168" i="1"/>
  <c r="P2167" i="1"/>
  <c r="A2167" i="1"/>
  <c r="P2166" i="1"/>
  <c r="A2166" i="1"/>
  <c r="P2165" i="1"/>
  <c r="A2165" i="1"/>
  <c r="P2164" i="1"/>
  <c r="A2164" i="1"/>
  <c r="P2163" i="1"/>
  <c r="A2163" i="1"/>
  <c r="P2162" i="1"/>
  <c r="A2162" i="1"/>
  <c r="P2161" i="1"/>
  <c r="A2161" i="1"/>
  <c r="P2160" i="1"/>
  <c r="A2160" i="1"/>
  <c r="P2159" i="1"/>
  <c r="A2159" i="1"/>
  <c r="P2158" i="1"/>
  <c r="A2158" i="1"/>
  <c r="A2157" i="1"/>
  <c r="A2156" i="1"/>
  <c r="P2155" i="1"/>
  <c r="A2155" i="1"/>
  <c r="P2154" i="1"/>
  <c r="A2154" i="1"/>
  <c r="P2153" i="1"/>
  <c r="A2153" i="1"/>
  <c r="P2152" i="1"/>
  <c r="A2152" i="1"/>
  <c r="P2151" i="1"/>
  <c r="A2151" i="1"/>
  <c r="P2150" i="1"/>
  <c r="A2150" i="1"/>
  <c r="P2149" i="1"/>
  <c r="A2149" i="1"/>
  <c r="P2148" i="1"/>
  <c r="A2148" i="1"/>
  <c r="A2147" i="1"/>
  <c r="P2146" i="1"/>
  <c r="A2146" i="1"/>
  <c r="P2145" i="1"/>
  <c r="A2145" i="1"/>
  <c r="P2144" i="1"/>
  <c r="A2144" i="1"/>
  <c r="P2143" i="1"/>
  <c r="A2143" i="1"/>
  <c r="P2142" i="1"/>
  <c r="A2142" i="1"/>
  <c r="P2141" i="1"/>
  <c r="A2141" i="1"/>
  <c r="P2140" i="1"/>
  <c r="A2140" i="1"/>
  <c r="P2139" i="1"/>
  <c r="A2139" i="1"/>
  <c r="P2138" i="1"/>
  <c r="A2138" i="1"/>
  <c r="P2137" i="1"/>
  <c r="A2137" i="1"/>
  <c r="P2136" i="1"/>
  <c r="A2136" i="1"/>
  <c r="P2135" i="1"/>
  <c r="A2135" i="1"/>
  <c r="P2134" i="1"/>
  <c r="A2134" i="1"/>
  <c r="P2133" i="1"/>
  <c r="A2133" i="1"/>
  <c r="P2132" i="1"/>
  <c r="A2132" i="1"/>
  <c r="P2131" i="1"/>
  <c r="A2131" i="1"/>
  <c r="P2130" i="1"/>
  <c r="A2130" i="1"/>
  <c r="P2129" i="1"/>
  <c r="A2129" i="1"/>
  <c r="P2128" i="1"/>
  <c r="A2128" i="1"/>
  <c r="P2127" i="1"/>
  <c r="A2127" i="1"/>
  <c r="P2126" i="1"/>
  <c r="A2126" i="1"/>
  <c r="P2125" i="1"/>
  <c r="A2125" i="1"/>
  <c r="P2124" i="1"/>
  <c r="A2124" i="1"/>
  <c r="P2123" i="1"/>
  <c r="A2123" i="1"/>
  <c r="P2122" i="1"/>
  <c r="A2122" i="1"/>
  <c r="P2121" i="1"/>
  <c r="A2121" i="1"/>
  <c r="P2120" i="1"/>
  <c r="A2120" i="1"/>
  <c r="P2119" i="1"/>
  <c r="A2119" i="1"/>
  <c r="P2118" i="1"/>
  <c r="A2118" i="1"/>
  <c r="P2117" i="1"/>
  <c r="A2117" i="1"/>
  <c r="P2116" i="1"/>
  <c r="A2116" i="1"/>
  <c r="P2115" i="1"/>
  <c r="A2115" i="1"/>
  <c r="P2114" i="1"/>
  <c r="A2114" i="1"/>
  <c r="P2113" i="1"/>
  <c r="A2113" i="1"/>
  <c r="A2112" i="1"/>
  <c r="P2111" i="1"/>
  <c r="A2111" i="1"/>
  <c r="P2110" i="1"/>
  <c r="A2110" i="1"/>
  <c r="P2109" i="1"/>
  <c r="A2109" i="1"/>
  <c r="P2108" i="1"/>
  <c r="A2108" i="1"/>
  <c r="P2107" i="1"/>
  <c r="A2107" i="1"/>
  <c r="P2106" i="1"/>
  <c r="A2106" i="1"/>
  <c r="P2105" i="1"/>
  <c r="A2105" i="1"/>
  <c r="P2104" i="1"/>
  <c r="A2104" i="1"/>
  <c r="P2103" i="1"/>
  <c r="A2103" i="1"/>
  <c r="A2102" i="1"/>
  <c r="P2101" i="1"/>
  <c r="A2101" i="1"/>
  <c r="P2100" i="1"/>
  <c r="A2100" i="1"/>
  <c r="A2099" i="1"/>
  <c r="P896" i="1"/>
  <c r="A896" i="1"/>
  <c r="P890" i="1"/>
  <c r="A890" i="1"/>
  <c r="P2096" i="1"/>
  <c r="A2096" i="1"/>
  <c r="P2095" i="1"/>
  <c r="A2095" i="1"/>
  <c r="P2094" i="1"/>
  <c r="A2094" i="1"/>
  <c r="P2093" i="1"/>
  <c r="A2093" i="1"/>
  <c r="P2092" i="1"/>
  <c r="A2092" i="1"/>
  <c r="P2091" i="1"/>
  <c r="A2091" i="1"/>
  <c r="P2090" i="1"/>
  <c r="A2090" i="1"/>
  <c r="P2089" i="1"/>
  <c r="A2089" i="1"/>
  <c r="P2088" i="1"/>
  <c r="A2088" i="1"/>
  <c r="P2087" i="1"/>
  <c r="A2087" i="1"/>
  <c r="P2086" i="1"/>
  <c r="A2086" i="1"/>
  <c r="P526" i="1"/>
  <c r="A526" i="1"/>
  <c r="P524" i="1"/>
  <c r="A524" i="1"/>
  <c r="P525" i="1"/>
  <c r="A525" i="1"/>
  <c r="P2082" i="1"/>
  <c r="A2082" i="1"/>
  <c r="P2081" i="1"/>
  <c r="A2081" i="1"/>
  <c r="P2080" i="1"/>
  <c r="A2080" i="1"/>
  <c r="P2079" i="1"/>
  <c r="A2079" i="1"/>
  <c r="P2078" i="1"/>
  <c r="A2078" i="1"/>
  <c r="P2077" i="1"/>
  <c r="A2077" i="1"/>
  <c r="P2076" i="1"/>
  <c r="A2076" i="1"/>
  <c r="P2075" i="1"/>
  <c r="A2075" i="1"/>
  <c r="P2074" i="1"/>
  <c r="A2074" i="1"/>
  <c r="P2073" i="1"/>
  <c r="A2073" i="1"/>
  <c r="P2072" i="1"/>
  <c r="A2072" i="1"/>
  <c r="P2071" i="1"/>
  <c r="A2071" i="1"/>
  <c r="P2070" i="1"/>
  <c r="A2070" i="1"/>
  <c r="P2069" i="1"/>
  <c r="A2069" i="1"/>
  <c r="P2068" i="1"/>
  <c r="A2068" i="1"/>
  <c r="P2067" i="1"/>
  <c r="A2067" i="1"/>
  <c r="P1006" i="1"/>
  <c r="A1006" i="1"/>
  <c r="P1005" i="1"/>
  <c r="A1005" i="1"/>
  <c r="P1004" i="1"/>
  <c r="A1004" i="1"/>
  <c r="A2064" i="1"/>
  <c r="P2063" i="1"/>
  <c r="A2063" i="1"/>
  <c r="P2062" i="1"/>
  <c r="A2062" i="1"/>
  <c r="P2061" i="1"/>
  <c r="A2061" i="1"/>
  <c r="P720" i="1"/>
  <c r="A720" i="1"/>
  <c r="P2060" i="1"/>
  <c r="A2060" i="1"/>
  <c r="P2059" i="1"/>
  <c r="A2059" i="1"/>
  <c r="P2058" i="1"/>
  <c r="A2058" i="1"/>
  <c r="P119" i="1"/>
  <c r="A119" i="1"/>
  <c r="P2056" i="1"/>
  <c r="A2056" i="1"/>
  <c r="P2055" i="1"/>
  <c r="A2055" i="1"/>
  <c r="P2054" i="1"/>
  <c r="A2054" i="1"/>
  <c r="P2053" i="1"/>
  <c r="A2053" i="1"/>
  <c r="P2052" i="1"/>
  <c r="A2052" i="1"/>
  <c r="P2051" i="1"/>
  <c r="A2051" i="1"/>
  <c r="P2050" i="1"/>
  <c r="A2050" i="1"/>
  <c r="P2049" i="1"/>
  <c r="A2049" i="1"/>
  <c r="P2048" i="1"/>
  <c r="A2048" i="1"/>
  <c r="P2047" i="1"/>
  <c r="A2047" i="1"/>
  <c r="P2046" i="1"/>
  <c r="A2046" i="1"/>
  <c r="P2045" i="1"/>
  <c r="A2045" i="1"/>
  <c r="P2044" i="1"/>
  <c r="A2044" i="1"/>
  <c r="P2043" i="1"/>
  <c r="A2043" i="1"/>
  <c r="P2042" i="1"/>
  <c r="A2042" i="1"/>
  <c r="P2041" i="1"/>
  <c r="A2041" i="1"/>
  <c r="P2040" i="1"/>
  <c r="A2040" i="1"/>
  <c r="P2039" i="1"/>
  <c r="A2039" i="1"/>
  <c r="P2038" i="1"/>
  <c r="A2038" i="1"/>
  <c r="P2037" i="1"/>
  <c r="A2037" i="1"/>
  <c r="P2036" i="1"/>
  <c r="A2036" i="1"/>
  <c r="P2035" i="1"/>
  <c r="A2035" i="1"/>
  <c r="P2034" i="1"/>
  <c r="A2034" i="1"/>
  <c r="P2033" i="1"/>
  <c r="A2033" i="1"/>
  <c r="P2032" i="1"/>
  <c r="A2032" i="1"/>
  <c r="P2031" i="1"/>
  <c r="A2031" i="1"/>
  <c r="P2030" i="1"/>
  <c r="A2030" i="1"/>
  <c r="P2029" i="1"/>
  <c r="A2029" i="1"/>
  <c r="P2028" i="1"/>
  <c r="A2028" i="1"/>
  <c r="P2027" i="1"/>
  <c r="A2027" i="1"/>
  <c r="P2026" i="1"/>
  <c r="A2026" i="1"/>
  <c r="P2025" i="1"/>
  <c r="A2025" i="1"/>
  <c r="P2024" i="1"/>
  <c r="A2024" i="1"/>
  <c r="P2023" i="1"/>
  <c r="A2023" i="1"/>
  <c r="P2022" i="1"/>
  <c r="A2022" i="1"/>
  <c r="P2021" i="1"/>
  <c r="A2021" i="1"/>
  <c r="P2020" i="1"/>
  <c r="A2020" i="1"/>
  <c r="P2019" i="1"/>
  <c r="A2019" i="1"/>
  <c r="P1014" i="1"/>
  <c r="A1014" i="1"/>
  <c r="P1013" i="1"/>
  <c r="A1013" i="1"/>
  <c r="P1012" i="1"/>
  <c r="A1012" i="1"/>
  <c r="P2015" i="1"/>
  <c r="A2015" i="1"/>
  <c r="P2014" i="1"/>
  <c r="A2014" i="1"/>
  <c r="P2013" i="1"/>
  <c r="A2013" i="1"/>
  <c r="P2012" i="1"/>
  <c r="A2012" i="1"/>
  <c r="P2011" i="1"/>
  <c r="A2011" i="1"/>
  <c r="P2010" i="1"/>
  <c r="A2010" i="1"/>
  <c r="P2009" i="1"/>
  <c r="A2009" i="1"/>
  <c r="P2008" i="1"/>
  <c r="A2008" i="1"/>
  <c r="P2007" i="1"/>
  <c r="A2007" i="1"/>
  <c r="P2006" i="1"/>
  <c r="A2006" i="1"/>
  <c r="P2005" i="1"/>
  <c r="A2005" i="1"/>
  <c r="P2004" i="1"/>
  <c r="A2004" i="1"/>
  <c r="P2003" i="1"/>
  <c r="A2003" i="1"/>
  <c r="P2002" i="1"/>
  <c r="A2002" i="1"/>
  <c r="P2001" i="1"/>
  <c r="A2001" i="1"/>
  <c r="P2000" i="1"/>
  <c r="A2000" i="1"/>
  <c r="P1999" i="1"/>
  <c r="A1999" i="1"/>
  <c r="P1998" i="1"/>
  <c r="A1998" i="1"/>
  <c r="P1997" i="1"/>
  <c r="A1997" i="1"/>
  <c r="P1996" i="1"/>
  <c r="A1996" i="1"/>
  <c r="P1995" i="1"/>
  <c r="A1995" i="1"/>
  <c r="P1994" i="1"/>
  <c r="A1994" i="1"/>
  <c r="P1993" i="1"/>
  <c r="A1993" i="1"/>
  <c r="P2057" i="1"/>
  <c r="A2057" i="1"/>
  <c r="P1990" i="1"/>
  <c r="A1990" i="1"/>
  <c r="P1989" i="1"/>
  <c r="A1989" i="1"/>
  <c r="P1988" i="1"/>
  <c r="A1988" i="1"/>
  <c r="P1987" i="1"/>
  <c r="A1987" i="1"/>
  <c r="P1986" i="1"/>
  <c r="A1986" i="1"/>
  <c r="P1985" i="1"/>
  <c r="A1985" i="1"/>
  <c r="P1984" i="1"/>
  <c r="A1984" i="1"/>
  <c r="P1983" i="1"/>
  <c r="A1983" i="1"/>
  <c r="P1982" i="1"/>
  <c r="A1982" i="1"/>
  <c r="P1981" i="1"/>
  <c r="A1981" i="1"/>
  <c r="P1980" i="1"/>
  <c r="A1980" i="1"/>
  <c r="P1979" i="1"/>
  <c r="A1979" i="1"/>
  <c r="P1978" i="1"/>
  <c r="A1978" i="1"/>
  <c r="P1977" i="1"/>
  <c r="A1977" i="1"/>
  <c r="P1976" i="1"/>
  <c r="A1976" i="1"/>
  <c r="P1227" i="1"/>
  <c r="A1227" i="1"/>
  <c r="P1311" i="1"/>
  <c r="A1311" i="1"/>
  <c r="P1310" i="1"/>
  <c r="A1310" i="1"/>
  <c r="A1972" i="1"/>
  <c r="P1971" i="1"/>
  <c r="A1971" i="1"/>
  <c r="P1970" i="1"/>
  <c r="A1970" i="1"/>
  <c r="P1969" i="1"/>
  <c r="A1969" i="1"/>
  <c r="P1968" i="1"/>
  <c r="A1968" i="1"/>
  <c r="P1967" i="1"/>
  <c r="A1967" i="1"/>
  <c r="P1966" i="1"/>
  <c r="A1966" i="1"/>
  <c r="P1965" i="1"/>
  <c r="A1965" i="1"/>
  <c r="P1964" i="1"/>
  <c r="A1964" i="1"/>
  <c r="P1963" i="1"/>
  <c r="A1963" i="1"/>
  <c r="P1962" i="1"/>
  <c r="A1962" i="1"/>
  <c r="P1961" i="1"/>
  <c r="A1961" i="1"/>
  <c r="P1960" i="1"/>
  <c r="A1960" i="1"/>
  <c r="P1959" i="1"/>
  <c r="A1959" i="1"/>
  <c r="P1958" i="1"/>
  <c r="A1958" i="1"/>
  <c r="P1957" i="1"/>
  <c r="A1957" i="1"/>
  <c r="P1956" i="1"/>
  <c r="A1956" i="1"/>
  <c r="P1955" i="1"/>
  <c r="A1955" i="1"/>
  <c r="P1954" i="1"/>
  <c r="A1954" i="1"/>
  <c r="P1953" i="1"/>
  <c r="A1953" i="1"/>
  <c r="P1952" i="1"/>
  <c r="A1952" i="1"/>
  <c r="P1951" i="1"/>
  <c r="A1951" i="1"/>
  <c r="P1950" i="1"/>
  <c r="A1950" i="1"/>
  <c r="P1949" i="1"/>
  <c r="A1949" i="1"/>
  <c r="P1948" i="1"/>
  <c r="A1948" i="1"/>
  <c r="P1947" i="1"/>
  <c r="A1947" i="1"/>
  <c r="P1946" i="1"/>
  <c r="A1946" i="1"/>
  <c r="P2259" i="1"/>
  <c r="A2259" i="1"/>
  <c r="P1940" i="1"/>
  <c r="A1940" i="1"/>
  <c r="P1939" i="1"/>
  <c r="A1939" i="1"/>
  <c r="P436" i="1"/>
  <c r="A436" i="1"/>
  <c r="P434" i="1"/>
  <c r="A434" i="1"/>
  <c r="P435" i="1"/>
  <c r="A435" i="1"/>
  <c r="P1935" i="1"/>
  <c r="A1935" i="1"/>
  <c r="P1934" i="1"/>
  <c r="A1934" i="1"/>
  <c r="P1933" i="1"/>
  <c r="A1933" i="1"/>
  <c r="P1932" i="1"/>
  <c r="A1932" i="1"/>
  <c r="P1931" i="1"/>
  <c r="A1931" i="1"/>
  <c r="P1930" i="1"/>
  <c r="A1930" i="1"/>
  <c r="P1929" i="1"/>
  <c r="A1929" i="1"/>
  <c r="P1928" i="1"/>
  <c r="A1928" i="1"/>
  <c r="P1927" i="1"/>
  <c r="A1927" i="1"/>
  <c r="P1926" i="1"/>
  <c r="A1926" i="1"/>
  <c r="P1925" i="1"/>
  <c r="A1925" i="1"/>
  <c r="P1924" i="1"/>
  <c r="A1924" i="1"/>
  <c r="P1923" i="1"/>
  <c r="A1923" i="1"/>
  <c r="P1823" i="1"/>
  <c r="A1823" i="1"/>
  <c r="P1822" i="1"/>
  <c r="A1822" i="1"/>
  <c r="P1920" i="1"/>
  <c r="A1920" i="1"/>
  <c r="P1919" i="1"/>
  <c r="A1919" i="1"/>
  <c r="P1918" i="1"/>
  <c r="A1918" i="1"/>
  <c r="P1917" i="1"/>
  <c r="A1917" i="1"/>
  <c r="P1916" i="1"/>
  <c r="A1916" i="1"/>
  <c r="P1915" i="1"/>
  <c r="A1915" i="1"/>
  <c r="P1914" i="1"/>
  <c r="A1914" i="1"/>
  <c r="A1913" i="1"/>
  <c r="P1912" i="1"/>
  <c r="A1912" i="1"/>
  <c r="P1911" i="1"/>
  <c r="A1911" i="1"/>
  <c r="P1910" i="1"/>
  <c r="A1910" i="1"/>
  <c r="A1909" i="1"/>
  <c r="P1908" i="1"/>
  <c r="A1908" i="1"/>
  <c r="P1907" i="1"/>
  <c r="A1907" i="1"/>
  <c r="P1906" i="1"/>
  <c r="A1906" i="1"/>
  <c r="P1905" i="1"/>
  <c r="A1905" i="1"/>
  <c r="P1904" i="1"/>
  <c r="A1904" i="1"/>
  <c r="P1903" i="1"/>
  <c r="A1903" i="1"/>
  <c r="P1902" i="1"/>
  <c r="A1902" i="1"/>
  <c r="P1901" i="1"/>
  <c r="A1901" i="1"/>
  <c r="P1900" i="1"/>
  <c r="A1900" i="1"/>
  <c r="P1899" i="1"/>
  <c r="A1899" i="1"/>
  <c r="P1898" i="1"/>
  <c r="A1898" i="1"/>
  <c r="P1897" i="1"/>
  <c r="A1897" i="1"/>
  <c r="A1896" i="1"/>
  <c r="P1895" i="1"/>
  <c r="A1895" i="1"/>
  <c r="P1894" i="1"/>
  <c r="A1894" i="1"/>
  <c r="P1893" i="1"/>
  <c r="A1893" i="1"/>
  <c r="P1892" i="1"/>
  <c r="A1892" i="1"/>
  <c r="P1891" i="1"/>
  <c r="A1891" i="1"/>
  <c r="P1890" i="1"/>
  <c r="A1890" i="1"/>
  <c r="P1889" i="1"/>
  <c r="A1889" i="1"/>
  <c r="P1888" i="1"/>
  <c r="A1888" i="1"/>
  <c r="P1887" i="1"/>
  <c r="A1887" i="1"/>
  <c r="P1886" i="1"/>
  <c r="A1886" i="1"/>
  <c r="P1885" i="1"/>
  <c r="A1885" i="1"/>
  <c r="P1884" i="1"/>
  <c r="A1884" i="1"/>
  <c r="P1883" i="1"/>
  <c r="A1883" i="1"/>
  <c r="P1882" i="1"/>
  <c r="A1882" i="1"/>
  <c r="P1881" i="1"/>
  <c r="A1881" i="1"/>
  <c r="P1880" i="1"/>
  <c r="A1880" i="1"/>
  <c r="P1879" i="1"/>
  <c r="A1879" i="1"/>
  <c r="P1878" i="1"/>
  <c r="A1878" i="1"/>
  <c r="P1877" i="1"/>
  <c r="A1877" i="1"/>
  <c r="P1876" i="1"/>
  <c r="A1876" i="1"/>
  <c r="P1875" i="1"/>
  <c r="A1875" i="1"/>
  <c r="P1874" i="1"/>
  <c r="A1874" i="1"/>
  <c r="P1873" i="1"/>
  <c r="A1873" i="1"/>
  <c r="A1872" i="1"/>
  <c r="P1871" i="1"/>
  <c r="A1871" i="1"/>
  <c r="P1870" i="1"/>
  <c r="A1870" i="1"/>
  <c r="P1869" i="1"/>
  <c r="A1869" i="1"/>
  <c r="P1868" i="1"/>
  <c r="A1868" i="1"/>
  <c r="P1867" i="1"/>
  <c r="A1867" i="1"/>
  <c r="A1866" i="1"/>
  <c r="P1865" i="1"/>
  <c r="A1865" i="1"/>
  <c r="P1864" i="1"/>
  <c r="A1864" i="1"/>
  <c r="P1863" i="1"/>
  <c r="A1863" i="1"/>
  <c r="A1862" i="1"/>
  <c r="P1861" i="1"/>
  <c r="A1861" i="1"/>
  <c r="P1860" i="1"/>
  <c r="A1860" i="1"/>
  <c r="P1859" i="1"/>
  <c r="A1859" i="1"/>
  <c r="P1858" i="1"/>
  <c r="A1858" i="1"/>
  <c r="P1857" i="1"/>
  <c r="A1857" i="1"/>
  <c r="P1856" i="1"/>
  <c r="A1856" i="1"/>
  <c r="P1855" i="1"/>
  <c r="A1855" i="1"/>
  <c r="P1854" i="1"/>
  <c r="A1854" i="1"/>
  <c r="P718" i="1"/>
  <c r="A718" i="1"/>
  <c r="P719" i="1"/>
  <c r="A719" i="1"/>
  <c r="P964" i="1"/>
  <c r="A964" i="1"/>
  <c r="A897" i="1"/>
  <c r="P962" i="1"/>
  <c r="A962" i="1"/>
  <c r="P968" i="1"/>
  <c r="A968" i="1"/>
  <c r="P963" i="1"/>
  <c r="A963" i="1"/>
  <c r="P1846" i="1"/>
  <c r="A1846" i="1"/>
  <c r="P1845" i="1"/>
  <c r="A1845" i="1"/>
  <c r="P1844" i="1"/>
  <c r="A1844" i="1"/>
  <c r="P1843" i="1"/>
  <c r="A1843" i="1"/>
  <c r="P1842" i="1"/>
  <c r="A1842" i="1"/>
  <c r="P1841" i="1"/>
  <c r="A1841" i="1"/>
  <c r="P1840" i="1"/>
  <c r="A1840" i="1"/>
  <c r="P1839" i="1"/>
  <c r="A1839" i="1"/>
  <c r="P1838" i="1"/>
  <c r="A1838" i="1"/>
  <c r="P1837" i="1"/>
  <c r="A1837" i="1"/>
  <c r="A1836" i="1"/>
  <c r="P1835" i="1"/>
  <c r="A1835" i="1"/>
  <c r="P1834" i="1"/>
  <c r="A1834" i="1"/>
  <c r="P1833" i="1"/>
  <c r="A1833" i="1"/>
  <c r="P1832" i="1"/>
  <c r="A1832" i="1"/>
  <c r="P1831" i="1"/>
  <c r="A1831" i="1"/>
  <c r="P1830" i="1"/>
  <c r="A1830" i="1"/>
  <c r="P1829" i="1"/>
  <c r="A1829" i="1"/>
  <c r="P1828" i="1"/>
  <c r="A1828" i="1"/>
  <c r="P1827" i="1"/>
  <c r="A1827" i="1"/>
  <c r="P1826" i="1"/>
  <c r="A1826" i="1"/>
  <c r="P1825" i="1"/>
  <c r="A1825" i="1"/>
  <c r="P1824" i="1"/>
  <c r="A1824" i="1"/>
  <c r="P2730" i="1"/>
  <c r="A2730" i="1"/>
  <c r="P2729" i="1"/>
  <c r="A2729" i="1"/>
  <c r="A1354" i="1"/>
  <c r="P1355" i="1"/>
  <c r="A1355" i="1"/>
  <c r="P1460" i="1"/>
  <c r="A1460" i="1"/>
  <c r="P1356" i="1"/>
  <c r="A1356" i="1"/>
  <c r="P1816" i="1"/>
  <c r="A1816" i="1"/>
  <c r="P1815" i="1"/>
  <c r="A1815" i="1"/>
  <c r="P1814" i="1"/>
  <c r="A1814" i="1"/>
  <c r="P1813" i="1"/>
  <c r="A1813" i="1"/>
  <c r="P1812" i="1"/>
  <c r="A1812" i="1"/>
  <c r="P1811" i="1"/>
  <c r="A1811" i="1"/>
  <c r="P1810" i="1"/>
  <c r="A1810" i="1"/>
  <c r="P1809" i="1"/>
  <c r="A1809" i="1"/>
  <c r="P1808" i="1"/>
  <c r="A1808" i="1"/>
  <c r="P1807" i="1"/>
  <c r="A1807" i="1"/>
  <c r="P1806" i="1"/>
  <c r="A1806" i="1"/>
  <c r="P1805" i="1"/>
  <c r="A1805" i="1"/>
  <c r="P1804" i="1"/>
  <c r="A1804" i="1"/>
  <c r="P1803" i="1"/>
  <c r="A1803" i="1"/>
  <c r="P1133" i="1"/>
  <c r="A1133" i="1"/>
  <c r="P1801" i="1"/>
  <c r="A1801" i="1"/>
  <c r="P1800" i="1"/>
  <c r="A1800" i="1"/>
  <c r="P1799" i="1"/>
  <c r="A1799" i="1"/>
  <c r="P1798" i="1"/>
  <c r="A1798" i="1"/>
  <c r="P1797" i="1"/>
  <c r="A1797" i="1"/>
  <c r="P1796" i="1"/>
  <c r="A1796" i="1"/>
  <c r="P1944" i="1"/>
  <c r="A1944" i="1"/>
  <c r="P1943" i="1"/>
  <c r="A1943" i="1"/>
  <c r="P1793" i="1"/>
  <c r="A1793" i="1"/>
  <c r="P1792" i="1"/>
  <c r="A1792" i="1"/>
  <c r="P1791" i="1"/>
  <c r="A1791" i="1"/>
  <c r="P1790" i="1"/>
  <c r="A1790" i="1"/>
  <c r="P1789" i="1"/>
  <c r="A1789" i="1"/>
  <c r="P1788" i="1"/>
  <c r="A1788" i="1"/>
  <c r="P1787" i="1"/>
  <c r="A1787" i="1"/>
  <c r="P1786" i="1"/>
  <c r="A1786" i="1"/>
  <c r="P1785" i="1"/>
  <c r="A1785" i="1"/>
  <c r="P1784" i="1"/>
  <c r="A1784" i="1"/>
  <c r="P1783" i="1"/>
  <c r="A1783" i="1"/>
  <c r="P1782" i="1"/>
  <c r="A1782" i="1"/>
  <c r="A1781" i="1"/>
  <c r="P1780" i="1"/>
  <c r="A1780" i="1"/>
  <c r="P1779" i="1"/>
  <c r="A1779" i="1"/>
  <c r="P1778" i="1"/>
  <c r="A1778" i="1"/>
  <c r="P1777" i="1"/>
  <c r="A1777" i="1"/>
  <c r="P1776" i="1"/>
  <c r="A1776" i="1"/>
  <c r="P1775" i="1"/>
  <c r="A1775" i="1"/>
  <c r="P1774" i="1"/>
  <c r="A1774" i="1"/>
  <c r="P1773" i="1"/>
  <c r="A1773" i="1"/>
  <c r="P1772" i="1"/>
  <c r="A1772" i="1"/>
  <c r="P1771" i="1"/>
  <c r="A1771" i="1"/>
  <c r="P1770" i="1"/>
  <c r="A1770" i="1"/>
  <c r="P1769" i="1"/>
  <c r="A1769" i="1"/>
  <c r="P1768" i="1"/>
  <c r="A1768" i="1"/>
  <c r="P1767" i="1"/>
  <c r="A1767" i="1"/>
  <c r="A1766" i="1"/>
  <c r="P1765" i="1"/>
  <c r="A1765" i="1"/>
  <c r="P1764" i="1"/>
  <c r="A1764" i="1"/>
  <c r="P1763" i="1"/>
  <c r="A1763" i="1"/>
  <c r="A1762" i="1"/>
  <c r="P1761" i="1"/>
  <c r="A1761" i="1"/>
  <c r="P1760" i="1"/>
  <c r="A1760" i="1"/>
  <c r="P1759" i="1"/>
  <c r="A1759" i="1"/>
  <c r="P1758" i="1"/>
  <c r="A1758" i="1"/>
  <c r="P1757" i="1"/>
  <c r="A1757" i="1"/>
  <c r="P1756" i="1"/>
  <c r="A1756" i="1"/>
  <c r="P1755" i="1"/>
  <c r="A1755" i="1"/>
  <c r="P1754" i="1"/>
  <c r="A1754" i="1"/>
  <c r="P1753" i="1"/>
  <c r="A1753" i="1"/>
  <c r="P1752" i="1"/>
  <c r="A1752" i="1"/>
  <c r="P1751" i="1"/>
  <c r="A1751" i="1"/>
  <c r="P1750" i="1"/>
  <c r="A1750" i="1"/>
  <c r="P1749" i="1"/>
  <c r="A1749" i="1"/>
  <c r="P1748" i="1"/>
  <c r="A1748" i="1"/>
  <c r="P1747" i="1"/>
  <c r="A1747" i="1"/>
  <c r="P1746" i="1"/>
  <c r="A1746" i="1"/>
  <c r="P1745" i="1"/>
  <c r="A1745" i="1"/>
  <c r="P1744" i="1"/>
  <c r="A1744" i="1"/>
  <c r="P1743" i="1"/>
  <c r="A1743" i="1"/>
  <c r="P1742" i="1"/>
  <c r="A1742" i="1"/>
  <c r="P1741" i="1"/>
  <c r="A1741" i="1"/>
  <c r="P1740" i="1"/>
  <c r="A1740" i="1"/>
  <c r="P1739" i="1"/>
  <c r="A1739" i="1"/>
  <c r="P1738" i="1"/>
  <c r="A1738" i="1"/>
  <c r="P1737" i="1"/>
  <c r="A1737" i="1"/>
  <c r="P1736" i="1"/>
  <c r="A1736" i="1"/>
  <c r="P1735" i="1"/>
  <c r="A1735" i="1"/>
  <c r="P1734" i="1"/>
  <c r="A1734" i="1"/>
  <c r="P1733" i="1"/>
  <c r="A1733" i="1"/>
  <c r="P1732" i="1"/>
  <c r="A1732" i="1"/>
  <c r="P1731" i="1"/>
  <c r="A1731" i="1"/>
  <c r="P1730" i="1"/>
  <c r="A1730" i="1"/>
  <c r="P1729" i="1"/>
  <c r="A1729" i="1"/>
  <c r="P1728" i="1"/>
  <c r="A1728" i="1"/>
  <c r="P1727" i="1"/>
  <c r="A1727" i="1"/>
  <c r="P1726" i="1"/>
  <c r="A1726" i="1"/>
  <c r="P1725" i="1"/>
  <c r="A1725" i="1"/>
  <c r="P1724" i="1"/>
  <c r="A1724" i="1"/>
  <c r="P1723" i="1"/>
  <c r="A1723" i="1"/>
  <c r="P1722" i="1"/>
  <c r="A1722" i="1"/>
  <c r="P1721" i="1"/>
  <c r="A1721" i="1"/>
  <c r="P1720" i="1"/>
  <c r="A1720" i="1"/>
  <c r="P1719" i="1"/>
  <c r="A1719" i="1"/>
  <c r="P1718" i="1"/>
  <c r="A1718" i="1"/>
  <c r="P1717" i="1"/>
  <c r="A1717" i="1"/>
  <c r="P1716" i="1"/>
  <c r="A1716" i="1"/>
  <c r="P1715" i="1"/>
  <c r="A1715" i="1"/>
  <c r="P1714" i="1"/>
  <c r="A1714" i="1"/>
  <c r="P1713" i="1"/>
  <c r="A1713" i="1"/>
  <c r="P1712" i="1"/>
  <c r="A1712" i="1"/>
  <c r="P1711" i="1"/>
  <c r="A1711" i="1"/>
  <c r="P1710" i="1"/>
  <c r="A1710" i="1"/>
  <c r="P1709" i="1"/>
  <c r="A1709" i="1"/>
  <c r="P1708" i="1"/>
  <c r="A1708" i="1"/>
  <c r="P1707" i="1"/>
  <c r="A1707" i="1"/>
  <c r="P1706" i="1"/>
  <c r="A1706" i="1"/>
  <c r="P1705" i="1"/>
  <c r="A1705" i="1"/>
  <c r="P1704" i="1"/>
  <c r="A1704" i="1"/>
  <c r="P1703" i="1"/>
  <c r="A1703" i="1"/>
  <c r="A1702" i="1"/>
  <c r="P1701" i="1"/>
  <c r="A1701" i="1"/>
  <c r="P1700" i="1"/>
  <c r="A1700" i="1"/>
  <c r="P1699" i="1"/>
  <c r="A1699" i="1"/>
  <c r="P1698" i="1"/>
  <c r="A1698" i="1"/>
  <c r="P1697" i="1"/>
  <c r="A1697" i="1"/>
  <c r="P1696" i="1"/>
  <c r="A1696" i="1"/>
  <c r="P1695" i="1"/>
  <c r="A1695" i="1"/>
  <c r="P1694" i="1"/>
  <c r="A1694" i="1"/>
  <c r="P1693" i="1"/>
  <c r="A1693" i="1"/>
  <c r="P1692" i="1"/>
  <c r="A1692" i="1"/>
  <c r="P1691" i="1"/>
  <c r="A1691" i="1"/>
  <c r="P1690" i="1"/>
  <c r="A1690" i="1"/>
  <c r="A590" i="1"/>
  <c r="P591" i="1"/>
  <c r="A591" i="1"/>
  <c r="P592" i="1"/>
  <c r="A592" i="1"/>
  <c r="P530" i="1"/>
  <c r="A530" i="1"/>
  <c r="P1686" i="1"/>
  <c r="A1686" i="1"/>
  <c r="P1685" i="1"/>
  <c r="A1685" i="1"/>
  <c r="P1684" i="1"/>
  <c r="A1684" i="1"/>
  <c r="P1683" i="1"/>
  <c r="A1683" i="1"/>
  <c r="P1682" i="1"/>
  <c r="A1682" i="1"/>
  <c r="P1681" i="1"/>
  <c r="A1681" i="1"/>
  <c r="P1680" i="1"/>
  <c r="A1680" i="1"/>
  <c r="P1679" i="1"/>
  <c r="A1679" i="1"/>
  <c r="P1678" i="1"/>
  <c r="A1678" i="1"/>
  <c r="P1677" i="1"/>
  <c r="A1677" i="1"/>
  <c r="P1676" i="1"/>
  <c r="A1676" i="1"/>
  <c r="P1675" i="1"/>
  <c r="A1675" i="1"/>
  <c r="P1674" i="1"/>
  <c r="A1674" i="1"/>
  <c r="P1673" i="1"/>
  <c r="A1673" i="1"/>
  <c r="P1672" i="1"/>
  <c r="A1672" i="1"/>
  <c r="A1671" i="1"/>
  <c r="P1670" i="1"/>
  <c r="A1670" i="1"/>
  <c r="P1669" i="1"/>
  <c r="A1669" i="1"/>
  <c r="P1668" i="1"/>
  <c r="A1668" i="1"/>
  <c r="P1667" i="1"/>
  <c r="A1667" i="1"/>
  <c r="P1666" i="1"/>
  <c r="A1666" i="1"/>
  <c r="P1665" i="1"/>
  <c r="A1665" i="1"/>
  <c r="P1664" i="1"/>
  <c r="A1664" i="1"/>
  <c r="P1663" i="1"/>
  <c r="A1663" i="1"/>
  <c r="A1662" i="1"/>
  <c r="P1661" i="1"/>
  <c r="A1661" i="1"/>
  <c r="P1660" i="1"/>
  <c r="A1660" i="1"/>
  <c r="P1659" i="1"/>
  <c r="A1659" i="1"/>
  <c r="P1658" i="1"/>
  <c r="A1658" i="1"/>
  <c r="P1657" i="1"/>
  <c r="A1657" i="1"/>
  <c r="P1656" i="1"/>
  <c r="A1656" i="1"/>
  <c r="P1655" i="1"/>
  <c r="A1655" i="1"/>
  <c r="P1654" i="1"/>
  <c r="A1654" i="1"/>
  <c r="P1653" i="1"/>
  <c r="A1653" i="1"/>
  <c r="P1652" i="1"/>
  <c r="A1652" i="1"/>
  <c r="P1651" i="1"/>
  <c r="A1651" i="1"/>
  <c r="P1650" i="1"/>
  <c r="A1650" i="1"/>
  <c r="P1649" i="1"/>
  <c r="A1649" i="1"/>
  <c r="A1648" i="1"/>
  <c r="P1647" i="1"/>
  <c r="A1647" i="1"/>
  <c r="P1646" i="1"/>
  <c r="A1646" i="1"/>
  <c r="P1645" i="1"/>
  <c r="A1645" i="1"/>
  <c r="P1644" i="1"/>
  <c r="A1644" i="1"/>
  <c r="P1643" i="1"/>
  <c r="A1643" i="1"/>
  <c r="P1642" i="1"/>
  <c r="A1642" i="1"/>
  <c r="P1641" i="1"/>
  <c r="A1641" i="1"/>
  <c r="P1640" i="1"/>
  <c r="A1640" i="1"/>
  <c r="P1639" i="1"/>
  <c r="A1639" i="1"/>
  <c r="P1638" i="1"/>
  <c r="A1638" i="1"/>
  <c r="P1637" i="1"/>
  <c r="A1637" i="1"/>
  <c r="P1636" i="1"/>
  <c r="A1636" i="1"/>
  <c r="P1635" i="1"/>
  <c r="A1635" i="1"/>
  <c r="P1634" i="1"/>
  <c r="A1634" i="1"/>
  <c r="P1633" i="1"/>
  <c r="A1633" i="1"/>
  <c r="A1632" i="1"/>
  <c r="P1631" i="1"/>
  <c r="A1631" i="1"/>
  <c r="P1630" i="1"/>
  <c r="A1630" i="1"/>
  <c r="P1629" i="1"/>
  <c r="A1629" i="1"/>
  <c r="P1628" i="1"/>
  <c r="A1628" i="1"/>
  <c r="A1627" i="1"/>
  <c r="P1626" i="1"/>
  <c r="A1626" i="1"/>
  <c r="P1625" i="1"/>
  <c r="A1625" i="1"/>
  <c r="P1624" i="1"/>
  <c r="A1624" i="1"/>
  <c r="P1623" i="1"/>
  <c r="A1623" i="1"/>
  <c r="A1622" i="1"/>
  <c r="P1621" i="1"/>
  <c r="A1621" i="1"/>
  <c r="P1620" i="1"/>
  <c r="A1620" i="1"/>
  <c r="P1619" i="1"/>
  <c r="A1619" i="1"/>
  <c r="P1618" i="1"/>
  <c r="A1618" i="1"/>
  <c r="P1617" i="1"/>
  <c r="A1617" i="1"/>
  <c r="P1616" i="1"/>
  <c r="A1616" i="1"/>
  <c r="P1615" i="1"/>
  <c r="A1615" i="1"/>
  <c r="P1614" i="1"/>
  <c r="A1614" i="1"/>
  <c r="P1613" i="1"/>
  <c r="A1613" i="1"/>
  <c r="P1612" i="1"/>
  <c r="A1612" i="1"/>
  <c r="P1611" i="1"/>
  <c r="A1611" i="1"/>
  <c r="P1610" i="1"/>
  <c r="A1610" i="1"/>
  <c r="P1609" i="1"/>
  <c r="A1609" i="1"/>
  <c r="P1608" i="1"/>
  <c r="A1608" i="1"/>
  <c r="P10" i="1"/>
  <c r="A10" i="1"/>
  <c r="P6" i="1"/>
  <c r="A6" i="1"/>
  <c r="P5" i="1"/>
  <c r="A5" i="1"/>
  <c r="P1605" i="1"/>
  <c r="A1605" i="1"/>
  <c r="P1604" i="1"/>
  <c r="A1604" i="1"/>
  <c r="P1603" i="1"/>
  <c r="A1603" i="1"/>
  <c r="A1602" i="1"/>
  <c r="P1601" i="1"/>
  <c r="A1601" i="1"/>
  <c r="P1600" i="1"/>
  <c r="A1600" i="1"/>
  <c r="P1599" i="1"/>
  <c r="A1599" i="1"/>
  <c r="P1598" i="1"/>
  <c r="A1598" i="1"/>
  <c r="P1597" i="1"/>
  <c r="A1597" i="1"/>
  <c r="P1596" i="1"/>
  <c r="A1596" i="1"/>
  <c r="P1595" i="1"/>
  <c r="A1595" i="1"/>
  <c r="P1594" i="1"/>
  <c r="A1594" i="1"/>
  <c r="P1593" i="1"/>
  <c r="A1593" i="1"/>
  <c r="P1592" i="1"/>
  <c r="A1592" i="1"/>
  <c r="P1591" i="1"/>
  <c r="A1591" i="1"/>
  <c r="P1590" i="1"/>
  <c r="A1590" i="1"/>
  <c r="P1589" i="1"/>
  <c r="A1589" i="1"/>
  <c r="P1588" i="1"/>
  <c r="A1588" i="1"/>
  <c r="P1587" i="1"/>
  <c r="A1587" i="1"/>
  <c r="P1586" i="1"/>
  <c r="A1586" i="1"/>
  <c r="P1585" i="1"/>
  <c r="A1585" i="1"/>
  <c r="P1584" i="1"/>
  <c r="A1584" i="1"/>
  <c r="P1583" i="1"/>
  <c r="A1583" i="1"/>
  <c r="P1223" i="1"/>
  <c r="A1223" i="1"/>
  <c r="P1225" i="1"/>
  <c r="A1225" i="1"/>
  <c r="P1226" i="1"/>
  <c r="A1226" i="1"/>
  <c r="P1224" i="1"/>
  <c r="A1224" i="1"/>
  <c r="P1578" i="1"/>
  <c r="A1578" i="1"/>
  <c r="P1577" i="1"/>
  <c r="A1577" i="1"/>
  <c r="P1576" i="1"/>
  <c r="A1576" i="1"/>
  <c r="P2085" i="1"/>
  <c r="A2085" i="1"/>
  <c r="P2084" i="1"/>
  <c r="A2084" i="1"/>
  <c r="P2083" i="1"/>
  <c r="A2083" i="1"/>
  <c r="P1572" i="1"/>
  <c r="A1572" i="1"/>
  <c r="P1571" i="1"/>
  <c r="A1571" i="1"/>
  <c r="P1570" i="1"/>
  <c r="A1570" i="1"/>
  <c r="P1569" i="1"/>
  <c r="A1569" i="1"/>
  <c r="P1568" i="1"/>
  <c r="A1568" i="1"/>
  <c r="P1567" i="1"/>
  <c r="A1567" i="1"/>
  <c r="A1566" i="1"/>
  <c r="P1565" i="1"/>
  <c r="A1565" i="1"/>
  <c r="P1564" i="1"/>
  <c r="A1564" i="1"/>
  <c r="P1563" i="1"/>
  <c r="A1563" i="1"/>
  <c r="P1562" i="1"/>
  <c r="A1562" i="1"/>
  <c r="P1561" i="1"/>
  <c r="A1561" i="1"/>
  <c r="P1560" i="1"/>
  <c r="A1560" i="1"/>
  <c r="P1559" i="1"/>
  <c r="A1559" i="1"/>
  <c r="P1558" i="1"/>
  <c r="A1558" i="1"/>
  <c r="P1557" i="1"/>
  <c r="A1557" i="1"/>
  <c r="P1556" i="1"/>
  <c r="A1556" i="1"/>
  <c r="P1555" i="1"/>
  <c r="A1555" i="1"/>
  <c r="A1554" i="1"/>
  <c r="P1553" i="1"/>
  <c r="A1553" i="1"/>
  <c r="P1552" i="1"/>
  <c r="A1552" i="1"/>
  <c r="P1551" i="1"/>
  <c r="A1551" i="1"/>
  <c r="P1550" i="1"/>
  <c r="A1550" i="1"/>
  <c r="P1549" i="1"/>
  <c r="A1549" i="1"/>
  <c r="P1548" i="1"/>
  <c r="A1548" i="1"/>
  <c r="P1547" i="1"/>
  <c r="A1547" i="1"/>
  <c r="P1546" i="1"/>
  <c r="A1546" i="1"/>
  <c r="P354" i="1"/>
  <c r="A354" i="1"/>
  <c r="P325" i="1"/>
  <c r="A325" i="1"/>
  <c r="P353" i="1"/>
  <c r="A353" i="1"/>
  <c r="P1542" i="1"/>
  <c r="A1542" i="1"/>
  <c r="P1541" i="1"/>
  <c r="A1541" i="1"/>
  <c r="P1540" i="1"/>
  <c r="A1540" i="1"/>
  <c r="P1539" i="1"/>
  <c r="A1539" i="1"/>
  <c r="P1538" i="1"/>
  <c r="A1538" i="1"/>
  <c r="P1537" i="1"/>
  <c r="A1537" i="1"/>
  <c r="P1536" i="1"/>
  <c r="A1536" i="1"/>
  <c r="P1535" i="1"/>
  <c r="A1535" i="1"/>
  <c r="P1534" i="1"/>
  <c r="A1534" i="1"/>
  <c r="P1533" i="1"/>
  <c r="A1533" i="1"/>
  <c r="P1532" i="1"/>
  <c r="A1532" i="1"/>
  <c r="P1531" i="1"/>
  <c r="A1531" i="1"/>
  <c r="P1530" i="1"/>
  <c r="A1530" i="1"/>
  <c r="P1529" i="1"/>
  <c r="A1529" i="1"/>
  <c r="P1528" i="1"/>
  <c r="A1528" i="1"/>
  <c r="P1527" i="1"/>
  <c r="A1527" i="1"/>
  <c r="P677" i="1"/>
  <c r="A677" i="1"/>
  <c r="P1523" i="1"/>
  <c r="A1523" i="1"/>
  <c r="P1522" i="1"/>
  <c r="A1522" i="1"/>
  <c r="P1521" i="1"/>
  <c r="A1521" i="1"/>
  <c r="P1520" i="1"/>
  <c r="A1520" i="1"/>
  <c r="P1519" i="1"/>
  <c r="A1519" i="1"/>
  <c r="P1518" i="1"/>
  <c r="A1518" i="1"/>
  <c r="P1517" i="1"/>
  <c r="A1517" i="1"/>
  <c r="P1516" i="1"/>
  <c r="A1516" i="1"/>
  <c r="A1515" i="1"/>
  <c r="P1514" i="1"/>
  <c r="A1514" i="1"/>
  <c r="P1513" i="1"/>
  <c r="A1513" i="1"/>
  <c r="P1512" i="1"/>
  <c r="A1512" i="1"/>
  <c r="P1511" i="1"/>
  <c r="A1511" i="1"/>
  <c r="P1510" i="1"/>
  <c r="A1510" i="1"/>
  <c r="P1509" i="1"/>
  <c r="A1509" i="1"/>
  <c r="P1508" i="1"/>
  <c r="A1508" i="1"/>
  <c r="P1507" i="1"/>
  <c r="A1507" i="1"/>
  <c r="P1506" i="1"/>
  <c r="A1506" i="1"/>
  <c r="P1505" i="1"/>
  <c r="A1505" i="1"/>
  <c r="P1504" i="1"/>
  <c r="A1504" i="1"/>
  <c r="P1503" i="1"/>
  <c r="A1503" i="1"/>
  <c r="P1502" i="1"/>
  <c r="A1502" i="1"/>
  <c r="P1501" i="1"/>
  <c r="A1501" i="1"/>
  <c r="P1500" i="1"/>
  <c r="A1500" i="1"/>
  <c r="P1499" i="1"/>
  <c r="A1499" i="1"/>
  <c r="P1498" i="1"/>
  <c r="A1498" i="1"/>
  <c r="P1497" i="1"/>
  <c r="A1497" i="1"/>
  <c r="P1496" i="1"/>
  <c r="A1496" i="1"/>
  <c r="P1495" i="1"/>
  <c r="A1495" i="1"/>
  <c r="P1494" i="1"/>
  <c r="A1494" i="1"/>
  <c r="P1493" i="1"/>
  <c r="A1493" i="1"/>
  <c r="P1492" i="1"/>
  <c r="A1492" i="1"/>
  <c r="P1491" i="1"/>
  <c r="A1491" i="1"/>
  <c r="P1490" i="1"/>
  <c r="A1490" i="1"/>
  <c r="P1489" i="1"/>
  <c r="A1489" i="1"/>
  <c r="P1488" i="1"/>
  <c r="A1488" i="1"/>
  <c r="P1487" i="1"/>
  <c r="A1487" i="1"/>
  <c r="P1486" i="1"/>
  <c r="A1486" i="1"/>
  <c r="P1485" i="1"/>
  <c r="A1485" i="1"/>
  <c r="P1484" i="1"/>
  <c r="A1484" i="1"/>
  <c r="P1483" i="1"/>
  <c r="A1483" i="1"/>
  <c r="P1482" i="1"/>
  <c r="A1482" i="1"/>
  <c r="P1481" i="1"/>
  <c r="A1481" i="1"/>
  <c r="P1480" i="1"/>
  <c r="A1480" i="1"/>
  <c r="P1479" i="1"/>
  <c r="A1479" i="1"/>
  <c r="P1478" i="1"/>
  <c r="A1478" i="1"/>
  <c r="P1477" i="1"/>
  <c r="A1477" i="1"/>
  <c r="P1476" i="1"/>
  <c r="A1476" i="1"/>
  <c r="P1475" i="1"/>
  <c r="A1475" i="1"/>
  <c r="P1474" i="1"/>
  <c r="A1474" i="1"/>
  <c r="P1473" i="1"/>
  <c r="A1473" i="1"/>
  <c r="P1472" i="1"/>
  <c r="A1472" i="1"/>
  <c r="P1471" i="1"/>
  <c r="A1471" i="1"/>
  <c r="P1470" i="1"/>
  <c r="A1470" i="1"/>
  <c r="P1469" i="1"/>
  <c r="A1469" i="1"/>
  <c r="P1468" i="1"/>
  <c r="A1468" i="1"/>
  <c r="P1467" i="1"/>
  <c r="A1467" i="1"/>
  <c r="P1466" i="1"/>
  <c r="A1466" i="1"/>
  <c r="P1465" i="1"/>
  <c r="A1465" i="1"/>
  <c r="P1464" i="1"/>
  <c r="A1464" i="1"/>
  <c r="P1463" i="1"/>
  <c r="A1463" i="1"/>
  <c r="P1159" i="1"/>
  <c r="A1159" i="1"/>
  <c r="P1459" i="1"/>
  <c r="A1459" i="1"/>
  <c r="P1458" i="1"/>
  <c r="A1458" i="1"/>
  <c r="P1457" i="1"/>
  <c r="A1457" i="1"/>
  <c r="P1456" i="1"/>
  <c r="A1456" i="1"/>
  <c r="P1455" i="1"/>
  <c r="A1455" i="1"/>
  <c r="P1454" i="1"/>
  <c r="A1454" i="1"/>
  <c r="P1453" i="1"/>
  <c r="A1453" i="1"/>
  <c r="P1452" i="1"/>
  <c r="A1452" i="1"/>
  <c r="P1451" i="1"/>
  <c r="A1451" i="1"/>
  <c r="P1450" i="1"/>
  <c r="A1450" i="1"/>
  <c r="P1449" i="1"/>
  <c r="A1449" i="1"/>
  <c r="P1448" i="1"/>
  <c r="A1448" i="1"/>
  <c r="P1447" i="1"/>
  <c r="A1447" i="1"/>
  <c r="P1446" i="1"/>
  <c r="A1446" i="1"/>
  <c r="P1445" i="1"/>
  <c r="A1445" i="1"/>
  <c r="P1444" i="1"/>
  <c r="A1444" i="1"/>
  <c r="P1443" i="1"/>
  <c r="A1443" i="1"/>
  <c r="P1442" i="1"/>
  <c r="A1442" i="1"/>
  <c r="P1441" i="1"/>
  <c r="A1441" i="1"/>
  <c r="P1440" i="1"/>
  <c r="A1440" i="1"/>
  <c r="P1439" i="1"/>
  <c r="A1439" i="1"/>
  <c r="P1438" i="1"/>
  <c r="A1438" i="1"/>
  <c r="P1437" i="1"/>
  <c r="A1437" i="1"/>
  <c r="P1436" i="1"/>
  <c r="A1436" i="1"/>
  <c r="P1435" i="1"/>
  <c r="A1435" i="1"/>
  <c r="P1434" i="1"/>
  <c r="A1434" i="1"/>
  <c r="P1433" i="1"/>
  <c r="A1433" i="1"/>
  <c r="P1432" i="1"/>
  <c r="A1432" i="1"/>
  <c r="P1431" i="1"/>
  <c r="A1431" i="1"/>
  <c r="P1430" i="1"/>
  <c r="A1430" i="1"/>
  <c r="P1429" i="1"/>
  <c r="A1429" i="1"/>
  <c r="P1428" i="1"/>
  <c r="A1428" i="1"/>
  <c r="P1427" i="1"/>
  <c r="A1427" i="1"/>
  <c r="P1426" i="1"/>
  <c r="A1426" i="1"/>
  <c r="P1425" i="1"/>
  <c r="A1425" i="1"/>
  <c r="P1424" i="1"/>
  <c r="A1424" i="1"/>
  <c r="P1423" i="1"/>
  <c r="A1423" i="1"/>
  <c r="P1422" i="1"/>
  <c r="A1422" i="1"/>
  <c r="P1421" i="1"/>
  <c r="A1421" i="1"/>
  <c r="P1420" i="1"/>
  <c r="A1420" i="1"/>
  <c r="P1419" i="1"/>
  <c r="A1419" i="1"/>
  <c r="A1418" i="1"/>
  <c r="P1417" i="1"/>
  <c r="A1417" i="1"/>
  <c r="P1416" i="1"/>
  <c r="A1416" i="1"/>
  <c r="P1415" i="1"/>
  <c r="A1415" i="1"/>
  <c r="P1414" i="1"/>
  <c r="A1414" i="1"/>
  <c r="P1413" i="1"/>
  <c r="A1413" i="1"/>
  <c r="P1412" i="1"/>
  <c r="A1412" i="1"/>
  <c r="P1411" i="1"/>
  <c r="A1411" i="1"/>
  <c r="P1410" i="1"/>
  <c r="A1410" i="1"/>
  <c r="P1409" i="1"/>
  <c r="A1409" i="1"/>
  <c r="P1408" i="1"/>
  <c r="A1408" i="1"/>
  <c r="P1407" i="1"/>
  <c r="A1407" i="1"/>
  <c r="P1406" i="1"/>
  <c r="A1406" i="1"/>
  <c r="P1405" i="1"/>
  <c r="A1405" i="1"/>
  <c r="P1404" i="1"/>
  <c r="A1404" i="1"/>
  <c r="P1403" i="1"/>
  <c r="A1403" i="1"/>
  <c r="P1402" i="1"/>
  <c r="A1402" i="1"/>
  <c r="P1401" i="1"/>
  <c r="A1401" i="1"/>
  <c r="P1400" i="1"/>
  <c r="A1400" i="1"/>
  <c r="P1399" i="1"/>
  <c r="A1399" i="1"/>
  <c r="P1398" i="1"/>
  <c r="A1398" i="1"/>
  <c r="P1397" i="1"/>
  <c r="A1397" i="1"/>
  <c r="P1396" i="1"/>
  <c r="A1396" i="1"/>
  <c r="P1395" i="1"/>
  <c r="A1395" i="1"/>
  <c r="P1394" i="1"/>
  <c r="A1394" i="1"/>
  <c r="P1393" i="1"/>
  <c r="A1393" i="1"/>
  <c r="P1392" i="1"/>
  <c r="A1392" i="1"/>
  <c r="P1391" i="1"/>
  <c r="A1391" i="1"/>
  <c r="P1390" i="1"/>
  <c r="A1390" i="1"/>
  <c r="P1389" i="1"/>
  <c r="A1389" i="1"/>
  <c r="P1388" i="1"/>
  <c r="A1388" i="1"/>
  <c r="P1387" i="1"/>
  <c r="A1387" i="1"/>
  <c r="P1386" i="1"/>
  <c r="A1386" i="1"/>
  <c r="P1385" i="1"/>
  <c r="A1385" i="1"/>
  <c r="P1384" i="1"/>
  <c r="A1384" i="1"/>
  <c r="A1383" i="1"/>
  <c r="P1382" i="1"/>
  <c r="A1382" i="1"/>
  <c r="P1381" i="1"/>
  <c r="A1381" i="1"/>
  <c r="P1380" i="1"/>
  <c r="A1380" i="1"/>
  <c r="P1379" i="1"/>
  <c r="A1379" i="1"/>
  <c r="P1378" i="1"/>
  <c r="A1378" i="1"/>
  <c r="P1377" i="1"/>
  <c r="A1377" i="1"/>
  <c r="P1376" i="1"/>
  <c r="A1376" i="1"/>
  <c r="P1375" i="1"/>
  <c r="A1375" i="1"/>
  <c r="P1374" i="1"/>
  <c r="A1374" i="1"/>
  <c r="P1373" i="1"/>
  <c r="A1373" i="1"/>
  <c r="P1372" i="1"/>
  <c r="A1372" i="1"/>
  <c r="P1371" i="1"/>
  <c r="A1371" i="1"/>
  <c r="P1370" i="1"/>
  <c r="A1370" i="1"/>
  <c r="P1369" i="1"/>
  <c r="A1369" i="1"/>
  <c r="P1368" i="1"/>
  <c r="A1368" i="1"/>
  <c r="P1367" i="1"/>
  <c r="A1367" i="1"/>
  <c r="P1366" i="1"/>
  <c r="A1366" i="1"/>
  <c r="P1365" i="1"/>
  <c r="A1365" i="1"/>
  <c r="A1364" i="1"/>
  <c r="P1363" i="1"/>
  <c r="A1363" i="1"/>
  <c r="P1362" i="1"/>
  <c r="A1362" i="1"/>
  <c r="P1361" i="1"/>
  <c r="A1361" i="1"/>
  <c r="P1360" i="1"/>
  <c r="A1360" i="1"/>
  <c r="P1359" i="1"/>
  <c r="A1359" i="1"/>
  <c r="P1358" i="1"/>
  <c r="A1358" i="1"/>
  <c r="P1357" i="1"/>
  <c r="A1357" i="1"/>
  <c r="P1607" i="1"/>
  <c r="A1607" i="1"/>
  <c r="P1606" i="1"/>
  <c r="A1606" i="1"/>
  <c r="P1352" i="1"/>
  <c r="A1352" i="1"/>
  <c r="P1351" i="1"/>
  <c r="A1351" i="1"/>
  <c r="P1350" i="1"/>
  <c r="A1350" i="1"/>
  <c r="P1349" i="1"/>
  <c r="A1349" i="1"/>
  <c r="P1348" i="1"/>
  <c r="A1348" i="1"/>
  <c r="P1347" i="1"/>
  <c r="A1347" i="1"/>
  <c r="P1346" i="1"/>
  <c r="A1346" i="1"/>
  <c r="P1345" i="1"/>
  <c r="A1345" i="1"/>
  <c r="A1344" i="1"/>
  <c r="P1343" i="1"/>
  <c r="A1343" i="1"/>
  <c r="P1342" i="1"/>
  <c r="A1342" i="1"/>
  <c r="P1341" i="1"/>
  <c r="A1341" i="1"/>
  <c r="P1340" i="1"/>
  <c r="A1340" i="1"/>
  <c r="P1339" i="1"/>
  <c r="A1339" i="1"/>
  <c r="P1338" i="1"/>
  <c r="A1338" i="1"/>
  <c r="P1337" i="1"/>
  <c r="A1337" i="1"/>
  <c r="A1336" i="1"/>
  <c r="P1335" i="1"/>
  <c r="A1335" i="1"/>
  <c r="P1334" i="1"/>
  <c r="A1334" i="1"/>
  <c r="P1333" i="1"/>
  <c r="A1333" i="1"/>
  <c r="P1332" i="1"/>
  <c r="A1332" i="1"/>
  <c r="A1331" i="1"/>
  <c r="A1330" i="1"/>
  <c r="A1329" i="1"/>
  <c r="A1328" i="1"/>
  <c r="A1327" i="1"/>
  <c r="A1326" i="1"/>
  <c r="A1325" i="1"/>
  <c r="A1324" i="1"/>
  <c r="A1323" i="1"/>
  <c r="P1322" i="1"/>
  <c r="A1322" i="1"/>
  <c r="P1321" i="1"/>
  <c r="A1321" i="1"/>
  <c r="P1320" i="1"/>
  <c r="A1320" i="1"/>
  <c r="A1319" i="1"/>
  <c r="P1318" i="1"/>
  <c r="A1318" i="1"/>
  <c r="P1317" i="1"/>
  <c r="A1317" i="1"/>
  <c r="P1316" i="1"/>
  <c r="A1316" i="1"/>
  <c r="P1315" i="1"/>
  <c r="A1315" i="1"/>
  <c r="P1314" i="1"/>
  <c r="A1314" i="1"/>
  <c r="P1313" i="1"/>
  <c r="A1313" i="1"/>
  <c r="P1312" i="1"/>
  <c r="A1312" i="1"/>
  <c r="P92" i="1"/>
  <c r="A92" i="1"/>
  <c r="P74" i="1"/>
  <c r="A74" i="1"/>
  <c r="P75" i="1"/>
  <c r="A75" i="1"/>
  <c r="P1309" i="1"/>
  <c r="A1309" i="1"/>
  <c r="P1308" i="1"/>
  <c r="A1308" i="1"/>
  <c r="P1307" i="1"/>
  <c r="A1307" i="1"/>
  <c r="P1306" i="1"/>
  <c r="A1306" i="1"/>
  <c r="P1305" i="1"/>
  <c r="A1305" i="1"/>
  <c r="P1304" i="1"/>
  <c r="A1304" i="1"/>
  <c r="P1303" i="1"/>
  <c r="A1303" i="1"/>
  <c r="P1302" i="1"/>
  <c r="A1302" i="1"/>
  <c r="P1301" i="1"/>
  <c r="A1301" i="1"/>
  <c r="A1300" i="1"/>
  <c r="A1299" i="1"/>
  <c r="P1298" i="1"/>
  <c r="A1298" i="1"/>
  <c r="P1297" i="1"/>
  <c r="A1297" i="1"/>
  <c r="P1296" i="1"/>
  <c r="A1296" i="1"/>
  <c r="P1295" i="1"/>
  <c r="A1295" i="1"/>
  <c r="P1294" i="1"/>
  <c r="A1294" i="1"/>
  <c r="A1293" i="1"/>
  <c r="P1292" i="1"/>
  <c r="A1292" i="1"/>
  <c r="P1291" i="1"/>
  <c r="A1291" i="1"/>
  <c r="P1290" i="1"/>
  <c r="A1290" i="1"/>
  <c r="P1289" i="1"/>
  <c r="A1289" i="1"/>
  <c r="P1288" i="1"/>
  <c r="A1288" i="1"/>
  <c r="P1287" i="1"/>
  <c r="A1287" i="1"/>
  <c r="P1286" i="1"/>
  <c r="A1286" i="1"/>
  <c r="P1285" i="1"/>
  <c r="A1285" i="1"/>
  <c r="P1284" i="1"/>
  <c r="A1284" i="1"/>
  <c r="P1283" i="1"/>
  <c r="A1283" i="1"/>
  <c r="P1282" i="1"/>
  <c r="A1282" i="1"/>
  <c r="P1281" i="1"/>
  <c r="A1281" i="1"/>
  <c r="P1280" i="1"/>
  <c r="A1280" i="1"/>
  <c r="P1279" i="1"/>
  <c r="A1279" i="1"/>
  <c r="P1278" i="1"/>
  <c r="A1278" i="1"/>
  <c r="P1277" i="1"/>
  <c r="A1277" i="1"/>
  <c r="P1276" i="1"/>
  <c r="A1276" i="1"/>
  <c r="P1275" i="1"/>
  <c r="A1275" i="1"/>
  <c r="P1274" i="1"/>
  <c r="A1274" i="1"/>
  <c r="P1273" i="1"/>
  <c r="A1273" i="1"/>
  <c r="P1272" i="1"/>
  <c r="A1272" i="1"/>
  <c r="P1271" i="1"/>
  <c r="A1271" i="1"/>
  <c r="P1270" i="1"/>
  <c r="A1270" i="1"/>
  <c r="P1269" i="1"/>
  <c r="A1269" i="1"/>
  <c r="P1268" i="1"/>
  <c r="A1268" i="1"/>
  <c r="P1267" i="1"/>
  <c r="A1267" i="1"/>
  <c r="P1266" i="1"/>
  <c r="A1266" i="1"/>
  <c r="P1265" i="1"/>
  <c r="A1265" i="1"/>
  <c r="P1264" i="1"/>
  <c r="A1264" i="1"/>
  <c r="P1263" i="1"/>
  <c r="A1263" i="1"/>
  <c r="P1262" i="1"/>
  <c r="A1262" i="1"/>
  <c r="P1261" i="1"/>
  <c r="A1261" i="1"/>
  <c r="A1260" i="1"/>
  <c r="P1259" i="1"/>
  <c r="A1259" i="1"/>
  <c r="P1258" i="1"/>
  <c r="A1258" i="1"/>
  <c r="P1257" i="1"/>
  <c r="A1257" i="1"/>
  <c r="P1256" i="1"/>
  <c r="A1256" i="1"/>
  <c r="P1255" i="1"/>
  <c r="A1255" i="1"/>
  <c r="P1254" i="1"/>
  <c r="A1254" i="1"/>
  <c r="P1253" i="1"/>
  <c r="A1253" i="1"/>
  <c r="P1252" i="1"/>
  <c r="A1252" i="1"/>
  <c r="P1251" i="1"/>
  <c r="A1251" i="1"/>
  <c r="P1250" i="1"/>
  <c r="A1250" i="1"/>
  <c r="P1249" i="1"/>
  <c r="A1249" i="1"/>
  <c r="P1248" i="1"/>
  <c r="A1248" i="1"/>
  <c r="P1247" i="1"/>
  <c r="A1247" i="1"/>
  <c r="P1246" i="1"/>
  <c r="A1246" i="1"/>
  <c r="P1245" i="1"/>
  <c r="A1245" i="1"/>
  <c r="P1244" i="1"/>
  <c r="A1244" i="1"/>
  <c r="P1243" i="1"/>
  <c r="A1243" i="1"/>
  <c r="P1242" i="1"/>
  <c r="A1242" i="1"/>
  <c r="P1241" i="1"/>
  <c r="A1241" i="1"/>
  <c r="P1240" i="1"/>
  <c r="A1240" i="1"/>
  <c r="P1239" i="1"/>
  <c r="A1239" i="1"/>
  <c r="P1238" i="1"/>
  <c r="A1238" i="1"/>
  <c r="P1237" i="1"/>
  <c r="A1237" i="1"/>
  <c r="P1236" i="1"/>
  <c r="A1236" i="1"/>
  <c r="P1235" i="1"/>
  <c r="A1235" i="1"/>
  <c r="P1234" i="1"/>
  <c r="A1234" i="1"/>
  <c r="A1233" i="1"/>
  <c r="P1232" i="1"/>
  <c r="A1232" i="1"/>
  <c r="P1231" i="1"/>
  <c r="A1231" i="1"/>
  <c r="P1230" i="1"/>
  <c r="A1230" i="1"/>
  <c r="P1229" i="1"/>
  <c r="A1229" i="1"/>
  <c r="P1228" i="1"/>
  <c r="A1228" i="1"/>
  <c r="P1937" i="1"/>
  <c r="A1937" i="1"/>
  <c r="P1941" i="1"/>
  <c r="A1941" i="1"/>
  <c r="P1942" i="1"/>
  <c r="A1942" i="1"/>
  <c r="P1938" i="1"/>
  <c r="A1938" i="1"/>
  <c r="P1582" i="1"/>
  <c r="A1582" i="1"/>
  <c r="P1222" i="1"/>
  <c r="A1222" i="1"/>
  <c r="P1221" i="1"/>
  <c r="A1221" i="1"/>
  <c r="P1220" i="1"/>
  <c r="A1220" i="1"/>
  <c r="P1219" i="1"/>
  <c r="A1219" i="1"/>
  <c r="P1218" i="1"/>
  <c r="A1218" i="1"/>
  <c r="P1217" i="1"/>
  <c r="A1217" i="1"/>
  <c r="P1216" i="1"/>
  <c r="A1216" i="1"/>
  <c r="P1215" i="1"/>
  <c r="A1215" i="1"/>
  <c r="P1214" i="1"/>
  <c r="A1214" i="1"/>
  <c r="P1213" i="1"/>
  <c r="A1213" i="1"/>
  <c r="P1212" i="1"/>
  <c r="A1212" i="1"/>
  <c r="P1211" i="1"/>
  <c r="A1211" i="1"/>
  <c r="P1210" i="1"/>
  <c r="A1210" i="1"/>
  <c r="P1209" i="1"/>
  <c r="A1209" i="1"/>
  <c r="P1208" i="1"/>
  <c r="A1208" i="1"/>
  <c r="P1207" i="1"/>
  <c r="A1207" i="1"/>
  <c r="P1206" i="1"/>
  <c r="A1206" i="1"/>
  <c r="P1205" i="1"/>
  <c r="A1205" i="1"/>
  <c r="P1204" i="1"/>
  <c r="A1204" i="1"/>
  <c r="P1203" i="1"/>
  <c r="A1203" i="1"/>
  <c r="P1202" i="1"/>
  <c r="A1202" i="1"/>
  <c r="P1201" i="1"/>
  <c r="A1201" i="1"/>
  <c r="P1200" i="1"/>
  <c r="A1200" i="1"/>
  <c r="P1199" i="1"/>
  <c r="A1199" i="1"/>
  <c r="P1198" i="1"/>
  <c r="A1198" i="1"/>
  <c r="P355" i="1"/>
  <c r="A355" i="1"/>
  <c r="P1196" i="1"/>
  <c r="A1196" i="1"/>
  <c r="A1195" i="1"/>
  <c r="P1194" i="1"/>
  <c r="A1194" i="1"/>
  <c r="P1193" i="1"/>
  <c r="A1193" i="1"/>
  <c r="P1819" i="1"/>
  <c r="A1819" i="1"/>
  <c r="P1191" i="1"/>
  <c r="A1191" i="1"/>
  <c r="P1190" i="1"/>
  <c r="A1190" i="1"/>
  <c r="P1189" i="1"/>
  <c r="A1189" i="1"/>
  <c r="P1188" i="1"/>
  <c r="A1188" i="1"/>
  <c r="A1187" i="1"/>
  <c r="P1186" i="1"/>
  <c r="A1186" i="1"/>
  <c r="P1185" i="1"/>
  <c r="A1185" i="1"/>
  <c r="P1184" i="1"/>
  <c r="A1184" i="1"/>
  <c r="P1183" i="1"/>
  <c r="A1183" i="1"/>
  <c r="A1182" i="1"/>
  <c r="P1181" i="1"/>
  <c r="A1181" i="1"/>
  <c r="P1180" i="1"/>
  <c r="A1180" i="1"/>
  <c r="P1179" i="1"/>
  <c r="A1179" i="1"/>
  <c r="P1178" i="1"/>
  <c r="A1178" i="1"/>
  <c r="P1177" i="1"/>
  <c r="A1177" i="1"/>
  <c r="P1176" i="1"/>
  <c r="A1176" i="1"/>
  <c r="P1175" i="1"/>
  <c r="A1175" i="1"/>
  <c r="P1174" i="1"/>
  <c r="A1174" i="1"/>
  <c r="A1173" i="1"/>
  <c r="P1172" i="1"/>
  <c r="A1172" i="1"/>
  <c r="P1171" i="1"/>
  <c r="A1171" i="1"/>
  <c r="P1170" i="1"/>
  <c r="A1170" i="1"/>
  <c r="A1169" i="1"/>
  <c r="P1168" i="1"/>
  <c r="A1168" i="1"/>
  <c r="A1167" i="1"/>
  <c r="P1166" i="1"/>
  <c r="A1166" i="1"/>
  <c r="A1165" i="1"/>
  <c r="P1164" i="1"/>
  <c r="A1164" i="1"/>
  <c r="P1163" i="1"/>
  <c r="A1163" i="1"/>
  <c r="P1162" i="1"/>
  <c r="A1162" i="1"/>
  <c r="P1579" i="1"/>
  <c r="A1579" i="1"/>
  <c r="P1575" i="1"/>
  <c r="A1575" i="1"/>
  <c r="P1574" i="1"/>
  <c r="A1574" i="1"/>
  <c r="A1158" i="1"/>
  <c r="P1157" i="1"/>
  <c r="A1157" i="1"/>
  <c r="P1156" i="1"/>
  <c r="A1156" i="1"/>
  <c r="P1155" i="1"/>
  <c r="A1155" i="1"/>
  <c r="P1154" i="1"/>
  <c r="A1154" i="1"/>
  <c r="P1153" i="1"/>
  <c r="A1153" i="1"/>
  <c r="P1127" i="1"/>
  <c r="A1127" i="1"/>
  <c r="P1152" i="1"/>
  <c r="A1152" i="1"/>
  <c r="P1151" i="1"/>
  <c r="A1151" i="1"/>
  <c r="P1150" i="1"/>
  <c r="A1150" i="1"/>
  <c r="P1149" i="1"/>
  <c r="A1149" i="1"/>
  <c r="P1148" i="1"/>
  <c r="A1148" i="1"/>
  <c r="P1147" i="1"/>
  <c r="A1147" i="1"/>
  <c r="P1146" i="1"/>
  <c r="A1146" i="1"/>
  <c r="P1145" i="1"/>
  <c r="A1145" i="1"/>
  <c r="P1144" i="1"/>
  <c r="A1144" i="1"/>
  <c r="P1143" i="1"/>
  <c r="A1143" i="1"/>
  <c r="P1142" i="1"/>
  <c r="A1142" i="1"/>
  <c r="P1141" i="1"/>
  <c r="A1141" i="1"/>
  <c r="P1140" i="1"/>
  <c r="A1140" i="1"/>
  <c r="P1139" i="1"/>
  <c r="A1139" i="1"/>
  <c r="P1138" i="1"/>
  <c r="A1138" i="1"/>
  <c r="P1137" i="1"/>
  <c r="A1137" i="1"/>
  <c r="P1136" i="1"/>
  <c r="A1136" i="1"/>
  <c r="P1135" i="1"/>
  <c r="A1135" i="1"/>
  <c r="P1134" i="1"/>
  <c r="A1134" i="1"/>
  <c r="P1581" i="1"/>
  <c r="A1581" i="1"/>
  <c r="P1580" i="1"/>
  <c r="A1580" i="1"/>
  <c r="P1132" i="1"/>
  <c r="A1132" i="1"/>
  <c r="P1131" i="1"/>
  <c r="A1131" i="1"/>
  <c r="P1130" i="1"/>
  <c r="A1130" i="1"/>
  <c r="P1129" i="1"/>
  <c r="A1129" i="1"/>
  <c r="P1128" i="1"/>
  <c r="A1128" i="1"/>
  <c r="P1820" i="1"/>
  <c r="A1820" i="1"/>
  <c r="A1126" i="1"/>
  <c r="P1125" i="1"/>
  <c r="A1125" i="1"/>
  <c r="P1124" i="1"/>
  <c r="A1124" i="1"/>
  <c r="P1123" i="1"/>
  <c r="A1123" i="1"/>
  <c r="P1122" i="1"/>
  <c r="A1122" i="1"/>
  <c r="P1121" i="1"/>
  <c r="A1121" i="1"/>
  <c r="P1120" i="1"/>
  <c r="A1120" i="1"/>
  <c r="P1119" i="1"/>
  <c r="A1119" i="1"/>
  <c r="P1118" i="1"/>
  <c r="A1118" i="1"/>
  <c r="P1117" i="1"/>
  <c r="A1117" i="1"/>
  <c r="P1116" i="1"/>
  <c r="A1116" i="1"/>
  <c r="P1115" i="1"/>
  <c r="A1115" i="1"/>
  <c r="P1114" i="1"/>
  <c r="A1114" i="1"/>
  <c r="P1113" i="1"/>
  <c r="A1113" i="1"/>
  <c r="P1112" i="1"/>
  <c r="A1112" i="1"/>
  <c r="P1111" i="1"/>
  <c r="A1111" i="1"/>
  <c r="P1110" i="1"/>
  <c r="A1110" i="1"/>
  <c r="P1109" i="1"/>
  <c r="A1109" i="1"/>
  <c r="P1108" i="1"/>
  <c r="A1108" i="1"/>
  <c r="P1107" i="1"/>
  <c r="A1107" i="1"/>
  <c r="P1106" i="1"/>
  <c r="A1106" i="1"/>
  <c r="P1105" i="1"/>
  <c r="A1105" i="1"/>
  <c r="P1104" i="1"/>
  <c r="A1104" i="1"/>
  <c r="P1103" i="1"/>
  <c r="A1103" i="1"/>
  <c r="P1102" i="1"/>
  <c r="A1102" i="1"/>
  <c r="P1101" i="1"/>
  <c r="A1101" i="1"/>
  <c r="P1100" i="1"/>
  <c r="A1100" i="1"/>
  <c r="P1099" i="1"/>
  <c r="A1099" i="1"/>
  <c r="P1098" i="1"/>
  <c r="A1098" i="1"/>
  <c r="P1097" i="1"/>
  <c r="A1097" i="1"/>
  <c r="P1096" i="1"/>
  <c r="A1096" i="1"/>
  <c r="P1095" i="1"/>
  <c r="A1095" i="1"/>
  <c r="P1094" i="1"/>
  <c r="A1094" i="1"/>
  <c r="P1093" i="1"/>
  <c r="A1093" i="1"/>
  <c r="P1092" i="1"/>
  <c r="A1092" i="1"/>
  <c r="P1091" i="1"/>
  <c r="A1091" i="1"/>
  <c r="P1090" i="1"/>
  <c r="A1090" i="1"/>
  <c r="P1089" i="1"/>
  <c r="A1089" i="1"/>
  <c r="P1088" i="1"/>
  <c r="A1088" i="1"/>
  <c r="P1087" i="1"/>
  <c r="A1087" i="1"/>
  <c r="P1086" i="1"/>
  <c r="A1086" i="1"/>
  <c r="P1085" i="1"/>
  <c r="A1085" i="1"/>
  <c r="A1084" i="1"/>
  <c r="P1083" i="1"/>
  <c r="A1083" i="1"/>
  <c r="A1082" i="1"/>
  <c r="P1081" i="1"/>
  <c r="A1081" i="1"/>
  <c r="P1080" i="1"/>
  <c r="A1080" i="1"/>
  <c r="P1079" i="1"/>
  <c r="A1079" i="1"/>
  <c r="P2016" i="1"/>
  <c r="A2016" i="1"/>
  <c r="P1992" i="1"/>
  <c r="A1992" i="1"/>
  <c r="P1076" i="1"/>
  <c r="A1076" i="1"/>
  <c r="P1075" i="1"/>
  <c r="A1075" i="1"/>
  <c r="P1074" i="1"/>
  <c r="A1074" i="1"/>
  <c r="P1073" i="1"/>
  <c r="A1073" i="1"/>
  <c r="P1072" i="1"/>
  <c r="A1072" i="1"/>
  <c r="P1071" i="1"/>
  <c r="A1071" i="1"/>
  <c r="P1070" i="1"/>
  <c r="A1070" i="1"/>
  <c r="P1069" i="1"/>
  <c r="A1069" i="1"/>
  <c r="P1068" i="1"/>
  <c r="A1068" i="1"/>
  <c r="P1067" i="1"/>
  <c r="A1067" i="1"/>
  <c r="P1066" i="1"/>
  <c r="A1066" i="1"/>
  <c r="A1065" i="1"/>
  <c r="P1064" i="1"/>
  <c r="A1064" i="1"/>
  <c r="P1063" i="1"/>
  <c r="A1063" i="1"/>
  <c r="P1062" i="1"/>
  <c r="A1062" i="1"/>
  <c r="P1061" i="1"/>
  <c r="A1061" i="1"/>
  <c r="P1060" i="1"/>
  <c r="A1060" i="1"/>
  <c r="P1059" i="1"/>
  <c r="A1059" i="1"/>
  <c r="P1058" i="1"/>
  <c r="A1058" i="1"/>
  <c r="P1057" i="1"/>
  <c r="A1057" i="1"/>
  <c r="P1056" i="1"/>
  <c r="A1056" i="1"/>
  <c r="P1055" i="1"/>
  <c r="A1055" i="1"/>
  <c r="P1054" i="1"/>
  <c r="A1054" i="1"/>
  <c r="P1053" i="1"/>
  <c r="A1053" i="1"/>
  <c r="P1052" i="1"/>
  <c r="A1052" i="1"/>
  <c r="P1051" i="1"/>
  <c r="A1051" i="1"/>
  <c r="A1050" i="1"/>
  <c r="A1049" i="1"/>
  <c r="A1048" i="1"/>
  <c r="P1047" i="1"/>
  <c r="A1047" i="1"/>
  <c r="P1046" i="1"/>
  <c r="A1046" i="1"/>
  <c r="P1045" i="1"/>
  <c r="A1045" i="1"/>
  <c r="P1044" i="1"/>
  <c r="A1044" i="1"/>
  <c r="P1043" i="1"/>
  <c r="A1043" i="1"/>
  <c r="P1042" i="1"/>
  <c r="A1042" i="1"/>
  <c r="P1041" i="1"/>
  <c r="A1041" i="1"/>
  <c r="P1040" i="1"/>
  <c r="A1040" i="1"/>
  <c r="P1039" i="1"/>
  <c r="A1039" i="1"/>
  <c r="P1038" i="1"/>
  <c r="A1038" i="1"/>
  <c r="P1037" i="1"/>
  <c r="A1037" i="1"/>
  <c r="P1036" i="1"/>
  <c r="A1036" i="1"/>
  <c r="P1035" i="1"/>
  <c r="A1035" i="1"/>
  <c r="P1034" i="1"/>
  <c r="A1034" i="1"/>
  <c r="A1033" i="1"/>
  <c r="P1032" i="1"/>
  <c r="A1032" i="1"/>
  <c r="P1031" i="1"/>
  <c r="A1031" i="1"/>
  <c r="P1030" i="1"/>
  <c r="A1030" i="1"/>
  <c r="P1029" i="1"/>
  <c r="A1029" i="1"/>
  <c r="P1028" i="1"/>
  <c r="A1028" i="1"/>
  <c r="P1027" i="1"/>
  <c r="A1027" i="1"/>
  <c r="P1026" i="1"/>
  <c r="A1026" i="1"/>
  <c r="P1025" i="1"/>
  <c r="A1025" i="1"/>
  <c r="P1024" i="1"/>
  <c r="A1024" i="1"/>
  <c r="P1023" i="1"/>
  <c r="A1023" i="1"/>
  <c r="P1003" i="1"/>
  <c r="A1003" i="1"/>
  <c r="P1021" i="1"/>
  <c r="A1021" i="1"/>
  <c r="P1020" i="1"/>
  <c r="A1020" i="1"/>
  <c r="P1019" i="1"/>
  <c r="A1019" i="1"/>
  <c r="P1018" i="1"/>
  <c r="A1018" i="1"/>
  <c r="P1017" i="1"/>
  <c r="A1017" i="1"/>
  <c r="P1016" i="1"/>
  <c r="A1016" i="1"/>
  <c r="P1001" i="1"/>
  <c r="A1001" i="1"/>
  <c r="P970" i="1"/>
  <c r="A970" i="1"/>
  <c r="P1022" i="1"/>
  <c r="A1022" i="1"/>
  <c r="P1015" i="1"/>
  <c r="A1015" i="1"/>
  <c r="P1011" i="1"/>
  <c r="A1011" i="1"/>
  <c r="P1010" i="1"/>
  <c r="A1010" i="1"/>
  <c r="P1009" i="1"/>
  <c r="A1009" i="1"/>
  <c r="A1462" i="1"/>
  <c r="P1525" i="1"/>
  <c r="A1525" i="1"/>
  <c r="P1524" i="1"/>
  <c r="A1524" i="1"/>
  <c r="P1545" i="1"/>
  <c r="A1545" i="1"/>
  <c r="P1544" i="1"/>
  <c r="A1544" i="1"/>
  <c r="P1461" i="1"/>
  <c r="A1461" i="1"/>
  <c r="P1543" i="1"/>
  <c r="A1543" i="1"/>
  <c r="P1526" i="1"/>
  <c r="A1526" i="1"/>
  <c r="P1000" i="1"/>
  <c r="A1000" i="1"/>
  <c r="P999" i="1"/>
  <c r="A999" i="1"/>
  <c r="P998" i="1"/>
  <c r="A998" i="1"/>
  <c r="P997" i="1"/>
  <c r="A997" i="1"/>
  <c r="P996" i="1"/>
  <c r="A996" i="1"/>
  <c r="P995" i="1"/>
  <c r="A995" i="1"/>
  <c r="P994" i="1"/>
  <c r="A994" i="1"/>
  <c r="P993" i="1"/>
  <c r="A993" i="1"/>
  <c r="A992" i="1"/>
  <c r="P991" i="1"/>
  <c r="A991" i="1"/>
  <c r="P990" i="1"/>
  <c r="A990" i="1"/>
  <c r="P989" i="1"/>
  <c r="A989" i="1"/>
  <c r="P988" i="1"/>
  <c r="A988" i="1"/>
  <c r="P987" i="1"/>
  <c r="A987" i="1"/>
  <c r="P986" i="1"/>
  <c r="A986" i="1"/>
  <c r="P985" i="1"/>
  <c r="A985" i="1"/>
  <c r="P984" i="1"/>
  <c r="A984" i="1"/>
  <c r="P983" i="1"/>
  <c r="A983" i="1"/>
  <c r="P982" i="1"/>
  <c r="A982" i="1"/>
  <c r="P981" i="1"/>
  <c r="A981" i="1"/>
  <c r="P980" i="1"/>
  <c r="A980" i="1"/>
  <c r="P979" i="1"/>
  <c r="A979" i="1"/>
  <c r="P978" i="1"/>
  <c r="A978" i="1"/>
  <c r="P977" i="1"/>
  <c r="A977" i="1"/>
  <c r="P976" i="1"/>
  <c r="A976" i="1"/>
  <c r="P975" i="1"/>
  <c r="A975" i="1"/>
  <c r="P974" i="1"/>
  <c r="A974" i="1"/>
  <c r="P973" i="1"/>
  <c r="A973" i="1"/>
  <c r="P972" i="1"/>
  <c r="A972" i="1"/>
  <c r="P971" i="1"/>
  <c r="A971" i="1"/>
  <c r="P72" i="1"/>
  <c r="A72" i="1"/>
  <c r="P73" i="1"/>
  <c r="A73" i="1"/>
  <c r="P967" i="1"/>
  <c r="A967" i="1"/>
  <c r="P966" i="1"/>
  <c r="A966" i="1"/>
  <c r="P965" i="1"/>
  <c r="A965" i="1"/>
  <c r="P1921" i="1"/>
  <c r="A1921" i="1"/>
  <c r="P1853" i="1"/>
  <c r="A1853" i="1"/>
  <c r="P1852" i="1"/>
  <c r="A1852" i="1"/>
  <c r="P961" i="1"/>
  <c r="A961" i="1"/>
  <c r="P960" i="1"/>
  <c r="A960" i="1"/>
  <c r="P959" i="1"/>
  <c r="A959" i="1"/>
  <c r="P958" i="1"/>
  <c r="A958" i="1"/>
  <c r="P957" i="1"/>
  <c r="A957" i="1"/>
  <c r="P956" i="1"/>
  <c r="A956" i="1"/>
  <c r="P955" i="1"/>
  <c r="A955" i="1"/>
  <c r="P954" i="1"/>
  <c r="A954" i="1"/>
  <c r="P953" i="1"/>
  <c r="A953" i="1"/>
  <c r="P952" i="1"/>
  <c r="A952" i="1"/>
  <c r="P951" i="1"/>
  <c r="A951" i="1"/>
  <c r="P950" i="1"/>
  <c r="A950" i="1"/>
  <c r="P949" i="1"/>
  <c r="A949" i="1"/>
  <c r="P948" i="1"/>
  <c r="A948" i="1"/>
  <c r="P947" i="1"/>
  <c r="A947" i="1"/>
  <c r="P946" i="1"/>
  <c r="A946" i="1"/>
  <c r="P945" i="1"/>
  <c r="A945" i="1"/>
  <c r="P944" i="1"/>
  <c r="A944" i="1"/>
  <c r="P943" i="1"/>
  <c r="A943" i="1"/>
  <c r="P942" i="1"/>
  <c r="A942" i="1"/>
  <c r="P941" i="1"/>
  <c r="A941" i="1"/>
  <c r="P940" i="1"/>
  <c r="A940" i="1"/>
  <c r="P939" i="1"/>
  <c r="A939" i="1"/>
  <c r="P938" i="1"/>
  <c r="A938" i="1"/>
  <c r="P937" i="1"/>
  <c r="A937" i="1"/>
  <c r="P936" i="1"/>
  <c r="A936" i="1"/>
  <c r="P935" i="1"/>
  <c r="A935" i="1"/>
  <c r="A934" i="1"/>
  <c r="P933" i="1"/>
  <c r="A933" i="1"/>
  <c r="P932" i="1"/>
  <c r="A932" i="1"/>
  <c r="P931" i="1"/>
  <c r="A931" i="1"/>
  <c r="P930" i="1"/>
  <c r="A930" i="1"/>
  <c r="P929" i="1"/>
  <c r="A929" i="1"/>
  <c r="P928" i="1"/>
  <c r="A928" i="1"/>
  <c r="P927" i="1"/>
  <c r="A927" i="1"/>
  <c r="P926" i="1"/>
  <c r="A926" i="1"/>
  <c r="A925" i="1"/>
  <c r="P924" i="1"/>
  <c r="A924" i="1"/>
  <c r="P923" i="1"/>
  <c r="A923" i="1"/>
  <c r="P922" i="1"/>
  <c r="A922" i="1"/>
  <c r="P921" i="1"/>
  <c r="A921" i="1"/>
  <c r="A920" i="1"/>
  <c r="P919" i="1"/>
  <c r="A919" i="1"/>
  <c r="P918" i="1"/>
  <c r="A918" i="1"/>
  <c r="P917" i="1"/>
  <c r="A917" i="1"/>
  <c r="P916" i="1"/>
  <c r="A916" i="1"/>
  <c r="P915" i="1"/>
  <c r="A915" i="1"/>
  <c r="P914" i="1"/>
  <c r="A914" i="1"/>
  <c r="P913" i="1"/>
  <c r="A913" i="1"/>
  <c r="P912" i="1"/>
  <c r="A912" i="1"/>
  <c r="P911" i="1"/>
  <c r="A911" i="1"/>
  <c r="P910" i="1"/>
  <c r="A910" i="1"/>
  <c r="P909" i="1"/>
  <c r="A909" i="1"/>
  <c r="P908" i="1"/>
  <c r="A908" i="1"/>
  <c r="P907" i="1"/>
  <c r="A907" i="1"/>
  <c r="P906" i="1"/>
  <c r="A906" i="1"/>
  <c r="P905" i="1"/>
  <c r="A905" i="1"/>
  <c r="P904" i="1"/>
  <c r="A904" i="1"/>
  <c r="P903" i="1"/>
  <c r="A903" i="1"/>
  <c r="P902" i="1"/>
  <c r="A902" i="1"/>
  <c r="P901" i="1"/>
  <c r="A901" i="1"/>
  <c r="P900" i="1"/>
  <c r="A900" i="1"/>
  <c r="P899" i="1"/>
  <c r="A899" i="1"/>
  <c r="P898" i="1"/>
  <c r="A898" i="1"/>
  <c r="P12" i="1"/>
  <c r="A12" i="1"/>
  <c r="P11" i="1"/>
  <c r="A11" i="1"/>
  <c r="P895" i="1"/>
  <c r="A895" i="1"/>
  <c r="P894" i="1"/>
  <c r="A894" i="1"/>
  <c r="P893" i="1"/>
  <c r="A893" i="1"/>
  <c r="P892" i="1"/>
  <c r="A892" i="1"/>
  <c r="P891" i="1"/>
  <c r="A891" i="1"/>
  <c r="P1689" i="1"/>
  <c r="A1689" i="1"/>
  <c r="P1687" i="1"/>
  <c r="A1687" i="1"/>
  <c r="P1688" i="1"/>
  <c r="A1688" i="1"/>
  <c r="P888" i="1"/>
  <c r="A888" i="1"/>
  <c r="P887" i="1"/>
  <c r="A887" i="1"/>
  <c r="P886" i="1"/>
  <c r="A886" i="1"/>
  <c r="P885" i="1"/>
  <c r="A885" i="1"/>
  <c r="P884" i="1"/>
  <c r="A884" i="1"/>
  <c r="P883" i="1"/>
  <c r="A883" i="1"/>
  <c r="P882" i="1"/>
  <c r="A882" i="1"/>
  <c r="P881" i="1"/>
  <c r="A881" i="1"/>
  <c r="P880" i="1"/>
  <c r="A880" i="1"/>
  <c r="P879" i="1"/>
  <c r="A879" i="1"/>
  <c r="P878" i="1"/>
  <c r="A878" i="1"/>
  <c r="P877" i="1"/>
  <c r="A877" i="1"/>
  <c r="P1008" i="1"/>
  <c r="A1008" i="1"/>
  <c r="P1007" i="1"/>
  <c r="A1007" i="1"/>
  <c r="P874" i="1"/>
  <c r="A874" i="1"/>
  <c r="P873" i="1"/>
  <c r="A873" i="1"/>
  <c r="P872" i="1"/>
  <c r="A872" i="1"/>
  <c r="P871" i="1"/>
  <c r="A871" i="1"/>
  <c r="P870" i="1"/>
  <c r="A870" i="1"/>
  <c r="P869" i="1"/>
  <c r="A869" i="1"/>
  <c r="P868" i="1"/>
  <c r="A868" i="1"/>
  <c r="P867" i="1"/>
  <c r="A867" i="1"/>
  <c r="P866" i="1"/>
  <c r="A866" i="1"/>
  <c r="P865" i="1"/>
  <c r="A865" i="1"/>
  <c r="P864" i="1"/>
  <c r="A864" i="1"/>
  <c r="A863" i="1"/>
  <c r="P862" i="1"/>
  <c r="A862" i="1"/>
  <c r="P861" i="1"/>
  <c r="A861" i="1"/>
  <c r="P860" i="1"/>
  <c r="A860" i="1"/>
  <c r="P859" i="1"/>
  <c r="A859" i="1"/>
  <c r="P858" i="1"/>
  <c r="A858" i="1"/>
  <c r="P857" i="1"/>
  <c r="A857" i="1"/>
  <c r="P856" i="1"/>
  <c r="A856" i="1"/>
  <c r="P855" i="1"/>
  <c r="A855" i="1"/>
  <c r="P854" i="1"/>
  <c r="A854" i="1"/>
  <c r="P385" i="1"/>
  <c r="A385" i="1"/>
  <c r="P383" i="1"/>
  <c r="A383" i="1"/>
  <c r="P384" i="1"/>
  <c r="A384" i="1"/>
  <c r="P850" i="1"/>
  <c r="A850" i="1"/>
  <c r="P849" i="1"/>
  <c r="A849" i="1"/>
  <c r="P848" i="1"/>
  <c r="A848" i="1"/>
  <c r="P847" i="1"/>
  <c r="A847" i="1"/>
  <c r="P846" i="1"/>
  <c r="A846" i="1"/>
  <c r="P845" i="1"/>
  <c r="A845" i="1"/>
  <c r="P844" i="1"/>
  <c r="A844" i="1"/>
  <c r="P721" i="1"/>
  <c r="A721" i="1"/>
  <c r="P132" i="1"/>
  <c r="A132" i="1"/>
  <c r="P121" i="1"/>
  <c r="A121" i="1"/>
  <c r="P120" i="1"/>
  <c r="A120" i="1"/>
  <c r="P839" i="1"/>
  <c r="A839" i="1"/>
  <c r="P838" i="1"/>
  <c r="A838" i="1"/>
  <c r="P837" i="1"/>
  <c r="A837" i="1"/>
  <c r="P836" i="1"/>
  <c r="A836" i="1"/>
  <c r="P835" i="1"/>
  <c r="A835" i="1"/>
  <c r="P834" i="1"/>
  <c r="A834" i="1"/>
  <c r="P833" i="1"/>
  <c r="A833" i="1"/>
  <c r="P832" i="1"/>
  <c r="A832" i="1"/>
  <c r="P831" i="1"/>
  <c r="A831" i="1"/>
  <c r="P830" i="1"/>
  <c r="A830" i="1"/>
  <c r="P829" i="1"/>
  <c r="A829" i="1"/>
  <c r="A828" i="1"/>
  <c r="P827" i="1"/>
  <c r="A827" i="1"/>
  <c r="P826" i="1"/>
  <c r="A826" i="1"/>
  <c r="P825" i="1"/>
  <c r="A825" i="1"/>
  <c r="P824" i="1"/>
  <c r="A824" i="1"/>
  <c r="P823" i="1"/>
  <c r="A823" i="1"/>
  <c r="P822" i="1"/>
  <c r="A822" i="1"/>
  <c r="P821" i="1"/>
  <c r="A821" i="1"/>
  <c r="P820" i="1"/>
  <c r="A820" i="1"/>
  <c r="P819" i="1"/>
  <c r="A819" i="1"/>
  <c r="P818" i="1"/>
  <c r="A818" i="1"/>
  <c r="P817" i="1"/>
  <c r="A817" i="1"/>
  <c r="P816" i="1"/>
  <c r="A816" i="1"/>
  <c r="P815" i="1"/>
  <c r="A815" i="1"/>
  <c r="P814" i="1"/>
  <c r="A814" i="1"/>
  <c r="P813" i="1"/>
  <c r="A813" i="1"/>
  <c r="A812" i="1"/>
  <c r="P811" i="1"/>
  <c r="A811" i="1"/>
  <c r="P810" i="1"/>
  <c r="A810" i="1"/>
  <c r="P809" i="1"/>
  <c r="A809" i="1"/>
  <c r="P808" i="1"/>
  <c r="A808" i="1"/>
  <c r="P807" i="1"/>
  <c r="A807" i="1"/>
  <c r="P806" i="1"/>
  <c r="A806" i="1"/>
  <c r="P805" i="1"/>
  <c r="A805" i="1"/>
  <c r="P804" i="1"/>
  <c r="A804" i="1"/>
  <c r="P17" i="1"/>
  <c r="A17" i="1"/>
  <c r="P18" i="1"/>
  <c r="A18" i="1"/>
  <c r="P20" i="1"/>
  <c r="A20" i="1"/>
  <c r="P21" i="1"/>
  <c r="A21" i="1"/>
  <c r="P16" i="1"/>
  <c r="A16" i="1"/>
  <c r="P19" i="1"/>
  <c r="A19" i="1"/>
  <c r="P797" i="1"/>
  <c r="A797" i="1"/>
  <c r="A796" i="1"/>
  <c r="P795" i="1"/>
  <c r="A795" i="1"/>
  <c r="P794" i="1"/>
  <c r="A794" i="1"/>
  <c r="P793" i="1"/>
  <c r="A793" i="1"/>
  <c r="P792" i="1"/>
  <c r="A792" i="1"/>
  <c r="P791" i="1"/>
  <c r="A791" i="1"/>
  <c r="P790" i="1"/>
  <c r="A790" i="1"/>
  <c r="P789" i="1"/>
  <c r="A789" i="1"/>
  <c r="A2172" i="1"/>
  <c r="P2205" i="1"/>
  <c r="A2205" i="1"/>
  <c r="P2217" i="1"/>
  <c r="A2217" i="1"/>
  <c r="P2098" i="1"/>
  <c r="A2098" i="1"/>
  <c r="P2097" i="1"/>
  <c r="A2097" i="1"/>
  <c r="P783" i="1"/>
  <c r="A783" i="1"/>
  <c r="P782" i="1"/>
  <c r="A782" i="1"/>
  <c r="P781" i="1"/>
  <c r="A781" i="1"/>
  <c r="P780" i="1"/>
  <c r="A780" i="1"/>
  <c r="A779" i="1"/>
  <c r="P778" i="1"/>
  <c r="A778" i="1"/>
  <c r="P777" i="1"/>
  <c r="A777" i="1"/>
  <c r="P776" i="1"/>
  <c r="A776" i="1"/>
  <c r="P775" i="1"/>
  <c r="A775" i="1"/>
  <c r="P774" i="1"/>
  <c r="A774" i="1"/>
  <c r="P773" i="1"/>
  <c r="A773" i="1"/>
  <c r="P772" i="1"/>
  <c r="A772" i="1"/>
  <c r="P771" i="1"/>
  <c r="A771" i="1"/>
  <c r="P770" i="1"/>
  <c r="A770" i="1"/>
  <c r="P769" i="1"/>
  <c r="A769" i="1"/>
  <c r="P768" i="1"/>
  <c r="A768" i="1"/>
  <c r="P767" i="1"/>
  <c r="A767" i="1"/>
  <c r="P766" i="1"/>
  <c r="A766" i="1"/>
  <c r="P765" i="1"/>
  <c r="A765" i="1"/>
  <c r="P764" i="1"/>
  <c r="A764" i="1"/>
  <c r="P763" i="1"/>
  <c r="A763" i="1"/>
  <c r="P762" i="1"/>
  <c r="A762" i="1"/>
  <c r="P761" i="1"/>
  <c r="A761" i="1"/>
  <c r="P760" i="1"/>
  <c r="A760" i="1"/>
  <c r="P759" i="1"/>
  <c r="A759" i="1"/>
  <c r="P758" i="1"/>
  <c r="A758" i="1"/>
  <c r="P757" i="1"/>
  <c r="A757" i="1"/>
  <c r="P756" i="1"/>
  <c r="A756" i="1"/>
  <c r="P755" i="1"/>
  <c r="A755" i="1"/>
  <c r="P754" i="1"/>
  <c r="A754" i="1"/>
  <c r="P753" i="1"/>
  <c r="A753" i="1"/>
  <c r="P752" i="1"/>
  <c r="A752" i="1"/>
  <c r="P751" i="1"/>
  <c r="A751" i="1"/>
  <c r="P750" i="1"/>
  <c r="A750" i="1"/>
  <c r="P749" i="1"/>
  <c r="A749" i="1"/>
  <c r="P748" i="1"/>
  <c r="A748" i="1"/>
  <c r="P747" i="1"/>
  <c r="A747" i="1"/>
  <c r="P746" i="1"/>
  <c r="A746" i="1"/>
  <c r="P745" i="1"/>
  <c r="A745" i="1"/>
  <c r="P744" i="1"/>
  <c r="A744" i="1"/>
  <c r="P743" i="1"/>
  <c r="A743" i="1"/>
  <c r="P742" i="1"/>
  <c r="A742" i="1"/>
  <c r="P741" i="1"/>
  <c r="A741" i="1"/>
  <c r="P740" i="1"/>
  <c r="A740" i="1"/>
  <c r="P739" i="1"/>
  <c r="A739" i="1"/>
  <c r="P738" i="1"/>
  <c r="A738" i="1"/>
  <c r="P737" i="1"/>
  <c r="A737" i="1"/>
  <c r="P736" i="1"/>
  <c r="A736" i="1"/>
  <c r="P735" i="1"/>
  <c r="A735" i="1"/>
  <c r="P734" i="1"/>
  <c r="A734" i="1"/>
  <c r="P733" i="1"/>
  <c r="A733" i="1"/>
  <c r="P732" i="1"/>
  <c r="A732" i="1"/>
  <c r="P731" i="1"/>
  <c r="A731" i="1"/>
  <c r="P730" i="1"/>
  <c r="A730" i="1"/>
  <c r="P729" i="1"/>
  <c r="A729" i="1"/>
  <c r="P728" i="1"/>
  <c r="A728" i="1"/>
  <c r="P727" i="1"/>
  <c r="A727" i="1"/>
  <c r="P726" i="1"/>
  <c r="A726" i="1"/>
  <c r="P725" i="1"/>
  <c r="A725" i="1"/>
  <c r="P724" i="1"/>
  <c r="A724" i="1"/>
  <c r="P723" i="1"/>
  <c r="A723" i="1"/>
  <c r="P2225" i="1"/>
  <c r="A2225" i="1"/>
  <c r="A2218" i="1"/>
  <c r="P2223" i="1"/>
  <c r="A2223" i="1"/>
  <c r="P2229" i="1"/>
  <c r="A2229" i="1"/>
  <c r="P2224" i="1"/>
  <c r="A2224" i="1"/>
  <c r="P717" i="1"/>
  <c r="A717" i="1"/>
  <c r="P716" i="1"/>
  <c r="A716" i="1"/>
  <c r="P715" i="1"/>
  <c r="A715" i="1"/>
  <c r="P714" i="1"/>
  <c r="A714" i="1"/>
  <c r="P713" i="1"/>
  <c r="A713" i="1"/>
  <c r="P712" i="1"/>
  <c r="A712" i="1"/>
  <c r="P711" i="1"/>
  <c r="A711" i="1"/>
  <c r="A710" i="1"/>
  <c r="P709" i="1"/>
  <c r="A709" i="1"/>
  <c r="P708" i="1"/>
  <c r="A708" i="1"/>
  <c r="P707" i="1"/>
  <c r="A707" i="1"/>
  <c r="P706" i="1"/>
  <c r="A706" i="1"/>
  <c r="P705" i="1"/>
  <c r="A705" i="1"/>
  <c r="P704" i="1"/>
  <c r="A704" i="1"/>
  <c r="P703" i="1"/>
  <c r="A703" i="1"/>
  <c r="P702" i="1"/>
  <c r="A702" i="1"/>
  <c r="P701" i="1"/>
  <c r="A701" i="1"/>
  <c r="P700" i="1"/>
  <c r="A700" i="1"/>
  <c r="P699" i="1"/>
  <c r="A699" i="1"/>
  <c r="P698" i="1"/>
  <c r="A698" i="1"/>
  <c r="P697" i="1"/>
  <c r="A697" i="1"/>
  <c r="P696" i="1"/>
  <c r="A696" i="1"/>
  <c r="P695" i="1"/>
  <c r="A695" i="1"/>
  <c r="P694" i="1"/>
  <c r="A694" i="1"/>
  <c r="P693" i="1"/>
  <c r="A693" i="1"/>
  <c r="P692" i="1"/>
  <c r="A692" i="1"/>
  <c r="P691" i="1"/>
  <c r="A691" i="1"/>
  <c r="P690" i="1"/>
  <c r="A690" i="1"/>
  <c r="P689" i="1"/>
  <c r="A689" i="1"/>
  <c r="P688" i="1"/>
  <c r="A688" i="1"/>
  <c r="P687" i="1"/>
  <c r="A687" i="1"/>
  <c r="P686" i="1"/>
  <c r="A686" i="1"/>
  <c r="P685" i="1"/>
  <c r="A685" i="1"/>
  <c r="P684" i="1"/>
  <c r="A684" i="1"/>
  <c r="P683" i="1"/>
  <c r="A683" i="1"/>
  <c r="P682" i="1"/>
  <c r="A682" i="1"/>
  <c r="P681" i="1"/>
  <c r="A681" i="1"/>
  <c r="P680" i="1"/>
  <c r="A680" i="1"/>
  <c r="P679" i="1"/>
  <c r="A679" i="1"/>
  <c r="P678" i="1"/>
  <c r="A678" i="1"/>
  <c r="P24" i="1"/>
  <c r="A24" i="1"/>
  <c r="P25" i="1"/>
  <c r="A25" i="1"/>
  <c r="P22" i="1"/>
  <c r="A22" i="1"/>
  <c r="P23" i="1"/>
  <c r="A23" i="1"/>
  <c r="P675" i="1"/>
  <c r="A675" i="1"/>
  <c r="P674" i="1"/>
  <c r="A674" i="1"/>
  <c r="P673" i="1"/>
  <c r="A673" i="1"/>
  <c r="P672" i="1"/>
  <c r="A672" i="1"/>
  <c r="P1197" i="1"/>
  <c r="A1197" i="1"/>
  <c r="A670" i="1"/>
  <c r="P669" i="1"/>
  <c r="A669" i="1"/>
  <c r="P668" i="1"/>
  <c r="A668" i="1"/>
  <c r="P667" i="1"/>
  <c r="A667" i="1"/>
  <c r="A666" i="1"/>
  <c r="P665" i="1"/>
  <c r="A665" i="1"/>
  <c r="P664" i="1"/>
  <c r="A664" i="1"/>
  <c r="P663" i="1"/>
  <c r="A663" i="1"/>
  <c r="P662" i="1"/>
  <c r="A662" i="1"/>
  <c r="P661" i="1"/>
  <c r="A661" i="1"/>
  <c r="P660" i="1"/>
  <c r="A660" i="1"/>
  <c r="P659" i="1"/>
  <c r="A659" i="1"/>
  <c r="P658" i="1"/>
  <c r="A658" i="1"/>
  <c r="P657" i="1"/>
  <c r="A657" i="1"/>
  <c r="P656" i="1"/>
  <c r="A656" i="1"/>
  <c r="P655" i="1"/>
  <c r="A655" i="1"/>
  <c r="P654" i="1"/>
  <c r="A654" i="1"/>
  <c r="P653" i="1"/>
  <c r="A653" i="1"/>
  <c r="P652" i="1"/>
  <c r="A652" i="1"/>
  <c r="P651" i="1"/>
  <c r="A651" i="1"/>
  <c r="P650" i="1"/>
  <c r="A650" i="1"/>
  <c r="A649" i="1"/>
  <c r="P648" i="1"/>
  <c r="A648" i="1"/>
  <c r="P1848" i="1"/>
  <c r="A1848" i="1"/>
  <c r="P1847" i="1"/>
  <c r="A1847" i="1"/>
  <c r="P645" i="1"/>
  <c r="A645" i="1"/>
  <c r="P644" i="1"/>
  <c r="A644" i="1"/>
  <c r="P643" i="1"/>
  <c r="A643" i="1"/>
  <c r="P642" i="1"/>
  <c r="A642" i="1"/>
  <c r="P641" i="1"/>
  <c r="A641" i="1"/>
  <c r="P402" i="1"/>
  <c r="A402" i="1"/>
  <c r="P390" i="1"/>
  <c r="A390" i="1"/>
  <c r="P636" i="1"/>
  <c r="A636" i="1"/>
  <c r="A1945" i="1"/>
  <c r="P1973" i="1"/>
  <c r="A1973" i="1"/>
  <c r="P1974" i="1"/>
  <c r="A1974" i="1"/>
  <c r="P635" i="1"/>
  <c r="A635" i="1"/>
  <c r="P634" i="1"/>
  <c r="A634" i="1"/>
  <c r="P633" i="1"/>
  <c r="A633" i="1"/>
  <c r="P632" i="1"/>
  <c r="A632" i="1"/>
  <c r="P631" i="1"/>
  <c r="A631" i="1"/>
  <c r="P630" i="1"/>
  <c r="A630" i="1"/>
  <c r="P629" i="1"/>
  <c r="A629" i="1"/>
  <c r="P628" i="1"/>
  <c r="A628" i="1"/>
  <c r="A627" i="1"/>
  <c r="P626" i="1"/>
  <c r="A626" i="1"/>
  <c r="P625" i="1"/>
  <c r="A625" i="1"/>
  <c r="P624" i="1"/>
  <c r="A624" i="1"/>
  <c r="P623" i="1"/>
  <c r="A623" i="1"/>
  <c r="P622" i="1"/>
  <c r="A622" i="1"/>
  <c r="P621" i="1"/>
  <c r="A621" i="1"/>
  <c r="P620" i="1"/>
  <c r="A620" i="1"/>
  <c r="P619" i="1"/>
  <c r="A619" i="1"/>
  <c r="P618" i="1"/>
  <c r="A618" i="1"/>
  <c r="P617" i="1"/>
  <c r="A617" i="1"/>
  <c r="A616" i="1"/>
  <c r="A615" i="1"/>
  <c r="P614" i="1"/>
  <c r="A614" i="1"/>
  <c r="P613" i="1"/>
  <c r="A613" i="1"/>
  <c r="P612" i="1"/>
  <c r="A612" i="1"/>
  <c r="P611" i="1"/>
  <c r="A611" i="1"/>
  <c r="P610" i="1"/>
  <c r="A610" i="1"/>
  <c r="P609" i="1"/>
  <c r="A609" i="1"/>
  <c r="P608" i="1"/>
  <c r="A608" i="1"/>
  <c r="P607" i="1"/>
  <c r="A607" i="1"/>
  <c r="P606" i="1"/>
  <c r="A606" i="1"/>
  <c r="P605" i="1"/>
  <c r="A605" i="1"/>
  <c r="P604" i="1"/>
  <c r="A604" i="1"/>
  <c r="P603" i="1"/>
  <c r="A603" i="1"/>
  <c r="P602" i="1"/>
  <c r="A602" i="1"/>
  <c r="P601" i="1"/>
  <c r="A601" i="1"/>
  <c r="P600" i="1"/>
  <c r="A600" i="1"/>
  <c r="P599" i="1"/>
  <c r="A599" i="1"/>
  <c r="P598" i="1"/>
  <c r="A598" i="1"/>
  <c r="P597" i="1"/>
  <c r="A597" i="1"/>
  <c r="P596" i="1"/>
  <c r="A596" i="1"/>
  <c r="P595" i="1"/>
  <c r="A595" i="1"/>
  <c r="P594" i="1"/>
  <c r="A594" i="1"/>
  <c r="P593" i="1"/>
  <c r="A593" i="1"/>
  <c r="P1851" i="1"/>
  <c r="A1851" i="1"/>
  <c r="P1849" i="1"/>
  <c r="A1849" i="1"/>
  <c r="P1850" i="1"/>
  <c r="A1850" i="1"/>
  <c r="A589" i="1"/>
  <c r="P588" i="1"/>
  <c r="A588" i="1"/>
  <c r="P587" i="1"/>
  <c r="A587" i="1"/>
  <c r="P586" i="1"/>
  <c r="A586" i="1"/>
  <c r="P585" i="1"/>
  <c r="A585" i="1"/>
  <c r="P584" i="1"/>
  <c r="A584" i="1"/>
  <c r="P583" i="1"/>
  <c r="A583" i="1"/>
  <c r="P582" i="1"/>
  <c r="A582" i="1"/>
  <c r="P581" i="1"/>
  <c r="A581" i="1"/>
  <c r="P580" i="1"/>
  <c r="A580" i="1"/>
  <c r="A579" i="1"/>
  <c r="P578" i="1"/>
  <c r="A578" i="1"/>
  <c r="P577" i="1"/>
  <c r="A577" i="1"/>
  <c r="P576" i="1"/>
  <c r="A576" i="1"/>
  <c r="P575" i="1"/>
  <c r="A575" i="1"/>
  <c r="P574" i="1"/>
  <c r="A574" i="1"/>
  <c r="P573" i="1"/>
  <c r="A573" i="1"/>
  <c r="P572" i="1"/>
  <c r="A572" i="1"/>
  <c r="P571" i="1"/>
  <c r="A571" i="1"/>
  <c r="P570" i="1"/>
  <c r="A570" i="1"/>
  <c r="A569" i="1"/>
  <c r="P568" i="1"/>
  <c r="A568" i="1"/>
  <c r="P567" i="1"/>
  <c r="A567" i="1"/>
  <c r="P566" i="1"/>
  <c r="A566" i="1"/>
  <c r="P565" i="1"/>
  <c r="A565" i="1"/>
  <c r="P564" i="1"/>
  <c r="A564" i="1"/>
  <c r="P563" i="1"/>
  <c r="A563" i="1"/>
  <c r="P562" i="1"/>
  <c r="A562" i="1"/>
  <c r="P561" i="1"/>
  <c r="A561" i="1"/>
  <c r="A560" i="1"/>
  <c r="P559" i="1"/>
  <c r="A559" i="1"/>
  <c r="P558" i="1"/>
  <c r="A558" i="1"/>
  <c r="P557" i="1"/>
  <c r="A557" i="1"/>
  <c r="P556" i="1"/>
  <c r="A556" i="1"/>
  <c r="P555" i="1"/>
  <c r="A555" i="1"/>
  <c r="P554" i="1"/>
  <c r="A554" i="1"/>
  <c r="P553" i="1"/>
  <c r="A553" i="1"/>
  <c r="P552" i="1"/>
  <c r="A552" i="1"/>
  <c r="P551" i="1"/>
  <c r="A551" i="1"/>
  <c r="P550" i="1"/>
  <c r="A550" i="1"/>
  <c r="P549" i="1"/>
  <c r="A549" i="1"/>
  <c r="P548" i="1"/>
  <c r="A548" i="1"/>
  <c r="P547" i="1"/>
  <c r="A547" i="1"/>
  <c r="P546" i="1"/>
  <c r="A546" i="1"/>
  <c r="P545" i="1"/>
  <c r="A545" i="1"/>
  <c r="P544" i="1"/>
  <c r="A544" i="1"/>
  <c r="P543" i="1"/>
  <c r="A543" i="1"/>
  <c r="P542" i="1"/>
  <c r="A542" i="1"/>
  <c r="P541" i="1"/>
  <c r="A541" i="1"/>
  <c r="P540" i="1"/>
  <c r="A540" i="1"/>
  <c r="P539" i="1"/>
  <c r="A539" i="1"/>
  <c r="P538" i="1"/>
  <c r="A538" i="1"/>
  <c r="A537" i="1"/>
  <c r="P536" i="1"/>
  <c r="A536" i="1"/>
  <c r="P535" i="1"/>
  <c r="A535" i="1"/>
  <c r="P534" i="1"/>
  <c r="A534" i="1"/>
  <c r="P533" i="1"/>
  <c r="A533" i="1"/>
  <c r="P532" i="1"/>
  <c r="A532" i="1"/>
  <c r="P531" i="1"/>
  <c r="A531" i="1"/>
  <c r="P1817" i="1"/>
  <c r="A1817" i="1"/>
  <c r="P1818" i="1"/>
  <c r="A1818" i="1"/>
  <c r="P1802" i="1"/>
  <c r="A1802" i="1"/>
  <c r="P1795" i="1"/>
  <c r="A1795" i="1"/>
  <c r="P647" i="1"/>
  <c r="A647" i="1"/>
  <c r="P646" i="1"/>
  <c r="A646" i="1"/>
  <c r="P640" i="1"/>
  <c r="A640" i="1"/>
  <c r="P523" i="1"/>
  <c r="A523" i="1"/>
  <c r="P522" i="1"/>
  <c r="A522" i="1"/>
  <c r="P521" i="1"/>
  <c r="A521" i="1"/>
  <c r="P520" i="1"/>
  <c r="A520" i="1"/>
  <c r="P519" i="1"/>
  <c r="A519" i="1"/>
  <c r="P518" i="1"/>
  <c r="A518" i="1"/>
  <c r="P517" i="1"/>
  <c r="A517" i="1"/>
  <c r="P516" i="1"/>
  <c r="A516" i="1"/>
  <c r="P515" i="1"/>
  <c r="A515" i="1"/>
  <c r="P514" i="1"/>
  <c r="A514" i="1"/>
  <c r="P513" i="1"/>
  <c r="A513" i="1"/>
  <c r="P512" i="1"/>
  <c r="A512" i="1"/>
  <c r="P511" i="1"/>
  <c r="A511" i="1"/>
  <c r="P510" i="1"/>
  <c r="A510" i="1"/>
  <c r="P509" i="1"/>
  <c r="A509" i="1"/>
  <c r="P508" i="1"/>
  <c r="A508" i="1"/>
  <c r="P507" i="1"/>
  <c r="A507" i="1"/>
  <c r="P506" i="1"/>
  <c r="A506" i="1"/>
  <c r="P505" i="1"/>
  <c r="A505" i="1"/>
  <c r="P504" i="1"/>
  <c r="A504" i="1"/>
  <c r="P503" i="1"/>
  <c r="A503" i="1"/>
  <c r="P502" i="1"/>
  <c r="A502" i="1"/>
  <c r="P501" i="1"/>
  <c r="A501" i="1"/>
  <c r="P500" i="1"/>
  <c r="A500" i="1"/>
  <c r="P499" i="1"/>
  <c r="A499" i="1"/>
  <c r="P498" i="1"/>
  <c r="A498" i="1"/>
  <c r="P497" i="1"/>
  <c r="A497" i="1"/>
  <c r="P496" i="1"/>
  <c r="A496" i="1"/>
  <c r="P495" i="1"/>
  <c r="A495" i="1"/>
  <c r="A494" i="1"/>
  <c r="P493" i="1"/>
  <c r="A493" i="1"/>
  <c r="P492" i="1"/>
  <c r="A492" i="1"/>
  <c r="P491" i="1"/>
  <c r="A491" i="1"/>
  <c r="P490" i="1"/>
  <c r="A490" i="1"/>
  <c r="P489" i="1"/>
  <c r="A489" i="1"/>
  <c r="P488" i="1"/>
  <c r="A488" i="1"/>
  <c r="P487" i="1"/>
  <c r="A487" i="1"/>
  <c r="P486" i="1"/>
  <c r="A486" i="1"/>
  <c r="P485" i="1"/>
  <c r="A485" i="1"/>
  <c r="P484" i="1"/>
  <c r="A484" i="1"/>
  <c r="P483" i="1"/>
  <c r="A483" i="1"/>
  <c r="P482" i="1"/>
  <c r="A482" i="1"/>
  <c r="P481" i="1"/>
  <c r="A481" i="1"/>
  <c r="P480" i="1"/>
  <c r="A480" i="1"/>
  <c r="P479" i="1"/>
  <c r="A479" i="1"/>
  <c r="P478" i="1"/>
  <c r="A478" i="1"/>
  <c r="P477" i="1"/>
  <c r="A477" i="1"/>
  <c r="P476" i="1"/>
  <c r="A476" i="1"/>
  <c r="P475" i="1"/>
  <c r="A475" i="1"/>
  <c r="P474" i="1"/>
  <c r="A474" i="1"/>
  <c r="P473" i="1"/>
  <c r="A473" i="1"/>
  <c r="P472" i="1"/>
  <c r="A472" i="1"/>
  <c r="P471" i="1"/>
  <c r="A471" i="1"/>
  <c r="P470" i="1"/>
  <c r="A470" i="1"/>
  <c r="P469" i="1"/>
  <c r="A469" i="1"/>
  <c r="P468" i="1"/>
  <c r="A468" i="1"/>
  <c r="P467" i="1"/>
  <c r="A467" i="1"/>
  <c r="P466" i="1"/>
  <c r="A466" i="1"/>
  <c r="P465" i="1"/>
  <c r="A465" i="1"/>
  <c r="P464" i="1"/>
  <c r="A464" i="1"/>
  <c r="P463" i="1"/>
  <c r="A463" i="1"/>
  <c r="P462" i="1"/>
  <c r="A462" i="1"/>
  <c r="P461" i="1"/>
  <c r="A461" i="1"/>
  <c r="P460" i="1"/>
  <c r="A460" i="1"/>
  <c r="P459" i="1"/>
  <c r="A459" i="1"/>
  <c r="P458" i="1"/>
  <c r="A458" i="1"/>
  <c r="P457" i="1"/>
  <c r="A457" i="1"/>
  <c r="P456" i="1"/>
  <c r="A456" i="1"/>
  <c r="P455" i="1"/>
  <c r="A455" i="1"/>
  <c r="P454" i="1"/>
  <c r="A454" i="1"/>
  <c r="P453" i="1"/>
  <c r="A453" i="1"/>
  <c r="P452" i="1"/>
  <c r="A452" i="1"/>
  <c r="P451" i="1"/>
  <c r="A451" i="1"/>
  <c r="P450" i="1"/>
  <c r="A450" i="1"/>
  <c r="P449" i="1"/>
  <c r="A449" i="1"/>
  <c r="P448" i="1"/>
  <c r="A448" i="1"/>
  <c r="P447" i="1"/>
  <c r="A447" i="1"/>
  <c r="P446" i="1"/>
  <c r="A446" i="1"/>
  <c r="P445" i="1"/>
  <c r="A445" i="1"/>
  <c r="P444" i="1"/>
  <c r="A444" i="1"/>
  <c r="P443" i="1"/>
  <c r="A443" i="1"/>
  <c r="P442" i="1"/>
  <c r="A442" i="1"/>
  <c r="P441" i="1"/>
  <c r="A441" i="1"/>
  <c r="P440" i="1"/>
  <c r="A440" i="1"/>
  <c r="A439" i="1"/>
  <c r="P438" i="1"/>
  <c r="A438" i="1"/>
  <c r="P437" i="1"/>
  <c r="A437" i="1"/>
  <c r="P26" i="1"/>
  <c r="A26" i="1"/>
  <c r="A27" i="1"/>
  <c r="P28" i="1"/>
  <c r="A28" i="1"/>
  <c r="P30" i="1"/>
  <c r="A30" i="1"/>
  <c r="P29" i="1"/>
  <c r="A29" i="1"/>
  <c r="P432" i="1"/>
  <c r="A432" i="1"/>
  <c r="P431" i="1"/>
  <c r="A431" i="1"/>
  <c r="P430" i="1"/>
  <c r="A430" i="1"/>
  <c r="P429" i="1"/>
  <c r="A429" i="1"/>
  <c r="P428" i="1"/>
  <c r="A428" i="1"/>
  <c r="P427" i="1"/>
  <c r="A427" i="1"/>
  <c r="P426" i="1"/>
  <c r="A426" i="1"/>
  <c r="P425" i="1"/>
  <c r="A425" i="1"/>
  <c r="P424" i="1"/>
  <c r="A424" i="1"/>
  <c r="P423" i="1"/>
  <c r="A423" i="1"/>
  <c r="P422" i="1"/>
  <c r="A422" i="1"/>
  <c r="P421" i="1"/>
  <c r="A421" i="1"/>
  <c r="P420" i="1"/>
  <c r="A420" i="1"/>
  <c r="P419" i="1"/>
  <c r="A419" i="1"/>
  <c r="P418" i="1"/>
  <c r="A418" i="1"/>
  <c r="P417" i="1"/>
  <c r="A417" i="1"/>
  <c r="P416" i="1"/>
  <c r="A416" i="1"/>
  <c r="P415" i="1"/>
  <c r="A415" i="1"/>
  <c r="P414" i="1"/>
  <c r="A414" i="1"/>
  <c r="P413" i="1"/>
  <c r="A413" i="1"/>
  <c r="P412" i="1"/>
  <c r="A412" i="1"/>
  <c r="P411" i="1"/>
  <c r="A411" i="1"/>
  <c r="P410" i="1"/>
  <c r="A410" i="1"/>
  <c r="P409" i="1"/>
  <c r="A409" i="1"/>
  <c r="P408" i="1"/>
  <c r="A408" i="1"/>
  <c r="P407" i="1"/>
  <c r="A407" i="1"/>
  <c r="P406" i="1"/>
  <c r="A406" i="1"/>
  <c r="P405" i="1"/>
  <c r="A405" i="1"/>
  <c r="P404" i="1"/>
  <c r="A404" i="1"/>
  <c r="P403" i="1"/>
  <c r="A403" i="1"/>
  <c r="P1002" i="1"/>
  <c r="A1002" i="1"/>
  <c r="P401" i="1"/>
  <c r="A401" i="1"/>
  <c r="P400" i="1"/>
  <c r="A400" i="1"/>
  <c r="P399" i="1"/>
  <c r="A399" i="1"/>
  <c r="P398" i="1"/>
  <c r="A398" i="1"/>
  <c r="P397" i="1"/>
  <c r="A397" i="1"/>
  <c r="P396" i="1"/>
  <c r="A396" i="1"/>
  <c r="P395" i="1"/>
  <c r="A395" i="1"/>
  <c r="P394" i="1"/>
  <c r="A394" i="1"/>
  <c r="P393" i="1"/>
  <c r="A393" i="1"/>
  <c r="P392" i="1"/>
  <c r="A392" i="1"/>
  <c r="P391" i="1"/>
  <c r="A391" i="1"/>
  <c r="P1821" i="1"/>
  <c r="A1821" i="1"/>
  <c r="P389" i="1"/>
  <c r="A389" i="1"/>
  <c r="P388" i="1"/>
  <c r="A388" i="1"/>
  <c r="P387" i="1"/>
  <c r="A387" i="1"/>
  <c r="P386" i="1"/>
  <c r="A386" i="1"/>
  <c r="A32" i="1"/>
  <c r="P62" i="1"/>
  <c r="A62" i="1"/>
  <c r="P31" i="1"/>
  <c r="A31" i="1"/>
  <c r="P382" i="1"/>
  <c r="A382" i="1"/>
  <c r="P381" i="1"/>
  <c r="A381" i="1"/>
  <c r="P380" i="1"/>
  <c r="A380" i="1"/>
  <c r="P379" i="1"/>
  <c r="A379" i="1"/>
  <c r="P378" i="1"/>
  <c r="A378" i="1"/>
  <c r="P377" i="1"/>
  <c r="A377" i="1"/>
  <c r="P376" i="1"/>
  <c r="A376" i="1"/>
  <c r="P375" i="1"/>
  <c r="A375" i="1"/>
  <c r="A374" i="1"/>
  <c r="P373" i="1"/>
  <c r="A373" i="1"/>
  <c r="P372" i="1"/>
  <c r="A372" i="1"/>
  <c r="P371" i="1"/>
  <c r="A371" i="1"/>
  <c r="P370" i="1"/>
  <c r="A370" i="1"/>
  <c r="P369" i="1"/>
  <c r="A369" i="1"/>
  <c r="P368" i="1"/>
  <c r="A368" i="1"/>
  <c r="P367" i="1"/>
  <c r="A367" i="1"/>
  <c r="P366" i="1"/>
  <c r="A366" i="1"/>
  <c r="P365" i="1"/>
  <c r="A365" i="1"/>
  <c r="P364" i="1"/>
  <c r="A364" i="1"/>
  <c r="P363" i="1"/>
  <c r="A363" i="1"/>
  <c r="P362" i="1"/>
  <c r="A362" i="1"/>
  <c r="P361" i="1"/>
  <c r="A361" i="1"/>
  <c r="P360" i="1"/>
  <c r="A360" i="1"/>
  <c r="P359" i="1"/>
  <c r="A359" i="1"/>
  <c r="P358" i="1"/>
  <c r="A358" i="1"/>
  <c r="P357" i="1"/>
  <c r="A357" i="1"/>
  <c r="P356" i="1"/>
  <c r="A356" i="1"/>
  <c r="P202" i="1"/>
  <c r="A202" i="1"/>
  <c r="P146" i="1"/>
  <c r="A146" i="1"/>
  <c r="P133" i="1"/>
  <c r="A133" i="1"/>
  <c r="A352" i="1"/>
  <c r="P351" i="1"/>
  <c r="A351" i="1"/>
  <c r="P350" i="1"/>
  <c r="A350" i="1"/>
  <c r="P349" i="1"/>
  <c r="A349" i="1"/>
  <c r="A348" i="1"/>
  <c r="P347" i="1"/>
  <c r="A347" i="1"/>
  <c r="P346" i="1"/>
  <c r="A346" i="1"/>
  <c r="P345" i="1"/>
  <c r="A345" i="1"/>
  <c r="P344" i="1"/>
  <c r="A344" i="1"/>
  <c r="P343" i="1"/>
  <c r="A343" i="1"/>
  <c r="P342" i="1"/>
  <c r="A342" i="1"/>
  <c r="P341" i="1"/>
  <c r="A341" i="1"/>
  <c r="P340" i="1"/>
  <c r="A340" i="1"/>
  <c r="P339" i="1"/>
  <c r="A339" i="1"/>
  <c r="P338" i="1"/>
  <c r="A338" i="1"/>
  <c r="P337" i="1"/>
  <c r="A337" i="1"/>
  <c r="P336" i="1"/>
  <c r="A336" i="1"/>
  <c r="P335" i="1"/>
  <c r="A335" i="1"/>
  <c r="P334" i="1"/>
  <c r="A334" i="1"/>
  <c r="P333" i="1"/>
  <c r="A333" i="1"/>
  <c r="P332" i="1"/>
  <c r="A332" i="1"/>
  <c r="P331" i="1"/>
  <c r="A331" i="1"/>
  <c r="P330" i="1"/>
  <c r="A330" i="1"/>
  <c r="P329" i="1"/>
  <c r="A329" i="1"/>
  <c r="P328" i="1"/>
  <c r="A328" i="1"/>
  <c r="P327" i="1"/>
  <c r="A327" i="1"/>
  <c r="P326" i="1"/>
  <c r="A326" i="1"/>
  <c r="P1991" i="1"/>
  <c r="A1991" i="1"/>
  <c r="P1975" i="1"/>
  <c r="A1975" i="1"/>
  <c r="P323" i="1"/>
  <c r="A323" i="1"/>
  <c r="P322" i="1"/>
  <c r="A322" i="1"/>
  <c r="P321" i="1"/>
  <c r="A321" i="1"/>
  <c r="P320" i="1"/>
  <c r="A320" i="1"/>
  <c r="P319" i="1"/>
  <c r="A319" i="1"/>
  <c r="P318" i="1"/>
  <c r="A318" i="1"/>
  <c r="P317" i="1"/>
  <c r="A317" i="1"/>
  <c r="P316" i="1"/>
  <c r="A316" i="1"/>
  <c r="P315" i="1"/>
  <c r="A315" i="1"/>
  <c r="P314" i="1"/>
  <c r="A314" i="1"/>
  <c r="P313" i="1"/>
  <c r="A313" i="1"/>
  <c r="P312" i="1"/>
  <c r="A312" i="1"/>
  <c r="P311" i="1"/>
  <c r="A311" i="1"/>
  <c r="P310" i="1"/>
  <c r="A310" i="1"/>
  <c r="P309" i="1"/>
  <c r="A309" i="1"/>
  <c r="A308" i="1"/>
  <c r="P307" i="1"/>
  <c r="A307" i="1"/>
  <c r="P306" i="1"/>
  <c r="A306" i="1"/>
  <c r="P305" i="1"/>
  <c r="A305" i="1"/>
  <c r="P304" i="1"/>
  <c r="A304" i="1"/>
  <c r="A303" i="1"/>
  <c r="P302" i="1"/>
  <c r="A302" i="1"/>
  <c r="P301" i="1"/>
  <c r="A301" i="1"/>
  <c r="P300" i="1"/>
  <c r="A300" i="1"/>
  <c r="P299" i="1"/>
  <c r="A299" i="1"/>
  <c r="A298" i="1"/>
  <c r="P297" i="1"/>
  <c r="A297" i="1"/>
  <c r="P296" i="1"/>
  <c r="A296" i="1"/>
  <c r="P295" i="1"/>
  <c r="A295" i="1"/>
  <c r="P294" i="1"/>
  <c r="A294" i="1"/>
  <c r="A293" i="1"/>
  <c r="P292" i="1"/>
  <c r="A292" i="1"/>
  <c r="P291" i="1"/>
  <c r="A291" i="1"/>
  <c r="P290" i="1"/>
  <c r="A290" i="1"/>
  <c r="P289" i="1"/>
  <c r="A289" i="1"/>
  <c r="P288" i="1"/>
  <c r="A288" i="1"/>
  <c r="P287" i="1"/>
  <c r="A287" i="1"/>
  <c r="P286" i="1"/>
  <c r="A286" i="1"/>
  <c r="P285" i="1"/>
  <c r="A285" i="1"/>
  <c r="P284" i="1"/>
  <c r="A284" i="1"/>
  <c r="P283" i="1"/>
  <c r="A283" i="1"/>
  <c r="P282" i="1"/>
  <c r="A282" i="1"/>
  <c r="P281" i="1"/>
  <c r="A281" i="1"/>
  <c r="P280" i="1"/>
  <c r="A280" i="1"/>
  <c r="P279" i="1"/>
  <c r="A279" i="1"/>
  <c r="P278" i="1"/>
  <c r="A278" i="1"/>
  <c r="P277" i="1"/>
  <c r="A277" i="1"/>
  <c r="P276" i="1"/>
  <c r="A276" i="1"/>
  <c r="P275" i="1"/>
  <c r="A275" i="1"/>
  <c r="P274" i="1"/>
  <c r="A274" i="1"/>
  <c r="P273" i="1"/>
  <c r="A273" i="1"/>
  <c r="P272" i="1"/>
  <c r="A272" i="1"/>
  <c r="P271" i="1"/>
  <c r="A271" i="1"/>
  <c r="P270" i="1"/>
  <c r="A270" i="1"/>
  <c r="P269" i="1"/>
  <c r="A269" i="1"/>
  <c r="P268" i="1"/>
  <c r="A268" i="1"/>
  <c r="P267" i="1"/>
  <c r="A267" i="1"/>
  <c r="P266" i="1"/>
  <c r="A266" i="1"/>
  <c r="P265" i="1"/>
  <c r="A265" i="1"/>
  <c r="P264" i="1"/>
  <c r="A264" i="1"/>
  <c r="P263" i="1"/>
  <c r="A263" i="1"/>
  <c r="P262" i="1"/>
  <c r="A262" i="1"/>
  <c r="P261" i="1"/>
  <c r="A261" i="1"/>
  <c r="P260" i="1"/>
  <c r="A260" i="1"/>
  <c r="P259" i="1"/>
  <c r="A259" i="1"/>
  <c r="P258" i="1"/>
  <c r="A258" i="1"/>
  <c r="P257" i="1"/>
  <c r="A257" i="1"/>
  <c r="P256" i="1"/>
  <c r="A256" i="1"/>
  <c r="P255" i="1"/>
  <c r="A255" i="1"/>
  <c r="P254" i="1"/>
  <c r="A254" i="1"/>
  <c r="P253" i="1"/>
  <c r="A253" i="1"/>
  <c r="P252" i="1"/>
  <c r="A252" i="1"/>
  <c r="P251" i="1"/>
  <c r="A251" i="1"/>
  <c r="P250" i="1"/>
  <c r="A250" i="1"/>
  <c r="P249" i="1"/>
  <c r="A249" i="1"/>
  <c r="P248" i="1"/>
  <c r="A248" i="1"/>
  <c r="P247" i="1"/>
  <c r="A247" i="1"/>
  <c r="P246" i="1"/>
  <c r="A246" i="1"/>
  <c r="P245" i="1"/>
  <c r="A245" i="1"/>
  <c r="P244" i="1"/>
  <c r="A244" i="1"/>
  <c r="P243" i="1"/>
  <c r="A243" i="1"/>
  <c r="P242" i="1"/>
  <c r="A242" i="1"/>
  <c r="P241" i="1"/>
  <c r="A241" i="1"/>
  <c r="P240" i="1"/>
  <c r="A240" i="1"/>
  <c r="P239" i="1"/>
  <c r="A239" i="1"/>
  <c r="P238" i="1"/>
  <c r="A238" i="1"/>
  <c r="P237" i="1"/>
  <c r="A237" i="1"/>
  <c r="P236" i="1"/>
  <c r="A236" i="1"/>
  <c r="P235" i="1"/>
  <c r="A235" i="1"/>
  <c r="P234" i="1"/>
  <c r="A234" i="1"/>
  <c r="P233" i="1"/>
  <c r="A233" i="1"/>
  <c r="P232" i="1"/>
  <c r="A232" i="1"/>
  <c r="P231" i="1"/>
  <c r="A231" i="1"/>
  <c r="P230" i="1"/>
  <c r="A230" i="1"/>
  <c r="P229" i="1"/>
  <c r="A229" i="1"/>
  <c r="P228" i="1"/>
  <c r="A228" i="1"/>
  <c r="P227" i="1"/>
  <c r="A227" i="1"/>
  <c r="P226" i="1"/>
  <c r="A226" i="1"/>
  <c r="P225" i="1"/>
  <c r="A225" i="1"/>
  <c r="P224" i="1"/>
  <c r="A224" i="1"/>
  <c r="P223" i="1"/>
  <c r="A223" i="1"/>
  <c r="P222" i="1"/>
  <c r="A222" i="1"/>
  <c r="A221" i="1"/>
  <c r="P220" i="1"/>
  <c r="A220" i="1"/>
  <c r="P219" i="1"/>
  <c r="A219" i="1"/>
  <c r="P218" i="1"/>
  <c r="A218" i="1"/>
  <c r="P217" i="1"/>
  <c r="A217" i="1"/>
  <c r="P216" i="1"/>
  <c r="A216" i="1"/>
  <c r="P215" i="1"/>
  <c r="A215" i="1"/>
  <c r="P214" i="1"/>
  <c r="A214" i="1"/>
  <c r="P213" i="1"/>
  <c r="A213" i="1"/>
  <c r="P212" i="1"/>
  <c r="A212" i="1"/>
  <c r="P211" i="1"/>
  <c r="A211" i="1"/>
  <c r="P210" i="1"/>
  <c r="A210" i="1"/>
  <c r="P209" i="1"/>
  <c r="A209" i="1"/>
  <c r="P208" i="1"/>
  <c r="A208" i="1"/>
  <c r="A207" i="1"/>
  <c r="P206" i="1"/>
  <c r="A206" i="1"/>
  <c r="P205" i="1"/>
  <c r="A205" i="1"/>
  <c r="P1078" i="1"/>
  <c r="A1078" i="1"/>
  <c r="P1077" i="1"/>
  <c r="A1077" i="1"/>
  <c r="P201" i="1"/>
  <c r="A201" i="1"/>
  <c r="A200" i="1"/>
  <c r="P199" i="1"/>
  <c r="A199" i="1"/>
  <c r="P198" i="1"/>
  <c r="A198" i="1"/>
  <c r="P197" i="1"/>
  <c r="A197" i="1"/>
  <c r="P196" i="1"/>
  <c r="A196" i="1"/>
  <c r="P195" i="1"/>
  <c r="A195" i="1"/>
  <c r="P194" i="1"/>
  <c r="A194" i="1"/>
  <c r="P193" i="1"/>
  <c r="A193" i="1"/>
  <c r="P192" i="1"/>
  <c r="A192" i="1"/>
  <c r="P191" i="1"/>
  <c r="A191" i="1"/>
  <c r="P190" i="1"/>
  <c r="A190" i="1"/>
  <c r="P189" i="1"/>
  <c r="A189" i="1"/>
  <c r="P188" i="1"/>
  <c r="A188" i="1"/>
  <c r="P187" i="1"/>
  <c r="A187" i="1"/>
  <c r="P186" i="1"/>
  <c r="A186" i="1"/>
  <c r="P185" i="1"/>
  <c r="A185" i="1"/>
  <c r="P184" i="1"/>
  <c r="A184" i="1"/>
  <c r="P183" i="1"/>
  <c r="A183" i="1"/>
  <c r="P182" i="1"/>
  <c r="A182" i="1"/>
  <c r="P181" i="1"/>
  <c r="A181" i="1"/>
  <c r="A180" i="1"/>
  <c r="P179" i="1"/>
  <c r="A179" i="1"/>
  <c r="P178" i="1"/>
  <c r="A178" i="1"/>
  <c r="P177" i="1"/>
  <c r="A177" i="1"/>
  <c r="P176" i="1"/>
  <c r="A176" i="1"/>
  <c r="P175" i="1"/>
  <c r="A175" i="1"/>
  <c r="A174" i="1"/>
  <c r="P173" i="1"/>
  <c r="A173" i="1"/>
  <c r="P172" i="1"/>
  <c r="A172" i="1"/>
  <c r="P171" i="1"/>
  <c r="A171" i="1"/>
  <c r="P170" i="1"/>
  <c r="A170" i="1"/>
  <c r="P169" i="1"/>
  <c r="A169" i="1"/>
  <c r="P168" i="1"/>
  <c r="A168" i="1"/>
  <c r="P167" i="1"/>
  <c r="A167" i="1"/>
  <c r="P166" i="1"/>
  <c r="A166" i="1"/>
  <c r="P165" i="1"/>
  <c r="A165" i="1"/>
  <c r="P164" i="1"/>
  <c r="A164" i="1"/>
  <c r="P163" i="1"/>
  <c r="A163" i="1"/>
  <c r="P162" i="1"/>
  <c r="A162" i="1"/>
  <c r="P161" i="1"/>
  <c r="A161" i="1"/>
  <c r="P160" i="1"/>
  <c r="A160" i="1"/>
  <c r="P159" i="1"/>
  <c r="A159" i="1"/>
  <c r="A158" i="1"/>
  <c r="P157" i="1"/>
  <c r="A157" i="1"/>
  <c r="P156" i="1"/>
  <c r="A156" i="1"/>
  <c r="P155" i="1"/>
  <c r="A155" i="1"/>
  <c r="P154" i="1"/>
  <c r="A154" i="1"/>
  <c r="P153" i="1"/>
  <c r="A153" i="1"/>
  <c r="P152" i="1"/>
  <c r="A152" i="1"/>
  <c r="P151" i="1"/>
  <c r="A151" i="1"/>
  <c r="P150" i="1"/>
  <c r="A150" i="1"/>
  <c r="P149" i="1"/>
  <c r="A149" i="1"/>
  <c r="P148" i="1"/>
  <c r="A148" i="1"/>
  <c r="P147" i="1"/>
  <c r="A147" i="1"/>
  <c r="P1794" i="1"/>
  <c r="A1794" i="1"/>
  <c r="P145" i="1"/>
  <c r="A145" i="1"/>
  <c r="P144" i="1"/>
  <c r="A144" i="1"/>
  <c r="P143" i="1"/>
  <c r="A143" i="1"/>
  <c r="P142" i="1"/>
  <c r="A142" i="1"/>
  <c r="A141" i="1"/>
  <c r="P140" i="1"/>
  <c r="A140" i="1"/>
  <c r="P139" i="1"/>
  <c r="A139" i="1"/>
  <c r="P138" i="1"/>
  <c r="A138" i="1"/>
  <c r="P137" i="1"/>
  <c r="A137" i="1"/>
  <c r="P136" i="1"/>
  <c r="A136" i="1"/>
  <c r="P135" i="1"/>
  <c r="A135" i="1"/>
  <c r="P134" i="1"/>
  <c r="A134" i="1"/>
  <c r="P204" i="1"/>
  <c r="A204" i="1"/>
  <c r="P203" i="1"/>
  <c r="A203" i="1"/>
  <c r="P131" i="1"/>
  <c r="A131" i="1"/>
  <c r="P130" i="1"/>
  <c r="A130" i="1"/>
  <c r="P129" i="1"/>
  <c r="A129" i="1"/>
  <c r="P128" i="1"/>
  <c r="A128" i="1"/>
  <c r="P127" i="1"/>
  <c r="A127" i="1"/>
  <c r="P126" i="1"/>
  <c r="A126" i="1"/>
  <c r="P125" i="1"/>
  <c r="A125" i="1"/>
  <c r="P124" i="1"/>
  <c r="A124" i="1"/>
  <c r="P123" i="1"/>
  <c r="A123" i="1"/>
  <c r="P122" i="1"/>
  <c r="A122" i="1"/>
  <c r="P1161" i="1"/>
  <c r="A1161" i="1"/>
  <c r="P1192" i="1"/>
  <c r="A1192" i="1"/>
  <c r="P1160" i="1"/>
  <c r="A1160" i="1"/>
  <c r="P118" i="1"/>
  <c r="A118" i="1"/>
  <c r="P117" i="1"/>
  <c r="A117" i="1"/>
  <c r="P116" i="1"/>
  <c r="A116" i="1"/>
  <c r="P115" i="1"/>
  <c r="A115" i="1"/>
  <c r="P114" i="1"/>
  <c r="A114" i="1"/>
  <c r="P113" i="1"/>
  <c r="A113" i="1"/>
  <c r="P112" i="1"/>
  <c r="A112" i="1"/>
  <c r="P111" i="1"/>
  <c r="A111" i="1"/>
  <c r="P110" i="1"/>
  <c r="A110" i="1"/>
  <c r="P109" i="1"/>
  <c r="A109" i="1"/>
  <c r="P108" i="1"/>
  <c r="A108" i="1"/>
  <c r="P107" i="1"/>
  <c r="A107" i="1"/>
  <c r="P106" i="1"/>
  <c r="A106" i="1"/>
  <c r="P105" i="1"/>
  <c r="A105" i="1"/>
  <c r="P104" i="1"/>
  <c r="A104" i="1"/>
  <c r="P103" i="1"/>
  <c r="A103" i="1"/>
  <c r="P102" i="1"/>
  <c r="A102" i="1"/>
  <c r="A101" i="1"/>
  <c r="P100" i="1"/>
  <c r="A100" i="1"/>
  <c r="P99" i="1"/>
  <c r="A99" i="1"/>
  <c r="P98" i="1"/>
  <c r="A98" i="1"/>
  <c r="P97" i="1"/>
  <c r="A97" i="1"/>
  <c r="P96" i="1"/>
  <c r="A96" i="1"/>
  <c r="P95" i="1"/>
  <c r="A95" i="1"/>
  <c r="P94" i="1"/>
  <c r="A94" i="1"/>
  <c r="P93" i="1"/>
  <c r="A93" i="1"/>
  <c r="P969" i="1"/>
  <c r="A969" i="1"/>
  <c r="P91" i="1"/>
  <c r="A91" i="1"/>
  <c r="P90" i="1"/>
  <c r="A90" i="1"/>
  <c r="P89" i="1"/>
  <c r="A89" i="1"/>
  <c r="P88" i="1"/>
  <c r="A88" i="1"/>
  <c r="P87" i="1"/>
  <c r="A87" i="1"/>
  <c r="P86" i="1"/>
  <c r="A86" i="1"/>
  <c r="P85" i="1"/>
  <c r="A85" i="1"/>
  <c r="P84" i="1"/>
  <c r="A84" i="1"/>
  <c r="P83" i="1"/>
  <c r="A83" i="1"/>
  <c r="P82" i="1"/>
  <c r="A82" i="1"/>
  <c r="P81" i="1"/>
  <c r="A81" i="1"/>
  <c r="P80" i="1"/>
  <c r="A80" i="1"/>
  <c r="P79" i="1"/>
  <c r="A79" i="1"/>
  <c r="P78" i="1"/>
  <c r="A78" i="1"/>
  <c r="P77" i="1"/>
  <c r="A77" i="1"/>
  <c r="P76" i="1"/>
  <c r="A76" i="1"/>
  <c r="A2272" i="1"/>
  <c r="P2271" i="1"/>
  <c r="A2271" i="1"/>
  <c r="P2561" i="1"/>
  <c r="A2561" i="1"/>
  <c r="P71" i="1"/>
  <c r="A71" i="1"/>
  <c r="P70" i="1"/>
  <c r="A70" i="1"/>
  <c r="A69" i="1"/>
  <c r="A68" i="1"/>
  <c r="P67" i="1"/>
  <c r="A67" i="1"/>
  <c r="P66" i="1"/>
  <c r="A66" i="1"/>
  <c r="P65" i="1"/>
  <c r="A65" i="1"/>
  <c r="P64" i="1"/>
  <c r="A64" i="1"/>
  <c r="P63" i="1"/>
  <c r="A63" i="1"/>
  <c r="P15" i="1"/>
  <c r="A15" i="1"/>
  <c r="P61" i="1"/>
  <c r="A61" i="1"/>
  <c r="P60" i="1"/>
  <c r="A60" i="1"/>
  <c r="P59" i="1"/>
  <c r="A59" i="1"/>
  <c r="P58" i="1"/>
  <c r="A58" i="1"/>
  <c r="A57" i="1"/>
  <c r="A56" i="1"/>
  <c r="P55" i="1"/>
  <c r="A55" i="1"/>
  <c r="P54" i="1"/>
  <c r="A54" i="1"/>
  <c r="P53" i="1"/>
  <c r="A53" i="1"/>
  <c r="P52" i="1"/>
  <c r="A52" i="1"/>
  <c r="P51" i="1"/>
  <c r="A51" i="1"/>
  <c r="P50" i="1"/>
  <c r="A50" i="1"/>
  <c r="P49" i="1"/>
  <c r="A49" i="1"/>
  <c r="P48" i="1"/>
  <c r="A48" i="1"/>
  <c r="P47" i="1"/>
  <c r="A47" i="1"/>
  <c r="P46" i="1"/>
  <c r="A46" i="1"/>
  <c r="P45" i="1"/>
  <c r="A45" i="1"/>
  <c r="P44" i="1"/>
  <c r="A44" i="1"/>
  <c r="P43" i="1"/>
  <c r="A43" i="1"/>
  <c r="P42" i="1"/>
  <c r="A42" i="1"/>
  <c r="P41" i="1"/>
  <c r="A41" i="1"/>
  <c r="P40" i="1"/>
  <c r="A40" i="1"/>
  <c r="A39" i="1"/>
  <c r="P38" i="1"/>
  <c r="A38" i="1"/>
  <c r="P37" i="1"/>
  <c r="A37" i="1"/>
  <c r="P36" i="1"/>
  <c r="A36" i="1"/>
  <c r="P35" i="1"/>
  <c r="A35" i="1"/>
  <c r="P34" i="1"/>
  <c r="A34" i="1"/>
  <c r="P33" i="1"/>
  <c r="A33" i="1"/>
  <c r="P784" i="1"/>
  <c r="A784" i="1"/>
  <c r="P785" i="1"/>
  <c r="A785" i="1"/>
  <c r="P786" i="1"/>
  <c r="A786" i="1"/>
  <c r="P787" i="1"/>
  <c r="A787" i="1"/>
  <c r="P788" i="1"/>
  <c r="A788" i="1"/>
  <c r="P798" i="1"/>
  <c r="A798" i="1"/>
  <c r="P800" i="1"/>
  <c r="A800" i="1"/>
  <c r="P801" i="1"/>
  <c r="A801" i="1"/>
  <c r="P802" i="1"/>
  <c r="A802" i="1"/>
  <c r="P803" i="1"/>
  <c r="A803" i="1"/>
  <c r="P840" i="1"/>
  <c r="A840" i="1"/>
  <c r="P841" i="1"/>
  <c r="A841" i="1"/>
  <c r="P842" i="1"/>
  <c r="A842" i="1"/>
  <c r="P843" i="1"/>
  <c r="A843" i="1"/>
  <c r="P851" i="1"/>
  <c r="A851" i="1"/>
  <c r="P852" i="1"/>
  <c r="A852" i="1"/>
  <c r="P853" i="1"/>
  <c r="A853" i="1"/>
  <c r="P876" i="1"/>
  <c r="A876" i="1"/>
  <c r="P799" i="1"/>
  <c r="A799" i="1"/>
  <c r="P875" i="1"/>
  <c r="A875" i="1"/>
  <c r="P722" i="1"/>
  <c r="A722" i="1"/>
  <c r="P676" i="1"/>
  <c r="A676" i="1"/>
  <c r="P671" i="1"/>
  <c r="A671" i="1"/>
  <c r="P9" i="1"/>
  <c r="A9" i="1"/>
  <c r="P8" i="1"/>
  <c r="A8" i="1"/>
  <c r="P7" i="1"/>
  <c r="A7" i="1"/>
  <c r="P1353" i="1"/>
  <c r="A1353" i="1"/>
  <c r="P4" i="1"/>
  <c r="A4" i="1"/>
  <c r="P3" i="1"/>
  <c r="A3" i="1"/>
  <c r="P2" i="1"/>
  <c r="A2" i="1"/>
</calcChain>
</file>

<file path=xl/sharedStrings.xml><?xml version="1.0" encoding="utf-8"?>
<sst xmlns="http://schemas.openxmlformats.org/spreadsheetml/2006/main" count="61273" uniqueCount="9537">
  <si>
    <t>Unique Key</t>
  </si>
  <si>
    <t>Client ID</t>
  </si>
  <si>
    <t>Client</t>
  </si>
  <si>
    <t>Transaction Date</t>
  </si>
  <si>
    <t>Transaction Type</t>
  </si>
  <si>
    <t>Employee</t>
  </si>
  <si>
    <t>Vertical Group</t>
  </si>
  <si>
    <t>Industry</t>
  </si>
  <si>
    <t>Sub-Vertical</t>
  </si>
  <si>
    <t>Client Size</t>
  </si>
  <si>
    <t>Tenure</t>
  </si>
  <si>
    <t>Fee Range</t>
  </si>
  <si>
    <t>Client Tenure (Starting)</t>
  </si>
  <si>
    <t>Renewal Circumstances</t>
  </si>
  <si>
    <t>Diana's Detail!</t>
  </si>
  <si>
    <t>Other (One Off, Cancelled Invoice)</t>
  </si>
  <si>
    <t>Late Renewal</t>
  </si>
  <si>
    <t>Winback</t>
  </si>
  <si>
    <t>False Cancel Just Renewed Late</t>
  </si>
  <si>
    <t>Cancel Amount</t>
  </si>
  <si>
    <t>Downgrade Amount</t>
  </si>
  <si>
    <t>upgrade amount</t>
  </si>
  <si>
    <t>Employee Target vs. Actual</t>
  </si>
  <si>
    <t>Expected vs. Actual</t>
  </si>
  <si>
    <t>Actual</t>
  </si>
  <si>
    <t>Expected</t>
  </si>
  <si>
    <t>Department Budget</t>
  </si>
  <si>
    <t>Employee Target</t>
  </si>
  <si>
    <t>Cancellation</t>
  </si>
  <si>
    <t>Eduardo Baez</t>
  </si>
  <si>
    <t>Non-Core</t>
  </si>
  <si>
    <t>Other Corporates</t>
  </si>
  <si>
    <t>Retail</t>
  </si>
  <si>
    <t>N\A</t>
  </si>
  <si>
    <t>Upgrade</t>
  </si>
  <si>
    <t>David Jones</t>
  </si>
  <si>
    <t>Seantrell Smith</t>
  </si>
  <si>
    <t>Core</t>
  </si>
  <si>
    <t>Other Business Services</t>
  </si>
  <si>
    <t>None</t>
  </si>
  <si>
    <t>Other Financial Services</t>
  </si>
  <si>
    <t>Peter Connor</t>
  </si>
  <si>
    <t>Renewal</t>
  </si>
  <si>
    <t>Douglas Holt</t>
  </si>
  <si>
    <t>Consulting</t>
  </si>
  <si>
    <t>Management Consulting</t>
  </si>
  <si>
    <t>Laura Floyd</t>
  </si>
  <si>
    <t>Amelia Leung</t>
  </si>
  <si>
    <t xml:space="preserve"> Polsinelli PC</t>
  </si>
  <si>
    <t>Diana Jennings</t>
  </si>
  <si>
    <t>Legal</t>
  </si>
  <si>
    <t>MA</t>
  </si>
  <si>
    <t>10-20k</t>
  </si>
  <si>
    <t>Scott Herget</t>
  </si>
  <si>
    <t xml:space="preserve"> The Baupost Group, L.L.C.</t>
  </si>
  <si>
    <t>Juliette Esteve</t>
  </si>
  <si>
    <t>Private Equity</t>
  </si>
  <si>
    <t>20-50k</t>
  </si>
  <si>
    <t>Jillian Montane</t>
  </si>
  <si>
    <t>Accounting</t>
  </si>
  <si>
    <t>Daniel Pack</t>
  </si>
  <si>
    <t>Caitlin Grealy</t>
  </si>
  <si>
    <t>Mark Thompson</t>
  </si>
  <si>
    <t>Other Consulting</t>
  </si>
  <si>
    <t>Geery Grant</t>
  </si>
  <si>
    <t>(MEP) Manufacturers Resource Center</t>
  </si>
  <si>
    <t>(MEP) Michigan Manufacturing Technology Center</t>
  </si>
  <si>
    <t>Manufacturing</t>
  </si>
  <si>
    <t>Other Manufacturing</t>
  </si>
  <si>
    <t>(MEP) Nevada Industry Excellence</t>
  </si>
  <si>
    <t>Government</t>
  </si>
  <si>
    <t>Policy Support and Development</t>
  </si>
  <si>
    <t>(MEP) New Mexico MEP</t>
  </si>
  <si>
    <t>(MEP) Northeast Pennsylvania Industrial Resource Center</t>
  </si>
  <si>
    <t>Lana Levy</t>
  </si>
  <si>
    <t>Brian Satran</t>
  </si>
  <si>
    <t>10Fold</t>
  </si>
  <si>
    <t>1981 Neha Srivastava</t>
  </si>
  <si>
    <t>1986 Andrew Schwaitzberg</t>
  </si>
  <si>
    <t>1987 Jonathan Cheung</t>
  </si>
  <si>
    <t>1st Source Bank</t>
  </si>
  <si>
    <t>Devin Heffernan</t>
  </si>
  <si>
    <t>Commercial Banking</t>
  </si>
  <si>
    <t>Commercial Banks</t>
  </si>
  <si>
    <t>Carley Fernandes</t>
  </si>
  <si>
    <t>Credit Cards</t>
  </si>
  <si>
    <t>3 Grams Food Group</t>
  </si>
  <si>
    <t>3 Rivers Capital, LLC Michael Zhong</t>
  </si>
  <si>
    <t>Tyler Branch</t>
  </si>
  <si>
    <t>Victoria Barankin</t>
  </si>
  <si>
    <t>Raina Waldron</t>
  </si>
  <si>
    <t>345 Group</t>
  </si>
  <si>
    <t>Jalisa Jones</t>
  </si>
  <si>
    <t>Market Research / Information vendors</t>
  </si>
  <si>
    <t>Katie Hernandez</t>
  </si>
  <si>
    <t>36th Street Capital</t>
  </si>
  <si>
    <t>Amanda Simoncini</t>
  </si>
  <si>
    <t>Investment Banking</t>
  </si>
  <si>
    <t>Investment Banks</t>
  </si>
  <si>
    <t>Cancelled Invoice</t>
  </si>
  <si>
    <t>3BL Holdings</t>
  </si>
  <si>
    <t>Mike Fama</t>
  </si>
  <si>
    <t>Joe Mazur</t>
  </si>
  <si>
    <t>Chelsea Theno</t>
  </si>
  <si>
    <t>3M Corp Mktg &amp; Public Affairs</t>
  </si>
  <si>
    <t>Lauren Hoermann</t>
  </si>
  <si>
    <t>3M Knowledge Discovery &amp; Analytics</t>
  </si>
  <si>
    <t>50k+</t>
  </si>
  <si>
    <t>Jim Fuhrman</t>
  </si>
  <si>
    <t>One Off</t>
  </si>
  <si>
    <t>4c Business Coaching</t>
  </si>
  <si>
    <t/>
  </si>
  <si>
    <t>Renewed Late</t>
  </si>
  <si>
    <t>Cancel</t>
  </si>
  <si>
    <t>4i, inc Lanny Roytburg</t>
  </si>
  <si>
    <t>5th Avenue Concierge</t>
  </si>
  <si>
    <t>Accommodation, Cafes, Restaurants</t>
  </si>
  <si>
    <t>777 Partners</t>
  </si>
  <si>
    <t>99 Cents Only Stores Jesse Allen</t>
  </si>
  <si>
    <t>99 Only</t>
  </si>
  <si>
    <t>Leah Goddard</t>
  </si>
  <si>
    <t>Media - Advertising, Marketing &amp; PR</t>
  </si>
  <si>
    <t>Advertising</t>
  </si>
  <si>
    <t>A.M. Peisch &amp; Company</t>
  </si>
  <si>
    <t>Jessica Kester</t>
  </si>
  <si>
    <t>A.T. Kearney</t>
  </si>
  <si>
    <t>Kristen Munley</t>
  </si>
  <si>
    <t>Sam Sharma</t>
  </si>
  <si>
    <t>A+ Federal Credit Union</t>
  </si>
  <si>
    <t>Credit Unions</t>
  </si>
  <si>
    <t>Insurance</t>
  </si>
  <si>
    <t>General Insurance</t>
  </si>
  <si>
    <t>Associations &amp; Interest Groups</t>
  </si>
  <si>
    <t>Jason Reid</t>
  </si>
  <si>
    <t xml:space="preserve">AArete </t>
  </si>
  <si>
    <t>Previously Cancelled</t>
  </si>
  <si>
    <t>False cancel renwed late</t>
  </si>
  <si>
    <t>Charles Green</t>
  </si>
  <si>
    <t>Lavanna Martinez</t>
  </si>
  <si>
    <t>AARP Library</t>
  </si>
  <si>
    <t>Chris O'Brien</t>
  </si>
  <si>
    <t>Healthcare</t>
  </si>
  <si>
    <t>Adjustment</t>
  </si>
  <si>
    <t>Doris Dossou</t>
  </si>
  <si>
    <t>One Off - Select PAYG (Client Services)</t>
  </si>
  <si>
    <t>AARP Services Inc</t>
  </si>
  <si>
    <t>Frank Campo</t>
  </si>
  <si>
    <t>Abaca Business Plans</t>
  </si>
  <si>
    <t xml:space="preserve">Abbott </t>
  </si>
  <si>
    <t>Crystin Seo</t>
  </si>
  <si>
    <t>ABC Financial</t>
  </si>
  <si>
    <t>IT Services &amp; Consulting</t>
  </si>
  <si>
    <t>Emily Wells</t>
  </si>
  <si>
    <t>ABC Tony Lacaze</t>
  </si>
  <si>
    <t>ABCO Bob Cesiro</t>
  </si>
  <si>
    <t>Abdo, Eick &amp; Meyers, LLP</t>
  </si>
  <si>
    <t>Stephen Kane</t>
  </si>
  <si>
    <t>ABM Industries</t>
  </si>
  <si>
    <t>Kurt Salter</t>
  </si>
  <si>
    <t>Property Services and Facilities Management</t>
  </si>
  <si>
    <t>ABNC Hsiao Hsian Chu</t>
  </si>
  <si>
    <t>Business Valuations</t>
  </si>
  <si>
    <t>Abrams Capital</t>
  </si>
  <si>
    <t>Abrams Valuation Group</t>
  </si>
  <si>
    <t>ABS Capital Partners</t>
  </si>
  <si>
    <t>ABSnext</t>
  </si>
  <si>
    <t>ABUS USA Scott Field</t>
  </si>
  <si>
    <t>AC Foundry Brian Drenth</t>
  </si>
  <si>
    <t>Accel Robotics Brandon Maseda</t>
  </si>
  <si>
    <t>Accenture</t>
  </si>
  <si>
    <t>Accenture LLP (BPO)</t>
  </si>
  <si>
    <t>Extension</t>
  </si>
  <si>
    <t>Access/Information, Inc.</t>
  </si>
  <si>
    <t>Accion East</t>
  </si>
  <si>
    <t>Acclaro Growth Partners</t>
  </si>
  <si>
    <t>Steve Graf</t>
  </si>
  <si>
    <t>Colin Cheney</t>
  </si>
  <si>
    <t>Accredited Valuation Services</t>
  </si>
  <si>
    <t>Recruitment</t>
  </si>
  <si>
    <t>Other Media</t>
  </si>
  <si>
    <t>Achieve IT Solutions</t>
  </si>
  <si>
    <t>Acromega Energy hanibal muhammad</t>
  </si>
  <si>
    <t>ACT Capital Advisors</t>
  </si>
  <si>
    <t>Adam Stirpe</t>
  </si>
  <si>
    <t>ACT, Inc.</t>
  </si>
  <si>
    <t>Andrew Gilberti</t>
  </si>
  <si>
    <t>Active Network</t>
  </si>
  <si>
    <t>Acuity Brands</t>
  </si>
  <si>
    <t>Acument</t>
  </si>
  <si>
    <t>Matthew Kamenitz</t>
  </si>
  <si>
    <t>ADAC Automotive</t>
  </si>
  <si>
    <t>Adam Shay CPA</t>
  </si>
  <si>
    <t>Adams Capital, Inc.</t>
  </si>
  <si>
    <t>Adamy Valuation Advisors</t>
  </si>
  <si>
    <t>Aditya Educational Institutions Krishna Deepak Nallamilli</t>
  </si>
  <si>
    <t>Adketholdings Inc Tim Whalen</t>
  </si>
  <si>
    <t>Adobe Systems, Inc.</t>
  </si>
  <si>
    <t>Brian Reid</t>
  </si>
  <si>
    <t>ADP</t>
  </si>
  <si>
    <t>Josh Morozowski</t>
  </si>
  <si>
    <t>ADR Inc. Patrick Tuttle</t>
  </si>
  <si>
    <t>Adtalem Global Education</t>
  </si>
  <si>
    <t>Academic</t>
  </si>
  <si>
    <t>University</t>
  </si>
  <si>
    <t>Advance Publications</t>
  </si>
  <si>
    <t>Publishing</t>
  </si>
  <si>
    <t>Utilities</t>
  </si>
  <si>
    <t>Advanced Valuation Analytics</t>
  </si>
  <si>
    <t>AdviCoach William Michael</t>
  </si>
  <si>
    <t>AEA Group</t>
  </si>
  <si>
    <t>Meghan O'Doherty</t>
  </si>
  <si>
    <t>Aerotek</t>
  </si>
  <si>
    <t>Aetna Inc.</t>
  </si>
  <si>
    <t>AFEX - Americas</t>
  </si>
  <si>
    <t>Aflac U.S. Enterprise</t>
  </si>
  <si>
    <t>After Listen</t>
  </si>
  <si>
    <t>Afterburner, Inc. Cat Stirn</t>
  </si>
  <si>
    <t>AGA Company (Allianz)</t>
  </si>
  <si>
    <t>Aggreko</t>
  </si>
  <si>
    <t>AGM</t>
  </si>
  <si>
    <t>Agricultural Bank of China</t>
  </si>
  <si>
    <t>Ahuja and Clark, PLLC</t>
  </si>
  <si>
    <t xml:space="preserve">AICPA </t>
  </si>
  <si>
    <t>Christopher Rowland</t>
  </si>
  <si>
    <t>AIG.COM, Inc.</t>
  </si>
  <si>
    <t>Aiken &amp; Company</t>
  </si>
  <si>
    <t>Aileron</t>
  </si>
  <si>
    <t>Cindi Shibla</t>
  </si>
  <si>
    <t>PR</t>
  </si>
  <si>
    <t>Airgas, an Air Liquide company</t>
  </si>
  <si>
    <t>Chemicals</t>
  </si>
  <si>
    <t>Airspace Technologies</t>
  </si>
  <si>
    <t>Transport &amp; Logistics</t>
  </si>
  <si>
    <t>AK Steel</t>
  </si>
  <si>
    <t>Akron-Summit County Public Library</t>
  </si>
  <si>
    <t>Other Academic</t>
  </si>
  <si>
    <t>Akwesasne Mohawk Casino Resort</t>
  </si>
  <si>
    <t>Ilana Mollick</t>
  </si>
  <si>
    <t>Alabama SBDC (Auburn, Mobile, Birmingham &amp; Tuscaloosa Locations including ITC)</t>
  </si>
  <si>
    <t>Economic Development</t>
  </si>
  <si>
    <t>Alabama State University</t>
  </si>
  <si>
    <t>Alamo Medical Devices, Inc</t>
  </si>
  <si>
    <t>Alarian Associates</t>
  </si>
  <si>
    <t>ALAS PArtners Inc. Aksel Bekirov</t>
  </si>
  <si>
    <t>Alaska Small Business Development Center</t>
  </si>
  <si>
    <t xml:space="preserve">Albertsons Companies </t>
  </si>
  <si>
    <t>Michael Wojtowicz</t>
  </si>
  <si>
    <t>Aldrich CPAs</t>
  </si>
  <si>
    <t>Aldridge, Borden and Company, P.C</t>
  </si>
  <si>
    <t>Aleris International, Inc.</t>
  </si>
  <si>
    <t>Alexander Aronson Finning</t>
  </si>
  <si>
    <t>Jason Falkowitz</t>
  </si>
  <si>
    <t>Alium Capital</t>
  </si>
  <si>
    <t>AlixPartners, LLP</t>
  </si>
  <si>
    <t>Allan Taylor &amp; Co.</t>
  </si>
  <si>
    <t>Allegiance Bank</t>
  </si>
  <si>
    <t>Allegiance Capital Corporation</t>
  </si>
  <si>
    <t>Allegiant International</t>
  </si>
  <si>
    <t>Allen &amp; Company Garrett Bottlinger</t>
  </si>
  <si>
    <t>Allentown Economic Development Corp</t>
  </si>
  <si>
    <t>Alliance Laundry Systems</t>
  </si>
  <si>
    <t>Alliance Partners</t>
  </si>
  <si>
    <t>Equipment Finance &amp; Leasing</t>
  </si>
  <si>
    <t>Alliant Business Systems</t>
  </si>
  <si>
    <t>Allied Irish Bank</t>
  </si>
  <si>
    <t>Allied Tube &amp; Conduit - A Part of Atkore International</t>
  </si>
  <si>
    <t>Patrick Rutkowski</t>
  </si>
  <si>
    <t>Allstar Financial Group</t>
  </si>
  <si>
    <t>Allstate Engineering Josh Choi</t>
  </si>
  <si>
    <t>Allstate Insurance</t>
  </si>
  <si>
    <t>Allstate Insurance Company - Business Insurance</t>
  </si>
  <si>
    <t>Ally Commercial Finance LLC</t>
  </si>
  <si>
    <t>AloStar Bank of Commerce</t>
  </si>
  <si>
    <t>Alpha Square Group Inc.</t>
  </si>
  <si>
    <t>Asset and Funds Management</t>
  </si>
  <si>
    <t>Alrgn Bio Inc.</t>
  </si>
  <si>
    <t>Alta Sierra Capital</t>
  </si>
  <si>
    <t>AltaPacific Bank</t>
  </si>
  <si>
    <t>Altec Industries, Inc.</t>
  </si>
  <si>
    <t>Alterra Bank</t>
  </si>
  <si>
    <t>Altman Vilandrie</t>
  </si>
  <si>
    <t>Altpoint Ventures Gerald Banks</t>
  </si>
  <si>
    <t>Altus Capital</t>
  </si>
  <si>
    <t>Alvarez and Marsal Holdings LLC</t>
  </si>
  <si>
    <t>Amalgamated Bank</t>
  </si>
  <si>
    <t>Amarillo National Bank</t>
  </si>
  <si>
    <t xml:space="preserve">Amazon  - BISS </t>
  </si>
  <si>
    <t>Ambassador Enterprises</t>
  </si>
  <si>
    <t>Jordy Velasquez</t>
  </si>
  <si>
    <t>Amerant Bank</t>
  </si>
  <si>
    <t>American Addiction Centers, Inc.</t>
  </si>
  <si>
    <t>American Alliance</t>
  </si>
  <si>
    <t>American Association of Advertising Agencies</t>
  </si>
  <si>
    <t>American Chemical Society</t>
  </si>
  <si>
    <t>American Express</t>
  </si>
  <si>
    <t>American Express - Global Commercial Services</t>
  </si>
  <si>
    <t>New Client (Client Services)</t>
  </si>
  <si>
    <t>American Express - Industry Development</t>
  </si>
  <si>
    <t>American Express - Strategic Planning Group</t>
  </si>
  <si>
    <t>American Family Insurance</t>
  </si>
  <si>
    <t>American Financial Group</t>
  </si>
  <si>
    <t>American Fortune Mergers &amp; Acquisitions</t>
  </si>
  <si>
    <t>American Heritage Federal Credit Union</t>
  </si>
  <si>
    <t>American Higher Education Development Corporation</t>
  </si>
  <si>
    <t>American Home Shield</t>
  </si>
  <si>
    <t>American International College</t>
  </si>
  <si>
    <t>New Client</t>
  </si>
  <si>
    <t>American Modern Insurance Group</t>
  </si>
  <si>
    <t>American Momentum Bank</t>
  </si>
  <si>
    <t>American National Bank</t>
  </si>
  <si>
    <t>American Riviera Bank</t>
  </si>
  <si>
    <t>American Savings Bank, FSB</t>
  </si>
  <si>
    <t>American Technology Solutions International Corp. (ATSI)</t>
  </si>
  <si>
    <t>American University Library</t>
  </si>
  <si>
    <t>American Water Resources</t>
  </si>
  <si>
    <t>AmeriCU Credit Union</t>
  </si>
  <si>
    <t>Amerimark</t>
  </si>
  <si>
    <t>Ameris Bank</t>
  </si>
  <si>
    <t>Ameri-Street Advisory</t>
  </si>
  <si>
    <t>M&amp;A</t>
  </si>
  <si>
    <t>Amplifi, LLC</t>
  </si>
  <si>
    <t>Amplify Credit Union</t>
  </si>
  <si>
    <t>AMR International</t>
  </si>
  <si>
    <t>AMS Communications Cynthiaq Sutera</t>
  </si>
  <si>
    <t>AmTrust Financial Services</t>
  </si>
  <si>
    <t>Sara Querques</t>
  </si>
  <si>
    <t>Analysis Group, Inc.</t>
  </si>
  <si>
    <t>Anchor Bank</t>
  </si>
  <si>
    <t xml:space="preserve">Andersen Tax </t>
  </si>
  <si>
    <t>Anderson Fittings</t>
  </si>
  <si>
    <t>Anderson LeNeave &amp; Co.</t>
  </si>
  <si>
    <t>Anderson Zurmuehlen &amp; Co. P.C.</t>
  </si>
  <si>
    <t>Andrade Gutierrez</t>
  </si>
  <si>
    <t>Andreessen Horowitz</t>
  </si>
  <si>
    <t>Andrew Park CPA</t>
  </si>
  <si>
    <t>Anglin, Reichmann, Snellgrove, &amp; Armstrong</t>
  </si>
  <si>
    <t>Ankura</t>
  </si>
  <si>
    <t>Annette Koep</t>
  </si>
  <si>
    <t>Ansaco LLC</t>
  </si>
  <si>
    <t>Antares Capital</t>
  </si>
  <si>
    <t>AnyQuip Inc. Clark Johannson</t>
  </si>
  <si>
    <t>AOA</t>
  </si>
  <si>
    <t>Aon Benfield Daniel VanderWoude</t>
  </si>
  <si>
    <t>Aon Carol Burkhart</t>
  </si>
  <si>
    <t>Aon Hewitt Services Corporation</t>
  </si>
  <si>
    <t>AOTC Kari McNamara</t>
  </si>
  <si>
    <t>Apex Brasil</t>
  </si>
  <si>
    <t>Apex Supply Chain Technologies</t>
  </si>
  <si>
    <t>Apogee Business Valuations, Inc.</t>
  </si>
  <si>
    <t>Appalachian State University - Belk Library &amp; Information Commons</t>
  </si>
  <si>
    <t>Applied Business Strategy</t>
  </si>
  <si>
    <t>Applied Marketing</t>
  </si>
  <si>
    <t>Appriss</t>
  </si>
  <si>
    <t>Aprio</t>
  </si>
  <si>
    <t>Apropose Florence Koskas</t>
  </si>
  <si>
    <t>Aptis Global</t>
  </si>
  <si>
    <t>Aramark Uniform Services</t>
  </si>
  <si>
    <t>Arcataur Capital Management LLC</t>
  </si>
  <si>
    <t>arcbyt</t>
  </si>
  <si>
    <t>Archway Health</t>
  </si>
  <si>
    <t>Arconic</t>
  </si>
  <si>
    <t>Denise Abou-Chrouch</t>
  </si>
  <si>
    <t>ARCP Investment Group Anbu Nachimuthu</t>
  </si>
  <si>
    <t>Arcstone Partners, Inc.</t>
  </si>
  <si>
    <t>Ares Management LLC</t>
  </si>
  <si>
    <t>ARG</t>
  </si>
  <si>
    <t>Ariens Company</t>
  </si>
  <si>
    <t>Arizona State University</t>
  </si>
  <si>
    <t>Arkansas SBTDC Network (ASBTDC)</t>
  </si>
  <si>
    <t>Arklatex Financial Consultants</t>
  </si>
  <si>
    <t>Armada</t>
  </si>
  <si>
    <t>Armed Forces Bank</t>
  </si>
  <si>
    <t>Armstrong World Industries, Inc</t>
  </si>
  <si>
    <t>Army &amp; Air Force Exchange Service</t>
  </si>
  <si>
    <t>Trade and Investment</t>
  </si>
  <si>
    <t>Arnold Worldwide</t>
  </si>
  <si>
    <t>Aronson LLC</t>
  </si>
  <si>
    <t>Arpeggio Advisors</t>
  </si>
  <si>
    <t>Arrow Fastener Company LLC</t>
  </si>
  <si>
    <t>Arrowhead Systems</t>
  </si>
  <si>
    <t>ARS International</t>
  </si>
  <si>
    <t>Arvest Bank</t>
  </si>
  <si>
    <t>Ary Roepcke Mulchaey</t>
  </si>
  <si>
    <t>Ascent Factory</t>
  </si>
  <si>
    <t>Ashfield Healthcare LLC Nigel Price</t>
  </si>
  <si>
    <t>Ashland, Inc.</t>
  </si>
  <si>
    <t>Asia Shipping</t>
  </si>
  <si>
    <t>Aspirant</t>
  </si>
  <si>
    <t>ASR Group</t>
  </si>
  <si>
    <t>ASRC Industrial Services</t>
  </si>
  <si>
    <t>Association of Equipment Manufacturers - AEM</t>
  </si>
  <si>
    <t>Asssociated Aircraft Supply Company Jason Frazier</t>
  </si>
  <si>
    <t>Asurion</t>
  </si>
  <si>
    <t>aT Center NewYork</t>
  </si>
  <si>
    <t>Ataraxis Accounting &amp; Advisory Services</t>
  </si>
  <si>
    <t>ATF Jeana Davalos</t>
  </si>
  <si>
    <t>Atlanta Braves</t>
  </si>
  <si>
    <t>Atlantic Capital Bank</t>
  </si>
  <si>
    <t>Atlantic Coast Bank</t>
  </si>
  <si>
    <t>Atlantic Management Company</t>
  </si>
  <si>
    <t>Atlantic Union Bank</t>
  </si>
  <si>
    <t>Atlas General Insurance Services Joseph Zuk</t>
  </si>
  <si>
    <t>Auburn University Libraries</t>
  </si>
  <si>
    <t>Audax Group</t>
  </si>
  <si>
    <t>Audigy Group LLC</t>
  </si>
  <si>
    <t>Augsburg University</t>
  </si>
  <si>
    <t>Auraria Library (UC Denver, Metro State &amp; CCD)</t>
  </si>
  <si>
    <t>Aurora Capital Partners</t>
  </si>
  <si>
    <t>Austin Dale Group, Inc.</t>
  </si>
  <si>
    <t>Autobahn Consultants</t>
  </si>
  <si>
    <t>Autocar Parts LLC Jeremy Leitzen</t>
  </si>
  <si>
    <t>AV Research Consulting Arjan Vilkhu</t>
  </si>
  <si>
    <t>Avadim Health</t>
  </si>
  <si>
    <t>Availity</t>
  </si>
  <si>
    <t>Avalon Advisors, Inc.</t>
  </si>
  <si>
    <t>Avalon Capital Group</t>
  </si>
  <si>
    <t>AVALT</t>
  </si>
  <si>
    <t>Avante Mezzanine Partners</t>
  </si>
  <si>
    <t>Avex International Inc.</t>
  </si>
  <si>
    <t>Awaken the Night</t>
  </si>
  <si>
    <t>AXA Insurance Company</t>
  </si>
  <si>
    <t>Azelis Americas (prev. Koda Distribution Group)</t>
  </si>
  <si>
    <t>AZSBDC Network</t>
  </si>
  <si>
    <t>AZZ Incorporated</t>
  </si>
  <si>
    <t>B. Dane Byers, CPA</t>
  </si>
  <si>
    <t>Babson College</t>
  </si>
  <si>
    <t>Baca &amp; Howard, PC</t>
  </si>
  <si>
    <t>Bader Rutter</t>
  </si>
  <si>
    <t>Bain &amp; Company, Inc</t>
  </si>
  <si>
    <t>Bain Capital</t>
  </si>
  <si>
    <t>Baker College</t>
  </si>
  <si>
    <t>Baker Manufacturing</t>
  </si>
  <si>
    <t>Baker Tilly Virchow Krause, LLP</t>
  </si>
  <si>
    <t>BakerHostetler</t>
  </si>
  <si>
    <t>BAL</t>
  </si>
  <si>
    <t>Baldwin Wallace University</t>
  </si>
  <si>
    <t>Banc of California</t>
  </si>
  <si>
    <t>Bancroft Information Services</t>
  </si>
  <si>
    <t>banc-serv Partners</t>
  </si>
  <si>
    <t>Banfield Pet Hospital Ross Barker</t>
  </si>
  <si>
    <t>Bank Hapoalim</t>
  </si>
  <si>
    <t>Bank of Akron</t>
  </si>
  <si>
    <t>Bank of China</t>
  </si>
  <si>
    <t>Bank of Hope</t>
  </si>
  <si>
    <t>Bank of Ireland</t>
  </si>
  <si>
    <t>Bank of North Carolina</t>
  </si>
  <si>
    <t>Bank of Washington</t>
  </si>
  <si>
    <t>Bank OZK</t>
  </si>
  <si>
    <t>Bankrate, Inc.</t>
  </si>
  <si>
    <t xml:space="preserve">BankUnited </t>
  </si>
  <si>
    <t>Banner Bank</t>
  </si>
  <si>
    <t>Banyan Capital Management</t>
  </si>
  <si>
    <t>Barfield Murphy Shank &amp; Smith</t>
  </si>
  <si>
    <t>Bargain Business Plan</t>
  </si>
  <si>
    <t>Barksdale, Inc</t>
  </si>
  <si>
    <t>Barnes and Noble</t>
  </si>
  <si>
    <t>Barnes Wendling Appraisal Services</t>
  </si>
  <si>
    <t>Barrick Gold</t>
  </si>
  <si>
    <t>Baruch College CUNY</t>
  </si>
  <si>
    <t>Bates, Carter &amp; Co.</t>
  </si>
  <si>
    <t>Bauknight Pietras &amp; Stormer</t>
  </si>
  <si>
    <t>Bay Path University</t>
  </si>
  <si>
    <t>Bay Valuation Advisors, LLC</t>
  </si>
  <si>
    <t>BAYADA Home Health Care Wesley Trice</t>
  </si>
  <si>
    <t>Baylor University Libraries</t>
  </si>
  <si>
    <t>BayState Business Brokers</t>
  </si>
  <si>
    <t>BBIMI</t>
  </si>
  <si>
    <t>BBV Jake Christensen</t>
  </si>
  <si>
    <t>BBVA Compass</t>
  </si>
  <si>
    <t>BCC Advisers</t>
  </si>
  <si>
    <t>Business Brokers</t>
  </si>
  <si>
    <t>Bci Miami Branch</t>
  </si>
  <si>
    <t>BD Medical</t>
  </si>
  <si>
    <t>BDA Partners</t>
  </si>
  <si>
    <t>BDO USA</t>
  </si>
  <si>
    <t>Beach Fleischman PC</t>
  </si>
  <si>
    <t>Beam &amp; Associates, Inc.</t>
  </si>
  <si>
    <t>BEAR</t>
  </si>
  <si>
    <t>Becker College</t>
  </si>
  <si>
    <t>Beepi Owen Savir</t>
  </si>
  <si>
    <t>Bekaert</t>
  </si>
  <si>
    <t>Belfint , Lyons &amp; Shuman , P.A.</t>
  </si>
  <si>
    <t>Belgian Trade Commission</t>
  </si>
  <si>
    <t>Belhaven University</t>
  </si>
  <si>
    <t>Bella Baby Photography</t>
  </si>
  <si>
    <t>Bellami</t>
  </si>
  <si>
    <t>Belmont University</t>
  </si>
  <si>
    <t>Belwith Products, LLC</t>
  </si>
  <si>
    <t>Bemis Company</t>
  </si>
  <si>
    <t>Bemis Manufacturing</t>
  </si>
  <si>
    <t>Ben Assefa</t>
  </si>
  <si>
    <t>Ben Johnson</t>
  </si>
  <si>
    <t>Benefit Street Partners</t>
  </si>
  <si>
    <t>Bennett Williams Real Estate</t>
  </si>
  <si>
    <t>Bentley Associates</t>
  </si>
  <si>
    <t>Bentley University Library</t>
  </si>
  <si>
    <t>Berdon LLP</t>
  </si>
  <si>
    <t>Berger &amp; Montague, P.C.</t>
  </si>
  <si>
    <t>Berkeley College</t>
  </si>
  <si>
    <t>Berkeley Research Group</t>
  </si>
  <si>
    <t>Berkley Life Sciences</t>
  </si>
  <si>
    <t>Berkshire Bank</t>
  </si>
  <si>
    <t>Berkshire Hathaway Towne Realty</t>
  </si>
  <si>
    <t>BerryDunn</t>
  </si>
  <si>
    <t>Best Bet Franchise</t>
  </si>
  <si>
    <t>Best Buy</t>
  </si>
  <si>
    <t>Beth Somplatsky-Mar</t>
  </si>
  <si>
    <t>Better City Kelby Bosshardt</t>
  </si>
  <si>
    <t>BEUMER Group</t>
  </si>
  <si>
    <t>BFS Capital</t>
  </si>
  <si>
    <t>BG Ventures ltd Naama Shemesh</t>
  </si>
  <si>
    <t>BGBC Partners, LLP</t>
  </si>
  <si>
    <t>BGC Partners</t>
  </si>
  <si>
    <t>BHMS Investments</t>
  </si>
  <si>
    <t>Bic World</t>
  </si>
  <si>
    <t>Big Sky Franchise Team</t>
  </si>
  <si>
    <t>Bill Bigler Associates</t>
  </si>
  <si>
    <t>BillTrust</t>
  </si>
  <si>
    <t xml:space="preserve">Binghamton University SUNY </t>
  </si>
  <si>
    <t>Biomoss Carbon Claude Gosselin</t>
  </si>
  <si>
    <t>Birchwood Casey</t>
  </si>
  <si>
    <t>Birmingham Business Alliance</t>
  </si>
  <si>
    <t>Birong Associates, LLC</t>
  </si>
  <si>
    <t>Bisceglia, Steiman &amp; Fudeman LLP</t>
  </si>
  <si>
    <t>Bise Business Advisory, LLC</t>
  </si>
  <si>
    <t>Bisk Education, Inc.</t>
  </si>
  <si>
    <t>B-K Lighting, Inc.</t>
  </si>
  <si>
    <t>BKD National Advisory Services</t>
  </si>
  <si>
    <t>BKD Valuation</t>
  </si>
  <si>
    <t>BKT USA INC MINOO MEHTA</t>
  </si>
  <si>
    <t>BlackArch Partners</t>
  </si>
  <si>
    <t>Blank Rome</t>
  </si>
  <si>
    <t>Blankenship CPA Group</t>
  </si>
  <si>
    <t>Blink Fitness</t>
  </si>
  <si>
    <t>BlockPrime</t>
  </si>
  <si>
    <t>Bloomsburg University</t>
  </si>
  <si>
    <t>Blossomtree Software</t>
  </si>
  <si>
    <t>Blue Arroyo Partners Inc.</t>
  </si>
  <si>
    <t>Blue Cross Blue Shield Association</t>
  </si>
  <si>
    <t>Blue Harbour Robb LeMasters</t>
  </si>
  <si>
    <t>Blue Hills Bank</t>
  </si>
  <si>
    <t>Blue Sky Business Resources</t>
  </si>
  <si>
    <t>Blue Water Capital Funding</t>
  </si>
  <si>
    <t>BlueArc Capital</t>
  </si>
  <si>
    <t>Bluejay Advisors LLC</t>
  </si>
  <si>
    <t>Blueknight Energy Partners</t>
  </si>
  <si>
    <t>Blueline Rental</t>
  </si>
  <si>
    <t>Construction</t>
  </si>
  <si>
    <t>BlueMountain Capital Management, LLC</t>
  </si>
  <si>
    <t>BlueScope Buildings North America</t>
  </si>
  <si>
    <t>Blumberg Advisory Group Inc</t>
  </si>
  <si>
    <t>BlumShapiro</t>
  </si>
  <si>
    <t>Blurb Todd Larsen</t>
  </si>
  <si>
    <t>bm organics cory koch</t>
  </si>
  <si>
    <t>BMO - Bank of Montreal</t>
  </si>
  <si>
    <t>BMO Capital Markets Corp</t>
  </si>
  <si>
    <t>BMS Practice Solutions John Wallace</t>
  </si>
  <si>
    <t>BNSF Railway</t>
  </si>
  <si>
    <t>Bob Christiansen</t>
  </si>
  <si>
    <t>Bober, Markey, Fedorovich &amp; Company</t>
  </si>
  <si>
    <t>BOK Financial</t>
  </si>
  <si>
    <t>Bonanza Holdings Group Avi Schwartz</t>
  </si>
  <si>
    <t>Booker Inc</t>
  </si>
  <si>
    <t>Bookoff USA</t>
  </si>
  <si>
    <t>Boone Oakley</t>
  </si>
  <si>
    <t>Border States Electric</t>
  </si>
  <si>
    <t>Borough of Manhattan Community College (CUNY)</t>
  </si>
  <si>
    <t>TAFES and Community Colleges</t>
  </si>
  <si>
    <t>Borrell Associates</t>
  </si>
  <si>
    <t>Borrowed &amp; Blue Adam Healey</t>
  </si>
  <si>
    <t>Bosley - Aderans America Holdings</t>
  </si>
  <si>
    <t xml:space="preserve">Boston College </t>
  </si>
  <si>
    <t>Boston Innovation Gateway</t>
  </si>
  <si>
    <t>Boston University</t>
  </si>
  <si>
    <t>Botwinick &amp; Company, L.L.C.</t>
  </si>
  <si>
    <t>Bowers &amp; Company</t>
  </si>
  <si>
    <t>Bowling Proprietors Association of America</t>
  </si>
  <si>
    <t>BowPoint</t>
  </si>
  <si>
    <t>Bowstring Advisors (formerly known as Childs Advisory Partners)</t>
  </si>
  <si>
    <t>Bozell</t>
  </si>
  <si>
    <t>BP Capital</t>
  </si>
  <si>
    <t>BP North America - Market Intelligence</t>
  </si>
  <si>
    <t>Brad Dickerson</t>
  </si>
  <si>
    <t>Bradley Corporation John Suberlak</t>
  </si>
  <si>
    <t>Brady Corporation Kelley Yunk</t>
  </si>
  <si>
    <t>Brain Sentinel, Inc Jeffrey Jung</t>
  </si>
  <si>
    <t>Brainstorm Creative</t>
  </si>
  <si>
    <t>Brandar Consulting</t>
  </si>
  <si>
    <t>Brandeis University</t>
  </si>
  <si>
    <t>BrassCraft Scott Kay</t>
  </si>
  <si>
    <t>Brazos Valley SBDC</t>
  </si>
  <si>
    <t>Brazosport College SBDC</t>
  </si>
  <si>
    <t>Bregal Partners</t>
  </si>
  <si>
    <t>Breland &amp; Hemenway Todd</t>
  </si>
  <si>
    <t>Brewer Science</t>
  </si>
  <si>
    <t>Bridge Global Capital Group</t>
  </si>
  <si>
    <t>BRIDGE STRATEGY GROUP</t>
  </si>
  <si>
    <t>Bridgestone Capital LLC</t>
  </si>
  <si>
    <t>Bridget Millar</t>
  </si>
  <si>
    <t>Bridgeway Capital</t>
  </si>
  <si>
    <t>Brigham Young University</t>
  </si>
  <si>
    <t>BrightOrange (Leen van Hoogdalem)</t>
  </si>
  <si>
    <t>Brightwood Capital Advisors LLC</t>
  </si>
  <si>
    <t>Brimstone Consulting</t>
  </si>
  <si>
    <t>Brinig Taylor Zimmer, Inc.</t>
  </si>
  <si>
    <t>Brogan Tennyson Group, Inc.</t>
  </si>
  <si>
    <t>Brookline Valuation</t>
  </si>
  <si>
    <t>Brooklyn College (CUNY)</t>
  </si>
  <si>
    <t>Brooklyn Equity</t>
  </si>
  <si>
    <t>Brown Edwards Company, LLP</t>
  </si>
  <si>
    <t>Brown Smith Wallace</t>
  </si>
  <si>
    <t>Brown University</t>
  </si>
  <si>
    <t>Brownstein Hyatt Farber Schreck</t>
  </si>
  <si>
    <t>Brubaker Connaughton Goss &amp; Lucarelli LLC</t>
  </si>
  <si>
    <t>bruce g. oheir cpa, pa bruce oheir</t>
  </si>
  <si>
    <t>Brueggeman and Johnson Yeanoplos - Tucson</t>
  </si>
  <si>
    <t>Bruml Capital</t>
  </si>
  <si>
    <t>Brunswick Bowling Products</t>
  </si>
  <si>
    <t>Bryan Cave</t>
  </si>
  <si>
    <t xml:space="preserve">Bryant University </t>
  </si>
  <si>
    <t>Bryzos</t>
  </si>
  <si>
    <t>BST &amp; Co. CPAs, LLP</t>
  </si>
  <si>
    <t>BTD Mfg Paul Gintner</t>
  </si>
  <si>
    <t>BTMU</t>
  </si>
  <si>
    <t>BUCHI CORP</t>
  </si>
  <si>
    <t>Buckenmeyer &amp; King</t>
  </si>
  <si>
    <t>Buena Vista University</t>
  </si>
  <si>
    <t>Bull Moose Tube Scott Morris</t>
  </si>
  <si>
    <t>Bumble Fur Ventures LLC</t>
  </si>
  <si>
    <t>Bureau Veritas Inspectorate</t>
  </si>
  <si>
    <t>Bureau Veritas North America</t>
  </si>
  <si>
    <t>Burke &amp; Associates CPAs, Inc.</t>
  </si>
  <si>
    <t>Burr Pilger &amp; Mayer, Inc.</t>
  </si>
  <si>
    <t>Busey Bank</t>
  </si>
  <si>
    <t>Bush Consulting Group</t>
  </si>
  <si>
    <t>Bush Industries Michael Evans</t>
  </si>
  <si>
    <t>Business &amp; Matrimonial Valuation Services, LLC</t>
  </si>
  <si>
    <t>Business Actualized Jennifer Peek</t>
  </si>
  <si>
    <t>Business Advisory Services, Inc</t>
  </si>
  <si>
    <t>Business Development Corporation South Carolina</t>
  </si>
  <si>
    <t>Business First Bank</t>
  </si>
  <si>
    <t>Business Law Center Peter Brehm</t>
  </si>
  <si>
    <t>Business Oregon</t>
  </si>
  <si>
    <t>Business Transition Services, Inc.</t>
  </si>
  <si>
    <t>Business Transition Strategies</t>
  </si>
  <si>
    <t>Business Valuation Analysts, LLC</t>
  </si>
  <si>
    <t>Business Valuation Resources Sarah Andersen</t>
  </si>
  <si>
    <t>Business Valuation, Inc.</t>
  </si>
  <si>
    <t>Business Valuations Ltd.</t>
  </si>
  <si>
    <t>Business Value Center Inc.</t>
  </si>
  <si>
    <t>Butcher Joseph &amp; Co</t>
  </si>
  <si>
    <t>Butler Burgher Group</t>
  </si>
  <si>
    <t>Butler Snow</t>
  </si>
  <si>
    <t>Butler University</t>
  </si>
  <si>
    <t>Button Eddy Kolb &amp; Sorrentino</t>
  </si>
  <si>
    <t>Buzz Franchise Brands</t>
  </si>
  <si>
    <t>Byline Sponsor Finance Group</t>
  </si>
  <si>
    <t>C&amp;L Accountancy Corp. Calvin Leong</t>
  </si>
  <si>
    <t>C&amp;S Wholesale Grocers</t>
  </si>
  <si>
    <t>C.H. Robinson</t>
  </si>
  <si>
    <t>Cablecraft Motion Controls, LLC</t>
  </si>
  <si>
    <t>CAC Corporation Toshiyuki Shinya</t>
  </si>
  <si>
    <t>Cache Valley Bank</t>
  </si>
  <si>
    <t>Cadence Bank</t>
  </si>
  <si>
    <t>Caesarstone</t>
  </si>
  <si>
    <t>Caisse</t>
  </si>
  <si>
    <t>Reynolds Fernandez</t>
  </si>
  <si>
    <t>Calculated Industries Mark Paulsen</t>
  </si>
  <si>
    <t>Calhoun Sands Valuation &amp; Advisory, Inc. Bennett Sands</t>
  </si>
  <si>
    <t>California Department of Tax and Fee Administration</t>
  </si>
  <si>
    <t>Local Government</t>
  </si>
  <si>
    <t>California State Polytechnic University - Pomona</t>
  </si>
  <si>
    <t xml:space="preserve">California State University - East Bay </t>
  </si>
  <si>
    <t>California State University - Fullerton</t>
  </si>
  <si>
    <t>California State University - Long Beach</t>
  </si>
  <si>
    <t>California State University - Sacramento</t>
  </si>
  <si>
    <t>California State University Bakersfield</t>
  </si>
  <si>
    <t>California State University Chico</t>
  </si>
  <si>
    <t>California State University Fresno</t>
  </si>
  <si>
    <t>California State University Los Angeles</t>
  </si>
  <si>
    <t>California State University Monterey Bay</t>
  </si>
  <si>
    <t>California State University San Bernardino</t>
  </si>
  <si>
    <t>California State University San Marcos</t>
  </si>
  <si>
    <t>California State University, Northridge</t>
  </si>
  <si>
    <t>California Statewide CDC</t>
  </si>
  <si>
    <t>California United Bank</t>
  </si>
  <si>
    <t>Caltius Capital Management</t>
  </si>
  <si>
    <t>Calvin University and Calvin Theological Seminary</t>
  </si>
  <si>
    <t>Cambridge Savings Bank</t>
  </si>
  <si>
    <t>Camino Financial</t>
  </si>
  <si>
    <t>Campbell University</t>
  </si>
  <si>
    <t>Canada Wood China Bradley Spencer</t>
  </si>
  <si>
    <t>CannonDesign</t>
  </si>
  <si>
    <t>Canon U.S.A., Inc.</t>
  </si>
  <si>
    <t>Canon Virginia, Inc.</t>
  </si>
  <si>
    <t>Canyon Financial Services, LLC</t>
  </si>
  <si>
    <t>Capaldi, Reynolds &amp; Pelosi</t>
  </si>
  <si>
    <t>Capella University</t>
  </si>
  <si>
    <t>Capital Alliance Corporation</t>
  </si>
  <si>
    <t>Capital Endeavors, Inc.</t>
  </si>
  <si>
    <t>Capital One</t>
  </si>
  <si>
    <t xml:space="preserve">Capital Valuation Group </t>
  </si>
  <si>
    <t>Capital West Advisors</t>
  </si>
  <si>
    <t>Capitol Aggregates Greg Hale</t>
  </si>
  <si>
    <t>Capitol National Bank</t>
  </si>
  <si>
    <t>Capstar Bank</t>
  </si>
  <si>
    <t>Capstone Financial Group</t>
  </si>
  <si>
    <t>Capstone Headwaters</t>
  </si>
  <si>
    <t>Captec Solution</t>
  </si>
  <si>
    <t>Captivate</t>
  </si>
  <si>
    <t>CapX Partners</t>
  </si>
  <si>
    <t>Carbone Smolan Agency</t>
  </si>
  <si>
    <t>Cardinal Health, Inc. &amp; Its Affiliates</t>
  </si>
  <si>
    <t>Care Services LLC Candy Robinson</t>
  </si>
  <si>
    <t>Career Education Corporation</t>
  </si>
  <si>
    <t>Caremerge</t>
  </si>
  <si>
    <t>Cargill, Incorporated</t>
  </si>
  <si>
    <t>Food and Beverages</t>
  </si>
  <si>
    <t>Caring Village</t>
  </si>
  <si>
    <t>Carl Marks Advisory Group LLC</t>
  </si>
  <si>
    <t>Carlisle &amp; Co</t>
  </si>
  <si>
    <t>Carlos Isaac</t>
  </si>
  <si>
    <t>Carmel Hill Capital Partners, LLC</t>
  </si>
  <si>
    <t>Carnegie Mellon University</t>
  </si>
  <si>
    <t>Carnegie Museum of Natural History Kate Sallada</t>
  </si>
  <si>
    <t>Carnival</t>
  </si>
  <si>
    <t>Carr, Riggs &amp; Ingram Transaction Advisors, LLC</t>
  </si>
  <si>
    <t>Carta</t>
  </si>
  <si>
    <t>Carter Morse &amp; Mathias</t>
  </si>
  <si>
    <t>CasalCorp</t>
  </si>
  <si>
    <t>Cascadia Business Development</t>
  </si>
  <si>
    <t>Case Sabatini</t>
  </si>
  <si>
    <t>Case Strategy Amy Case</t>
  </si>
  <si>
    <t>Case Western Reserve University (OhioNet)</t>
  </si>
  <si>
    <t>Castanea Partners</t>
  </si>
  <si>
    <t>Castus Global</t>
  </si>
  <si>
    <t>Caterpillar</t>
  </si>
  <si>
    <t>Catholic Cemeteries</t>
  </si>
  <si>
    <t>Catholic Cemeteries Archdiocese of Newark</t>
  </si>
  <si>
    <t>Personal Services</t>
  </si>
  <si>
    <t>Cayenne Consulting</t>
  </si>
  <si>
    <t>CBC National Bank</t>
  </si>
  <si>
    <t>CBIZ and Mayer Hoffman McCann PC</t>
  </si>
  <si>
    <t xml:space="preserve">CBRE </t>
  </si>
  <si>
    <t>Real Estate</t>
  </si>
  <si>
    <t>CBRE Corporate Capital Markets</t>
  </si>
  <si>
    <t>CCF Bank</t>
  </si>
  <si>
    <t>CD One Price Cleaners</t>
  </si>
  <si>
    <t>CD Savoia</t>
  </si>
  <si>
    <t>CDG Group, LLC</t>
  </si>
  <si>
    <t>CDO Squared Inc.</t>
  </si>
  <si>
    <t>CEA Group</t>
  </si>
  <si>
    <t>Ceco Environmental</t>
  </si>
  <si>
    <t>Celtic Bank</t>
  </si>
  <si>
    <t>Cendrowski Corporate Advisors</t>
  </si>
  <si>
    <t>CENSEO</t>
  </si>
  <si>
    <t>Censeo Advisors</t>
  </si>
  <si>
    <t>Center for Business Collaboration</t>
  </si>
  <si>
    <t>Center for Family Business Elizabethtown College</t>
  </si>
  <si>
    <t>Centerbridge Partners</t>
  </si>
  <si>
    <t>Centerfield Capital Partners LP</t>
  </si>
  <si>
    <t>CenterOak Partners</t>
  </si>
  <si>
    <t xml:space="preserve">CenterState Bank </t>
  </si>
  <si>
    <t>Centier Bank</t>
  </si>
  <si>
    <t>Central Garden &amp; Pet</t>
  </si>
  <si>
    <t>Central Michigan University</t>
  </si>
  <si>
    <t>Central Oregon Community College SBDC</t>
  </si>
  <si>
    <t>Central Pacific Bank</t>
  </si>
  <si>
    <t>Central Pacific Valuation</t>
  </si>
  <si>
    <t>Central Piedmont Small Business Center</t>
  </si>
  <si>
    <t>Cenveo</t>
  </si>
  <si>
    <t>CEO Focus of NJ</t>
  </si>
  <si>
    <t>Cepheid</t>
  </si>
  <si>
    <t>Cerro Fabricated Products James Knapik</t>
  </si>
  <si>
    <t>Cerro Flow</t>
  </si>
  <si>
    <t>Janine O'Melia</t>
  </si>
  <si>
    <t>Cervitude, Inc</t>
  </si>
  <si>
    <t>CF &amp; Co., LLP</t>
  </si>
  <si>
    <t>CFO Edge LLC</t>
  </si>
  <si>
    <t>CGG Shana Carrico</t>
  </si>
  <si>
    <t>CH Capital Partners LLC</t>
  </si>
  <si>
    <t>Cha2o</t>
  </si>
  <si>
    <t>Chain IQ Mike Monahan</t>
  </si>
  <si>
    <t>Chamberlain Group</t>
  </si>
  <si>
    <t>changepartner julie Smith</t>
  </si>
  <si>
    <t>Chapman Associates</t>
  </si>
  <si>
    <t>Chardan Capital Markets</t>
  </si>
  <si>
    <t>Charles A. McCullough CPA LLC</t>
  </si>
  <si>
    <t>Charles River Associates</t>
  </si>
  <si>
    <t>Charles Sullivan Stephen Gohde</t>
  </si>
  <si>
    <t>Charleston County Economic Development</t>
  </si>
  <si>
    <t>Charter Oak Equity</t>
  </si>
  <si>
    <t>Chartwell Capital Solutions</t>
  </si>
  <si>
    <t>Checkr, Inc. George Branch</t>
  </si>
  <si>
    <t>Chemical Bank</t>
  </si>
  <si>
    <t>CHEP</t>
  </si>
  <si>
    <t>Cherry Bekaert LLP</t>
  </si>
  <si>
    <t>Chesapeake Corporate Advisors</t>
  </si>
  <si>
    <t>Chevron Corporation</t>
  </si>
  <si>
    <t>Chiampou Travis Besaw &amp; Kershner</t>
  </si>
  <si>
    <t>Chicago Dental Brokers</t>
  </si>
  <si>
    <t>Chief Outsiders LLC</t>
  </si>
  <si>
    <t>Chilmark Partners</t>
  </si>
  <si>
    <t>China Merchants Bank</t>
  </si>
  <si>
    <t>CHOROS InC Gary Berman</t>
  </si>
  <si>
    <t>Churchill Asset Management</t>
  </si>
  <si>
    <t>CI Capital Partners</t>
  </si>
  <si>
    <t>CIBC Bank USA</t>
  </si>
  <si>
    <t>CIC Eugene Kenny</t>
  </si>
  <si>
    <t>Cigna Corporate Services, LLC</t>
  </si>
  <si>
    <t>Cingular Staffing</t>
  </si>
  <si>
    <t>Cintas Corporation</t>
  </si>
  <si>
    <t>CIT Group</t>
  </si>
  <si>
    <t>Citibank NA</t>
  </si>
  <si>
    <t>Citizens Bank &amp; Trust</t>
  </si>
  <si>
    <t>Citizens Bank, N.A.</t>
  </si>
  <si>
    <t xml:space="preserve">Citrin Cooperman </t>
  </si>
  <si>
    <t>Citrix Mirek Jach</t>
  </si>
  <si>
    <t xml:space="preserve">City Bank of Texas </t>
  </si>
  <si>
    <t>City National Bank</t>
  </si>
  <si>
    <t>City National Bank of Florida</t>
  </si>
  <si>
    <t>Other Government</t>
  </si>
  <si>
    <t>City of League City</t>
  </si>
  <si>
    <t>City of Littleton</t>
  </si>
  <si>
    <t>City of San Antonio International &amp; Economic Development Department</t>
  </si>
  <si>
    <t>City of Schertz</t>
  </si>
  <si>
    <t>City University of Seattle</t>
  </si>
  <si>
    <t>Civista Bank</t>
  </si>
  <si>
    <t>CKS Advisors</t>
  </si>
  <si>
    <t>Claimatic, Inc.</t>
  </si>
  <si>
    <t>Clarion Capital</t>
  </si>
  <si>
    <t>Clark Schaefer Hackett</t>
  </si>
  <si>
    <t>Clayton Capital Partners</t>
  </si>
  <si>
    <t>Clean Air Engineering - Maritime</t>
  </si>
  <si>
    <t>Clean and Healthy New York</t>
  </si>
  <si>
    <t>Clearfield Bank &amp; Trust Company</t>
  </si>
  <si>
    <t>ClearLight Partners</t>
  </si>
  <si>
    <t>Clearsight Advisors</t>
  </si>
  <si>
    <t>Cleary Gottlieb Steen &amp; Hamilton LLP</t>
  </si>
  <si>
    <t>Cleary Gull Inc.</t>
  </si>
  <si>
    <t>Cleveland Cavaliers</t>
  </si>
  <si>
    <t>Cleveland State University (OhioNet)</t>
  </si>
  <si>
    <t>CLH, P.C</t>
  </si>
  <si>
    <t>ClientsFirst Consulting</t>
  </si>
  <si>
    <t>CliftonLarsonAllen LLP</t>
  </si>
  <si>
    <t>Clinica Santa Clarita</t>
  </si>
  <si>
    <t>Clipper Capital Partners LCC</t>
  </si>
  <si>
    <t>Clock Work Home Services</t>
  </si>
  <si>
    <t>Clover Karan Chaudhry</t>
  </si>
  <si>
    <t>CMRJB</t>
  </si>
  <si>
    <t>COACT Associates</t>
  </si>
  <si>
    <t>CoastHills Credit Union</t>
  </si>
  <si>
    <t>CoBiz Bank</t>
  </si>
  <si>
    <t>Rob Scaglione</t>
  </si>
  <si>
    <t>Coe College</t>
  </si>
  <si>
    <t>Coffeeland Inc</t>
  </si>
  <si>
    <t>COFOCE</t>
  </si>
  <si>
    <t>Cogent Valuation</t>
  </si>
  <si>
    <t>COGNEGY</t>
  </si>
  <si>
    <t>Cohen &amp; Company</t>
  </si>
  <si>
    <t xml:space="preserve">CohnReznick </t>
  </si>
  <si>
    <t>Cole &amp; Weber United</t>
  </si>
  <si>
    <t>Coles Reinstein</t>
  </si>
  <si>
    <t>College of Charleston</t>
  </si>
  <si>
    <t>College of DuPage</t>
  </si>
  <si>
    <t>College of Southern Nevada</t>
  </si>
  <si>
    <t>Collegiate Peaks Bank</t>
  </si>
  <si>
    <t>Colliers International</t>
  </si>
  <si>
    <t>Collins Community Credit Union</t>
  </si>
  <si>
    <t>Collins Forensic and Valuation Services</t>
  </si>
  <si>
    <t>Collins Real Estate Advisors LLC Ivette Collins</t>
  </si>
  <si>
    <t>Colorado SBDC Network</t>
  </si>
  <si>
    <t>Colorado Seminary, which owns and operates the University of Denver</t>
  </si>
  <si>
    <t>Colorado State University</t>
  </si>
  <si>
    <t>Columbia Forest Products - Todd Vogelsinger</t>
  </si>
  <si>
    <t>Columbia Southern University</t>
  </si>
  <si>
    <t>Columbia University</t>
  </si>
  <si>
    <t xml:space="preserve">Comcast Market Research </t>
  </si>
  <si>
    <t>Comenity Servicing LLC</t>
  </si>
  <si>
    <t>Comerica Bank</t>
  </si>
  <si>
    <t>Commerce Bank</t>
  </si>
  <si>
    <t>Commerce Street Holdings, LLC</t>
  </si>
  <si>
    <t>Commercial Plus LLC</t>
  </si>
  <si>
    <t>Community &amp; Southern Bank</t>
  </si>
  <si>
    <t>Community America Credit Union</t>
  </si>
  <si>
    <t xml:space="preserve">Community Bank </t>
  </si>
  <si>
    <t>Community Bank and Trust of Florida</t>
  </si>
  <si>
    <t>Community Bank, N.A.</t>
  </si>
  <si>
    <t>CommunityBank of Texas</t>
  </si>
  <si>
    <t>Company Ariel Janover</t>
  </si>
  <si>
    <t>company vipul katyal</t>
  </si>
  <si>
    <t>CompanyKane Sean Kane</t>
  </si>
  <si>
    <t xml:space="preserve">Compensation Advisory Partners  </t>
  </si>
  <si>
    <t>Competitive Legacy LLC</t>
  </si>
  <si>
    <t>Compli Inc.</t>
  </si>
  <si>
    <t>Compton &amp; Wendler, PC</t>
  </si>
  <si>
    <t>Comptroller of the Currency (OCC)</t>
  </si>
  <si>
    <t>Credit Insurance</t>
  </si>
  <si>
    <t>ComStock Valuation Advisors, Inc.</t>
  </si>
  <si>
    <t>Concentric Marketing Robert Shaw</t>
  </si>
  <si>
    <t>Concept Envy Advertising Zach Beaman</t>
  </si>
  <si>
    <t>Concordia University St. Paul</t>
  </si>
  <si>
    <t>Congressional Bank</t>
  </si>
  <si>
    <t>Congressional Research Services</t>
  </si>
  <si>
    <t>Connecticut Small Business Development Center</t>
  </si>
  <si>
    <t>ConnectiveRx Bob Raffo</t>
  </si>
  <si>
    <t>Connell Foley LLP</t>
  </si>
  <si>
    <t>Consultant Myra Cortado</t>
  </si>
  <si>
    <t>Consultteam</t>
  </si>
  <si>
    <t>Consumer Financial Protection Bureau John McNamara</t>
  </si>
  <si>
    <t>Continental Casualty Company (CNA)</t>
  </si>
  <si>
    <t>Continental Realty Advisors</t>
  </si>
  <si>
    <t>Continuity Family Business Consulting</t>
  </si>
  <si>
    <t>Conway Mackenzie</t>
  </si>
  <si>
    <t>Cook Martin Poulson, PC</t>
  </si>
  <si>
    <t>Cooper Norman</t>
  </si>
  <si>
    <t>Cooperative Management Group</t>
  </si>
  <si>
    <t>Corcentric, LLC</t>
  </si>
  <si>
    <t>Core Innovation Capital</t>
  </si>
  <si>
    <t>Cornell College</t>
  </si>
  <si>
    <t>Cornell University</t>
  </si>
  <si>
    <t>Cornerstone Business Advisors</t>
  </si>
  <si>
    <t>Cornerstone International Alliance</t>
  </si>
  <si>
    <t>Corning Credit Union</t>
  </si>
  <si>
    <t>Corning Incorporated</t>
  </si>
  <si>
    <t>Corning Martin Curran</t>
  </si>
  <si>
    <t>Corning Optical Communications</t>
  </si>
  <si>
    <t>Corporate Finance Associates</t>
  </si>
  <si>
    <t>Corporate Fuel</t>
  </si>
  <si>
    <t>Corporate Valuation Advisors</t>
  </si>
  <si>
    <t>Corporate Value Metrics, LLC Kenneth Sanginario</t>
  </si>
  <si>
    <t>Corrigan Krause</t>
  </si>
  <si>
    <t>Cortland Valuation Group, Inc.</t>
  </si>
  <si>
    <t>Costume Gallery Holdings, LLC</t>
  </si>
  <si>
    <t>Councilor, Buchanan &amp; Mitchell</t>
  </si>
  <si>
    <t>Courier Network</t>
  </si>
  <si>
    <t>Covenant Credit Repair Gregory Runnebaum</t>
  </si>
  <si>
    <t>CoVergence, LLC</t>
  </si>
  <si>
    <t xml:space="preserve">Cox Automotive, Inc. </t>
  </si>
  <si>
    <t>Cox Media Group- Digital Sales Training Support</t>
  </si>
  <si>
    <t>CPAP.com</t>
  </si>
  <si>
    <t>CR3 Partners &amp; Capital</t>
  </si>
  <si>
    <t>Crary Industries Tim Martin</t>
  </si>
  <si>
    <t>Crate &amp; Barrel</t>
  </si>
  <si>
    <t>Crawford and Winiarski Financial Consulting</t>
  </si>
  <si>
    <t>Cray, Kaiser Ltd.</t>
  </si>
  <si>
    <t>Credit Control, LLC</t>
  </si>
  <si>
    <t>Credit Dynamics &amp; Design LLC</t>
  </si>
  <si>
    <t>Credit Investment Services Inc</t>
  </si>
  <si>
    <t>Credit Value Partners Adolfo Waisburg</t>
  </si>
  <si>
    <t>CRF USA</t>
  </si>
  <si>
    <t>Croghan Colonial Bank</t>
  </si>
  <si>
    <t>Cross Keys Capital</t>
  </si>
  <si>
    <t>CrossBorder Solutions</t>
  </si>
  <si>
    <t>CrossFirst Bank</t>
  </si>
  <si>
    <t>CrossRoads Business Brokers</t>
  </si>
  <si>
    <t>Crossroads Small Business Solutions</t>
  </si>
  <si>
    <t>Crow Holdings Capital Partners</t>
  </si>
  <si>
    <t>Crow, Wilkinson Constantine, Singleton, and Morrow</t>
  </si>
  <si>
    <t>Crowe Horwath LLP</t>
  </si>
  <si>
    <t>Crowe LLP</t>
  </si>
  <si>
    <t>Crowe LLP, Transfer Pricing</t>
  </si>
  <si>
    <t xml:space="preserve">Crowell &amp; Moring LLP </t>
  </si>
  <si>
    <t>Crumling &amp; Hoffmaster</t>
  </si>
  <si>
    <t>Crutchfield Capital Corporation</t>
  </si>
  <si>
    <t xml:space="preserve">Crystal Financial </t>
  </si>
  <si>
    <t>CSG Partners</t>
  </si>
  <si>
    <t>CSS Industries cara farley</t>
  </si>
  <si>
    <t>CTBC Bank Corp. (USA)</t>
  </si>
  <si>
    <t>CT-Holdings</t>
  </si>
  <si>
    <t>Cullen and Dykman</t>
  </si>
  <si>
    <t>Cumberland Valley National Bank</t>
  </si>
  <si>
    <t>Cumming Investment Company</t>
  </si>
  <si>
    <t>Cummins Inc.</t>
  </si>
  <si>
    <t>CUNA Mutual Group</t>
  </si>
  <si>
    <t>Cupitor Consulting</t>
  </si>
  <si>
    <t>Curry College</t>
  </si>
  <si>
    <t xml:space="preserve">Cushman &amp; Wakefield </t>
  </si>
  <si>
    <t>Cushman and Wakefield Sales Effectiveness Group</t>
  </si>
  <si>
    <t>Customers Bank</t>
  </si>
  <si>
    <t>Cuyahoga Community College (OHIONET)</t>
  </si>
  <si>
    <t>CVC Capital Partners</t>
  </si>
  <si>
    <t>CVC Credit Partners LLC</t>
  </si>
  <si>
    <t>CVS Front Line Strategy</t>
  </si>
  <si>
    <t>CVS Health</t>
  </si>
  <si>
    <t>Cyient</t>
  </si>
  <si>
    <t>CYW USA Inc.</t>
  </si>
  <si>
    <t>Czech Asset Management</t>
  </si>
  <si>
    <t>D.A. Davidson &amp; Co</t>
  </si>
  <si>
    <t>Dacarba LLC</t>
  </si>
  <si>
    <t>DaCosta LP Gregory Hudgens</t>
  </si>
  <si>
    <t>Daimler Trucks North America - National Buyers</t>
  </si>
  <si>
    <t>Dakota Fence Company</t>
  </si>
  <si>
    <t>Dalby Wendland &amp; Co., P.C.</t>
  </si>
  <si>
    <t>Dalton State College</t>
  </si>
  <si>
    <t>Dan Crisman</t>
  </si>
  <si>
    <t>Dannible &amp; McKee, LLP</t>
  </si>
  <si>
    <t>Daoxiancun Food Ying Zhang</t>
  </si>
  <si>
    <t>D'Arcangelo &amp; Co LLP</t>
  </si>
  <si>
    <t>Dartmouth College</t>
  </si>
  <si>
    <t>Dastech Justin Delshad</t>
  </si>
  <si>
    <t>David's Bridal</t>
  </si>
  <si>
    <t>Davies Legal Immigration</t>
  </si>
  <si>
    <t>Dawson, Smith, Purvis &amp; Bassett, P.A.</t>
  </si>
  <si>
    <t>Mike Dolan</t>
  </si>
  <si>
    <t>Day &amp; Zimmermann</t>
  </si>
  <si>
    <t>DaySmart</t>
  </si>
  <si>
    <t>DCB Holdings Dale Blackman</t>
  </si>
  <si>
    <t>DCI ARTFORM</t>
  </si>
  <si>
    <t>Dean Dinas</t>
  </si>
  <si>
    <t>Dean Dorton Allen Ford</t>
  </si>
  <si>
    <t>Deerpath Capital</t>
  </si>
  <si>
    <t>Defense Acquisition University</t>
  </si>
  <si>
    <t>Deist Industries</t>
  </si>
  <si>
    <t>Del Conte, Hyde, Annello &amp; Schuch P.C.</t>
  </si>
  <si>
    <t>Delaware SBDC</t>
  </si>
  <si>
    <t>Deloitte</t>
  </si>
  <si>
    <t>Deloitte Haskins &amp; Sells LLP</t>
  </si>
  <si>
    <t>Deloitte Mexico</t>
  </si>
  <si>
    <t>Delphian - Ashok Yarlagadda</t>
  </si>
  <si>
    <t>Delta Defense LLC</t>
  </si>
  <si>
    <t>Deluxe</t>
  </si>
  <si>
    <t xml:space="preserve">Deluxe Corporation </t>
  </si>
  <si>
    <t>Denison University</t>
  </si>
  <si>
    <t>Denneen &amp; Company</t>
  </si>
  <si>
    <t>Dental Services Group</t>
  </si>
  <si>
    <t>Department of Homeland Security</t>
  </si>
  <si>
    <t>Derner Valuation Consulting</t>
  </si>
  <si>
    <t>Desroches Partners LLP</t>
  </si>
  <si>
    <t>Detroit Development Fund</t>
  </si>
  <si>
    <t>Deutsche Bank AG</t>
  </si>
  <si>
    <t>HR Consulting</t>
  </si>
  <si>
    <t>DexYP</t>
  </si>
  <si>
    <t>DHJJ</t>
  </si>
  <si>
    <t>Diakrit International Charlie Engel</t>
  </si>
  <si>
    <t>DiCillo &amp; Associates</t>
  </si>
  <si>
    <t>Dickinson State University</t>
  </si>
  <si>
    <t>DiFilippo Corporate Finance Group</t>
  </si>
  <si>
    <t>Digital First Media</t>
  </si>
  <si>
    <t>Digitas</t>
  </si>
  <si>
    <t>Direct Energy</t>
  </si>
  <si>
    <t>DirectiveGroup</t>
  </si>
  <si>
    <t>Discount Ramps</t>
  </si>
  <si>
    <t>Distribution International</t>
  </si>
  <si>
    <t>Diversified Communications</t>
  </si>
  <si>
    <t>Dixon Hughes Goodman</t>
  </si>
  <si>
    <t>DNB First</t>
  </si>
  <si>
    <t>DocuSign</t>
  </si>
  <si>
    <t>Doeren Mayhew CPAs &amp; Advisors</t>
  </si>
  <si>
    <t>Dominion Harbor Group, LLC</t>
  </si>
  <si>
    <t>Donna McClintock</t>
  </si>
  <si>
    <t>Donnelley Financial Solutions</t>
  </si>
  <si>
    <t>DPB CPA David Barbeito</t>
  </si>
  <si>
    <t>Drexel University</t>
  </si>
  <si>
    <t>DriveOp Alejandro Barcelo</t>
  </si>
  <si>
    <t>Drop Fitness Inc</t>
  </si>
  <si>
    <t>Drysdale Valuation, PLLC</t>
  </si>
  <si>
    <t>DST Kaizad Gotla</t>
  </si>
  <si>
    <t>Duane Morris</t>
  </si>
  <si>
    <t>Duckworth &amp; Comapny</t>
  </si>
  <si>
    <t>Duke University</t>
  </si>
  <si>
    <t>Dupaco Community Credit Union</t>
  </si>
  <si>
    <t>Dykema Gossett LLC</t>
  </si>
  <si>
    <t>E Sun</t>
  </si>
  <si>
    <t>E.S.Kim Consulting</t>
  </si>
  <si>
    <t>Eagle Merchant Partners</t>
  </si>
  <si>
    <t>EagleView Technologies</t>
  </si>
  <si>
    <t>East Boston Savings Bank</t>
  </si>
  <si>
    <t>East Carolina University</t>
  </si>
  <si>
    <t>East Central Florida Regional Planning Council</t>
  </si>
  <si>
    <t>East Tennessee State University</t>
  </si>
  <si>
    <t>East West Bank</t>
  </si>
  <si>
    <t>Eastern Kentucky University</t>
  </si>
  <si>
    <t>Eastern Oklahoma County Technology Center</t>
  </si>
  <si>
    <t xml:space="preserve">Eastern Washington University </t>
  </si>
  <si>
    <t>Eastman Credit Union</t>
  </si>
  <si>
    <t>eBay</t>
  </si>
  <si>
    <t>Andy Brennan</t>
  </si>
  <si>
    <t>Janie Krasnogor</t>
  </si>
  <si>
    <t>ECi Software Solutions</t>
  </si>
  <si>
    <t>Eclectic Products</t>
  </si>
  <si>
    <t>Ecommerce Recruiter.com</t>
  </si>
  <si>
    <t>Econ One</t>
  </si>
  <si>
    <t>Economic Development Corporation - Decatur, Macon County</t>
  </si>
  <si>
    <t>e-Council Inc.com</t>
  </si>
  <si>
    <t>EDCare</t>
  </si>
  <si>
    <t>Edelstein &amp; Company - Marc Bello</t>
  </si>
  <si>
    <t>Edible Arrangements</t>
  </si>
  <si>
    <t>EdisonLearning</t>
  </si>
  <si>
    <t>Education First Communities</t>
  </si>
  <si>
    <t>EG Conley</t>
  </si>
  <si>
    <t>Egal Hassan</t>
  </si>
  <si>
    <t xml:space="preserve">EH National Bank </t>
  </si>
  <si>
    <t>EHG, LLC Robert Fungaroli</t>
  </si>
  <si>
    <t>Eide Bailly</t>
  </si>
  <si>
    <t>Eight VC Anthony Ghosn</t>
  </si>
  <si>
    <t>EisnerAmper LLP</t>
  </si>
  <si>
    <t>EJR Holdings, LLC Edward Rapaport</t>
  </si>
  <si>
    <t>EKS&amp;H</t>
  </si>
  <si>
    <t>EL Hollingsworth &amp; Company</t>
  </si>
  <si>
    <t>El Paso SBDC</t>
  </si>
  <si>
    <t>ELDIS GROUP PARTNERSHIP Robert Ritacco</t>
  </si>
  <si>
    <t>Elite Flower</t>
  </si>
  <si>
    <t>Elizabethtown College</t>
  </si>
  <si>
    <t>Ellin &amp; Tucker</t>
  </si>
  <si>
    <t xml:space="preserve">Elliott Davis </t>
  </si>
  <si>
    <t>Elliott Management Adam Katz</t>
  </si>
  <si>
    <t>Elliott, Robinson &amp; Company</t>
  </si>
  <si>
    <t>Elon University</t>
  </si>
  <si>
    <t>Elvira Lobanova</t>
  </si>
  <si>
    <t>Emanation Partners</t>
  </si>
  <si>
    <t>Embassy of Argentina</t>
  </si>
  <si>
    <t>Embassy of Indonesia</t>
  </si>
  <si>
    <t>Embrace Healthcare, LLC</t>
  </si>
  <si>
    <t>EMD Group</t>
  </si>
  <si>
    <t>Emerald Expositions</t>
  </si>
  <si>
    <t>EMM Group</t>
  </si>
  <si>
    <t>Emmis Communications</t>
  </si>
  <si>
    <t>Empire Valuation Consultants, LLC</t>
  </si>
  <si>
    <t>Empirical Consulting Solutions</t>
  </si>
  <si>
    <t>Empower Federal Credit Union</t>
  </si>
  <si>
    <t>Enable Consulting Group</t>
  </si>
  <si>
    <t>Encapsys</t>
  </si>
  <si>
    <t>Encore Repair Services Anthony Graffia</t>
  </si>
  <si>
    <t>Endicott College</t>
  </si>
  <si>
    <t>Engineered Software, Inc.</t>
  </si>
  <si>
    <t>Enhanced Healthcare Partners</t>
  </si>
  <si>
    <t>EnProTech</t>
  </si>
  <si>
    <t xml:space="preserve">Entegra Bank </t>
  </si>
  <si>
    <t>Enterprise Ireland</t>
  </si>
  <si>
    <t>Entrepreneur Works</t>
  </si>
  <si>
    <t>Entrepreneurial Accelerator Program</t>
  </si>
  <si>
    <t>Envestnet Lincoln Ross</t>
  </si>
  <si>
    <t>Envision</t>
  </si>
  <si>
    <t>Envision Greater Fond du Lac</t>
  </si>
  <si>
    <t>EPR Properties</t>
  </si>
  <si>
    <t>Epsilon</t>
  </si>
  <si>
    <t>Epson America, Inc Research Library</t>
  </si>
  <si>
    <t>Equifax</t>
  </si>
  <si>
    <t>Equipment Appraisal Services</t>
  </si>
  <si>
    <t>Equity Methods</t>
  </si>
  <si>
    <t>EquiVal, Inc.</t>
  </si>
  <si>
    <t>Ericksen Krentel &amp; LaPorte, LLP</t>
  </si>
  <si>
    <t>Erie Insurance</t>
  </si>
  <si>
    <t>Erin Guyton</t>
  </si>
  <si>
    <t>Essendant</t>
  </si>
  <si>
    <t>EtherWAN Systems</t>
  </si>
  <si>
    <t>Euler Hermes North America</t>
  </si>
  <si>
    <t>Eureka Capital Markets</t>
  </si>
  <si>
    <t>EuroMed Inc.</t>
  </si>
  <si>
    <t>Evalueserve Inc.</t>
  </si>
  <si>
    <t>Everest Insurance</t>
  </si>
  <si>
    <t>Evergreen Advisors LLC</t>
  </si>
  <si>
    <t>Evoqua Water Technologies</t>
  </si>
  <si>
    <t>Exit High</t>
  </si>
  <si>
    <t>Exit Strategies Group, Inc.</t>
  </si>
  <si>
    <t>Exmark</t>
  </si>
  <si>
    <t>Experian</t>
  </si>
  <si>
    <t>Expertise</t>
  </si>
  <si>
    <t>Export Development Canada</t>
  </si>
  <si>
    <t>EY (Family Enterprise Business Services Group)</t>
  </si>
  <si>
    <t>EyeCare Optometric Center (of Northridge) Michael Frisch</t>
  </si>
  <si>
    <t>F&amp;J Management LLC</t>
  </si>
  <si>
    <t>F&amp;S Projects</t>
  </si>
  <si>
    <t>Fabcon Companies LLC</t>
  </si>
  <si>
    <t>Facebook Jennifer Howard</t>
  </si>
  <si>
    <t>Facet Solutions LLC</t>
  </si>
  <si>
    <t>Fairfield County Bank</t>
  </si>
  <si>
    <t>FairValue Advisors</t>
  </si>
  <si>
    <t>Faison Jared Casey</t>
  </si>
  <si>
    <t>Far South Community Development Corporation</t>
  </si>
  <si>
    <t>Farm Data Services Inc.</t>
  </si>
  <si>
    <t>Farmers and Merchants</t>
  </si>
  <si>
    <t>Farmington Bank</t>
  </si>
  <si>
    <t>Farragut Sqaure</t>
  </si>
  <si>
    <t>Fashion Institute of Design and Merchandising</t>
  </si>
  <si>
    <t>Fayetteville State University</t>
  </si>
  <si>
    <t>FBG Valuation, LLC</t>
  </si>
  <si>
    <t>FCA International</t>
  </si>
  <si>
    <t>FCB Prunil Patel</t>
  </si>
  <si>
    <t>FDIC</t>
  </si>
  <si>
    <t>Federal Appraisal, LLC</t>
  </si>
  <si>
    <t>Federal Emergency Management Agency</t>
  </si>
  <si>
    <t>Federal Realty Stacie Malinowski</t>
  </si>
  <si>
    <t>FedEx Services</t>
  </si>
  <si>
    <t>FedEx Sourcing</t>
  </si>
  <si>
    <t>Ferguson Camp Poll, P.C.</t>
  </si>
  <si>
    <t>Ferguson, Sizemore &amp; Associates</t>
  </si>
  <si>
    <t xml:space="preserve">Ferris State University </t>
  </si>
  <si>
    <t>FGMK</t>
  </si>
  <si>
    <t>Fibonacci, Fellini, &amp; Fishburn</t>
  </si>
  <si>
    <t>Fidelity</t>
  </si>
  <si>
    <t>Fidelity Bank</t>
  </si>
  <si>
    <t>Fidelity Bank of Florida</t>
  </si>
  <si>
    <t>Fidelity Center for Applied Technology</t>
  </si>
  <si>
    <t>Fiduciary Services, Inc.</t>
  </si>
  <si>
    <t>Fidus Partners</t>
  </si>
  <si>
    <t>Fifth Third Bank</t>
  </si>
  <si>
    <t>FightCamp</t>
  </si>
  <si>
    <t>Filler &amp; Associates, P.A.</t>
  </si>
  <si>
    <t>Finance Authority of Maine</t>
  </si>
  <si>
    <t>Financial Pacific Leasing</t>
  </si>
  <si>
    <t>Financial Research Associates</t>
  </si>
  <si>
    <t>Fineman West &amp; Company LLP</t>
  </si>
  <si>
    <t>FinWise Bank</t>
  </si>
  <si>
    <t>First Bank</t>
  </si>
  <si>
    <t>First Bank of Wyoming</t>
  </si>
  <si>
    <t>First Business Financial Services, Inc.</t>
  </si>
  <si>
    <t>First Capital Bank of Kentucky</t>
  </si>
  <si>
    <t>First Citizens Bank</t>
  </si>
  <si>
    <t>First Commonwealth Bank</t>
  </si>
  <si>
    <t>First Federal of Northern Michigan</t>
  </si>
  <si>
    <t>First Financial Bank</t>
  </si>
  <si>
    <t>First Hawaiian Bank</t>
  </si>
  <si>
    <t>First Home Bank</t>
  </si>
  <si>
    <t>First Landmark Bank</t>
  </si>
  <si>
    <t>First Mid Bank &amp; Trust</t>
  </si>
  <si>
    <t>First Midwest Bank</t>
  </si>
  <si>
    <t>First National Bank</t>
  </si>
  <si>
    <t>First National Bank Alaska</t>
  </si>
  <si>
    <t>First Oklahoma Bank</t>
  </si>
  <si>
    <t>First Partners Bank</t>
  </si>
  <si>
    <t>First Reliance Bank</t>
  </si>
  <si>
    <t>First State Bank of Texas</t>
  </si>
  <si>
    <t>First State Community Loan Fund</t>
  </si>
  <si>
    <t>First Tennessee Bank / First Horizon Corp</t>
  </si>
  <si>
    <t>First United Bank and Trust Company</t>
  </si>
  <si>
    <t>FirstBank Holding Company</t>
  </si>
  <si>
    <t>Fiserv, Inc.</t>
  </si>
  <si>
    <t>Fiske &amp; Co</t>
  </si>
  <si>
    <t>FITtec LLC</t>
  </si>
  <si>
    <t>Five Boroughs Brewing Co. Blake Tomnitz</t>
  </si>
  <si>
    <t>Flambeau Inc</t>
  </si>
  <si>
    <t>Fleetcor</t>
  </si>
  <si>
    <t>Florida A&amp;M University</t>
  </si>
  <si>
    <t>Florida Atlantic University</t>
  </si>
  <si>
    <t>Florida Community Bank</t>
  </si>
  <si>
    <t>Florida Department of Management Services Division of State Purchasing</t>
  </si>
  <si>
    <t>Florida Gulf Coast University</t>
  </si>
  <si>
    <t>Florida Institute of Technology</t>
  </si>
  <si>
    <t>Florida International University</t>
  </si>
  <si>
    <t>Florida SBDC Network</t>
  </si>
  <si>
    <t>Florida Southern College</t>
  </si>
  <si>
    <t>Florida State University</t>
  </si>
  <si>
    <t>Floydada EDC</t>
  </si>
  <si>
    <t>FMB Group, LLC</t>
  </si>
  <si>
    <t>FocalPoint Partners LLC</t>
  </si>
  <si>
    <t>FOCUS Investment Banking</t>
  </si>
  <si>
    <t>FocusCFO</t>
  </si>
  <si>
    <t>Foley &amp; Lardner LLP</t>
  </si>
  <si>
    <t>Foodbuy</t>
  </si>
  <si>
    <t>Foodie Survivor</t>
  </si>
  <si>
    <t>Ford Models Nancy Chen</t>
  </si>
  <si>
    <t>Forensic &amp; Valuation Services PLC</t>
  </si>
  <si>
    <t>Forensic Strategic Solutions</t>
  </si>
  <si>
    <t>Foresight Valuation Group</t>
  </si>
  <si>
    <t>Fort Dearborn Partners</t>
  </si>
  <si>
    <t>Fort Lewis College</t>
  </si>
  <si>
    <t>Fort Valley State University</t>
  </si>
  <si>
    <t>FOTO Inc</t>
  </si>
  <si>
    <t>Founders Advisors, LLC</t>
  </si>
  <si>
    <t>Fox Three Partners</t>
  </si>
  <si>
    <t>Framingham State University</t>
  </si>
  <si>
    <t>Francis Marion University</t>
  </si>
  <si>
    <t>Frank Rimerman &amp; Co. LLP</t>
  </si>
  <si>
    <t>Frankel Media Group</t>
  </si>
  <si>
    <t>Franklin Nova Group Brian Sarkis</t>
  </si>
  <si>
    <t>Franklin Synergy Bank</t>
  </si>
  <si>
    <t>Franklin University (OhioNet)</t>
  </si>
  <si>
    <t>Franvest Capital Partners Inc.</t>
  </si>
  <si>
    <t>Freelance Consultant Lauren Raouf</t>
  </si>
  <si>
    <t>Freese and Nichols, Inc.</t>
  </si>
  <si>
    <t>Freestone Partners, LLC</t>
  </si>
  <si>
    <t>Frenchies</t>
  </si>
  <si>
    <t>Fresh Maid</t>
  </si>
  <si>
    <t>Friedman LLP</t>
  </si>
  <si>
    <t>Frontenac</t>
  </si>
  <si>
    <t>Frontline Technologies Linda Ly</t>
  </si>
  <si>
    <t>Frost Bank</t>
  </si>
  <si>
    <t>FSBDC at Florida A&amp;M University</t>
  </si>
  <si>
    <t>FTI Consulting - Corporate Finance/Restructuring</t>
  </si>
  <si>
    <t>Fujifilm Holdings America Corporation</t>
  </si>
  <si>
    <t>Full Bloom Market Development Nicole Bruinekool</t>
  </si>
  <si>
    <t>Fullcube Parrish McIntyre</t>
  </si>
  <si>
    <t>Fullsteam</t>
  </si>
  <si>
    <t>Fulton Financial Corporation</t>
  </si>
  <si>
    <t>FW&amp;O</t>
  </si>
  <si>
    <t>G &amp; W Labs</t>
  </si>
  <si>
    <t>G-2000 Inc.</t>
  </si>
  <si>
    <t>G4S</t>
  </si>
  <si>
    <t>G6 Data Sciences</t>
  </si>
  <si>
    <t>Gainesville Area Chamber of Commerce</t>
  </si>
  <si>
    <t>Galatea chi huynh</t>
  </si>
  <si>
    <t>Gallagher Benefit Services</t>
  </si>
  <si>
    <t xml:space="preserve">Galt &amp; Company </t>
  </si>
  <si>
    <t>Gannett Co., Inc.</t>
  </si>
  <si>
    <t>Gannon University</t>
  </si>
  <si>
    <t>GardaWorld USA</t>
  </si>
  <si>
    <t>Garden Media Group</t>
  </si>
  <si>
    <t>Garrison Investment Group</t>
  </si>
  <si>
    <t>Gartner Inc.</t>
  </si>
  <si>
    <t>Gate Industries</t>
  </si>
  <si>
    <t>Gateway Community College</t>
  </si>
  <si>
    <t>GBH CPA, P.C.</t>
  </si>
  <si>
    <t>GBS Group</t>
  </si>
  <si>
    <t>GCA Services Group Neil Guliano</t>
  </si>
  <si>
    <t>GCF Valuation</t>
  </si>
  <si>
    <t>GE GRC</t>
  </si>
  <si>
    <t>GE Lighting - Mkting Dept</t>
  </si>
  <si>
    <t>Geanie</t>
  </si>
  <si>
    <t>Gebruder Rosskamm Dan Rosskamm</t>
  </si>
  <si>
    <t>Geehan Group</t>
  </si>
  <si>
    <t>Gelman, Rosenberg &amp; Freedman CPAs</t>
  </si>
  <si>
    <t>General Atlantic</t>
  </si>
  <si>
    <t>General Dynamics -OTS</t>
  </si>
  <si>
    <t>Generational Equity</t>
  </si>
  <si>
    <t>Genesee Regional Bank</t>
  </si>
  <si>
    <t>Genesis Rehab Services Daniel Hirschfeld</t>
  </si>
  <si>
    <t>GenNx360 Capital Partners</t>
  </si>
  <si>
    <t>Genpact</t>
  </si>
  <si>
    <t>GEO Strategy Partners</t>
  </si>
  <si>
    <t>George K. Baum Capital Advisors Sam Barton</t>
  </si>
  <si>
    <t>George Mason University</t>
  </si>
  <si>
    <t>Georgetown University</t>
  </si>
  <si>
    <t xml:space="preserve">Georgia College </t>
  </si>
  <si>
    <t>Georgia Department of Administrative Services</t>
  </si>
  <si>
    <t>Georgia Institute of Technology</t>
  </si>
  <si>
    <t>Georgia SBDC Network</t>
  </si>
  <si>
    <t>Georgia State University</t>
  </si>
  <si>
    <t>Georgia-Pacific</t>
  </si>
  <si>
    <t>Gerber, LLC</t>
  </si>
  <si>
    <t>Gerdau</t>
  </si>
  <si>
    <t>German American Chamber of Commerce</t>
  </si>
  <si>
    <t>Gerry Wright</t>
  </si>
  <si>
    <t>Getinge</t>
  </si>
  <si>
    <t>Gettry Marcus CPA, P.C.</t>
  </si>
  <si>
    <t>Getzler Henrich &amp; Associates</t>
  </si>
  <si>
    <t>GFK</t>
  </si>
  <si>
    <t>GGD Associates, LLC</t>
  </si>
  <si>
    <t>GHP Horwath, P.C.</t>
  </si>
  <si>
    <t>GI Partners</t>
  </si>
  <si>
    <t>Giant Eagle LLC</t>
  </si>
  <si>
    <t>Gilbert Valuations</t>
  </si>
  <si>
    <t>Girard &amp; Johnson</t>
  </si>
  <si>
    <t>Gish Seiden LLP</t>
  </si>
  <si>
    <t>GKN Land Systems</t>
  </si>
  <si>
    <t>GlassRatner</t>
  </si>
  <si>
    <t>Gleason Associates</t>
  </si>
  <si>
    <t>Glenbrook Partners</t>
  </si>
  <si>
    <t>Glenwood Capital LLC</t>
  </si>
  <si>
    <t>Glia Atif Meraj</t>
  </si>
  <si>
    <t>Global Bankers Insurance Group</t>
  </si>
  <si>
    <t>Global Equity Consulting</t>
  </si>
  <si>
    <t>Global Experience Specialists</t>
  </si>
  <si>
    <t>Global Industrial</t>
  </si>
  <si>
    <t>Global Precision Products LLC</t>
  </si>
  <si>
    <t>Globotec USA</t>
  </si>
  <si>
    <t>GMK Consulting</t>
  </si>
  <si>
    <t>GMR Marketing</t>
  </si>
  <si>
    <t>GMT Capital Melissa Claugus</t>
  </si>
  <si>
    <t>GO media Chad Turner</t>
  </si>
  <si>
    <t>Goddard Systems, Inc. Brian DeLong</t>
  </si>
  <si>
    <t>Goense &amp; Company LLC</t>
  </si>
  <si>
    <t>Golden Gate University</t>
  </si>
  <si>
    <t>Goldstein Schecter Koch</t>
  </si>
  <si>
    <t>Goodman</t>
  </si>
  <si>
    <t>Goodnature</t>
  </si>
  <si>
    <t>Goodway Group</t>
  </si>
  <si>
    <t xml:space="preserve">Google- B2B Industry </t>
  </si>
  <si>
    <t>Google Home Services</t>
  </si>
  <si>
    <t>Google Philip Battin</t>
  </si>
  <si>
    <t>Google Ross Warren</t>
  </si>
  <si>
    <t>Google X</t>
  </si>
  <si>
    <t>Google-Fabio Vaccarono</t>
  </si>
  <si>
    <t>Gordon Aluminum Industries, Inc. Alfred Gordon</t>
  </si>
  <si>
    <t>Gordon Brothers Group</t>
  </si>
  <si>
    <t>Gorman Consulting Group LLC</t>
  </si>
  <si>
    <t>GPS Industries LLC</t>
  </si>
  <si>
    <t>Graham Packaging Company</t>
  </si>
  <si>
    <t>Gramercy Capital Corp.</t>
  </si>
  <si>
    <t>Grand Canyon University</t>
  </si>
  <si>
    <t>GrandSouth Bank</t>
  </si>
  <si>
    <t>Grant Thornton LLP</t>
  </si>
  <si>
    <t>GraphicDesigners.com LLC Scott O'Malley</t>
  </si>
  <si>
    <t>Gravity</t>
  </si>
  <si>
    <t>Gravity Marketing LLC Michael Kuharske</t>
  </si>
  <si>
    <t>Gray Reed &amp; McGraw, P.C.</t>
  </si>
  <si>
    <t>Graycliff Partners - Francesco Cacace</t>
  </si>
  <si>
    <t>Great American Group</t>
  </si>
  <si>
    <t>Great Bowery Melissa Kelly</t>
  </si>
  <si>
    <t>Great Lakes Dredge &amp; Dock</t>
  </si>
  <si>
    <t>Great Legal Marketing Benjamin Glass</t>
  </si>
  <si>
    <t>Great Northern Corporation</t>
  </si>
  <si>
    <t>Great Plains Technology Center</t>
  </si>
  <si>
    <t>Greater China Appraisal Limited</t>
  </si>
  <si>
    <t>Greater Oklahoma City Chamber</t>
  </si>
  <si>
    <t>Greater Omaha Chamber</t>
  </si>
  <si>
    <t>Greenberg Traurig</t>
  </si>
  <si>
    <t>Greenbriar Equity Group LLC</t>
  </si>
  <si>
    <t>GreenDrop Justin Saracena</t>
  </si>
  <si>
    <t>Greene, Tweed &amp; Co</t>
  </si>
  <si>
    <t>Greenfield Cooperative Bank</t>
  </si>
  <si>
    <t>Greenhouse Partners</t>
  </si>
  <si>
    <t>Greenlee</t>
  </si>
  <si>
    <t>Greif Inc</t>
  </si>
  <si>
    <t>Greywing Capital</t>
  </si>
  <si>
    <t>Grit CIty Baking Company Jessica DeVisser</t>
  </si>
  <si>
    <t>Groen, Kluka &amp; Company, PC</t>
  </si>
  <si>
    <t>Grossman Yanak &amp; Ford, LLP</t>
  </si>
  <si>
    <t>Grosvenor Capital Management</t>
  </si>
  <si>
    <t>Group 4 Inc.</t>
  </si>
  <si>
    <t>Group Newhouse, Inc.</t>
  </si>
  <si>
    <t>Growthink</t>
  </si>
  <si>
    <t>GrowthSmart</t>
  </si>
  <si>
    <t>GS&amp;F</t>
  </si>
  <si>
    <t>GSI Group</t>
  </si>
  <si>
    <t>GTB</t>
  </si>
  <si>
    <t xml:space="preserve">Guaranty Bank and Trust Company </t>
  </si>
  <si>
    <t>Guardian Capital Partners</t>
  </si>
  <si>
    <t>Guidant Financial</t>
  </si>
  <si>
    <t>Gulf Coast Bank and Trust Company</t>
  </si>
  <si>
    <t>Gulf Coast State College</t>
  </si>
  <si>
    <t>Gunnell Consultant</t>
  </si>
  <si>
    <t>Guy Carpenter &amp; Company, LLC</t>
  </si>
  <si>
    <t>H&amp;M Shared Services</t>
  </si>
  <si>
    <t>H.B. Fuller</t>
  </si>
  <si>
    <t xml:space="preserve">H.I.G. Capital </t>
  </si>
  <si>
    <t>Haefele, Flanagan &amp; Co., p.c.</t>
  </si>
  <si>
    <t>Hafen, Buckner, Everett, &amp; Graff, PC</t>
  </si>
  <si>
    <t>Hair U Wear</t>
  </si>
  <si>
    <t>Halo Smart Labs Bradley Stagg</t>
  </si>
  <si>
    <t>Halstatt Legacy Partners</t>
  </si>
  <si>
    <t>Hamilton College</t>
  </si>
  <si>
    <t>Hamlin Group</t>
  </si>
  <si>
    <t>Hammond, Kennedy, Whitney &amp; Co</t>
  </si>
  <si>
    <t>Hamstreet &amp; Associates</t>
  </si>
  <si>
    <t>Hancock Capital Management</t>
  </si>
  <si>
    <t xml:space="preserve">Hancock Whitney Bank </t>
  </si>
  <si>
    <t>Hanover Research</t>
  </si>
  <si>
    <t>Hantzmon Wiebel</t>
  </si>
  <si>
    <t>Harbour Results Inc</t>
  </si>
  <si>
    <t>Hardinge Inc.</t>
  </si>
  <si>
    <t>Harland Clarke Holdings Corp.</t>
  </si>
  <si>
    <t>Harper Hofer &amp; Associates, LLC</t>
  </si>
  <si>
    <t>Harris Corporation</t>
  </si>
  <si>
    <t>Harrison, Walker &amp; Harper</t>
  </si>
  <si>
    <t>Harvard Business School - Baker for Business</t>
  </si>
  <si>
    <t>Harvard Business School - Harvard University</t>
  </si>
  <si>
    <t>Harvard Pilgrim Health Care</t>
  </si>
  <si>
    <t>Harvey Health</t>
  </si>
  <si>
    <t>HASA</t>
  </si>
  <si>
    <t>Haskell &amp; White LLP</t>
  </si>
  <si>
    <t>Hathaway Construction</t>
  </si>
  <si>
    <t>Haverford College</t>
  </si>
  <si>
    <t>Hawaii Business Research Library</t>
  </si>
  <si>
    <t>Hawkeye Community College</t>
  </si>
  <si>
    <t>Hawthorne</t>
  </si>
  <si>
    <t>Haynes &amp; Boone, LLP</t>
  </si>
  <si>
    <t>HB Investment Management Inc.</t>
  </si>
  <si>
    <t>HBK Valuation Group</t>
  </si>
  <si>
    <t>HBLA, Certified Public Accountants Inc.</t>
  </si>
  <si>
    <t>HBM Holdings</t>
  </si>
  <si>
    <t>HCI Equity Partners</t>
  </si>
  <si>
    <t>HD Construction</t>
  </si>
  <si>
    <t>HDH Advisors LLC</t>
  </si>
  <si>
    <t>Headwaters MB Burke Smith</t>
  </si>
  <si>
    <t>Health Strategies Group Matthew Felker</t>
  </si>
  <si>
    <t>Healthcare Bluebook</t>
  </si>
  <si>
    <t>Heatcraft Refrigeration Products LLC</t>
  </si>
  <si>
    <t>Hector Companies</t>
  </si>
  <si>
    <t>Hellman &amp; Friedman LLC</t>
  </si>
  <si>
    <t>Hemming Morse, LLP</t>
  </si>
  <si>
    <t>Hempstead &amp; Co. Inc.</t>
  </si>
  <si>
    <t>Henderson Hutcherson &amp; McCullough, PLLC</t>
  </si>
  <si>
    <t>Henry Schein, Inc. Kevin Ryan</t>
  </si>
  <si>
    <t>Heracles Inc</t>
  </si>
  <si>
    <t>Heritage Bank N.A.</t>
  </si>
  <si>
    <t>Heritage Environmental Services</t>
  </si>
  <si>
    <t>Heritage Oaks Holdings</t>
  </si>
  <si>
    <t>Heyko Elias Dayeh</t>
  </si>
  <si>
    <t>HGGC</t>
  </si>
  <si>
    <t>Hibooks</t>
  </si>
  <si>
    <t>Hidekel International LLC</t>
  </si>
  <si>
    <t>Higgins, Marcus &amp; Lovett, Inc.</t>
  </si>
  <si>
    <t>High Expectations Lynn Leonard</t>
  </si>
  <si>
    <t>High Road Capital Partners</t>
  </si>
  <si>
    <t>HighJump</t>
  </si>
  <si>
    <t>Hilco Global</t>
  </si>
  <si>
    <t>Hillenbrand, Inc.</t>
  </si>
  <si>
    <t>Hilliard Lyons</t>
  </si>
  <si>
    <t>Hillsborough County</t>
  </si>
  <si>
    <t>Hillsdale College</t>
  </si>
  <si>
    <t>Hi-Low Heels</t>
  </si>
  <si>
    <t>Himex Ted Smith</t>
  </si>
  <si>
    <t xml:space="preserve">Hitachi America, LTD for Social Innovation Business </t>
  </si>
  <si>
    <t>HLB Gross Collins</t>
  </si>
  <si>
    <t>HMT Jansen Jones</t>
  </si>
  <si>
    <t>HMWFG Heather Porter</t>
  </si>
  <si>
    <t>HN Precision</t>
  </si>
  <si>
    <t>HNTB</t>
  </si>
  <si>
    <t>Hollings Manufacturing Extension Partnership</t>
  </si>
  <si>
    <t>Home Depot</t>
  </si>
  <si>
    <t>Home Depot Online Merchandising</t>
  </si>
  <si>
    <t>Home Federal Bank</t>
  </si>
  <si>
    <t xml:space="preserve">Hometown Financial Group </t>
  </si>
  <si>
    <t>Honey Real Estate Properties</t>
  </si>
  <si>
    <t>HONEY REAL ESTATE PROPERTIES LLC LUCIANA E QUEIROZ</t>
  </si>
  <si>
    <t>Honkamp Krueger &amp; Co</t>
  </si>
  <si>
    <t>Honor Bank</t>
  </si>
  <si>
    <t>Hope College Van Wylen LIbrary</t>
  </si>
  <si>
    <t>HOPR Ventures LLC Andrew Smith</t>
  </si>
  <si>
    <t>Horne LLP</t>
  </si>
  <si>
    <t>Horovitz, Rudoy &amp; Roteman</t>
  </si>
  <si>
    <t>Horwich, Coleman Levin</t>
  </si>
  <si>
    <t>Hospitality Cleaning Group</t>
  </si>
  <si>
    <t>Hotel Standard Michael Tiquez</t>
  </si>
  <si>
    <t>Houlihan Lokey</t>
  </si>
  <si>
    <t>Houlihan Valuation Advisors</t>
  </si>
  <si>
    <t>Houlihan Valuation Robert Schlegel</t>
  </si>
  <si>
    <t>Howard Bank</t>
  </si>
  <si>
    <t>Howard University</t>
  </si>
  <si>
    <t>HPN Select</t>
  </si>
  <si>
    <t>hpro consulting Heidi Proctor</t>
  </si>
  <si>
    <t>HRSS LLP</t>
  </si>
  <si>
    <t>HSBC Bank</t>
  </si>
  <si>
    <t>HSSK</t>
  </si>
  <si>
    <t>Hua Nan Commercial Bank</t>
  </si>
  <si>
    <t>Hubert</t>
  </si>
  <si>
    <t>Hudson Management R Jamin Hudson</t>
  </si>
  <si>
    <t>Hudson Valuation Group LLC</t>
  </si>
  <si>
    <t>Hult International Business School</t>
  </si>
  <si>
    <t>Humana Inc.</t>
  </si>
  <si>
    <t>Huntington National Bank</t>
  </si>
  <si>
    <t>Huron Consulting Services LLC</t>
  </si>
  <si>
    <t>Husch Blackwell LLP</t>
  </si>
  <si>
    <t>Hutchin Hill Capital, LP</t>
  </si>
  <si>
    <t>Hutchinson Family Office</t>
  </si>
  <si>
    <t>Hyland Software, Inc</t>
  </si>
  <si>
    <t>HYPERAMS, LLC</t>
  </si>
  <si>
    <t>Hyster-Yale Group</t>
  </si>
  <si>
    <t>I Love To Create</t>
  </si>
  <si>
    <t>IAB Financial Bank</t>
  </si>
  <si>
    <t>IBERIABANK</t>
  </si>
  <si>
    <t>IBM</t>
  </si>
  <si>
    <t>IBM Apex Team</t>
  </si>
  <si>
    <t>IBM Corporation</t>
  </si>
  <si>
    <t>IBM Peter Gleason</t>
  </si>
  <si>
    <t>ICF International</t>
  </si>
  <si>
    <t>ICF Philip Sheehy</t>
  </si>
  <si>
    <t>ICV Partners</t>
  </si>
  <si>
    <t>ID Analytics</t>
  </si>
  <si>
    <t>Idaho Commerce</t>
  </si>
  <si>
    <t>Idaho SBDC Network</t>
  </si>
  <si>
    <t>Idea Design Studio</t>
  </si>
  <si>
    <t>Idea House &amp; Co.</t>
  </si>
  <si>
    <t>IDEO LP</t>
  </si>
  <si>
    <t>IHRSA, International Health, Racquet &amp; Sportsclub Association</t>
  </si>
  <si>
    <t>Illinois SBDC</t>
  </si>
  <si>
    <t>Illinois State University</t>
  </si>
  <si>
    <t>ILM Consulting Services</t>
  </si>
  <si>
    <t>Imaging Spectrum</t>
  </si>
  <si>
    <t>IMC Partnerships</t>
  </si>
  <si>
    <t>Impact XM</t>
  </si>
  <si>
    <t>In and Out Smart Repair Scott Sullivan</t>
  </si>
  <si>
    <t>Independence Franchise Advisors</t>
  </si>
  <si>
    <t>Independent Bank *** INTERNAL USE ONLY [US Client ID: 45228] ***</t>
  </si>
  <si>
    <t>Indiana Pacers</t>
  </si>
  <si>
    <t>Indiana University Bloomington Libraries</t>
  </si>
  <si>
    <t>Indiana University-Purdue University Indianapolis</t>
  </si>
  <si>
    <t>Indigo Wilfried Thierry</t>
  </si>
  <si>
    <t>Indivisual Aritoshi Yamamoto</t>
  </si>
  <si>
    <t>Indonesian Trade Promotion Center</t>
  </si>
  <si>
    <t>Industrial and Commercial Bank of China</t>
  </si>
  <si>
    <t>Industrial Tectonics Inc</t>
  </si>
  <si>
    <t xml:space="preserve">Ingersoll Rand </t>
  </si>
  <si>
    <t>Ingredion Incorporated</t>
  </si>
  <si>
    <t>Innit, Inc.</t>
  </si>
  <si>
    <t>Innosight</t>
  </si>
  <si>
    <t>Innovative Financing Solutions</t>
  </si>
  <si>
    <t>InQpharm</t>
  </si>
  <si>
    <t>InsBank</t>
  </si>
  <si>
    <t>Insight Sourcing Group</t>
  </si>
  <si>
    <t>Insperity</t>
  </si>
  <si>
    <t>Inspiration Real Estate Milan Krajci</t>
  </si>
  <si>
    <t>Installs, Inc.</t>
  </si>
  <si>
    <t>Intech Services</t>
  </si>
  <si>
    <t>Integra Realty Resources</t>
  </si>
  <si>
    <t>Integrity Services Keri Click</t>
  </si>
  <si>
    <t>Intel Library Subscription 2016</t>
  </si>
  <si>
    <t>Intellectual Ventures</t>
  </si>
  <si>
    <t>Intellipen</t>
  </si>
  <si>
    <t>InterContinental Hotels Group US</t>
  </si>
  <si>
    <t>Interface, Inc.</t>
  </si>
  <si>
    <t>International Marine &amp; Industrial Applicators</t>
  </si>
  <si>
    <t>International Trade Commission</t>
  </si>
  <si>
    <t>Internet Matrix</t>
  </si>
  <si>
    <t>Interpreter, LLC</t>
  </si>
  <si>
    <t>Interpublic Group</t>
  </si>
  <si>
    <t>Interstate Batteries</t>
  </si>
  <si>
    <t>Intertape Polymer Group Inc</t>
  </si>
  <si>
    <t>Intertek</t>
  </si>
  <si>
    <t>InTheSmart Sun Kim</t>
  </si>
  <si>
    <t>Intrexon</t>
  </si>
  <si>
    <t>Intrigued Joshua Bogart</t>
  </si>
  <si>
    <t>Intrinsic Valuation</t>
  </si>
  <si>
    <t>INTRUST Bank</t>
  </si>
  <si>
    <t>Inventory Technology Enterprises</t>
  </si>
  <si>
    <t>Investcorp</t>
  </si>
  <si>
    <t>Investindustrial</t>
  </si>
  <si>
    <t>Investor Group Services</t>
  </si>
  <si>
    <t>Investors Bank</t>
  </si>
  <si>
    <t>Invista Strategy</t>
  </si>
  <si>
    <t>Ion Bank</t>
  </si>
  <si>
    <t>IORE Denise Leon</t>
  </si>
  <si>
    <t>Iowa State University</t>
  </si>
  <si>
    <t>iQor</t>
  </si>
  <si>
    <t>Iron Mountain</t>
  </si>
  <si>
    <t>IRS - Engineering LMSB</t>
  </si>
  <si>
    <t>Federal Government</t>
  </si>
  <si>
    <t>ISS James Richard</t>
  </si>
  <si>
    <t>ISSA</t>
  </si>
  <si>
    <t>ISS-Guckenheimer</t>
  </si>
  <si>
    <t>Italian Trade Commission</t>
  </si>
  <si>
    <t>Italian Trade Commission- Houston, TX</t>
  </si>
  <si>
    <t>ITEL Labratories Inc</t>
  </si>
  <si>
    <t>ITW Construction Products</t>
  </si>
  <si>
    <t>ITW Innovation Center</t>
  </si>
  <si>
    <t>ITW Performance Polymers</t>
  </si>
  <si>
    <t>ITW Sourcing</t>
  </si>
  <si>
    <t>J &amp; J Chemical Co.</t>
  </si>
  <si>
    <t>J Edgar Group LLC</t>
  </si>
  <si>
    <t>J. Richard Claywell, CPA</t>
  </si>
  <si>
    <t>J. Walter Thompson</t>
  </si>
  <si>
    <t>J.B. Hunt Transport, Inc.</t>
  </si>
  <si>
    <t>J.J. Keller &amp; Associates</t>
  </si>
  <si>
    <t>J.L. Cohen &amp; Associates, Ltd.</t>
  </si>
  <si>
    <t>J.M. Huber Corporation</t>
  </si>
  <si>
    <t>J.M. O'Brien &amp; Co, P.C.</t>
  </si>
  <si>
    <t>J.W. Childs</t>
  </si>
  <si>
    <t>JA Mitsui Leasing, Ltd</t>
  </si>
  <si>
    <t>Jackson College</t>
  </si>
  <si>
    <t>Jackson Kelly PLLC</t>
  </si>
  <si>
    <t>Jacksonville State University</t>
  </si>
  <si>
    <t>Jaggaer</t>
  </si>
  <si>
    <t>James J Hill Center</t>
  </si>
  <si>
    <t>James Madison University</t>
  </si>
  <si>
    <t>James W Kukull CPA,ASA</t>
  </si>
  <si>
    <t>Jamil Hasan</t>
  </si>
  <si>
    <t>Jane Jeff Wasden</t>
  </si>
  <si>
    <t>Janicek Valuation &amp; Forensic Services, PLLC</t>
  </si>
  <si>
    <t>Jay Cashman, Inc.</t>
  </si>
  <si>
    <t>JC Jones &amp; Associates</t>
  </si>
  <si>
    <t>JC Morgan Company</t>
  </si>
  <si>
    <t>JD Merit &amp; Co.</t>
  </si>
  <si>
    <t>JD Power</t>
  </si>
  <si>
    <t>JD Power Geoff Broderick</t>
  </si>
  <si>
    <t>JDC Consultancy</t>
  </si>
  <si>
    <t>Jean-P. Couture Professional Corp. Jean-Philippe Couture</t>
  </si>
  <si>
    <t>Jefferies LLC</t>
  </si>
  <si>
    <t>Jefferson, Urian, Doane &amp; Sterner, P.A.</t>
  </si>
  <si>
    <t>jegs cody coughlin</t>
  </si>
  <si>
    <t>Jerry Baker &amp; Associates, Inc.</t>
  </si>
  <si>
    <t>jetquote Patrick Jermann</t>
  </si>
  <si>
    <t>JLL Partners</t>
  </si>
  <si>
    <t>JLV Construction LLC Jose Villeda</t>
  </si>
  <si>
    <t>JMA Research</t>
  </si>
  <si>
    <t xml:space="preserve">JobsOhio </t>
  </si>
  <si>
    <t>Joffrey Ballet School Shannon Monticciolo</t>
  </si>
  <si>
    <t>John W. Abbott Construction Co. Inc</t>
  </si>
  <si>
    <t xml:space="preserve">Johns Hopkins University </t>
  </si>
  <si>
    <t>Johns Manville</t>
  </si>
  <si>
    <t>Johnson &amp; Wales University Library</t>
  </si>
  <si>
    <t>Johnson County Community College</t>
  </si>
  <si>
    <t>Jones &amp; Roth, P.C.</t>
  </si>
  <si>
    <t>Jones Fiber Products</t>
  </si>
  <si>
    <t>Jones Lang LaSalle</t>
  </si>
  <si>
    <t>Jones Walker LLP</t>
  </si>
  <si>
    <t>Joorney</t>
  </si>
  <si>
    <t>Joseph Modica and Associates Ltd.</t>
  </si>
  <si>
    <t>Joseph School of Business</t>
  </si>
  <si>
    <t>Joshua C. Feldman, CPA, CFE, CVA</t>
  </si>
  <si>
    <t>Joshua Investments and Consulting</t>
  </si>
  <si>
    <t>Journalistic, Inc.</t>
  </si>
  <si>
    <t>Journey Consulting</t>
  </si>
  <si>
    <t>Joyce &amp; Co. LLC</t>
  </si>
  <si>
    <t>JP Morgan Chase N.A Commercial Bank</t>
  </si>
  <si>
    <t>JPMC</t>
  </si>
  <si>
    <t>JPMS Cox, PLLC</t>
  </si>
  <si>
    <t>JPW Industries</t>
  </si>
  <si>
    <t>JSO Valuation Group</t>
  </si>
  <si>
    <t>Juniata College</t>
  </si>
  <si>
    <t>JVA Partners</t>
  </si>
  <si>
    <t>JWC Environmental</t>
  </si>
  <si>
    <t>K Coe Isom</t>
  </si>
  <si>
    <t>KAG Ventures, LLC Ashley Glover</t>
  </si>
  <si>
    <t>Kain Capital</t>
  </si>
  <si>
    <t>Kaiser Associates</t>
  </si>
  <si>
    <t>Kaiser Permanente</t>
  </si>
  <si>
    <t>Kaiser Permanente Jimmy Law</t>
  </si>
  <si>
    <t>Kalamata Capital</t>
  </si>
  <si>
    <t>Kansas SBDC Network</t>
  </si>
  <si>
    <t>Kansas State University (KSU)</t>
  </si>
  <si>
    <t>Katerra</t>
  </si>
  <si>
    <t>Katzen Marshall</t>
  </si>
  <si>
    <t>Kaufman Hall</t>
  </si>
  <si>
    <t xml:space="preserve">Kaufman Rossin </t>
  </si>
  <si>
    <t>Kayne Anderson Capital Advisors LP</t>
  </si>
  <si>
    <t>KAZNAI Mendyganym Shaimerdenova</t>
  </si>
  <si>
    <t>KBC Bank NV</t>
  </si>
  <si>
    <t>Kcoe Isom L. Bruce Roberts</t>
  </si>
  <si>
    <t>Kean University</t>
  </si>
  <si>
    <t>Keiter CPA</t>
  </si>
  <si>
    <t>Keith Crow</t>
  </si>
  <si>
    <t>Keith Greenaway</t>
  </si>
  <si>
    <t>Kellan Barfield</t>
  </si>
  <si>
    <t>Kelley Management Consulting</t>
  </si>
  <si>
    <t>Kemin Industries, Inc.</t>
  </si>
  <si>
    <t>Kemper</t>
  </si>
  <si>
    <t>Kencor Elevator</t>
  </si>
  <si>
    <t>Kenji Consults Kenji Haroutunian</t>
  </si>
  <si>
    <t>Kennesaw State University</t>
  </si>
  <si>
    <t>Kenneth Frank Accountancy</t>
  </si>
  <si>
    <t>Kent Quality Foods, Inc Steve Soet</t>
  </si>
  <si>
    <t>Kentucky SBDC Network</t>
  </si>
  <si>
    <t>KEO Marketing</t>
  </si>
  <si>
    <t>Keolis North America</t>
  </si>
  <si>
    <t>Kerber Eck &amp; Braeckel, LLP</t>
  </si>
  <si>
    <t>Ketchum, Inc.</t>
  </si>
  <si>
    <t>Kevane Grant Thornton</t>
  </si>
  <si>
    <t>Key</t>
  </si>
  <si>
    <t>Keyedin Solutions</t>
  </si>
  <si>
    <t>Keystone Retaining Wall Systems Kathy Granger</t>
  </si>
  <si>
    <t>Kho &amp; Patel Bing Kho</t>
  </si>
  <si>
    <t>Kimball International Dennis Gerber</t>
  </si>
  <si>
    <t>Kineomen</t>
  </si>
  <si>
    <t>Kingston Brass</t>
  </si>
  <si>
    <t>Kinnan Capital</t>
  </si>
  <si>
    <t>Kinnek, Inc.</t>
  </si>
  <si>
    <t>Kirk Madsen</t>
  </si>
  <si>
    <t>Kirkland &amp; Ellis LLP</t>
  </si>
  <si>
    <t>Kittell Branagan &amp; Sargent: Vermont Certified Public Accountants</t>
  </si>
  <si>
    <t>Kiva Confections</t>
  </si>
  <si>
    <t>KlasRobinson Q.E.D.</t>
  </si>
  <si>
    <t>Klein Liebman &amp; Gresen, LLC</t>
  </si>
  <si>
    <t>KLR</t>
  </si>
  <si>
    <t>Knight Partners</t>
  </si>
  <si>
    <t xml:space="preserve">Kobie Marketing, Inc. </t>
  </si>
  <si>
    <t>Koch Equity Development</t>
  </si>
  <si>
    <t>Kohler Credit Union</t>
  </si>
  <si>
    <t>Konquest Group Inc.</t>
  </si>
  <si>
    <t>Koombyah</t>
  </si>
  <si>
    <t>Korean International Trade Association (KITA)</t>
  </si>
  <si>
    <t xml:space="preserve">Korn Ferry </t>
  </si>
  <si>
    <t>Kotra New York</t>
  </si>
  <si>
    <t>Kotzin Valuation Partners, LLC</t>
  </si>
  <si>
    <t>KPC</t>
  </si>
  <si>
    <t>KPMG</t>
  </si>
  <si>
    <t>Kraft CPA's, PLLC</t>
  </si>
  <si>
    <t>L2F Inc</t>
  </si>
  <si>
    <t>La Junta Economic Development Center</t>
  </si>
  <si>
    <t>Laird Technologies</t>
  </si>
  <si>
    <t>Lakeland Bank</t>
  </si>
  <si>
    <t>Lakelet Financial Group</t>
  </si>
  <si>
    <t>LAM Development</t>
  </si>
  <si>
    <t>Lamar State College SBDC</t>
  </si>
  <si>
    <t xml:space="preserve">Lamar University </t>
  </si>
  <si>
    <t>Lancaster County, PA Economic Development Company</t>
  </si>
  <si>
    <t>Land 'N' Sea Distributing heidi lieders</t>
  </si>
  <si>
    <t>Landmark Bank</t>
  </si>
  <si>
    <t>LANDR Audio Pascal Pilon</t>
  </si>
  <si>
    <t>LaneTerralever</t>
  </si>
  <si>
    <t>Langley Federal Credit Union</t>
  </si>
  <si>
    <t>Lapp USA</t>
  </si>
  <si>
    <t>Larson-Juhl Debbie Bergen</t>
  </si>
  <si>
    <t xml:space="preserve">Latham &amp; Watkins LLP </t>
  </si>
  <si>
    <t>LattaHarris,LLP</t>
  </si>
  <si>
    <t>Lattimore, Black, Morgan &amp; Cain</t>
  </si>
  <si>
    <t>Lauren Engineers &amp; Constructors, Inc.</t>
  </si>
  <si>
    <t>Lavidge</t>
  </si>
  <si>
    <t>LD Entertainment Brian Woodland</t>
  </si>
  <si>
    <t>LDI Ltd LLC</t>
  </si>
  <si>
    <t>Lebensfeld &amp; Associates PC Lawrence Sharon</t>
  </si>
  <si>
    <t>Lee Norman</t>
  </si>
  <si>
    <t>Leftfield Greg Starr</t>
  </si>
  <si>
    <t>Legacy Texas</t>
  </si>
  <si>
    <t>Legacy.com</t>
  </si>
  <si>
    <t>Legence Bank</t>
  </si>
  <si>
    <t>Lehigh University</t>
  </si>
  <si>
    <t>Lehigh Valley Economic Development Corporation</t>
  </si>
  <si>
    <t>LEK Consulting</t>
  </si>
  <si>
    <t>Len The Plumber Jeff Cooper</t>
  </si>
  <si>
    <t>LendingUSA Johannes Haze</t>
  </si>
  <si>
    <t>Lennox International</t>
  </si>
  <si>
    <t>Leo Burnett USA</t>
  </si>
  <si>
    <t>Leon Capital Group</t>
  </si>
  <si>
    <t>Lewis University</t>
  </si>
  <si>
    <t>Lewis-Clark State College</t>
  </si>
  <si>
    <t>LG - Go-To-Market Strategy</t>
  </si>
  <si>
    <t>LGE Steve Jhung</t>
  </si>
  <si>
    <t xml:space="preserve">Liberty Mutual </t>
  </si>
  <si>
    <t>Liberty Mutual Steven Leschuk</t>
  </si>
  <si>
    <t>Liberty University</t>
  </si>
  <si>
    <t>Library of Congress</t>
  </si>
  <si>
    <t>Life Time</t>
  </si>
  <si>
    <t>Lignetics</t>
  </si>
  <si>
    <t>Limestone College</t>
  </si>
  <si>
    <t>Lincoln International</t>
  </si>
  <si>
    <t>Lincoln NBDC</t>
  </si>
  <si>
    <t>Lindsay Goldberg</t>
  </si>
  <si>
    <t>Lion Technology</t>
  </si>
  <si>
    <t>Lippincott</t>
  </si>
  <si>
    <t>Liquidation.com</t>
  </si>
  <si>
    <t>Live Oak Bank</t>
  </si>
  <si>
    <t>Live Oak Valuation</t>
  </si>
  <si>
    <t>LivePlan</t>
  </si>
  <si>
    <t>Locke Bridge</t>
  </si>
  <si>
    <t>Lockheed Martin</t>
  </si>
  <si>
    <t>Lockton Management, LLC</t>
  </si>
  <si>
    <t>Lockwood, Andrews &amp; Newnam, Inc.</t>
  </si>
  <si>
    <t>Locust Hill Consulting Services</t>
  </si>
  <si>
    <t>Logic PD</t>
  </si>
  <si>
    <t>Loop Capital</t>
  </si>
  <si>
    <t>LORE, LLC Timothy Kalinowski</t>
  </si>
  <si>
    <t>Los Alamos National Bank</t>
  </si>
  <si>
    <t>Los Angeles Duplication and Broadcasting Neil Yu</t>
  </si>
  <si>
    <t>Loughlin Management Partners &amp; Company</t>
  </si>
  <si>
    <t>Louis Plung &amp; Company</t>
  </si>
  <si>
    <t>Louisiana State University (LSU)</t>
  </si>
  <si>
    <t>Louisiana Tech University</t>
  </si>
  <si>
    <t>Lowe's Companies Inc.</t>
  </si>
  <si>
    <t>Loyola Marymount University</t>
  </si>
  <si>
    <t>Loyola University Chicago</t>
  </si>
  <si>
    <t>LS Cable and System USA</t>
  </si>
  <si>
    <t>Lubrizol</t>
  </si>
  <si>
    <t>Lucarelli Tactical Group</t>
  </si>
  <si>
    <t>Lucas Group</t>
  </si>
  <si>
    <t>Luck Companies</t>
  </si>
  <si>
    <t>Lurie LLP</t>
  </si>
  <si>
    <t>LWO Corporation Mario Alfonse</t>
  </si>
  <si>
    <t>Lycoming College</t>
  </si>
  <si>
    <t>M &amp; A Capital, LLC</t>
  </si>
  <si>
    <t>M&amp;A Round Table - The Telling Group, LTD</t>
  </si>
  <si>
    <t>M&amp;T Bank</t>
  </si>
  <si>
    <t>M. Booth Financial Consulting Margaret Booth</t>
  </si>
  <si>
    <t>Mack Business Appraisals, LLC</t>
  </si>
  <si>
    <t>MacKenzie &amp; Company</t>
  </si>
  <si>
    <t>Macomb Community College</t>
  </si>
  <si>
    <t>Macquarie Capital (USA)</t>
  </si>
  <si>
    <t>Madison Capital</t>
  </si>
  <si>
    <t>Madison Street Capital</t>
  </si>
  <si>
    <t>MAdvisors Christopher Saunders</t>
  </si>
  <si>
    <t>Magnum Venus Products</t>
  </si>
  <si>
    <t>Maik Komoss</t>
  </si>
  <si>
    <t>Mainsail Partners</t>
  </si>
  <si>
    <t>Mainstream Boutique</t>
  </si>
  <si>
    <t>Malaysia Blue Ocean Strategy</t>
  </si>
  <si>
    <t>Malaysian External Trade Development Corporation</t>
  </si>
  <si>
    <t>Management Planning, Inc.</t>
  </si>
  <si>
    <t>Manpower Inc.</t>
  </si>
  <si>
    <t>Marcum LLP</t>
  </si>
  <si>
    <t>Mardo, Lachapelle &amp; Palumbo, LLP</t>
  </si>
  <si>
    <t>Marginwise</t>
  </si>
  <si>
    <t>Maricopa Community Colleges SBDC</t>
  </si>
  <si>
    <t>Marina Maher Communications</t>
  </si>
  <si>
    <t xml:space="preserve">Marist College </t>
  </si>
  <si>
    <t>Maritz</t>
  </si>
  <si>
    <t>Mark Roth</t>
  </si>
  <si>
    <t>Markel Corporation - Debbie Anglin</t>
  </si>
  <si>
    <t>Market Force Information</t>
  </si>
  <si>
    <t>Market Strategy Group, LLC Cathy Evangelist</t>
  </si>
  <si>
    <t>Market Tactics Janet Carnell</t>
  </si>
  <si>
    <t>Marketing Department Inc.</t>
  </si>
  <si>
    <t>Marketing Engineering Services (MES)</t>
  </si>
  <si>
    <t>MarketMaker4</t>
  </si>
  <si>
    <t>MarketSource</t>
  </si>
  <si>
    <t>MarketStar Corporation</t>
  </si>
  <si>
    <t>Marks Nelson Vohland Campbell Radetic LLC</t>
  </si>
  <si>
    <t>Marmon and Subsidiaries</t>
  </si>
  <si>
    <t>Marmon Energy Services William Merrill</t>
  </si>
  <si>
    <t>Marmon Holdings and Subsidiaries</t>
  </si>
  <si>
    <t>Marquette Business Credit</t>
  </si>
  <si>
    <t>Marquette University</t>
  </si>
  <si>
    <t>MaRS</t>
  </si>
  <si>
    <t>Carmen McKinney</t>
  </si>
  <si>
    <t>Marshall &amp; Stevens Inc</t>
  </si>
  <si>
    <t>Martin Environmental Services, Inc.</t>
  </si>
  <si>
    <t>Martin Methodist College</t>
  </si>
  <si>
    <t>Martin P. Randisi CPA</t>
  </si>
  <si>
    <t>Martinsville-Henry County Economic Development Corporation</t>
  </si>
  <si>
    <t>Marubeni America Corporation</t>
  </si>
  <si>
    <t>Marubeni America Corporation- Washington Office</t>
  </si>
  <si>
    <t>MARUBENI YOSUKE KIMURA</t>
  </si>
  <si>
    <t>Maryland Department of Business and Economic Development</t>
  </si>
  <si>
    <t>Masco Corporation</t>
  </si>
  <si>
    <t>Mascon Inc</t>
  </si>
  <si>
    <t xml:space="preserve">Massachusetts Institute of Technology </t>
  </si>
  <si>
    <t>MasTec</t>
  </si>
  <si>
    <t>MasterPlans</t>
  </si>
  <si>
    <t>Matanuska Valley Federal Credit Union</t>
  </si>
  <si>
    <t>Matheson Financial Advisors</t>
  </si>
  <si>
    <t>Matrix Capital Markets Group</t>
  </si>
  <si>
    <t>Matson Inc. Srikanth Kodayam</t>
  </si>
  <si>
    <t>Matthew McCain</t>
  </si>
  <si>
    <t>Mattison Holdings</t>
  </si>
  <si>
    <t>Mauro New Media Charles Mauro</t>
  </si>
  <si>
    <t>MAXIM HEALTHCARE SERVICES</t>
  </si>
  <si>
    <t>Mazzone &amp; Associates</t>
  </si>
  <si>
    <t xml:space="preserve">MB Financial Bank </t>
  </si>
  <si>
    <t>MCA Financial</t>
  </si>
  <si>
    <t>McCarthy Partners Management, LLC</t>
  </si>
  <si>
    <t>McKinney Capital</t>
  </si>
  <si>
    <t>McKinsey &amp; Company</t>
  </si>
  <si>
    <t>McKonly &amp; Asbury LLP</t>
  </si>
  <si>
    <t>McLarens Company</t>
  </si>
  <si>
    <t>McMahan Thomson &amp; Assoc Diane Moomey</t>
  </si>
  <si>
    <t>McManamon &amp; Co.</t>
  </si>
  <si>
    <t>Meaden &amp; Moore, Ltd</t>
  </si>
  <si>
    <t>Meadows Bank</t>
  </si>
  <si>
    <t>Meara Welch Browne, PC</t>
  </si>
  <si>
    <t>Mears Group</t>
  </si>
  <si>
    <t>MECHANIC GROUP, INC. (THE) Michael Lehner</t>
  </si>
  <si>
    <t>Mechanics Bank</t>
  </si>
  <si>
    <t>Medaille College</t>
  </si>
  <si>
    <t>Mediacom</t>
  </si>
  <si>
    <t>Medifast</t>
  </si>
  <si>
    <t>Medley Capital</t>
  </si>
  <si>
    <t>MedSpeed</t>
  </si>
  <si>
    <t>Megalytics</t>
  </si>
  <si>
    <t>Meiji Yasuda America Inc.</t>
  </si>
  <si>
    <t>Meilinger Consulting</t>
  </si>
  <si>
    <t>Member Business Financial Services - Credit Team</t>
  </si>
  <si>
    <t>Member Business Lending, LLC</t>
  </si>
  <si>
    <t>Mercadien Group</t>
  </si>
  <si>
    <t>Mercantile Capital Corporation</t>
  </si>
  <si>
    <t>Mercer</t>
  </si>
  <si>
    <t>Mercer Capital</t>
  </si>
  <si>
    <t>Merchants Bank of Commerce</t>
  </si>
  <si>
    <t>MercuryGate</t>
  </si>
  <si>
    <t>Meridian Advantage</t>
  </si>
  <si>
    <t>Meridian Management</t>
  </si>
  <si>
    <t>Merkurios Ian Hernandez</t>
  </si>
  <si>
    <t>Merrimack Business Appraisers</t>
  </si>
  <si>
    <t>Merrimack Valley Credit Union</t>
  </si>
  <si>
    <t>Mesirow Financial Inc.</t>
  </si>
  <si>
    <t>Meta Payment Systems</t>
  </si>
  <si>
    <t>Metal West</t>
  </si>
  <si>
    <t>Metanoia Capital Alissa Seiple</t>
  </si>
  <si>
    <t>Methodical, Inc Shem Isukh</t>
  </si>
  <si>
    <t>MetLife Investments</t>
  </si>
  <si>
    <t>Metropolitan College of NY</t>
  </si>
  <si>
    <t>Metropolitan Commercial Bank- NY</t>
  </si>
  <si>
    <t>Metropolitan Mechanical Contractors</t>
  </si>
  <si>
    <t>Meyers, Harrison &amp; Pia, LLC</t>
  </si>
  <si>
    <t>MHT Partners</t>
  </si>
  <si>
    <t>Miami University (OhioNet)</t>
  </si>
  <si>
    <t>Michael C Reibling CPA</t>
  </si>
  <si>
    <t>Michael M Cabot, LLC Michael Cabot</t>
  </si>
  <si>
    <t>Michael M. Tulman CPA, CVA</t>
  </si>
  <si>
    <t>Michael Sack Elmaleh CPA</t>
  </si>
  <si>
    <t>Michelin - Earthmover.</t>
  </si>
  <si>
    <t>Michigan Small Business Development Center</t>
  </si>
  <si>
    <t>Michigan State University</t>
  </si>
  <si>
    <t>Michigan Technological University</t>
  </si>
  <si>
    <t>Microsoft</t>
  </si>
  <si>
    <t>Midcap Advisors LLC</t>
  </si>
  <si>
    <t>Middle Tennessee State University</t>
  </si>
  <si>
    <t>Midland States Bank</t>
  </si>
  <si>
    <t>Midmark</t>
  </si>
  <si>
    <t>Midwest Business Brokers &amp; Intermediaries</t>
  </si>
  <si>
    <t>MidWestOne Bank</t>
  </si>
  <si>
    <t>Miele Inc.</t>
  </si>
  <si>
    <t>Milandr, Inc.</t>
  </si>
  <si>
    <t>Miles &amp; Stockbridge</t>
  </si>
  <si>
    <t>Milestone Partners</t>
  </si>
  <si>
    <t>Mill Cities Community Investments</t>
  </si>
  <si>
    <t>Miller Valentine Group David Dickerson</t>
  </si>
  <si>
    <t>Miller Zell</t>
  </si>
  <si>
    <t>Milwaukee School of Engineering</t>
  </si>
  <si>
    <t>Mindray North America</t>
  </si>
  <si>
    <t>Mindshare (USA)</t>
  </si>
  <si>
    <t>MindStorm Strategic Consulting</t>
  </si>
  <si>
    <t>Minimizer</t>
  </si>
  <si>
    <t>Minnesota State Community and Technical College</t>
  </si>
  <si>
    <t>Minow CPA Corporation</t>
  </si>
  <si>
    <t>Minted</t>
  </si>
  <si>
    <t>Mintz, Levin, Cohn, Ferris, Glovsky and Popeo</t>
  </si>
  <si>
    <t>Miod and Company, LLP</t>
  </si>
  <si>
    <t>MiraCosta College</t>
  </si>
  <si>
    <t>Mississippi Development Authority</t>
  </si>
  <si>
    <t>Mississippi Lime Company</t>
  </si>
  <si>
    <t>Mississippi Small Business Development Center (MSBDC)</t>
  </si>
  <si>
    <t>Mississippi State University College of Business' Outreach and Economic Development Centers</t>
  </si>
  <si>
    <t>Missouri Partnership</t>
  </si>
  <si>
    <t>Misumi USA</t>
  </si>
  <si>
    <t>Mitsubishi Corporation (Americas)</t>
  </si>
  <si>
    <t>Mitsubishi UFJ Equipment &amp; Leasing</t>
  </si>
  <si>
    <t>Mitsubishi UFJ Trust and Banking Corporation</t>
  </si>
  <si>
    <t>Mitsui &amp; Co. USA</t>
  </si>
  <si>
    <t>Mizuho Bank, Ltd. (USA)</t>
  </si>
  <si>
    <t>MLCV Beth Gruber</t>
  </si>
  <si>
    <t>Mobius Licensing</t>
  </si>
  <si>
    <t>Modern Bank</t>
  </si>
  <si>
    <t>Moelis &amp; Company</t>
  </si>
  <si>
    <t>Momentive Performance Materials</t>
  </si>
  <si>
    <t>M-One Advisors LLC</t>
  </si>
  <si>
    <t>Monroe Capital LLC and Affiliates</t>
  </si>
  <si>
    <t>Monsanto Company</t>
  </si>
  <si>
    <t>Montage Partners</t>
  </si>
  <si>
    <t>Montana SBDC Network</t>
  </si>
  <si>
    <t>Montana State University</t>
  </si>
  <si>
    <t>Montgomery County Economic Development Corporation</t>
  </si>
  <si>
    <t>Montgomery, Coscia &amp; Greilich LLP</t>
  </si>
  <si>
    <t>Moody Famiglieti &amp; Andronico</t>
  </si>
  <si>
    <t>Moore Medical</t>
  </si>
  <si>
    <t>Morgan Stanley</t>
  </si>
  <si>
    <t>Morneau Shepell Sharon Broadway</t>
  </si>
  <si>
    <t>Moroch Partners</t>
  </si>
  <si>
    <t>Morris Anderson / Enterprise</t>
  </si>
  <si>
    <t>Morrison &amp; Foerster</t>
  </si>
  <si>
    <t>Mortenson Construction</t>
  </si>
  <si>
    <t>Morton Community Bank</t>
  </si>
  <si>
    <t>Mosaic Capital / LLC Deakin Consulting</t>
  </si>
  <si>
    <t>Mosaic Health Solutions</t>
  </si>
  <si>
    <t>Moses Inc.</t>
  </si>
  <si>
    <t xml:space="preserve">Moss Adams </t>
  </si>
  <si>
    <t>Motion Industries</t>
  </si>
  <si>
    <t>motor components, llc victor alfiero</t>
  </si>
  <si>
    <t>Mount Saint Mary's University, Los Angeles</t>
  </si>
  <si>
    <t>Mountain BizWorks</t>
  </si>
  <si>
    <t>Mountain Commerce Bank</t>
  </si>
  <si>
    <t>Mozzareal</t>
  </si>
  <si>
    <t>MSA Security</t>
  </si>
  <si>
    <t>MSC Industrial Direct</t>
  </si>
  <si>
    <t>MSGCPA's</t>
  </si>
  <si>
    <t>MSL Group</t>
  </si>
  <si>
    <t>Mud Bay</t>
  </si>
  <si>
    <t>Mueller Prost PC</t>
  </si>
  <si>
    <t>MultiLatin Background Screening</t>
  </si>
  <si>
    <t>MultiView</t>
  </si>
  <si>
    <t>Multnomah County Appraisal/Assessment Department</t>
  </si>
  <si>
    <t xml:space="preserve">Munich Reinsurance America &amp; US Affiliates </t>
  </si>
  <si>
    <t>Murphy &amp; Murphy</t>
  </si>
  <si>
    <t>Murphy Business &amp; Financial Corporation</t>
  </si>
  <si>
    <t>Murray &amp; Roberts CPA Firm</t>
  </si>
  <si>
    <t>Murray Devine</t>
  </si>
  <si>
    <t>Murray State University</t>
  </si>
  <si>
    <t>Mutual of Omaha Bank</t>
  </si>
  <si>
    <t>MVB Bank</t>
  </si>
  <si>
    <t>MW Industries</t>
  </si>
  <si>
    <t>MX</t>
  </si>
  <si>
    <t>My Auto Store</t>
  </si>
  <si>
    <t>My Custom Bra Michelle McGinnis</t>
  </si>
  <si>
    <t>Mylan</t>
  </si>
  <si>
    <t>N/a jaime nasser</t>
  </si>
  <si>
    <t>N/A Nicholas Hennen</t>
  </si>
  <si>
    <t>NA John Coletti</t>
  </si>
  <si>
    <t>Nano Noggin</t>
  </si>
  <si>
    <t>Nano Terra</t>
  </si>
  <si>
    <t xml:space="preserve">National Bank of Kuwait </t>
  </si>
  <si>
    <t>National Defense University Libraries</t>
  </si>
  <si>
    <t>National Energy Corporation of Trinidad and Tobago Limited</t>
  </si>
  <si>
    <t>National Financial Companies</t>
  </si>
  <si>
    <t>National Funeral Directors Association</t>
  </si>
  <si>
    <t>National Industries for the Blind</t>
  </si>
  <si>
    <t>National Inventors Hall of Fame</t>
  </si>
  <si>
    <t>National Media, Inc.</t>
  </si>
  <si>
    <t>National Oceanic and Atmospheric Administration</t>
  </si>
  <si>
    <t>National Registry of Emergency Medical Technicians Lindsey Durham</t>
  </si>
  <si>
    <t>National Technical Systems</t>
  </si>
  <si>
    <t>NatureWorks LLC Daniel Sawyer</t>
  </si>
  <si>
    <t>Nautic Partners, LLC</t>
  </si>
  <si>
    <t>Navickas &amp; Associates</t>
  </si>
  <si>
    <t>Navy Federal Credit Union</t>
  </si>
  <si>
    <t>Nawrocki Smith, LLP</t>
  </si>
  <si>
    <t>Naylor, LLC</t>
  </si>
  <si>
    <t>NBH Bank</t>
  </si>
  <si>
    <t>nc Tural Badirkhanli</t>
  </si>
  <si>
    <t>Nebraska SBDC - State Level</t>
  </si>
  <si>
    <t>Neenah Enterprises, Inc. (NEI)</t>
  </si>
  <si>
    <t>Nestle Purina Petcare Company</t>
  </si>
  <si>
    <t>Network Distribution</t>
  </si>
  <si>
    <t>Neuman &amp; Company, PA Linda Neuman</t>
  </si>
  <si>
    <t>New Bedford Economic Development Council</t>
  </si>
  <si>
    <t>New Capital Partners</t>
  </si>
  <si>
    <t>New Mexico Highlands University</t>
  </si>
  <si>
    <t>New Mexico SBDC Network</t>
  </si>
  <si>
    <t>New Mexico State University</t>
  </si>
  <si>
    <t>New Resource Bank</t>
  </si>
  <si>
    <t>New York City Economic Development Corporation</t>
  </si>
  <si>
    <t>New York Private Finance LLC</t>
  </si>
  <si>
    <t>New York Public Library</t>
  </si>
  <si>
    <t>New York University</t>
  </si>
  <si>
    <t>Newburg &amp; Co</t>
  </si>
  <si>
    <t>Newmark Knight Frank</t>
  </si>
  <si>
    <t>NewSpring Capital</t>
  </si>
  <si>
    <t>Next Supply</t>
  </si>
  <si>
    <t>NextSource Biotechnology Robert Dicrisci</t>
  </si>
  <si>
    <t>NGA\WDDA Michele Nosko</t>
  </si>
  <si>
    <t>Niagara University</t>
  </si>
  <si>
    <t>Nicole Mirchandani LLC</t>
  </si>
  <si>
    <t>Nielsen and Bainbridge Randall Faltesek</t>
  </si>
  <si>
    <t>Nitto</t>
  </si>
  <si>
    <t>NKF Valuation &amp; Advisory Jason Hutchins</t>
  </si>
  <si>
    <t>Noah Bank</t>
  </si>
  <si>
    <t>Noble Four Partners</t>
  </si>
  <si>
    <t>Noblehouse Chen Jasmine</t>
  </si>
  <si>
    <t>Telecommunications</t>
  </si>
  <si>
    <t>Nolan &amp; Associates</t>
  </si>
  <si>
    <t>Nomura Research Institute America Naomi Mikami</t>
  </si>
  <si>
    <t>non jakrapong pattamasaevi</t>
  </si>
  <si>
    <t>NONE LAURO MERCADO</t>
  </si>
  <si>
    <t>NorCal Valuation Inc.</t>
  </si>
  <si>
    <t>Norfolk Southern Corporation</t>
  </si>
  <si>
    <t>NORMA Group, Americas</t>
  </si>
  <si>
    <t>Norman &amp; Paulsen, P.C.</t>
  </si>
  <si>
    <t>Norman, Townsend &amp; Johnson, LLC</t>
  </si>
  <si>
    <t>North Carolina Central University</t>
  </si>
  <si>
    <t>North Carolina Department of Commerce</t>
  </si>
  <si>
    <t>North Carolina SBTDC</t>
  </si>
  <si>
    <t>North Carolina State University Libraries</t>
  </si>
  <si>
    <t>North Carolina Wesleyan College</t>
  </si>
  <si>
    <t>North Dakota SBDC Network</t>
  </si>
  <si>
    <t>North Easton Savings Bank</t>
  </si>
  <si>
    <t xml:space="preserve">North Highland </t>
  </si>
  <si>
    <t>North Texas SBDC Network</t>
  </si>
  <si>
    <t>Northeast Bank</t>
  </si>
  <si>
    <t>Northeast Business Advisors</t>
  </si>
  <si>
    <t>Northeast Indiana Innovation Center</t>
  </si>
  <si>
    <t>Northeastern Illinois University</t>
  </si>
  <si>
    <t>Northern Arizona University</t>
  </si>
  <si>
    <t>Northern Illinois University</t>
  </si>
  <si>
    <t>NorthSide Bank</t>
  </si>
  <si>
    <t>Northstar Bank</t>
  </si>
  <si>
    <t>Northstar Partners Inc.</t>
  </si>
  <si>
    <t>Northwest Energy Efficiency Alliance Erica Trujillo</t>
  </si>
  <si>
    <t>Northwest Missouri State University</t>
  </si>
  <si>
    <t>Northwest Savings Bank</t>
  </si>
  <si>
    <t>Northwestern College of Iowa</t>
  </si>
  <si>
    <t>Northwestern University</t>
  </si>
  <si>
    <t>Notions Marketing Kristopher Nickolaus</t>
  </si>
  <si>
    <t>Nova Southeastern University</t>
  </si>
  <si>
    <t>Novamex</t>
  </si>
  <si>
    <t>NPM Franchising Michael Seitz</t>
  </si>
  <si>
    <t>NTEL4u, LLC</t>
  </si>
  <si>
    <t>NuLevel Strategic Solutions, LLC David Willis</t>
  </si>
  <si>
    <t>Nutrisystem</t>
  </si>
  <si>
    <t>NW Cascade, Inc. Greg Potts</t>
  </si>
  <si>
    <t>Oakland University</t>
  </si>
  <si>
    <t>Oaklawn Investments</t>
  </si>
  <si>
    <t>Oaktree Capital Management</t>
  </si>
  <si>
    <t>Oakworth Capital Bank</t>
  </si>
  <si>
    <t>Objective Capital</t>
  </si>
  <si>
    <t>Ocean Tomo LLC</t>
  </si>
  <si>
    <t>OceanFirst Bank</t>
  </si>
  <si>
    <t>O'Donnell, Ficenec, Wills &amp; Ferdig, LLP</t>
  </si>
  <si>
    <t>OEConnection</t>
  </si>
  <si>
    <t>Office Depot, Inc.</t>
  </si>
  <si>
    <t>Office of SBIC Operations</t>
  </si>
  <si>
    <t>Ogilvy &amp; Mather</t>
  </si>
  <si>
    <t>Ogletree, Deakins, Nash, Smoak &amp; Stewart</t>
  </si>
  <si>
    <t xml:space="preserve">Ohio SBDC Network - </t>
  </si>
  <si>
    <t>Ohio State University - Columbus Campus (OhioNet)</t>
  </si>
  <si>
    <t>Ohio Third Frontier Research Team, ODSA</t>
  </si>
  <si>
    <t>Ohio Wesleyan University</t>
  </si>
  <si>
    <t>OHIONET</t>
  </si>
  <si>
    <t>O-I</t>
  </si>
  <si>
    <t>O'Keefe &amp; Associates</t>
  </si>
  <si>
    <t>Oklahoma Department of Commerce</t>
  </si>
  <si>
    <t>Oklahoma SBDC</t>
  </si>
  <si>
    <t>Oklahoma State University - Stillwater</t>
  </si>
  <si>
    <t>Old Dominion University</t>
  </si>
  <si>
    <t>Old Republic Home Protection</t>
  </si>
  <si>
    <t>Old Second National Bank</t>
  </si>
  <si>
    <t>Oliver Sales &amp; Marketing Sallie Oliver</t>
  </si>
  <si>
    <t>Oliver Wyman</t>
  </si>
  <si>
    <t>Olson Consulting Associates, LLC</t>
  </si>
  <si>
    <t>Olympus Foods Serge Coles</t>
  </si>
  <si>
    <t>OMD/Annalect</t>
  </si>
  <si>
    <t>Omega Performance</t>
  </si>
  <si>
    <t>OMERS Private Equity Inc.</t>
  </si>
  <si>
    <t>On Center Software</t>
  </si>
  <si>
    <t>O'Neal Industries</t>
  </si>
  <si>
    <t>Onefire Holding</t>
  </si>
  <si>
    <t>OnPointe Financial Valuation Group, LLC</t>
  </si>
  <si>
    <t>Open Markets Institute</t>
  </si>
  <si>
    <t>OpenJet Shawn Sullivan</t>
  </si>
  <si>
    <t>OpGo Marketing</t>
  </si>
  <si>
    <t>Opportune LLP</t>
  </si>
  <si>
    <t>Opportunity Fund</t>
  </si>
  <si>
    <t>Optimas</t>
  </si>
  <si>
    <t>Optimus Business Plans, LLC</t>
  </si>
  <si>
    <t>Optum</t>
  </si>
  <si>
    <t xml:space="preserve">Opus Bank </t>
  </si>
  <si>
    <t>Orion Environmental Solutions, LLC</t>
  </si>
  <si>
    <t>Orion Group Holdings, Inc. Roslyn Alsdorf</t>
  </si>
  <si>
    <t>Orion Marine Group Robert Tabb</t>
  </si>
  <si>
    <t>Orix USA</t>
  </si>
  <si>
    <t>Orlando Economic Partnership</t>
  </si>
  <si>
    <t>O'Rourke and Associates</t>
  </si>
  <si>
    <t>Osage Advisor, LLC</t>
  </si>
  <si>
    <t>Otter Tail Corporation</t>
  </si>
  <si>
    <t>Otto Radio</t>
  </si>
  <si>
    <t>Ovation Partners</t>
  </si>
  <si>
    <t>Overstock Inc.</t>
  </si>
  <si>
    <t>Overstreet Funeral Group</t>
  </si>
  <si>
    <t>Oxer Capital</t>
  </si>
  <si>
    <t>Oxford Communications</t>
  </si>
  <si>
    <t>P&amp;M Corporate Finance</t>
  </si>
  <si>
    <t>Pacific Business Valuation, LLC</t>
  </si>
  <si>
    <t>Pacific Mercantile Bank</t>
  </si>
  <si>
    <t>Pacific Premier Bank</t>
  </si>
  <si>
    <t>Padilla Innovation</t>
  </si>
  <si>
    <t>PAI Partners</t>
  </si>
  <si>
    <t>Palladium Equity Partners</t>
  </si>
  <si>
    <t>Panasonic Corporation of North America SHUHEI YAMASAKI</t>
  </si>
  <si>
    <t>Panasonic Takashi</t>
  </si>
  <si>
    <t>Pandora Jewelry</t>
  </si>
  <si>
    <t>Pankow Company, P.C.</t>
  </si>
  <si>
    <t>PAR, Inc</t>
  </si>
  <si>
    <t>Paragon melzie robinson</t>
  </si>
  <si>
    <t xml:space="preserve">Parkway Bank &amp; Trust Company </t>
  </si>
  <si>
    <t>Partner Fund Management, L.P. Xijia Chen</t>
  </si>
  <si>
    <t>Patara Stone Inc Evren Gurpinar</t>
  </si>
  <si>
    <t>Patheon Pharmaceutical</t>
  </si>
  <si>
    <t>Patriot Bank</t>
  </si>
  <si>
    <t>Paycom</t>
  </si>
  <si>
    <t>PBN Consulting, LLC</t>
  </si>
  <si>
    <t>PCE Valuations, LLC</t>
  </si>
  <si>
    <t>PCSB Bank</t>
  </si>
  <si>
    <t>Peak Success Systems</t>
  </si>
  <si>
    <t>Pease Acquisition Advisors</t>
  </si>
  <si>
    <t>Peery &amp; Edwards Consulting Shelby Edwards</t>
  </si>
  <si>
    <t>Pendulux Ricardo Amaro</t>
  </si>
  <si>
    <t>Pennsylvania State University</t>
  </si>
  <si>
    <t>Penske</t>
  </si>
  <si>
    <t>Peoples Bank</t>
  </si>
  <si>
    <t>Peoples Bank of Alabama</t>
  </si>
  <si>
    <t>Peoples National Bank</t>
  </si>
  <si>
    <t>PeoplesBank</t>
  </si>
  <si>
    <t>Pepperdine University</t>
  </si>
  <si>
    <t>Perella Weinberg Partners</t>
  </si>
  <si>
    <t>Performance Health Systems</t>
  </si>
  <si>
    <t>Perkins &amp; Company, P.C.</t>
  </si>
  <si>
    <t>Pernod Ricard</t>
  </si>
  <si>
    <t>Petcause Media</t>
  </si>
  <si>
    <t>Pete Lien &amp; Sons, Inc.</t>
  </si>
  <si>
    <t>Peter J. Solomon Company</t>
  </si>
  <si>
    <t>PetLox</t>
  </si>
  <si>
    <t>Pfizer</t>
  </si>
  <si>
    <t>Pharr Valuation</t>
  </si>
  <si>
    <t>Philadelphia Industrial Development Corporation</t>
  </si>
  <si>
    <t>Philadelphia Mixing Solutions, Ltd.</t>
  </si>
  <si>
    <t>Philips</t>
  </si>
  <si>
    <t>Phillips Companies Rick Phillips</t>
  </si>
  <si>
    <t>Phoenix Management Services, Inc</t>
  </si>
  <si>
    <t>Piedmont Natural Gas</t>
  </si>
  <si>
    <t>Pilot Chemical</t>
  </si>
  <si>
    <t>Pilot Valuation, LLC</t>
  </si>
  <si>
    <t>Pine Hill Group</t>
  </si>
  <si>
    <t>Pinecrest Capital Partners, LLC</t>
  </si>
  <si>
    <t>Pinehill Capital</t>
  </si>
  <si>
    <t>Pinnacle Business Consulting &amp; Valuation Group, Inc.</t>
  </si>
  <si>
    <t>Pinnacle Financial Partners</t>
  </si>
  <si>
    <t>Pinnacle Franchise Brokers</t>
  </si>
  <si>
    <t>Pinnacle Healthcare Consulting</t>
  </si>
  <si>
    <t>Pinterest</t>
  </si>
  <si>
    <t>Piper Jaffray &amp; Co.</t>
  </si>
  <si>
    <t>Pittsburg State University</t>
  </si>
  <si>
    <t>Pitzer Michael Sakoi</t>
  </si>
  <si>
    <t>PixelPredictive Streamlining &amp; Development LLC</t>
  </si>
  <si>
    <t>PK LLP</t>
  </si>
  <si>
    <t>PKF O'Connor Davies, LLP</t>
  </si>
  <si>
    <t>PlainsCapital Bank</t>
  </si>
  <si>
    <t>Plataforma Capital Group</t>
  </si>
  <si>
    <t>Platinum Equity Advisors, LLC</t>
  </si>
  <si>
    <t>Platte River Equity</t>
  </si>
  <si>
    <t>Plaza Bank</t>
  </si>
  <si>
    <t>Plexus Capital</t>
  </si>
  <si>
    <t>Pluris Valuation Advisors</t>
  </si>
  <si>
    <t>Plymouth Tube</t>
  </si>
  <si>
    <t>PNC Bank</t>
  </si>
  <si>
    <t>PNI Digital Media</t>
  </si>
  <si>
    <t>Point B</t>
  </si>
  <si>
    <t>POINT OF CARE NANO TECHNOLOGY RAOUF GUIRGUIS</t>
  </si>
  <si>
    <t>Point72 LP</t>
  </si>
  <si>
    <t>Polish Trade &amp; Investment Agency</t>
  </si>
  <si>
    <t>Polymershapes</t>
  </si>
  <si>
    <t>PolyOne Corporation</t>
  </si>
  <si>
    <t>PoolCorp</t>
  </si>
  <si>
    <t>Porfirio Lima</t>
  </si>
  <si>
    <t>Port &amp; Company, CPAs</t>
  </si>
  <si>
    <t>Portable Sanitation Association International</t>
  </si>
  <si>
    <t>Portals</t>
  </si>
  <si>
    <t>Porte Brown</t>
  </si>
  <si>
    <t>Porter Novelli</t>
  </si>
  <si>
    <t>Porter, White &amp; Company</t>
  </si>
  <si>
    <t>Portland State University</t>
  </si>
  <si>
    <t>Portside Advisors</t>
  </si>
  <si>
    <t>POSCO</t>
  </si>
  <si>
    <t>Post University</t>
  </si>
  <si>
    <t>POWER PROBE TEK</t>
  </si>
  <si>
    <t>Powerchina America Ltd Ding An</t>
  </si>
  <si>
    <t>PPG Automotive Refinishing Unit</t>
  </si>
  <si>
    <t>PPG Global Supply</t>
  </si>
  <si>
    <t>PPG Industries</t>
  </si>
  <si>
    <t xml:space="preserve">PQ Corporation </t>
  </si>
  <si>
    <t>PRA Global Emir Avdic</t>
  </si>
  <si>
    <t>Prager Metis</t>
  </si>
  <si>
    <t>Pragmatec</t>
  </si>
  <si>
    <t>Prairie Capital Advisors</t>
  </si>
  <si>
    <t>Prashanth Iyengar</t>
  </si>
  <si>
    <t>Praxair</t>
  </si>
  <si>
    <t>Precipice IP, PLLC</t>
  </si>
  <si>
    <t>Preferred Bank</t>
  </si>
  <si>
    <t>Premier</t>
  </si>
  <si>
    <t>Premier Community Bank</t>
  </si>
  <si>
    <t>Premier Real Estate</t>
  </si>
  <si>
    <t>PrescientCo Inc</t>
  </si>
  <si>
    <t>PreScouter</t>
  </si>
  <si>
    <t>Present Values, LLC</t>
  </si>
  <si>
    <t>Presidio Graduate School</t>
  </si>
  <si>
    <t>Preston Smith CPA</t>
  </si>
  <si>
    <t>Prince William Public Library System - MAGIC</t>
  </si>
  <si>
    <t>Princeton University</t>
  </si>
  <si>
    <t>Prism Insight</t>
  </si>
  <si>
    <t>Pro Mexico</t>
  </si>
  <si>
    <t>ProcessMAP</t>
  </si>
  <si>
    <t>ProCFO, LLC</t>
  </si>
  <si>
    <t>PROCOMER</t>
  </si>
  <si>
    <t>Procter &amp; Gamble</t>
  </si>
  <si>
    <t>Prodigy Partners, LLC</t>
  </si>
  <si>
    <t>PROESA</t>
  </si>
  <si>
    <t>Professional Photographers of America</t>
  </si>
  <si>
    <t>Profile Products</t>
  </si>
  <si>
    <t>Program on Persuasion</t>
  </si>
  <si>
    <t>Progress Bank &amp; Trust</t>
  </si>
  <si>
    <t>Progressive Bank</t>
  </si>
  <si>
    <t>Project Partners Network LLC</t>
  </si>
  <si>
    <t>ProjectPro Christy Schnurle</t>
  </si>
  <si>
    <t>Propark Inc David Schmid</t>
  </si>
  <si>
    <t>Prophet</t>
  </si>
  <si>
    <t>Prosonora</t>
  </si>
  <si>
    <t>Protiviti</t>
  </si>
  <si>
    <t>Proudfoot</t>
  </si>
  <si>
    <t>Province</t>
  </si>
  <si>
    <t>Prudential Financial</t>
  </si>
  <si>
    <t>PS Energy Group, Inc.</t>
  </si>
  <si>
    <t>PSEG Procurement</t>
  </si>
  <si>
    <t>Public Company Accounting Oversight Board</t>
  </si>
  <si>
    <t>Public Consulting Group</t>
  </si>
  <si>
    <t>Pugh &amp; Company, P.C.</t>
  </si>
  <si>
    <t>Purcell Associates LLC</t>
  </si>
  <si>
    <t>Purdue University</t>
  </si>
  <si>
    <t>Purdue University Fort Wayne Library</t>
  </si>
  <si>
    <t>Purdue University Northwest</t>
  </si>
  <si>
    <t>Purse Power</t>
  </si>
  <si>
    <t>PwC - PricewaterhouseCoopers</t>
  </si>
  <si>
    <t>QBE Americas Inc.</t>
  </si>
  <si>
    <t>QT Business Solutions</t>
  </si>
  <si>
    <t>Quad Graphics Inc.</t>
  </si>
  <si>
    <t>Quadrel LLC Anousha Radjy</t>
  </si>
  <si>
    <t>Quadrillion Partners</t>
  </si>
  <si>
    <t xml:space="preserve">Qualcomm Technologies, Inc. </t>
  </si>
  <si>
    <t>Qualfon</t>
  </si>
  <si>
    <t xml:space="preserve">Quantcast </t>
  </si>
  <si>
    <t>Quantile Data</t>
  </si>
  <si>
    <t>Quarles &amp; Brady LLP</t>
  </si>
  <si>
    <t>Quest Diagnostics</t>
  </si>
  <si>
    <t>Quest Matt Jackson</t>
  </si>
  <si>
    <t>QuikTrip</t>
  </si>
  <si>
    <t>Quill.com (Paul Bessinger)</t>
  </si>
  <si>
    <t>Quinnipiac University</t>
  </si>
  <si>
    <t>Quorum Federal Credit Union</t>
  </si>
  <si>
    <t xml:space="preserve">R/GA Media </t>
  </si>
  <si>
    <t>Alain Espinoza</t>
  </si>
  <si>
    <t>Radford University</t>
  </si>
  <si>
    <t>Rancho Santiago Community College District SBDC</t>
  </si>
  <si>
    <t>Ravinia Capital</t>
  </si>
  <si>
    <t>Raw Fitness</t>
  </si>
  <si>
    <t>Raymond James Financial</t>
  </si>
  <si>
    <t>Raytron Enterprises, Inc, of Florida Charles Nobbe</t>
  </si>
  <si>
    <t>RBC Bearings</t>
  </si>
  <si>
    <t>ReadyCap Lending LLC</t>
  </si>
  <si>
    <t>RealHive</t>
  </si>
  <si>
    <t>Recruit Holdings Megumi Otani</t>
  </si>
  <si>
    <t>Recruit Jobs Inc. Chie Kumahara</t>
  </si>
  <si>
    <t>Red Arrow Labs</t>
  </si>
  <si>
    <t>Reddington Business Valuations</t>
  </si>
  <si>
    <t>Redpath &amp; Company CPAs</t>
  </si>
  <si>
    <t>Redwood Valuation Partners, LLC</t>
  </si>
  <si>
    <t>Reed Exhibitions</t>
  </si>
  <si>
    <t>Regal Beloit</t>
  </si>
  <si>
    <t>Regent University</t>
  </si>
  <si>
    <t>Regional Business Assistance Corporation (RBAC)</t>
  </si>
  <si>
    <t>Regions Financial Corp.</t>
  </si>
  <si>
    <t>Rehmann</t>
  </si>
  <si>
    <t>REIGN</t>
  </si>
  <si>
    <t>Reitz &amp; Morton</t>
  </si>
  <si>
    <t>Reliance Steel &amp; Aluminum Co. Arthur Ajemyan</t>
  </si>
  <si>
    <t>Reliance Worldwide</t>
  </si>
  <si>
    <t>Reliant</t>
  </si>
  <si>
    <t>Reliant Business Valuation</t>
  </si>
  <si>
    <t>Relias Learning</t>
  </si>
  <si>
    <t>Renasant Bank</t>
  </si>
  <si>
    <t>Republic Services</t>
  </si>
  <si>
    <t>Resilience Capital</t>
  </si>
  <si>
    <t>Resolute Capital Partners</t>
  </si>
  <si>
    <t>Retail Lab</t>
  </si>
  <si>
    <t>Retail Makr</t>
  </si>
  <si>
    <t>Reveal Information, LLC Ann Dibble</t>
  </si>
  <si>
    <t>Reveil Agency</t>
  </si>
  <si>
    <t>Revelstoke Capital Partners LLC</t>
  </si>
  <si>
    <t>Revenue Rocket</t>
  </si>
  <si>
    <t>Revere Bank</t>
  </si>
  <si>
    <t>REZ-1 Jason Cornell</t>
  </si>
  <si>
    <t>RGA Reinsurance Company</t>
  </si>
  <si>
    <t>Rheem Manufacturing Company</t>
  </si>
  <si>
    <t>Rhinebeck Bank</t>
  </si>
  <si>
    <t>Rhode Island Economic Development Corporation</t>
  </si>
  <si>
    <t>Rice University</t>
  </si>
  <si>
    <t>Richard Reimer</t>
  </si>
  <si>
    <t>Ricoh USA, Inc.</t>
  </si>
  <si>
    <t>Rider University</t>
  </si>
  <si>
    <t>Rinnai America Corp.</t>
  </si>
  <si>
    <t>River City Bank</t>
  </si>
  <si>
    <t>River Services Company</t>
  </si>
  <si>
    <t>Rivero, Gordimer &amp; Company</t>
  </si>
  <si>
    <t>Riveron Consulting</t>
  </si>
  <si>
    <t>RKG Associates</t>
  </si>
  <si>
    <t>RKL Capital Advisors</t>
  </si>
  <si>
    <t>RLH CPAs &amp; Business Advisors</t>
  </si>
  <si>
    <t xml:space="preserve">RMA </t>
  </si>
  <si>
    <t>RMO Michael Vincent</t>
  </si>
  <si>
    <t>Roark Capital Group</t>
  </si>
  <si>
    <t>Robert Bonavito CPA</t>
  </si>
  <si>
    <t>Robert M. Haas Associates, Inc.</t>
  </si>
  <si>
    <t>Robert W. Baird Library</t>
  </si>
  <si>
    <t>Robins Kaplan LLP</t>
  </si>
  <si>
    <t>Robinson Grant &amp; Co. P.A.</t>
  </si>
  <si>
    <t>Rochester New Hampshire Economic Development</t>
  </si>
  <si>
    <t>Rock-It Cargo Brian Roberts</t>
  </si>
  <si>
    <t>Rockland Trust Company</t>
  </si>
  <si>
    <t>Rockwell Collins</t>
  </si>
  <si>
    <t>ROG Ian Rusk</t>
  </si>
  <si>
    <t>Roger Williams University</t>
  </si>
  <si>
    <t>Rollinkine Thomas Ishmael</t>
  </si>
  <si>
    <t>Rollins College</t>
  </si>
  <si>
    <t>Roman Road Capital Partners</t>
  </si>
  <si>
    <t>Romanchuk &amp; Co</t>
  </si>
  <si>
    <t>Roosevelt University</t>
  </si>
  <si>
    <t>Rosetta Stone Ltd Kara Westerbeek</t>
  </si>
  <si>
    <t>Ross Display</t>
  </si>
  <si>
    <t>Rosta USA Corp</t>
  </si>
  <si>
    <t>Round 2 Capital</t>
  </si>
  <si>
    <t>Roving Tech Solutions Iain Mckay</t>
  </si>
  <si>
    <t>Rowan University</t>
  </si>
  <si>
    <t>Rowan-Cabarrus Community College</t>
  </si>
  <si>
    <t>Royal Blue Capital, LLC</t>
  </si>
  <si>
    <t>Royal Netherlands Embassy</t>
  </si>
  <si>
    <t>RPA Advisors</t>
  </si>
  <si>
    <t>RPB Safety</t>
  </si>
  <si>
    <t>RPI Ted Reischling</t>
  </si>
  <si>
    <t>RS&amp;F</t>
  </si>
  <si>
    <t>RSI Chris Pochari</t>
  </si>
  <si>
    <t>RSM - Transfer Pricing</t>
  </si>
  <si>
    <t>RSM US LLP</t>
  </si>
  <si>
    <t>RSP Architects, Ltd.</t>
  </si>
  <si>
    <t>RTC - Jeffrey Kern</t>
  </si>
  <si>
    <t>RubberMill, Inc.</t>
  </si>
  <si>
    <t>Rusk O'Brien Gido + Partners Ian Rusk</t>
  </si>
  <si>
    <t>Rutgers University</t>
  </si>
  <si>
    <t>Ruth Lininger</t>
  </si>
  <si>
    <t>RWD Consulting</t>
  </si>
  <si>
    <t>Ryan, Inc.</t>
  </si>
  <si>
    <t>Ryder Company</t>
  </si>
  <si>
    <t>Saatchi &amp; Saatchi LA</t>
  </si>
  <si>
    <t>Safanad Limited</t>
  </si>
  <si>
    <t>Safco Products</t>
  </si>
  <si>
    <t>Safety Management Systems Matthew Monte</t>
  </si>
  <si>
    <t>Saint Mary's College of California</t>
  </si>
  <si>
    <t>Salem State University</t>
  </si>
  <si>
    <t>Salem Steel Siddharth Saran</t>
  </si>
  <si>
    <t>Sales Benchmark index</t>
  </si>
  <si>
    <t>Salin Bank</t>
  </si>
  <si>
    <t>Sam Armour</t>
  </si>
  <si>
    <t>Sam Houston State University</t>
  </si>
  <si>
    <t>Samson Joseph Mazzacano</t>
  </si>
  <si>
    <t>Samsung SDS</t>
  </si>
  <si>
    <t>San Diego State University</t>
  </si>
  <si>
    <t>San Francisco State University</t>
  </si>
  <si>
    <t>San Jose State University</t>
  </si>
  <si>
    <t>Sandlin &amp; Company, LLC</t>
  </si>
  <si>
    <t>Sanford Rose Associates International</t>
  </si>
  <si>
    <t>Santa Clara University Library</t>
  </si>
  <si>
    <t>Santander</t>
  </si>
  <si>
    <t>SapientRazorfish</t>
  </si>
  <si>
    <t>Sara Summers</t>
  </si>
  <si>
    <t>SAS Institute</t>
  </si>
  <si>
    <t xml:space="preserve">Sasser Family Holdings </t>
  </si>
  <si>
    <t>Satori Capital</t>
  </si>
  <si>
    <t>SAX LLP</t>
  </si>
  <si>
    <t>SBA Complete</t>
  </si>
  <si>
    <t>SBNG</t>
  </si>
  <si>
    <t>SC&amp;H Group, LLC</t>
  </si>
  <si>
    <t>Scalar Group Inc.</t>
  </si>
  <si>
    <t>Scapa Healthcare</t>
  </si>
  <si>
    <t>SCCC Entrepreneurial Assistance Center</t>
  </si>
  <si>
    <t>Schaffner Knight Minnaugh &amp; Company, P.C.</t>
  </si>
  <si>
    <t>Schenck</t>
  </si>
  <si>
    <t>Schnader Harrison Segal &amp; Lewis LLP</t>
  </si>
  <si>
    <t>Schneider Downs</t>
  </si>
  <si>
    <t>Schneider Electric Brian Tolliver</t>
  </si>
  <si>
    <t>Schofer Dillberg &amp; Company, Inc.</t>
  </si>
  <si>
    <t>SCM E&amp;P Solutions, Inc. Terry Bright</t>
  </si>
  <si>
    <t>Scofflaw Brewing Co.</t>
  </si>
  <si>
    <t>Scorpion Daylen Farkas</t>
  </si>
  <si>
    <t>Scott &amp; Baldwin CPA &amp; Consultants</t>
  </si>
  <si>
    <t>Scott + Scott</t>
  </si>
  <si>
    <t>Scott H. Present, LLC</t>
  </si>
  <si>
    <t>Scottsdale Community College</t>
  </si>
  <si>
    <t>Scout &amp; Spur Group LLC</t>
  </si>
  <si>
    <t>S-Cube Financial Consulting</t>
  </si>
  <si>
    <t>Scudo Consulting</t>
  </si>
  <si>
    <t>Seaboard Partners</t>
  </si>
  <si>
    <t>Sealed Air</t>
  </si>
  <si>
    <t>Seaside National Bank</t>
  </si>
  <si>
    <t>Seattle Pacific University</t>
  </si>
  <si>
    <t>Seattle University</t>
  </si>
  <si>
    <t>SeaWorld</t>
  </si>
  <si>
    <t>Second Spring HoldCo Scott MacIntosh</t>
  </si>
  <si>
    <t>SEDCOR</t>
  </si>
  <si>
    <t>SEEgrowth Business Development Corp</t>
  </si>
  <si>
    <t>Seidler Equity Partners</t>
  </si>
  <si>
    <t>seidman law jason seidman</t>
  </si>
  <si>
    <t>Select Business Brokers</t>
  </si>
  <si>
    <t>self Lee Dilworth</t>
  </si>
  <si>
    <t>Self Naveen Natarajan</t>
  </si>
  <si>
    <t>Self Richard Corral</t>
  </si>
  <si>
    <t>Semillero Ventures, LLC</t>
  </si>
  <si>
    <t>Sensiba San Filippo</t>
  </si>
  <si>
    <t>Sentrana, Inc.</t>
  </si>
  <si>
    <t>Sentry Insurance</t>
  </si>
  <si>
    <t>Sepulveda Landscaping, Inc.</t>
  </si>
  <si>
    <t>ServiceTitan</t>
  </si>
  <si>
    <t>ServisFirst Bank</t>
  </si>
  <si>
    <t>Seton Hall University</t>
  </si>
  <si>
    <t>Sewanee: The University of the South</t>
  </si>
  <si>
    <t>Seyfarth Shaw LLP</t>
  </si>
  <si>
    <t>SFG Business Services, LLC Phillip Greenberg</t>
  </si>
  <si>
    <t>SFW Partners, LLC</t>
  </si>
  <si>
    <t>SGI Inc. Dennis Coker</t>
  </si>
  <si>
    <t>SGS- North America</t>
  </si>
  <si>
    <t>Shapiro + Raj</t>
  </si>
  <si>
    <t>Shapr</t>
  </si>
  <si>
    <t>ShareFile, LLC</t>
  </si>
  <si>
    <t>Shaw Business Valuation &amp; Litigation Support, LLC</t>
  </si>
  <si>
    <t>Sheldrick, McGehee &amp; Kohler, LLC</t>
  </si>
  <si>
    <t>Sheridan Capital Partners Timothy Wheeler</t>
  </si>
  <si>
    <t>Sherman &amp; Howard</t>
  </si>
  <si>
    <t>Sherman, Clay &amp; Co</t>
  </si>
  <si>
    <t>Sherwin Patricia Ramey</t>
  </si>
  <si>
    <t>Sherwin Williams</t>
  </si>
  <si>
    <t>Shinhan Bank America</t>
  </si>
  <si>
    <t>Shippensburg University</t>
  </si>
  <si>
    <t>ShipStation</t>
  </si>
  <si>
    <t>Shook Hardy &amp; Bacon</t>
  </si>
  <si>
    <t>Shope Inc William Shope</t>
  </si>
  <si>
    <t>SHRM</t>
  </si>
  <si>
    <t>Shuster &amp; Company, PC</t>
  </si>
  <si>
    <t>Shutterfly Inc</t>
  </si>
  <si>
    <t>Sidley Austin LLP</t>
  </si>
  <si>
    <t>Siebert Cisneros Shank &amp; Co., L.L.C.</t>
  </si>
  <si>
    <t>Siemens Building Technologies Inc</t>
  </si>
  <si>
    <t>Siemens Financial Services, Inc</t>
  </si>
  <si>
    <t>Siemens PLM Software</t>
  </si>
  <si>
    <t xml:space="preserve">Siena College </t>
  </si>
  <si>
    <t>Sigilo Productions Inc</t>
  </si>
  <si>
    <t>Sigma Media Consulting</t>
  </si>
  <si>
    <t>Signal Hill</t>
  </si>
  <si>
    <t>Signode Industrial Group</t>
  </si>
  <si>
    <t>Sikich to Your Complimentary Trial</t>
  </si>
  <si>
    <t>Silent Legion LLC Edward Schoppman</t>
  </si>
  <si>
    <t>Silverman Consulting</t>
  </si>
  <si>
    <t>Silverman, Kaplan, Sakwa CPAs, PC</t>
  </si>
  <si>
    <t>Silversmith Capital Partners</t>
  </si>
  <si>
    <t>Simmons University</t>
  </si>
  <si>
    <t>Simon Consulting</t>
  </si>
  <si>
    <t>SIMPACTFUL LLC LYNN RYAN</t>
  </si>
  <si>
    <t>Singleton, Kellner, Bolding, Avant &amp; Albarado, LLC</t>
  </si>
  <si>
    <t>Sinosure</t>
  </si>
  <si>
    <t>Sioux City Brick &amp; Tile Industry Ryan Ericson</t>
  </si>
  <si>
    <t>Sirote &amp; Permutt</t>
  </si>
  <si>
    <t>SIRVA Worldwide</t>
  </si>
  <si>
    <t>Siwicki Greenberg, LLC</t>
  </si>
  <si>
    <t>Skadden, Arps, Slate, Meagher &amp; Flom LLP</t>
  </si>
  <si>
    <t>Skender Construction</t>
  </si>
  <si>
    <t>Skidmore College</t>
  </si>
  <si>
    <t>Skillx Matt Ray</t>
  </si>
  <si>
    <t>SKMB, P.A.</t>
  </si>
  <si>
    <t>SKW CPAs &amp; Advisors, PLLC</t>
  </si>
  <si>
    <t>Slalom, LLC</t>
  </si>
  <si>
    <t>SLATE Partners LLC</t>
  </si>
  <si>
    <t>SLG Jamie Shibley</t>
  </si>
  <si>
    <t>Slippery Rock University</t>
  </si>
  <si>
    <t>Smart Action</t>
  </si>
  <si>
    <t>Smart Bank</t>
  </si>
  <si>
    <t>Smart Care</t>
  </si>
  <si>
    <t>SME Advisors LC William Hartley</t>
  </si>
  <si>
    <t>Smile Direct Club</t>
  </si>
  <si>
    <t>Smith &amp; Gesteland</t>
  </si>
  <si>
    <t>Smith and Company CPAs</t>
  </si>
  <si>
    <t>Smith Dougherty Inc. Lorraine Smith</t>
  </si>
  <si>
    <t xml:space="preserve">Smith Schafer Associates </t>
  </si>
  <si>
    <t>SmithBucklin</t>
  </si>
  <si>
    <t>Smithers Rapra</t>
  </si>
  <si>
    <t>Smiths Interconnect</t>
  </si>
  <si>
    <t>Smolin</t>
  </si>
  <si>
    <t>SNH Inc</t>
  </si>
  <si>
    <t>SNY VALUATION, INC.</t>
  </si>
  <si>
    <t>Sofer Advisors, LLC</t>
  </si>
  <si>
    <t>Solis Financial Forensics LLC</t>
  </si>
  <si>
    <t>Soni Financial Services, Ltd Kaushik Soni</t>
  </si>
  <si>
    <t>Sonoco</t>
  </si>
  <si>
    <t>Sonoma County Economic Development Board</t>
  </si>
  <si>
    <t xml:space="preserve">Sonoma State University </t>
  </si>
  <si>
    <t>Soprema Inc - USA</t>
  </si>
  <si>
    <t>SourceAmerica</t>
  </si>
  <si>
    <t>Southeast Missouri State University</t>
  </si>
  <si>
    <t>Southern Adventist University</t>
  </si>
  <si>
    <t>Southern Alpha Equity Partners, LLC</t>
  </si>
  <si>
    <t xml:space="preserve">Southern Company </t>
  </si>
  <si>
    <t>Southern Illinois University - Edwardsville</t>
  </si>
  <si>
    <t>Southern Illinois University SBDC</t>
  </si>
  <si>
    <t>Southern New Hampshire University</t>
  </si>
  <si>
    <t>Southern Oregon University</t>
  </si>
  <si>
    <t>Southern Oregon University SBDC</t>
  </si>
  <si>
    <t>Southfield Capital</t>
  </si>
  <si>
    <t>Southwest Capital Bank</t>
  </si>
  <si>
    <t>Southwest Georgia Bank</t>
  </si>
  <si>
    <t>Space Coast Credit Union</t>
  </si>
  <si>
    <t>SpaceSavers</t>
  </si>
  <si>
    <t>SPARDATA</t>
  </si>
  <si>
    <t>Spartan Tool</t>
  </si>
  <si>
    <t>SpeadMark</t>
  </si>
  <si>
    <t>Speakeasy Marketing Inc</t>
  </si>
  <si>
    <t>Specialty Manufacturing Co</t>
  </si>
  <si>
    <t>Specialty Plastic Fabricators Trevor Olsen</t>
  </si>
  <si>
    <t>Spectrum Corporate Resources, LLC</t>
  </si>
  <si>
    <t>Spectrum Equity Management</t>
  </si>
  <si>
    <t>Sperry, Mitchell &amp; Company</t>
  </si>
  <si>
    <t>Spinnaker International</t>
  </si>
  <si>
    <t>Spire Capital Partners</t>
  </si>
  <si>
    <t>Spokane Public Library</t>
  </si>
  <si>
    <t>Sponsel CPA Group, LLC</t>
  </si>
  <si>
    <t>Sportech, Inc. Jennifer Conning</t>
  </si>
  <si>
    <t>Sportika</t>
  </si>
  <si>
    <t>Spot4</t>
  </si>
  <si>
    <t>Spring Metal Recycling</t>
  </si>
  <si>
    <t>Sprint/United Management Company</t>
  </si>
  <si>
    <t>SPX Cooling Technologies, Inc. Deborah Kenny</t>
  </si>
  <si>
    <t>Spyglass Capital Management</t>
  </si>
  <si>
    <t>SQN Investment Advisors, LLC</t>
  </si>
  <si>
    <t>Squire &amp; Company</t>
  </si>
  <si>
    <t>St Louis University</t>
  </si>
  <si>
    <t>St. Catherine University</t>
  </si>
  <si>
    <t>St. Edwards University</t>
  </si>
  <si>
    <t>St. Mary's University (Texas)</t>
  </si>
  <si>
    <t>Stage Group Dionne Alemezohu</t>
  </si>
  <si>
    <t>Stahl Consulting Group</t>
  </si>
  <si>
    <t>Stamford EDC</t>
  </si>
  <si>
    <t>Stamod Nimi Joy</t>
  </si>
  <si>
    <t>Stanford University</t>
  </si>
  <si>
    <t>Stanley Black &amp; Decker</t>
  </si>
  <si>
    <t>Staples</t>
  </si>
  <si>
    <t>Star Financial Bank</t>
  </si>
  <si>
    <t>Starboard Capital Partners</t>
  </si>
  <si>
    <t>Starr &amp; Associates, LLC</t>
  </si>
  <si>
    <t>State Bank &amp; Trust</t>
  </si>
  <si>
    <t>State Bank of India</t>
  </si>
  <si>
    <t xml:space="preserve">State Farm </t>
  </si>
  <si>
    <t>Stax</t>
  </si>
  <si>
    <t>Steel Partners</t>
  </si>
  <si>
    <t>Steelcase</t>
  </si>
  <si>
    <t>STEER Partners LLC</t>
  </si>
  <si>
    <t>Stein Sperling Bennett De Jong Driscoll PC</t>
  </si>
  <si>
    <t>Stephens Inc.</t>
  </si>
  <si>
    <t>Sterling National Bank</t>
  </si>
  <si>
    <t>Sterling Rose Consulting Corp</t>
  </si>
  <si>
    <t>Stern Brothers Valuation Advisors</t>
  </si>
  <si>
    <t>Stetson University</t>
  </si>
  <si>
    <t>Steve J Kessler, Inc PS</t>
  </si>
  <si>
    <t>Steven M. Kaplan, CPA/ABV, MBA</t>
  </si>
  <si>
    <t>Stevens &amp; Greer, LC (Trey Stevens)</t>
  </si>
  <si>
    <t xml:space="preserve">Stifel Bank and Trust </t>
  </si>
  <si>
    <t>STIHL Inc.</t>
  </si>
  <si>
    <t>Stockwell Capital, LLC</t>
  </si>
  <si>
    <t>Stoel Rives</t>
  </si>
  <si>
    <t>Stone Run Capital</t>
  </si>
  <si>
    <t>Stonehenge Partners</t>
  </si>
  <si>
    <t>Stoneridge Software, Inc.</t>
  </si>
  <si>
    <t>Store Capital</t>
  </si>
  <si>
    <t>Store Supply Warehouse</t>
  </si>
  <si>
    <t>Stout</t>
  </si>
  <si>
    <t>Strategic Advisors, Inc.</t>
  </si>
  <si>
    <t>Strategic Early Warning Network</t>
  </si>
  <si>
    <t>Strategic Exit Advisors</t>
  </si>
  <si>
    <t>Strength Capital Joe Bauer</t>
  </si>
  <si>
    <t>String Marketing</t>
  </si>
  <si>
    <t>Structural Integrity Associates, Inc.</t>
  </si>
  <si>
    <t>STS Capital</t>
  </si>
  <si>
    <t xml:space="preserve">Students </t>
  </si>
  <si>
    <t>StudioNorth</t>
  </si>
  <si>
    <t>Stylmark, Inc.</t>
  </si>
  <si>
    <t>Sudeep Consulting</t>
  </si>
  <si>
    <t>Sugar Creek Foods WD Gunter III</t>
  </si>
  <si>
    <t>Suja</t>
  </si>
  <si>
    <t>Sullivan Media Group</t>
  </si>
  <si>
    <t>Sumitomo Corporation</t>
  </si>
  <si>
    <t xml:space="preserve">Sumitomo Mitsui Banking Corporation </t>
  </si>
  <si>
    <t>Summit Bank</t>
  </si>
  <si>
    <t>Summit Community Bank</t>
  </si>
  <si>
    <t>SumTotal Systems</t>
  </si>
  <si>
    <t>Sun Communities</t>
  </si>
  <si>
    <t>Sun Graphics Media Justin Webb</t>
  </si>
  <si>
    <t>Sunbelt - Aspen Grove Investments</t>
  </si>
  <si>
    <t>Sunbelt Atlanta</t>
  </si>
  <si>
    <t>Sunbelt Network</t>
  </si>
  <si>
    <t>Sunbelt of Bakersfield</t>
  </si>
  <si>
    <t>Sunbelt Texas Business Sales and Acquisitions</t>
  </si>
  <si>
    <t>Suniva, Inc. Adam Kess</t>
  </si>
  <si>
    <t>SunTrust Bank</t>
  </si>
  <si>
    <t>Sunwest Bank</t>
  </si>
  <si>
    <t>Superior Street Partners</t>
  </si>
  <si>
    <t>SureFire Innovations</t>
  </si>
  <si>
    <t>SurveyGizmo</t>
  </si>
  <si>
    <t>Sustainability Accounting Standards Board</t>
  </si>
  <si>
    <t>Sutherland Global Services</t>
  </si>
  <si>
    <t>SVA Certified Public Accountants</t>
  </si>
  <si>
    <t>SVP4U</t>
  </si>
  <si>
    <t>Swiss Business Hub- NY</t>
  </si>
  <si>
    <t>Synchrony Financial</t>
  </si>
  <si>
    <t>Synergetic Finance</t>
  </si>
  <si>
    <t>Synovus Bank</t>
  </si>
  <si>
    <t>Syracuse University</t>
  </si>
  <si>
    <t>T&amp;S tim hsiao</t>
  </si>
  <si>
    <t>T. E. Ibberson Company</t>
  </si>
  <si>
    <t>T. Gschwender &amp; Associates</t>
  </si>
  <si>
    <t>T.S. Kearney Consulting, LLC</t>
  </si>
  <si>
    <t>TAB Bank</t>
  </si>
  <si>
    <t>Taco Inc.</t>
  </si>
  <si>
    <t>Taglich Brothers</t>
  </si>
  <si>
    <t>Talley &amp; Company</t>
  </si>
  <si>
    <t>Tampa Consulting Group</t>
  </si>
  <si>
    <t>Tangible Plus Minjeong Kim</t>
  </si>
  <si>
    <t>Tangram Paul Smith</t>
  </si>
  <si>
    <t>Tanya Bridges Tanya Bridges</t>
  </si>
  <si>
    <t>Taradel Jim Fitzgerald</t>
  </si>
  <si>
    <t>Taureau Group</t>
  </si>
  <si>
    <t>Tava Capital</t>
  </si>
  <si>
    <t>Tax Guard Inc.</t>
  </si>
  <si>
    <t>TaxSlayer</t>
  </si>
  <si>
    <t>Taylor Company</t>
  </si>
  <si>
    <t>TazWorks</t>
  </si>
  <si>
    <t>tbd Justin Lyons</t>
  </si>
  <si>
    <t>TBD Karen Parisi</t>
  </si>
  <si>
    <t>TBD Ricardo Mejia</t>
  </si>
  <si>
    <t>TBWA Chiat Day</t>
  </si>
  <si>
    <t>TCF Capital Funding</t>
  </si>
  <si>
    <t>TCF Equipment Finance</t>
  </si>
  <si>
    <t>TCF National Bank</t>
  </si>
  <si>
    <t>TD Bank</t>
  </si>
  <si>
    <t>Teacher Gunjan Singh</t>
  </si>
  <si>
    <t>Technology Resource SE</t>
  </si>
  <si>
    <t>TechSmith</t>
  </si>
  <si>
    <t>Techstyle Fashion Group Gita Rebbapragada</t>
  </si>
  <si>
    <t>TEConomy Partners</t>
  </si>
  <si>
    <t>Tecum Capital</t>
  </si>
  <si>
    <t>Teknos Michelle Alcock</t>
  </si>
  <si>
    <t>Teletrac Navman</t>
  </si>
  <si>
    <t>Temple University</t>
  </si>
  <si>
    <t>Templeton &amp; Company</t>
  </si>
  <si>
    <t>Tenfore Holdings</t>
  </si>
  <si>
    <t>Tenizen</t>
  </si>
  <si>
    <t>Tennessee State University SBDC</t>
  </si>
  <si>
    <t>Tennis Industry Association</t>
  </si>
  <si>
    <t>Terranova Launchpad Ltd.</t>
  </si>
  <si>
    <t>TestAmerica Scott Morris</t>
  </si>
  <si>
    <t>Texas A&amp;M University</t>
  </si>
  <si>
    <t>Texas A&amp;M University - Commerce</t>
  </si>
  <si>
    <t>Texas A&amp;M University - Corpus Christi</t>
  </si>
  <si>
    <t>Texas A&amp;M University-San Antonio</t>
  </si>
  <si>
    <t>Texas Capital Bank</t>
  </si>
  <si>
    <t>Texas Christian University</t>
  </si>
  <si>
    <t>Texas State University</t>
  </si>
  <si>
    <t>Texas Tech University - Business &amp; Industry Data Center (BIDC)</t>
  </si>
  <si>
    <t>The Advisory Board Company</t>
  </si>
  <si>
    <t>The Alta Group</t>
  </si>
  <si>
    <t>The Alumni Society</t>
  </si>
  <si>
    <t>The Arcview Group David Abernathy</t>
  </si>
  <si>
    <t>The Baldwin &amp; Clarke Companies</t>
  </si>
  <si>
    <t>The Bartley Group LLC</t>
  </si>
  <si>
    <t>The Bero Group</t>
  </si>
  <si>
    <t>The Boeing Company</t>
  </si>
  <si>
    <t>The Brand Consultancy</t>
  </si>
  <si>
    <t>The Brandon Agency</t>
  </si>
  <si>
    <t>The Business Bank of Saint Louis</t>
  </si>
  <si>
    <t>The BVA Group LLC</t>
  </si>
  <si>
    <t>The Cavanaugh Company</t>
  </si>
  <si>
    <t>The Claro Group</t>
  </si>
  <si>
    <t>The College of New Jersey</t>
  </si>
  <si>
    <t>The Consilium Group Inc.</t>
  </si>
  <si>
    <t>The Credit Department</t>
  </si>
  <si>
    <t>The Curchin Group, LLC</t>
  </si>
  <si>
    <t>The Delaware County Bank and Trust Co.</t>
  </si>
  <si>
    <t>The Democracy Collaborative</t>
  </si>
  <si>
    <t>The Doneger Group</t>
  </si>
  <si>
    <t>The Dore Group Lance Dore</t>
  </si>
  <si>
    <t>The Doty Group</t>
  </si>
  <si>
    <t>The Exercise Coach Brian Cygan</t>
  </si>
  <si>
    <t>The Fox Valley Technical College Venture Center</t>
  </si>
  <si>
    <t>The Griffing Group</t>
  </si>
  <si>
    <t>The Hackett Group</t>
  </si>
  <si>
    <t>The Halifax Group</t>
  </si>
  <si>
    <t>The Hancock Firm LLC</t>
  </si>
  <si>
    <t>The Hartford</t>
  </si>
  <si>
    <t>The InVentures Group</t>
  </si>
  <si>
    <t>The Jordan Company Jeff Miller</t>
  </si>
  <si>
    <t>The Jordan, Edmiston Group, Inc</t>
  </si>
  <si>
    <t>The Kenrich Group LLC</t>
  </si>
  <si>
    <t>The Koerber Company, P.A.</t>
  </si>
  <si>
    <t>The Learning Experience</t>
  </si>
  <si>
    <t>The London Company</t>
  </si>
  <si>
    <t>The Lyons National Bank</t>
  </si>
  <si>
    <t>The Marolt Group</t>
  </si>
  <si>
    <t>The Martin Agency</t>
  </si>
  <si>
    <t>The Martin Group</t>
  </si>
  <si>
    <t>The MBS Group</t>
  </si>
  <si>
    <t>The McLean Group</t>
  </si>
  <si>
    <t>The Menke Group</t>
  </si>
  <si>
    <t>The Mentor Group</t>
  </si>
  <si>
    <t>The Motley Fool</t>
  </si>
  <si>
    <t>The National Association of Electrical Distributors</t>
  </si>
  <si>
    <t>The National Bank of Indianapolis</t>
  </si>
  <si>
    <t>The O Group</t>
  </si>
  <si>
    <t>The Ostermueller Group</t>
  </si>
  <si>
    <t>The Plan Writers</t>
  </si>
  <si>
    <t>The Pritzker Organization</t>
  </si>
  <si>
    <t>The Profit Partner, LLC Cheree Warrick</t>
  </si>
  <si>
    <t>The Provident Bank</t>
  </si>
  <si>
    <t>The Rainier Group</t>
  </si>
  <si>
    <t>The Ready Group Denis Sovik</t>
  </si>
  <si>
    <t>The Re-Wired Group</t>
  </si>
  <si>
    <t xml:space="preserve">The Riverside Company </t>
  </si>
  <si>
    <t>The Sage Group</t>
  </si>
  <si>
    <t>The Sales Factory</t>
  </si>
  <si>
    <t>The Scotts Miracle-Gro Company</t>
  </si>
  <si>
    <t>The Smart Cube Limited</t>
  </si>
  <si>
    <t>The Sterling Group</t>
  </si>
  <si>
    <t>The TJX Companies, Inc.</t>
  </si>
  <si>
    <t>The Tokarz Group Advisers</t>
  </si>
  <si>
    <t>The Union Bank Company</t>
  </si>
  <si>
    <t>The University of Central Missouri</t>
  </si>
  <si>
    <t>The University of Texas at Dallas</t>
  </si>
  <si>
    <t>The University of Texas at El Paso</t>
  </si>
  <si>
    <t>The University of Texas at Tyler</t>
  </si>
  <si>
    <t xml:space="preserve">The Veterans Business Outreach Center Program </t>
  </si>
  <si>
    <t>The Vistria Group</t>
  </si>
  <si>
    <t>The Wall Street Journal Marketing</t>
  </si>
  <si>
    <t>The Walt Disney Company</t>
  </si>
  <si>
    <t>The Washington Trust Company of Westerly</t>
  </si>
  <si>
    <t>The Weitz Company - Kevin Grittner</t>
  </si>
  <si>
    <t>Thermo Fisher Scientific</t>
  </si>
  <si>
    <t>Thermo King Paul Kroes</t>
  </si>
  <si>
    <t>ThermOmega Tech</t>
  </si>
  <si>
    <t>ThielGroup</t>
  </si>
  <si>
    <t>ThinkHR</t>
  </si>
  <si>
    <t>Third Century Management, LLC</t>
  </si>
  <si>
    <t xml:space="preserve">Thomas More College Library </t>
  </si>
  <si>
    <t>Thomas P. Miller &amp; Associates</t>
  </si>
  <si>
    <t>Thomas, Head &amp; Greisen</t>
  </si>
  <si>
    <t>Thompson Hine</t>
  </si>
  <si>
    <t>Thompson Management Consulting LLC</t>
  </si>
  <si>
    <t>Thomson Reuters</t>
  </si>
  <si>
    <t>Thought Technology Ltd. Geva Antopolsky</t>
  </si>
  <si>
    <t>ThriftBooks LLC Prasad Gopalkrishnan</t>
  </si>
  <si>
    <t>Thrive Analytics Jason Peaslee</t>
  </si>
  <si>
    <t>Thrivent Financial</t>
  </si>
  <si>
    <t>ThyssenKrupp</t>
  </si>
  <si>
    <t>TIAA Bank</t>
  </si>
  <si>
    <t>Tianjin Mingchengyashi Technology Co. Ltd Pengxiao Guo</t>
  </si>
  <si>
    <t>TIB The Independent BankersBank</t>
  </si>
  <si>
    <t>Tiger Valuation Services</t>
  </si>
  <si>
    <t>Tigers Eye Consulting, LLC</t>
  </si>
  <si>
    <t>Timely Frames</t>
  </si>
  <si>
    <t>TimePayment</t>
  </si>
  <si>
    <t>Titus Alliance LLC</t>
  </si>
  <si>
    <t>Tobin &amp; Company</t>
  </si>
  <si>
    <t>Tokyo Keiki USA Inc.</t>
  </si>
  <si>
    <t>Tom Crews CPA</t>
  </si>
  <si>
    <t>Tom Keith &amp; Associates</t>
  </si>
  <si>
    <t>Tompkins Trust Company</t>
  </si>
  <si>
    <t>Toni Chverchko</t>
  </si>
  <si>
    <t>Tony Kramer</t>
  </si>
  <si>
    <t>Tonya Wilbur</t>
  </si>
  <si>
    <t>Toray Plastics America</t>
  </si>
  <si>
    <t>Tow Central, Inc. Mike Meyer</t>
  </si>
  <si>
    <t>Tower Three Partners</t>
  </si>
  <si>
    <t>Town &amp; Country Bank</t>
  </si>
  <si>
    <t>TowneBank</t>
  </si>
  <si>
    <t xml:space="preserve">Toyota Industry Commercial Finance </t>
  </si>
  <si>
    <t>Toyota Tsusho America, Inc.</t>
  </si>
  <si>
    <t>TPG</t>
  </si>
  <si>
    <t>Trade Commission of Spain - ICEX</t>
  </si>
  <si>
    <t>Tradewind Capital Group</t>
  </si>
  <si>
    <t>TrailCreek Capital Group</t>
  </si>
  <si>
    <t>Transact Capital</t>
  </si>
  <si>
    <t>Transaction Services Group - America</t>
  </si>
  <si>
    <t>Transcend Valuation</t>
  </si>
  <si>
    <t>Transpacific Foods, Inc.</t>
  </si>
  <si>
    <t>TransUnion</t>
  </si>
  <si>
    <t>Travelers Indemnity</t>
  </si>
  <si>
    <t>TRC Advisory</t>
  </si>
  <si>
    <t>Treacy &amp; Company</t>
  </si>
  <si>
    <t>Tree Top, Inc. Jeannie Swedberg</t>
  </si>
  <si>
    <t>Trefethen Advisors</t>
  </si>
  <si>
    <t>Trejos Tacos</t>
  </si>
  <si>
    <t>Tresalia Capital</t>
  </si>
  <si>
    <t>Triangle Credit Union</t>
  </si>
  <si>
    <t>Tribune Content Agency Wayne Lown</t>
  </si>
  <si>
    <t>Trickle Research</t>
  </si>
  <si>
    <t>Trident University</t>
  </si>
  <si>
    <t>Trilantic Capital Partners</t>
  </si>
  <si>
    <t xml:space="preserve">Trimble </t>
  </si>
  <si>
    <t>Trinity Capital LLC</t>
  </si>
  <si>
    <t>Trinity Industries</t>
  </si>
  <si>
    <t>Trinity Packaging Supply Company</t>
  </si>
  <si>
    <t>Trinity Private Equity Group</t>
  </si>
  <si>
    <t xml:space="preserve">Trinity University </t>
  </si>
  <si>
    <t>Trinity Valuation Consulting Group, PLC</t>
  </si>
  <si>
    <t>TriPlus Services Inc. Peter Paul Lucas</t>
  </si>
  <si>
    <t>TriState Capital Bank</t>
  </si>
  <si>
    <t>Trivantage</t>
  </si>
  <si>
    <t>Trout, Ebersole &amp; Groff LLP</t>
  </si>
  <si>
    <t>Trov</t>
  </si>
  <si>
    <t>Troy University</t>
  </si>
  <si>
    <t>Trustify Danny Boice</t>
  </si>
  <si>
    <t>Tucker &amp; Meltzer LLC</t>
  </si>
  <si>
    <t>Tucker Door &amp; Trim LLC Chadwick Harris</t>
  </si>
  <si>
    <t>Tulane University</t>
  </si>
  <si>
    <t>Turkish Embassy Office of the Commercial Counsel</t>
  </si>
  <si>
    <t>Turner Broadcasting Systems Inc. - TBS</t>
  </si>
  <si>
    <t>Turner Business Appraiser</t>
  </si>
  <si>
    <t>Tuthill Corporation</t>
  </si>
  <si>
    <t>Tuthill Corporation Jennifer Stevens</t>
  </si>
  <si>
    <t>Tuttle Venture Capital Drew Tuttle</t>
  </si>
  <si>
    <t>TUV Rheinland</t>
  </si>
  <si>
    <t>Twisthink</t>
  </si>
  <si>
    <t>Two Men and a Truck</t>
  </si>
  <si>
    <t>Tyson Foods Inc</t>
  </si>
  <si>
    <t>U.S. Bank</t>
  </si>
  <si>
    <t>U.S. Sugar Co., Inc.</t>
  </si>
  <si>
    <t>UBREAKIFIX Scott Jones</t>
  </si>
  <si>
    <t>UBS</t>
  </si>
  <si>
    <t>UCLA</t>
  </si>
  <si>
    <t>UHY Advisors MI, Inc.</t>
  </si>
  <si>
    <t>UL, LLC</t>
  </si>
  <si>
    <t>Ulta Beauty</t>
  </si>
  <si>
    <t>Ulteig Engineers</t>
  </si>
  <si>
    <t>Uncork-it Communications</t>
  </si>
  <si>
    <t>UniCredit Bank AG (US)</t>
  </si>
  <si>
    <t>UniFi</t>
  </si>
  <si>
    <t>United Bank</t>
  </si>
  <si>
    <t>United Bankers' Bank</t>
  </si>
  <si>
    <t>United Bankshares Inc.</t>
  </si>
  <si>
    <t>United Road</t>
  </si>
  <si>
    <t xml:space="preserve">United States Air Force Academy </t>
  </si>
  <si>
    <t>United States Environmental Protection Agency</t>
  </si>
  <si>
    <t>United Steelworkers Research Department</t>
  </si>
  <si>
    <t>UnitedHealthcare Global</t>
  </si>
  <si>
    <t>UnitedHealthcare Tracey Carson</t>
  </si>
  <si>
    <t>Universal Insurance Managers Jim Watje</t>
  </si>
  <si>
    <t>Universal Orlando Jen Rother</t>
  </si>
  <si>
    <t>University at Albany SUNY</t>
  </si>
  <si>
    <t>University at Buffalo - SUNY</t>
  </si>
  <si>
    <t>University First Federal Credit Union</t>
  </si>
  <si>
    <t>University Library</t>
  </si>
  <si>
    <t>University of Akron (OhioNet)</t>
  </si>
  <si>
    <t>University of Alabama</t>
  </si>
  <si>
    <t>University of Alabama - Birmingham</t>
  </si>
  <si>
    <t>University of Alabama in Huntsville</t>
  </si>
  <si>
    <t>University of Arizona</t>
  </si>
  <si>
    <t>University of Baltimore</t>
  </si>
  <si>
    <t>University of California - Berkeley</t>
  </si>
  <si>
    <t>University of California Irvine - Access provided by UCI Libraries</t>
  </si>
  <si>
    <t xml:space="preserve">University of California Riverside </t>
  </si>
  <si>
    <t>University of California San Diego</t>
  </si>
  <si>
    <t>University of California Santa Barbara</t>
  </si>
  <si>
    <t>University of Central Florida</t>
  </si>
  <si>
    <t xml:space="preserve">University of Central Oklahoma </t>
  </si>
  <si>
    <t>University of Chicago</t>
  </si>
  <si>
    <t>University of Cincinnati (OhioNet)</t>
  </si>
  <si>
    <t xml:space="preserve">University of Colorado at Boulder </t>
  </si>
  <si>
    <t>University of Connecticut</t>
  </si>
  <si>
    <t>University of Delaware</t>
  </si>
  <si>
    <t>University of Florida</t>
  </si>
  <si>
    <t>University of Georgia- Center for Agribusiness and Economic Development</t>
  </si>
  <si>
    <t xml:space="preserve">University of Georgia Libraries </t>
  </si>
  <si>
    <t xml:space="preserve">University of Hawaii at Manoa </t>
  </si>
  <si>
    <t>University of Houston - University Libraries</t>
  </si>
  <si>
    <t>University of Houston - Victoria</t>
  </si>
  <si>
    <t>University of Illinois at Urbana-Champaign</t>
  </si>
  <si>
    <t>University of Illinois-Chicago</t>
  </si>
  <si>
    <t>University of Iowa</t>
  </si>
  <si>
    <t>University of Kansas</t>
  </si>
  <si>
    <t>University of La Verne</t>
  </si>
  <si>
    <t>University of Maine</t>
  </si>
  <si>
    <t>University of Mary Washington</t>
  </si>
  <si>
    <t>University of Maryland</t>
  </si>
  <si>
    <t>University of Massachusetts - Amherst</t>
  </si>
  <si>
    <t>University of Massachusetts Lowell</t>
  </si>
  <si>
    <t>University of Memphis</t>
  </si>
  <si>
    <t>University of Michigan</t>
  </si>
  <si>
    <t xml:space="preserve">University of Minnesota Libraries </t>
  </si>
  <si>
    <t>University of Mississippi</t>
  </si>
  <si>
    <t>University of Missouri - Kansas City</t>
  </si>
  <si>
    <t>University of Missouri-Columbia</t>
  </si>
  <si>
    <t>University of Mount Union (OHIONET)</t>
  </si>
  <si>
    <t>University of Nebraska in Omaha</t>
  </si>
  <si>
    <t>University of Nevada, Las Vegas</t>
  </si>
  <si>
    <t>University of Nevada, Reno</t>
  </si>
  <si>
    <t>University of New England</t>
  </si>
  <si>
    <t>University of New Hampshire</t>
  </si>
  <si>
    <t>University of New Mexico</t>
  </si>
  <si>
    <t>University of North Carolina at Chapel Hill</t>
  </si>
  <si>
    <t>University of North Carolina at Greensboro</t>
  </si>
  <si>
    <t>University of North Carolina- Wilmington</t>
  </si>
  <si>
    <t>University of North Georgia</t>
  </si>
  <si>
    <t>University of North Texas</t>
  </si>
  <si>
    <t>University of Northern Colorado</t>
  </si>
  <si>
    <t>University of Northern Iowa</t>
  </si>
  <si>
    <t>University of Northwestern Ohio</t>
  </si>
  <si>
    <t xml:space="preserve">University of Notre Dame </t>
  </si>
  <si>
    <t>University of Oklahoma</t>
  </si>
  <si>
    <t>University of Oregon</t>
  </si>
  <si>
    <t>University of Pennsylvania</t>
  </si>
  <si>
    <t>University of Pittsburgh</t>
  </si>
  <si>
    <t>University of Portland</t>
  </si>
  <si>
    <t>University of Richmond</t>
  </si>
  <si>
    <t>University of Rochester</t>
  </si>
  <si>
    <t>University of San Diego</t>
  </si>
  <si>
    <t>University of San Francisco</t>
  </si>
  <si>
    <t>University of South Carolina</t>
  </si>
  <si>
    <t>University of South Dakota</t>
  </si>
  <si>
    <t>University of South Florida Libraries</t>
  </si>
  <si>
    <t>University of Southern California</t>
  </si>
  <si>
    <t>University of Southern Maine</t>
  </si>
  <si>
    <t xml:space="preserve">University of Southern Mississippi </t>
  </si>
  <si>
    <t>University of St Thomas</t>
  </si>
  <si>
    <t>University of Tampa</t>
  </si>
  <si>
    <t>University of Tennessee</t>
  </si>
  <si>
    <t>University of Tennessee at Chattanooga</t>
  </si>
  <si>
    <t>University of Texas - Austin (University of Texas Libraries)</t>
  </si>
  <si>
    <t>University of Texas - Rio Grande Valley</t>
  </si>
  <si>
    <t>University of Texas at Arlington</t>
  </si>
  <si>
    <t xml:space="preserve">University of Texas at San Antonio </t>
  </si>
  <si>
    <t>University of Utah</t>
  </si>
  <si>
    <t>University of Vermont</t>
  </si>
  <si>
    <t>University of Virginia</t>
  </si>
  <si>
    <t>University of Washington Libraries</t>
  </si>
  <si>
    <t>University of West Florida</t>
  </si>
  <si>
    <t>University of Wisconsin - Madison</t>
  </si>
  <si>
    <t>University of Wisconsin - Whitewater</t>
  </si>
  <si>
    <t>University of Wisconsin River Falls</t>
  </si>
  <si>
    <t>University of Wisconsin-La Crosse</t>
  </si>
  <si>
    <t>University of Wisconsin-Stout</t>
  </si>
  <si>
    <t>University of Wyoming</t>
  </si>
  <si>
    <t xml:space="preserve">UPS </t>
  </si>
  <si>
    <t>Urbach &amp; Avraham</t>
  </si>
  <si>
    <t>Urban League of Philadelphia</t>
  </si>
  <si>
    <t>URIEL CHEMERINSKI URIEL CHEMERINSKI</t>
  </si>
  <si>
    <t>US Auto Parts</t>
  </si>
  <si>
    <t>US Department of Justice</t>
  </si>
  <si>
    <t>US Postal Service</t>
  </si>
  <si>
    <t>USA Strategic Consulting</t>
  </si>
  <si>
    <t>USAA</t>
  </si>
  <si>
    <t>USAdvisors.org</t>
  </si>
  <si>
    <t>USAmeriBank</t>
  </si>
  <si>
    <t>Stuart Hoffman</t>
  </si>
  <si>
    <t>USCC Services, LLC</t>
  </si>
  <si>
    <t>Uselton Clay &amp; Bright</t>
  </si>
  <si>
    <t>Utah SBDC Network</t>
  </si>
  <si>
    <t>Utah State University</t>
  </si>
  <si>
    <t>Utah Valley University</t>
  </si>
  <si>
    <t>Valdosta State University</t>
  </si>
  <si>
    <t>Valley Health</t>
  </si>
  <si>
    <t>Vallit Advisors, LLC</t>
  </si>
  <si>
    <t>Valor Equity Partners</t>
  </si>
  <si>
    <t>Valspar</t>
  </si>
  <si>
    <t>Valuation &amp; Forensic Partners, LLC</t>
  </si>
  <si>
    <t>Valuation &amp; Litigation Consulting, LLC</t>
  </si>
  <si>
    <t xml:space="preserve">Valuation Research Company (VRC) </t>
  </si>
  <si>
    <t>Valuation Resource Group, LLC</t>
  </si>
  <si>
    <t>Valuation Specialists, LLC</t>
  </si>
  <si>
    <t>ValuationUSA</t>
  </si>
  <si>
    <t>Value Defined, LLC Garth Tebay</t>
  </si>
  <si>
    <t>ValueScope, Inc.</t>
  </si>
  <si>
    <t>Valumonics</t>
  </si>
  <si>
    <t>Valve and Meter</t>
  </si>
  <si>
    <t>Van Amburgh Valuation Associates</t>
  </si>
  <si>
    <t>Vanderbilt University</t>
  </si>
  <si>
    <t>Varagon Capital Partners</t>
  </si>
  <si>
    <t>Varsity Brands Wayne Vacek</t>
  </si>
  <si>
    <t>Velcro USA</t>
  </si>
  <si>
    <t>Velcro USA William Tagye</t>
  </si>
  <si>
    <t>Vendini</t>
  </si>
  <si>
    <t>Venture Solutions</t>
  </si>
  <si>
    <t>Veolia Energy North America</t>
  </si>
  <si>
    <t>VEREIT, Inc.</t>
  </si>
  <si>
    <t>Verisys Corporation Juliette Willard</t>
  </si>
  <si>
    <t>Veritas Advisory Group, Inc.</t>
  </si>
  <si>
    <t>Veritas Financial Partners</t>
  </si>
  <si>
    <t xml:space="preserve">Verizon </t>
  </si>
  <si>
    <t>Verizon Jennifer Parkhill</t>
  </si>
  <si>
    <t>Verst Group Logistics</t>
  </si>
  <si>
    <t>Verwall Group</t>
  </si>
  <si>
    <t>Veteran Construction Services</t>
  </si>
  <si>
    <t>VGL Group</t>
  </si>
  <si>
    <t>VI Marketing and Branding</t>
  </si>
  <si>
    <t xml:space="preserve">Victaulic </t>
  </si>
  <si>
    <t xml:space="preserve">Viega </t>
  </si>
  <si>
    <t>Vieira &amp; Associates</t>
  </si>
  <si>
    <t>Villa Maria College</t>
  </si>
  <si>
    <t>Villanova University</t>
  </si>
  <si>
    <t>Vincent Giannoni</t>
  </si>
  <si>
    <t>Vineyard Vines</t>
  </si>
  <si>
    <t>VIP Petcare Michael Rist</t>
  </si>
  <si>
    <t>Virak Systems Inc. Crystal Trevors</t>
  </si>
  <si>
    <t>Virgin Islands SBDC Network</t>
  </si>
  <si>
    <t>Virginia Commonwealth University</t>
  </si>
  <si>
    <t>Virginia Community Capital</t>
  </si>
  <si>
    <t>Virginia Economic Development Partnership</t>
  </si>
  <si>
    <t>Virginia Mason Institute</t>
  </si>
  <si>
    <t>Virginia SBDC Network</t>
  </si>
  <si>
    <t>Virginia Tech</t>
  </si>
  <si>
    <t>VISA USA, Inc.</t>
  </si>
  <si>
    <t>Vision Point Capital, Inc.</t>
  </si>
  <si>
    <t>Vista Equity Partners</t>
  </si>
  <si>
    <t>Vista Outdoor (formerly ATK - Civil Ammunition &amp; Related Products)</t>
  </si>
  <si>
    <t>Viventium Software, Inc.</t>
  </si>
  <si>
    <t>Vivial</t>
  </si>
  <si>
    <t>Vizient</t>
  </si>
  <si>
    <t>VMG Health</t>
  </si>
  <si>
    <t>VMG Health Aaron Murski</t>
  </si>
  <si>
    <t>Vojvdec &amp; Sigma</t>
  </si>
  <si>
    <t>Volta Global</t>
  </si>
  <si>
    <t>VOLY</t>
  </si>
  <si>
    <t>von Briesen &amp; Roper, s.c.</t>
  </si>
  <si>
    <t>Vontobel</t>
  </si>
  <si>
    <t>Vrakas</t>
  </si>
  <si>
    <t>VSP</t>
  </si>
  <si>
    <t>vSplash</t>
  </si>
  <si>
    <t>VSS, Inc</t>
  </si>
  <si>
    <t>W. R. Grachan &amp; Company, CPA</t>
  </si>
  <si>
    <t>W.P. Carey, Inc.</t>
  </si>
  <si>
    <t>W.R. Berkley Corporation</t>
  </si>
  <si>
    <t>Wadelai Investments</t>
  </si>
  <si>
    <t>Wagner &amp; Associates LLC</t>
  </si>
  <si>
    <t>Wagner Companies</t>
  </si>
  <si>
    <t>Wagner Industrial Solutions</t>
  </si>
  <si>
    <t>Wake Forest University</t>
  </si>
  <si>
    <t>Wakefield Research</t>
  </si>
  <si>
    <t>Walden Businesses</t>
  </si>
  <si>
    <t>Waldorf University</t>
  </si>
  <si>
    <t>Walgreens</t>
  </si>
  <si>
    <t>Wall, Einhorn &amp; Chernitzer</t>
  </si>
  <si>
    <t>Wallace Accounting and Advisory</t>
  </si>
  <si>
    <t>Walsh University (OhioNet)</t>
  </si>
  <si>
    <t>Warburg Pincus</t>
  </si>
  <si>
    <t>Warby Parker</t>
  </si>
  <si>
    <t>Warehouse Services Inc</t>
  </si>
  <si>
    <t>Warren Averett O'Sullivan Creel, LLP</t>
  </si>
  <si>
    <t>Warren Strategies</t>
  </si>
  <si>
    <t>Waseyabek</t>
  </si>
  <si>
    <t>Washington State University</t>
  </si>
  <si>
    <t>Washington University in St. Louis</t>
  </si>
  <si>
    <t>Watertech Equipment and Sales LLC</t>
  </si>
  <si>
    <t>Watkins Associated Industries Inc.</t>
  </si>
  <si>
    <t>Waupaca Foundry</t>
  </si>
  <si>
    <t>Wayne Bank and Trust Co</t>
  </si>
  <si>
    <t>Wayne State University</t>
  </si>
  <si>
    <t>WBC Group</t>
  </si>
  <si>
    <t xml:space="preserve">Weaver LLP </t>
  </si>
  <si>
    <t>Webb, Smith, Cole, &amp; Hickey PLC</t>
  </si>
  <si>
    <t>Weber State University</t>
  </si>
  <si>
    <t>Webster Bank</t>
  </si>
  <si>
    <t>Webster University</t>
  </si>
  <si>
    <t>Wegner CPAs</t>
  </si>
  <si>
    <t>Weil, Gotshal &amp; Manges LLP</t>
  </si>
  <si>
    <t>Weinberg, Lieberman &amp; Co.</t>
  </si>
  <si>
    <t>WeiserMazars</t>
  </si>
  <si>
    <t>Weiss Accountancy</t>
  </si>
  <si>
    <t>Wells Fargo &amp; Company</t>
  </si>
  <si>
    <t>Welsh, Carson, Anderson &amp; Stowe</t>
  </si>
  <si>
    <t>Weltman Bernfield LLC</t>
  </si>
  <si>
    <t>WernerCo Shared Services, Inc. David Conn</t>
  </si>
  <si>
    <t>Wessel &amp; Company</t>
  </si>
  <si>
    <t>West Corporation</t>
  </si>
  <si>
    <t xml:space="preserve">West Texas A&amp;M University </t>
  </si>
  <si>
    <t>West Virginia University Libraries</t>
  </si>
  <si>
    <t>Westbay CPAs</t>
  </si>
  <si>
    <t>Western Carolina University</t>
  </si>
  <si>
    <t>Western Connecticut State University</t>
  </si>
  <si>
    <t xml:space="preserve">Western Kentucky University </t>
  </si>
  <si>
    <t>Western Michigan University</t>
  </si>
  <si>
    <t>Western National Insurance</t>
  </si>
  <si>
    <t>Western New England University (fka Western New England College)</t>
  </si>
  <si>
    <t>Western Union Business Solutions</t>
  </si>
  <si>
    <t>Western Washington University</t>
  </si>
  <si>
    <t>Westinghouse Electric Company</t>
  </si>
  <si>
    <t>Whalen &amp; Company</t>
  </si>
  <si>
    <t>When I Work</t>
  </si>
  <si>
    <t>White Apron Sandwiches Eduardo Bocock</t>
  </si>
  <si>
    <t>White Oak Business Capital</t>
  </si>
  <si>
    <t>White Oak Commercial Finance, LLC</t>
  </si>
  <si>
    <t>Whitley Penn, LLP</t>
  </si>
  <si>
    <t xml:space="preserve">Wichita State University </t>
  </si>
  <si>
    <t>WIKA Instrument Corporation</t>
  </si>
  <si>
    <t>Wiland, Inc.</t>
  </si>
  <si>
    <t>Willamette Management Associates</t>
  </si>
  <si>
    <t>William &amp; Lauren</t>
  </si>
  <si>
    <t>William Blair &amp; Company LLC</t>
  </si>
  <si>
    <t>William C. Love, CPA</t>
  </si>
  <si>
    <t>William Paterson University</t>
  </si>
  <si>
    <t>William Vaughan Company</t>
  </si>
  <si>
    <t>Wilmington Economic Development Corporation</t>
  </si>
  <si>
    <t>Wilson Growth Partners, LLC</t>
  </si>
  <si>
    <t>Wilson Tool International</t>
  </si>
  <si>
    <t>Windham Brannon PC</t>
  </si>
  <si>
    <t>Window World of Albuquerque</t>
  </si>
  <si>
    <t>WINLINK EXPO CO AO SUN</t>
  </si>
  <si>
    <t>Winsper</t>
  </si>
  <si>
    <t>Wisan, Smith, Racker &amp; Prescott, LLP</t>
  </si>
  <si>
    <t>Wise Business Plans</t>
  </si>
  <si>
    <t>Wiss &amp; Company</t>
  </si>
  <si>
    <t>WithumSmith+Brown</t>
  </si>
  <si>
    <t>Woltman Group</t>
  </si>
  <si>
    <t>Wolverton &amp; Associates, Inc.</t>
  </si>
  <si>
    <t>Wombat Capital</t>
  </si>
  <si>
    <t>Wood Forensic / Valuation Services</t>
  </si>
  <si>
    <t>Wood Group</t>
  </si>
  <si>
    <t>Wood Warren &amp; Co.</t>
  </si>
  <si>
    <t>Woodforest National Bank</t>
  </si>
  <si>
    <t>Woodrum, Tate &amp; Co</t>
  </si>
  <si>
    <t>Woodward Chris Wester</t>
  </si>
  <si>
    <t>Worcester Polytechnic Institute</t>
  </si>
  <si>
    <t>WorkWave</t>
  </si>
  <si>
    <t>World and Main</t>
  </si>
  <si>
    <t>World Famous Alan Nay</t>
  </si>
  <si>
    <t>World Trade Center Arkansas</t>
  </si>
  <si>
    <t>WorldBridge, LLC.</t>
  </si>
  <si>
    <t>Worldpay</t>
  </si>
  <si>
    <t xml:space="preserve">WorldQuant, LLC </t>
  </si>
  <si>
    <t>WP Global Partners</t>
  </si>
  <si>
    <t>Wright Ford Young &amp; Co.</t>
  </si>
  <si>
    <t>Wright-Patt Credit Union</t>
  </si>
  <si>
    <t>WSFS Bank</t>
  </si>
  <si>
    <t>wsi felix carbullido</t>
  </si>
  <si>
    <t>WW Grainger</t>
  </si>
  <si>
    <t>Xanopia Makenzie Kink</t>
  </si>
  <si>
    <t>Xecute Business Solutions</t>
  </si>
  <si>
    <t>Xentris Wireless</t>
  </si>
  <si>
    <t>Xerox</t>
  </si>
  <si>
    <t>XPO Logistics William OShea</t>
  </si>
  <si>
    <t>Y Scouts</t>
  </si>
  <si>
    <t>Yadkin Bank</t>
  </si>
  <si>
    <t>Yale University</t>
  </si>
  <si>
    <t>Yeo &amp; Yeo</t>
  </si>
  <si>
    <t>YMCA of the USA</t>
  </si>
  <si>
    <t>Yoga Alliance - Andrew Tanner</t>
  </si>
  <si>
    <t>Yokogawa Electric Corporation Nobuo Okabe</t>
  </si>
  <si>
    <t xml:space="preserve">York College of Pennsylvania </t>
  </si>
  <si>
    <t>Young &amp; Rubicam Group</t>
  </si>
  <si>
    <t>Young Living Essential Oils</t>
  </si>
  <si>
    <t>Your Franchise is Waiting LLC</t>
  </si>
  <si>
    <t>Yukon Partners</t>
  </si>
  <si>
    <t>Yusen Logistics (Americas) Inc.</t>
  </si>
  <si>
    <t>ZBT CPA</t>
  </si>
  <si>
    <t>Zello William Moore</t>
  </si>
  <si>
    <t>Zen Planner</t>
  </si>
  <si>
    <t>Zenith Capital</t>
  </si>
  <si>
    <t>Zenith Cutter Greg Bodak</t>
  </si>
  <si>
    <t>Zephyr Financial Corp.</t>
  </si>
  <si>
    <t>Zimmerman Advertising</t>
  </si>
  <si>
    <t>Zions Bancorporation</t>
  </si>
  <si>
    <t>Zipwhip</t>
  </si>
  <si>
    <t>Zolfo Cooper</t>
  </si>
  <si>
    <t>ZT Wealth</t>
  </si>
  <si>
    <t>Zumwalt Commercializations Michael Zumwalt</t>
  </si>
  <si>
    <t>Zurich North America</t>
  </si>
  <si>
    <t>Company</t>
  </si>
  <si>
    <t>Gallagher</t>
  </si>
  <si>
    <t>Greenlight Consultants</t>
  </si>
  <si>
    <t>Bremer Bank</t>
  </si>
  <si>
    <t>Eastern Washington University</t>
  </si>
  <si>
    <t>Royal Bank of Canada</t>
  </si>
  <si>
    <t>CPP Investment Board</t>
  </si>
  <si>
    <t>MidFirst Bank (OK)</t>
  </si>
  <si>
    <t>UW Oshkosh Kayla Ziewacz</t>
  </si>
  <si>
    <t>Associated Banc-Corp - Associated Bank</t>
  </si>
  <si>
    <t>Simon Fraser University</t>
  </si>
  <si>
    <t>National Leasing</t>
  </si>
  <si>
    <t>State Farm Insurance Companies</t>
  </si>
  <si>
    <t>CGB Enterprises Inc</t>
  </si>
  <si>
    <t>Sikich</t>
  </si>
  <si>
    <t>York College (CUNY)</t>
  </si>
  <si>
    <t>Northern Trust Corporation</t>
  </si>
  <si>
    <t>BB&amp;T</t>
  </si>
  <si>
    <t>Valley Bank</t>
  </si>
  <si>
    <t>Excellere Partners</t>
  </si>
  <si>
    <t>Omnicell</t>
  </si>
  <si>
    <t>Lone Peak Valuation Group</t>
  </si>
  <si>
    <t>Johns Hopkins University</t>
  </si>
  <si>
    <t>ETB North America</t>
  </si>
  <si>
    <t>Wilsonart</t>
  </si>
  <si>
    <t>Great Wolf Resorts, Inc. Kate Burnett</t>
  </si>
  <si>
    <t>MUFG Union Bank, National Association</t>
  </si>
  <si>
    <t>Bank of the West</t>
  </si>
  <si>
    <t>Hyde Park Group LLC</t>
  </si>
  <si>
    <t>The Pictsweet Company</t>
  </si>
  <si>
    <t>Scout Ventures</t>
  </si>
  <si>
    <t>Palm Beach State College</t>
  </si>
  <si>
    <t>SCHOTT North America Inc.</t>
  </si>
  <si>
    <t>AXA Advisors Northern California and Hawaii (Part of AXA)</t>
  </si>
  <si>
    <t>Lutz &amp; Company, P.C.</t>
  </si>
  <si>
    <t>Embassy of Canada</t>
  </si>
  <si>
    <t>SDR Valuations Inc.</t>
  </si>
  <si>
    <t>New York Community Bank</t>
  </si>
  <si>
    <t>Publicis Sapient (SapientRazorfish)</t>
  </si>
  <si>
    <t>Entegra Bank</t>
  </si>
  <si>
    <t>Community Bank</t>
  </si>
  <si>
    <t>Macy's</t>
  </si>
  <si>
    <t>Melissa</t>
  </si>
  <si>
    <t>First National Bank of Omaha</t>
  </si>
  <si>
    <t>RSI Nicholas Agnoni</t>
  </si>
  <si>
    <t>LABS, Inc.</t>
  </si>
  <si>
    <t>Gap Inc.</t>
  </si>
  <si>
    <t>Signature Bank</t>
  </si>
  <si>
    <t>BankUnited</t>
  </si>
  <si>
    <t>Bank of Hawaii</t>
  </si>
  <si>
    <t>The F. Dohmen Co.</t>
  </si>
  <si>
    <t>Berry Petroleum Company</t>
  </si>
  <si>
    <t>Ridout Barrett</t>
  </si>
  <si>
    <t>XPS Group</t>
  </si>
  <si>
    <t>Brakebush Brothers , Inc.</t>
  </si>
  <si>
    <t>Umpqua Bank</t>
  </si>
  <si>
    <t>OurCare Health</t>
  </si>
  <si>
    <t>First Republic Bank</t>
  </si>
  <si>
    <t>The Northspan Group</t>
  </si>
  <si>
    <t>RMA</t>
  </si>
  <si>
    <t>Betsy H. Fonvielle, CPA</t>
  </si>
  <si>
    <t>AMN Healthcare, Inc.</t>
  </si>
  <si>
    <t>Alberta Treasury Branches</t>
  </si>
  <si>
    <t>Primary Venture Partners</t>
  </si>
  <si>
    <t>Schulman Lobel LLP</t>
  </si>
  <si>
    <t>Administrative Office of Pennsylvania Courts</t>
  </si>
  <si>
    <t>Google- B2B Industry</t>
  </si>
  <si>
    <t>Temco Service Industries Inc</t>
  </si>
  <si>
    <t>Stante Waked Et Associes</t>
  </si>
  <si>
    <t>Flagstar Bank</t>
  </si>
  <si>
    <t>Picture Perfect Hannah Turney-Zapata</t>
  </si>
  <si>
    <t>University of Georgia Libraries</t>
  </si>
  <si>
    <t>Positive Medical Supply</t>
  </si>
  <si>
    <t>Desjardins Group</t>
  </si>
  <si>
    <t>Wintrust Financial Corporation</t>
  </si>
  <si>
    <t>Chrysanthemum Partners</t>
  </si>
  <si>
    <t>Munich Reinsurance America &amp; US Affiliates</t>
  </si>
  <si>
    <t>CP&amp;Y, Inc.</t>
  </si>
  <si>
    <t>nCino</t>
  </si>
  <si>
    <t>MVC Consulting Inc.</t>
  </si>
  <si>
    <t>EBV (Entrepreneurship Bootcamp for Veterans with Disabilities)</t>
  </si>
  <si>
    <t>Vulcan Capital</t>
  </si>
  <si>
    <t>DuPont China Holding Co. Ltd. Alan Siu</t>
  </si>
  <si>
    <t>Blue Cross and Blue Shield of Nebraska</t>
  </si>
  <si>
    <t>Avista Pharma Solutions, Inc.</t>
  </si>
  <si>
    <t>Kaldi's Coffee</t>
  </si>
  <si>
    <t>Tempus Jets, Inc.</t>
  </si>
  <si>
    <t>Brandlin &amp; Associates</t>
  </si>
  <si>
    <t>Trade Council of Denmark - Canada</t>
  </si>
  <si>
    <t>Polaroid Fotobar</t>
  </si>
  <si>
    <t>TCDIC Yuan YIN</t>
  </si>
  <si>
    <t>Abbott</t>
  </si>
  <si>
    <t>Mission College</t>
  </si>
  <si>
    <t>TFC Recycling</t>
  </si>
  <si>
    <t>Banyan Investment Partners</t>
  </si>
  <si>
    <t>Brandt Consolidated Inc</t>
  </si>
  <si>
    <t>DHL</t>
  </si>
  <si>
    <t>City Brewing Company, LLC</t>
  </si>
  <si>
    <t>Equipment Leasing and Finance Association</t>
  </si>
  <si>
    <t>Berryhill, Hoffman &amp; Getsee</t>
  </si>
  <si>
    <t>LeMall Corporation</t>
  </si>
  <si>
    <t>UL LLC</t>
  </si>
  <si>
    <t>MESO (Micro Enterprise Services of Oregon)</t>
  </si>
  <si>
    <t>Williams-Sonoma, Inc.</t>
  </si>
  <si>
    <t>Jordan Ricardo &amp; Company, P.L.</t>
  </si>
  <si>
    <t>Roesch, Inc. Debra VogesSchneider</t>
  </si>
  <si>
    <t>West Monroe Partners</t>
  </si>
  <si>
    <t>Foss</t>
  </si>
  <si>
    <t>Carolina Small Business Development Fund</t>
  </si>
  <si>
    <t>ShoreView Industries</t>
  </si>
  <si>
    <t>BKD</t>
  </si>
  <si>
    <t>Popular Community Bank (Popular)</t>
  </si>
  <si>
    <t>FPT INDUSTRIAL MASSIMILIANO ARES</t>
  </si>
  <si>
    <t>Eric McSweeney</t>
  </si>
  <si>
    <t>Canada Direct</t>
  </si>
  <si>
    <t>Business Development Bank of Canada</t>
  </si>
  <si>
    <t>CRIF Lending Solutions</t>
  </si>
  <si>
    <t>University of New Brunswick</t>
  </si>
  <si>
    <t>Starr Investment Holdings John Tan</t>
  </si>
  <si>
    <t>ValueBank Texas</t>
  </si>
  <si>
    <t>TFO Canada</t>
  </si>
  <si>
    <t>Redstone Federal Credit Union</t>
  </si>
  <si>
    <t>Cummings Resources LLC</t>
  </si>
  <si>
    <t>BancorpSouth , Inc.</t>
  </si>
  <si>
    <t>McMaster University</t>
  </si>
  <si>
    <t>Kingdom of the Netherlands Canada</t>
  </si>
  <si>
    <t>State Street Corporation</t>
  </si>
  <si>
    <t>Camoin Associates</t>
  </si>
  <si>
    <t>Hindawi Publishing Corporation Ahmed Hindawi</t>
  </si>
  <si>
    <t>Florida Business Consulting</t>
  </si>
  <si>
    <t>Continuum Innovation</t>
  </si>
  <si>
    <t>Praedicat, Inc.</t>
  </si>
  <si>
    <t>Accordion Partners</t>
  </si>
  <si>
    <t>First Tennessee Bank</t>
  </si>
  <si>
    <t>Nexia Friedman Business Valuation</t>
  </si>
  <si>
    <t>Women's Business Center</t>
  </si>
  <si>
    <t>Deloitte &amp; Touche, LLP</t>
  </si>
  <si>
    <t>Stanfield Capital Troy Stanfield</t>
  </si>
  <si>
    <t>Parsons Behle &amp; Latimer</t>
  </si>
  <si>
    <t>Bean Hunt &amp; Company</t>
  </si>
  <si>
    <t>CK- New York</t>
  </si>
  <si>
    <t>Crown Iron Works Company</t>
  </si>
  <si>
    <t>Reimagine Holdings Group</t>
  </si>
  <si>
    <t>UPS</t>
  </si>
  <si>
    <t>McGill University</t>
  </si>
  <si>
    <t>Customink</t>
  </si>
  <si>
    <t>Ryan</t>
  </si>
  <si>
    <t>EFC Business Services</t>
  </si>
  <si>
    <t>Whitebridge Financial</t>
  </si>
  <si>
    <t>Comcast Market Research</t>
  </si>
  <si>
    <t>DeVry University</t>
  </si>
  <si>
    <t>BNY Mellon</t>
  </si>
  <si>
    <t>Grey</t>
  </si>
  <si>
    <t>New Mountain Capital</t>
  </si>
  <si>
    <t>BB&amp;T Capital Markets (part of BB&amp;T)</t>
  </si>
  <si>
    <t>Myer's Tire Supply</t>
  </si>
  <si>
    <t>AArete</t>
  </si>
  <si>
    <t>Kingston Economic Development Corporation</t>
  </si>
  <si>
    <t>Brock University</t>
  </si>
  <si>
    <t>Sullivan International Group</t>
  </si>
  <si>
    <t>Cathay Bank</t>
  </si>
  <si>
    <t>Peter Ott</t>
  </si>
  <si>
    <t>MATAAC</t>
  </si>
  <si>
    <t>XPO Logistics</t>
  </si>
  <si>
    <t>Montana Rail Link Inc</t>
  </si>
  <si>
    <t>D &amp; B Supply Co. , Inc.</t>
  </si>
  <si>
    <t>Centa Holding</t>
  </si>
  <si>
    <t>Denison State Bank </t>
  </si>
  <si>
    <t>Greymar Partners</t>
  </si>
  <si>
    <t>Stradling Yocca Carlson &amp; Rauth, P.C</t>
  </si>
  <si>
    <t>Context Network</t>
  </si>
  <si>
    <t>Vavrinek, Trine, Day &amp; Company</t>
  </si>
  <si>
    <t>OSFI - Office of the Superintendent of Financial Institutions</t>
  </si>
  <si>
    <t>Andersen Tax</t>
  </si>
  <si>
    <t>Athalonz Timothy Markison</t>
  </si>
  <si>
    <t>Citrix Systems, Inc.</t>
  </si>
  <si>
    <t>Scotiabank</t>
  </si>
  <si>
    <t>DXC Technology</t>
  </si>
  <si>
    <t>HSBC CA</t>
  </si>
  <si>
    <t>Oregon SBDC, LBCC Small Business Development</t>
  </si>
  <si>
    <t>Jennifer Cartwright</t>
  </si>
  <si>
    <t>RBC Capital Markets (US Part of RBC Financial Group)</t>
  </si>
  <si>
    <t>Ingersoll Rand</t>
  </si>
  <si>
    <t>Goldman Sachs</t>
  </si>
  <si>
    <t>Siena College</t>
  </si>
  <si>
    <t>ABB</t>
  </si>
  <si>
    <t>SB &amp; Company LLC</t>
  </si>
  <si>
    <t>Northwest Bank of Rockford</t>
  </si>
  <si>
    <t>Ogilvy &amp; Mather Toronto</t>
  </si>
  <si>
    <t>York College of Pennsylvania</t>
  </si>
  <si>
    <t>Holloway America Ryan Gafarian</t>
  </si>
  <si>
    <t>Wafra Partners, LLC</t>
  </si>
  <si>
    <t>Siemens Industry, Inc</t>
  </si>
  <si>
    <t>First American Bank</t>
  </si>
  <si>
    <t>University of Phoenix Library</t>
  </si>
  <si>
    <t>Touchstone Advisors LLC</t>
  </si>
  <si>
    <t>Jefferson Capital Partners</t>
  </si>
  <si>
    <t>Cole-Parmer</t>
  </si>
  <si>
    <t>University of Notre Dame</t>
  </si>
  <si>
    <t>EAton Jeff Kuykendall</t>
  </si>
  <si>
    <t>National Business Capital and Services</t>
  </si>
  <si>
    <t>WSI Digital Marketing</t>
  </si>
  <si>
    <t>BRAMCO Financial Resources</t>
  </si>
  <si>
    <t>VTC Esra Calvert</t>
  </si>
  <si>
    <t>Insight Enterprises</t>
  </si>
  <si>
    <t>MNP</t>
  </si>
  <si>
    <t>Credit Suisse</t>
  </si>
  <si>
    <t>AAA Arizona</t>
  </si>
  <si>
    <t>Morr Dental Solutions</t>
  </si>
  <si>
    <t>Cone Drive</t>
  </si>
  <si>
    <t>Philips Healthcare</t>
  </si>
  <si>
    <t>KemperSports Management Inc</t>
  </si>
  <si>
    <t>Chattanooga Area Convention &amp; Visitors Bureau</t>
  </si>
  <si>
    <t>Financeit</t>
  </si>
  <si>
    <t>Abbott Stringham Lynch Valuation</t>
  </si>
  <si>
    <t>Massage Heights Alice O'Donnell</t>
  </si>
  <si>
    <t>Kaufman Rossin</t>
  </si>
  <si>
    <t>Google - M&amp;A Finance</t>
  </si>
  <si>
    <t>Charming Charlie</t>
  </si>
  <si>
    <t>Insight Venture Partners</t>
  </si>
  <si>
    <t>Invest Ottawa</t>
  </si>
  <si>
    <t>Ferris State University</t>
  </si>
  <si>
    <t>IVP</t>
  </si>
  <si>
    <t>NRI Rae Hyung Park</t>
  </si>
  <si>
    <t>Meta-Shield Technoloies Kelly Doyle</t>
  </si>
  <si>
    <t>Jordan Federal Credit Union</t>
  </si>
  <si>
    <t>Agri-Fab Inc</t>
  </si>
  <si>
    <t>Pacific Lake</t>
  </si>
  <si>
    <t>Advance Venture Partners</t>
  </si>
  <si>
    <t>Foresight Dental Consulting Karl Schmidt</t>
  </si>
  <si>
    <t>Ferguson Consulting</t>
  </si>
  <si>
    <t>Burnette Foods Inc</t>
  </si>
  <si>
    <t>CBRE</t>
  </si>
  <si>
    <t>Innocor, Inc.</t>
  </si>
  <si>
    <t>Celartem, Inc.</t>
  </si>
  <si>
    <t>(MEP) Northwest Pennsylvania Industrial Resource Center, Inc.</t>
  </si>
  <si>
    <t>The Baiocco and Maldari Connection</t>
  </si>
  <si>
    <t>U.S. Century Bank</t>
  </si>
  <si>
    <t>GSD&amp;M</t>
  </si>
  <si>
    <t>Wray Ward Leslie Gillock</t>
  </si>
  <si>
    <t>McPhillips, Roberts &amp; Deans</t>
  </si>
  <si>
    <t>California Department of Conservation</t>
  </si>
  <si>
    <t>Aluminum Precision Products Inc</t>
  </si>
  <si>
    <t>Bethpage Federal Credit Union</t>
  </si>
  <si>
    <t>Draper Laboratory</t>
  </si>
  <si>
    <t>George Michel</t>
  </si>
  <si>
    <t>Mainroad Group David Ching</t>
  </si>
  <si>
    <t>(MEP) Missouri Enterprise</t>
  </si>
  <si>
    <t>Marwood Group</t>
  </si>
  <si>
    <t>Jeremiah Butler</t>
  </si>
  <si>
    <t>TrueNorth Capital Partners</t>
  </si>
  <si>
    <t>Alaska Department of Corrections</t>
  </si>
  <si>
    <t>FARO Technologies, Inc.</t>
  </si>
  <si>
    <t>RG &amp; Associates Certified Public Accountants LLC</t>
  </si>
  <si>
    <t>Samuel, Son and Co., Ltd</t>
  </si>
  <si>
    <t>Texas Investments Firm</t>
  </si>
  <si>
    <t>PwC Management Services LP</t>
  </si>
  <si>
    <t>Fatburger North America Inc. Taylor Wiederhorn</t>
  </si>
  <si>
    <t>Miles</t>
  </si>
  <si>
    <t>Workforce Development Board-Peterborough</t>
  </si>
  <si>
    <t>Berning &amp; Heidebrecht, Ltd.</t>
  </si>
  <si>
    <t>Korn Ferry</t>
  </si>
  <si>
    <t>Furniture Clinic</t>
  </si>
  <si>
    <t>Kronos</t>
  </si>
  <si>
    <t>Fisher &amp; Phillips LLP</t>
  </si>
  <si>
    <t>Gust</t>
  </si>
  <si>
    <t>Gouvernance Expert inc</t>
  </si>
  <si>
    <t>EMBLINE PR &amp; Consulting Bryan w. Cho</t>
  </si>
  <si>
    <t>Pisenti &amp; Brinker</t>
  </si>
  <si>
    <t>JASB Management</t>
  </si>
  <si>
    <t>Citi Trends, Inc.</t>
  </si>
  <si>
    <t>IAG Forensics and Valuation</t>
  </si>
  <si>
    <t>Bowling Green State University</t>
  </si>
  <si>
    <t>Paragon Global Supply Solutions LLC Charles Fletcher</t>
  </si>
  <si>
    <t>Citrin Cooperman</t>
  </si>
  <si>
    <t>Camso</t>
  </si>
  <si>
    <t>CPG International Paul Bizzarri</t>
  </si>
  <si>
    <t>Round Table</t>
  </si>
  <si>
    <t>Ohio SBDC Network</t>
  </si>
  <si>
    <t>Allied Motion Technologies, Inc.</t>
  </si>
  <si>
    <t>Consolidated Pipe &amp; Supply Company</t>
  </si>
  <si>
    <t>Compressor Products International Ltd.</t>
  </si>
  <si>
    <t>Eurasia Group Ltd</t>
  </si>
  <si>
    <t>IFM Investors</t>
  </si>
  <si>
    <t>Invesco</t>
  </si>
  <si>
    <t>Barnes Dennig &amp; Co., Ltd</t>
  </si>
  <si>
    <t>Link Mfg</t>
  </si>
  <si>
    <t>Canadian Western Bank</t>
  </si>
  <si>
    <t>Acclaro Valuation Advisors</t>
  </si>
  <si>
    <t>Trident Labs, Inc. Laurence Fishman</t>
  </si>
  <si>
    <t>North Highland</t>
  </si>
  <si>
    <t>Roush</t>
  </si>
  <si>
    <t>Quantcast</t>
  </si>
  <si>
    <t>Hancock Whitney Bank</t>
  </si>
  <si>
    <t>(MEP) FloridaMakes</t>
  </si>
  <si>
    <t>(MEP) New Jersey Manufacturing Extension Program, Inc. (NJMEP)</t>
  </si>
  <si>
    <t>Entrepreneur Partners L.P</t>
  </si>
  <si>
    <t>Sun-Maid Growers of California Barry Kriebel</t>
  </si>
  <si>
    <t>University of Kentucky - Von Allmen Center for Entrepreneurship</t>
  </si>
  <si>
    <t>Mountain Mojo Group</t>
  </si>
  <si>
    <t>Kent State University</t>
  </si>
  <si>
    <t>Mahoning County</t>
  </si>
  <si>
    <t>Valuation Research Company (VRC)</t>
  </si>
  <si>
    <t>SAIT Polytechnic</t>
  </si>
  <si>
    <t>Michael Yanoff, PC</t>
  </si>
  <si>
    <t>Seacoast Capital Partners</t>
  </si>
  <si>
    <t>InterContinental Hotels Group PLC</t>
  </si>
  <si>
    <t>DJO Global Bryti Ketchum</t>
  </si>
  <si>
    <t>Nokia USA Inc.</t>
  </si>
  <si>
    <t>Viega</t>
  </si>
  <si>
    <t>Capacity Financial Consulting Inc.</t>
  </si>
  <si>
    <t>COLSA Corporation</t>
  </si>
  <si>
    <t>American Bank of Missouri</t>
  </si>
  <si>
    <t>GenPsych Henry Odunlami</t>
  </si>
  <si>
    <t>Flexco Corporation</t>
  </si>
  <si>
    <t>Agstar Financial Services, ACA</t>
  </si>
  <si>
    <t>Carlyle Group</t>
  </si>
  <si>
    <t>Fazzari Valuations Inc.</t>
  </si>
  <si>
    <t>Washington Energy Services Carol Ann Andrufski</t>
  </si>
  <si>
    <t>Bank of Ann Arbor</t>
  </si>
  <si>
    <t>Yacktman Asset Management</t>
  </si>
  <si>
    <t>Cleaver-Brooks, Inc</t>
  </si>
  <si>
    <t>MB Financial Bank</t>
  </si>
  <si>
    <t>Certares</t>
  </si>
  <si>
    <t>Panasonic Industrial Devices Sales Company of America [PIDSA]</t>
  </si>
  <si>
    <t>Desjardins Bank</t>
  </si>
  <si>
    <t>Red Lake Nation</t>
  </si>
  <si>
    <t>Prudential Mortgage Capital Marcello Khan</t>
  </si>
  <si>
    <t>Munchkin, Inc.</t>
  </si>
  <si>
    <t>WESCO</t>
  </si>
  <si>
    <t>1st Century Bank N.A. (part of MidFirst Bank)</t>
  </si>
  <si>
    <t>CIBC - Canadian Imperial Bank of Commerce</t>
  </si>
  <si>
    <t>StoneCalibre</t>
  </si>
  <si>
    <t>Anthony Forest Products Company</t>
  </si>
  <si>
    <t>DexMedia</t>
  </si>
  <si>
    <t>CTC Global Corporation</t>
  </si>
  <si>
    <t>Akerman LLP</t>
  </si>
  <si>
    <t>Kirr, Marbach &amp; Co.</t>
  </si>
  <si>
    <t>Spring Mountain Capital</t>
  </si>
  <si>
    <t>Operation GreenZone</t>
  </si>
  <si>
    <t>Sari Poage</t>
  </si>
  <si>
    <t>HERE Technologies</t>
  </si>
  <si>
    <t>Metropolitan Development and Housing Agency</t>
  </si>
  <si>
    <t>(MEP) Nebraska Manufacturing Extension Partnership</t>
  </si>
  <si>
    <t>Public Works &amp; Government Services Canada</t>
  </si>
  <si>
    <t>Nationwide Insurance</t>
  </si>
  <si>
    <t>cognizant ramesh gudalur</t>
  </si>
  <si>
    <t>Gateway Packaging Company</t>
  </si>
  <si>
    <t>AXA-Equitable (axa-equitable.com, axa-advisors.com)</t>
  </si>
  <si>
    <t>C2 Imaging, LLC</t>
  </si>
  <si>
    <t>Family Business Institute</t>
  </si>
  <si>
    <t>Greer &amp; Walker LLP</t>
  </si>
  <si>
    <t>Marist College</t>
  </si>
  <si>
    <t>United Rentals</t>
  </si>
  <si>
    <t>Antara Capital Management Anand Kishore</t>
  </si>
  <si>
    <t>Power Design Inc</t>
  </si>
  <si>
    <t>ClimateMaster Inc.</t>
  </si>
  <si>
    <t>Moffatt &amp; Nichol</t>
  </si>
  <si>
    <t>HighBank Advisors</t>
  </si>
  <si>
    <t>Sage Capital, LLC</t>
  </si>
  <si>
    <t>Florida Bank of Commerce</t>
  </si>
  <si>
    <t>Gemini, Inc. Kenan Hanhan</t>
  </si>
  <si>
    <t>Smith Schafer Associates</t>
  </si>
  <si>
    <t>Bandag , Incorporated</t>
  </si>
  <si>
    <t>Goldin Associates, LLC</t>
  </si>
  <si>
    <t>Sassetti</t>
  </si>
  <si>
    <t>Evergreen Advisors - Duplicate/Already a Customer (Return to Matt)</t>
  </si>
  <si>
    <t>Array Business Sales &amp; Acquisitions</t>
  </si>
  <si>
    <t>John Brittan</t>
  </si>
  <si>
    <t>Proform Management</t>
  </si>
  <si>
    <t>Blair Mackay Mynett Valuation INC</t>
  </si>
  <si>
    <t>Reilly Inspections</t>
  </si>
  <si>
    <t>Freeborn &amp; Peters LLP</t>
  </si>
  <si>
    <t>Foxcode, Inc.</t>
  </si>
  <si>
    <t>Valesco Industries</t>
  </si>
  <si>
    <t>Astoria Bank (merging w/ Sterling)</t>
  </si>
  <si>
    <t>HAWAIIAN GARDENS CASINO</t>
  </si>
  <si>
    <t>Byrne Dairy Inc</t>
  </si>
  <si>
    <t>Excelsior Capital Partners</t>
  </si>
  <si>
    <t>Industry Canada</t>
  </si>
  <si>
    <t>AXA Advisors Alabama-Gold Coast (Part of AXA)</t>
  </si>
  <si>
    <t>Loews Corporation</t>
  </si>
  <si>
    <t>Polsinelli PC</t>
  </si>
  <si>
    <t>Massage Heights Corporate LLC Shane Evans</t>
  </si>
  <si>
    <t>Equus Group LLC</t>
  </si>
  <si>
    <t>Marshall County MS</t>
  </si>
  <si>
    <t>Resource Capital Funds</t>
  </si>
  <si>
    <t>Cleveland County Schools</t>
  </si>
  <si>
    <t>Oakland County Economic Development Center</t>
  </si>
  <si>
    <t>R&amp;H Valuation Services, LLC</t>
  </si>
  <si>
    <t>Ferraro, Amodio &amp; Zarecki CPAs Stephen Ferraro</t>
  </si>
  <si>
    <t>National Bank of Kuwait</t>
  </si>
  <si>
    <t>John Hancock Life Insurance Company</t>
  </si>
  <si>
    <t>Wisconsin Economic Development Corporation</t>
  </si>
  <si>
    <t>HD Supply</t>
  </si>
  <si>
    <t>ITW Trans Tech</t>
  </si>
  <si>
    <t>Yotrio Corporation Kari Liu</t>
  </si>
  <si>
    <t>MDM Equity Partners</t>
  </si>
  <si>
    <t>Intel Corporation SMB Team 2018</t>
  </si>
  <si>
    <t>Canadian Blood Services</t>
  </si>
  <si>
    <t>Tech Mahindra Limited Raju Kethavath</t>
  </si>
  <si>
    <t>Aeroship</t>
  </si>
  <si>
    <t>DW Healthcare Partners</t>
  </si>
  <si>
    <t>Merrill Technologies Group</t>
  </si>
  <si>
    <t>Frazier Business Development</t>
  </si>
  <si>
    <t>Circuit City</t>
  </si>
  <si>
    <t>West Texas A&amp;M University</t>
  </si>
  <si>
    <t>TMI Partners LTD</t>
  </si>
  <si>
    <t>Worthington Industries</t>
  </si>
  <si>
    <t>CohnReznick</t>
  </si>
  <si>
    <t>V&amp;A Capital</t>
  </si>
  <si>
    <t>BrightView</t>
  </si>
  <si>
    <t>Baker Hill</t>
  </si>
  <si>
    <t>Aspen Grove Solutions</t>
  </si>
  <si>
    <t>Titan FCI</t>
  </si>
  <si>
    <t>Georgia Oak Partners</t>
  </si>
  <si>
    <t>Cressey &amp; Company</t>
  </si>
  <si>
    <t>Queens University</t>
  </si>
  <si>
    <t>Cooper Communities</t>
  </si>
  <si>
    <t>Burke, Warren, MacKay &amp; Serritella, P.C.</t>
  </si>
  <si>
    <t>Versa Capital Management</t>
  </si>
  <si>
    <t>PSEG - Public Service Enterprise Group Inc</t>
  </si>
  <si>
    <t>?What If!</t>
  </si>
  <si>
    <t>Travis VanderZanden</t>
  </si>
  <si>
    <t>University of Ottawa</t>
  </si>
  <si>
    <t>UPS Canada</t>
  </si>
  <si>
    <t>PROAN Cristobal Padilla</t>
  </si>
  <si>
    <t>Harris Williams</t>
  </si>
  <si>
    <t>Promega Corporation</t>
  </si>
  <si>
    <t>Sanli Pastore and Hill, Inc.</t>
  </si>
  <si>
    <t>CP Capital</t>
  </si>
  <si>
    <t>B &amp; T Supplies stephen odzer</t>
  </si>
  <si>
    <t>Tannenbaum Helpern Syracuse &amp; Hirschtritt</t>
  </si>
  <si>
    <t>Lionsgate Geobert Abboud</t>
  </si>
  <si>
    <t>H&amp;R Block Canada, Inc. Todd McCallum</t>
  </si>
  <si>
    <t>RICS Software Megan Glover</t>
  </si>
  <si>
    <t>Stephens &amp; Partners</t>
  </si>
  <si>
    <t>The Shenton Group, Inc.</t>
  </si>
  <si>
    <t>Cohen Hamilton Steger</t>
  </si>
  <si>
    <t>Johnson Advisory</t>
  </si>
  <si>
    <t>Harbin Valuations - COMPANY NO LONGER EXISTS</t>
  </si>
  <si>
    <t>Cushman &amp; Wakefield</t>
  </si>
  <si>
    <t>Michelin North America Christopher Novak</t>
  </si>
  <si>
    <t>Facility Dude</t>
  </si>
  <si>
    <t>ALA</t>
  </si>
  <si>
    <t>Kaufman Financial Group</t>
  </si>
  <si>
    <t>Francisco Pavan</t>
  </si>
  <si>
    <t>Evergreen Packaging</t>
  </si>
  <si>
    <t>Second Century Ventures Alexander Lange</t>
  </si>
  <si>
    <t>Brodshatzer Wallace Spoon &amp; Yip</t>
  </si>
  <si>
    <t>High Country Financial Solutions</t>
  </si>
  <si>
    <t>LinkCap Inc</t>
  </si>
  <si>
    <t>Chander Sharma</t>
  </si>
  <si>
    <t>The Dixie Group, Inc.</t>
  </si>
  <si>
    <t>REIS Inc.</t>
  </si>
  <si>
    <t>Mettler Toledo</t>
  </si>
  <si>
    <t>Rolav MÃ©xico Victor Gonzalez</t>
  </si>
  <si>
    <t>Eric Mower and Associates</t>
  </si>
  <si>
    <t>Matthew Beecher</t>
  </si>
  <si>
    <t>Portico Capital LLC</t>
  </si>
  <si>
    <t>Morningstar Canada</t>
  </si>
  <si>
    <t>Pershing llc (part of BNY Mellon)</t>
  </si>
  <si>
    <t>Elliott Management Corporation</t>
  </si>
  <si>
    <t>Business Capital</t>
  </si>
  <si>
    <t>Caliber Accounting Group</t>
  </si>
  <si>
    <t>Syncora Guarantee Mary Jane Constant</t>
  </si>
  <si>
    <t>Cowan Gunteski &amp; Company</t>
  </si>
  <si>
    <t>GBW Railcar Services LLC</t>
  </si>
  <si>
    <t>Bank of Montreal</t>
  </si>
  <si>
    <t>First Data Corporation</t>
  </si>
  <si>
    <t>Centerpoint Advisors, Inc. Jeffrey Wright</t>
  </si>
  <si>
    <t>G/O Digital</t>
  </si>
  <si>
    <t>Expa</t>
  </si>
  <si>
    <t>Centrue Bank - acquired by Midland</t>
  </si>
  <si>
    <t>Morgenthaler Partners/ MPE Partners (PE arm)</t>
  </si>
  <si>
    <t>BONEFISH CAPITAL LLC</t>
  </si>
  <si>
    <t>Sichenzia Ross Ference LLP</t>
  </si>
  <si>
    <t>Advanced Business Valuations</t>
  </si>
  <si>
    <t>New Millennium Bank</t>
  </si>
  <si>
    <t>Clarke Capital Partners</t>
  </si>
  <si>
    <t>Dollar Shave Club Ramya Velusamy</t>
  </si>
  <si>
    <t>Boyum &amp; Barenscheer</t>
  </si>
  <si>
    <t>Burton Snowboards Inc</t>
  </si>
  <si>
    <t>Dynamic Insights</t>
  </si>
  <si>
    <t>R/GA Media</t>
  </si>
  <si>
    <t>Fennemore Craig</t>
  </si>
  <si>
    <t>DreamJobs</t>
  </si>
  <si>
    <t>Washington State Department of Commerce</t>
  </si>
  <si>
    <t>Anchor Consulting Group</t>
  </si>
  <si>
    <t>SB Partners LLP</t>
  </si>
  <si>
    <t>MPAC</t>
  </si>
  <si>
    <t>Canal Holdings</t>
  </si>
  <si>
    <t>BGF Industries Inc</t>
  </si>
  <si>
    <t>South Bronx Overall Economic Development Corporation</t>
  </si>
  <si>
    <t>The Andersons , Inc.</t>
  </si>
  <si>
    <t>NIIT Technologies, Inc Palak Soni</t>
  </si>
  <si>
    <t>University of Southern Mississippi</t>
  </si>
  <si>
    <t>Barry-Wehmiller Group</t>
  </si>
  <si>
    <t>Apercu Global Inc</t>
  </si>
  <si>
    <t>Jones Dairy Farm</t>
  </si>
  <si>
    <t>Lewis &amp; Clark Ventures</t>
  </si>
  <si>
    <t>Ibis Tek, LLC</t>
  </si>
  <si>
    <t>University of Manitoba</t>
  </si>
  <si>
    <t>Arthur P. O'Hara, Inc. Michael Slattery</t>
  </si>
  <si>
    <t>BDO Canada</t>
  </si>
  <si>
    <t>Chimera Strategies LLC</t>
  </si>
  <si>
    <t>NV Consulting Services</t>
  </si>
  <si>
    <t>Morris James LLP</t>
  </si>
  <si>
    <t>City of Kawartha Lakes Economic Development</t>
  </si>
  <si>
    <t>State Bank of India, Canada</t>
  </si>
  <si>
    <t>Horizon Business Valuation</t>
  </si>
  <si>
    <t>University of Colorado at Boulder</t>
  </si>
  <si>
    <t>(MEP) GENEDGE</t>
  </si>
  <si>
    <t>Desmond, Marcello &amp; Amster</t>
  </si>
  <si>
    <t>Yamaha Motor Ventures</t>
  </si>
  <si>
    <t>SmithAmundsen</t>
  </si>
  <si>
    <t>Orchard Brands (Appleseeds)</t>
  </si>
  <si>
    <t>Kapstone Paper and Packaging Corporation</t>
  </si>
  <si>
    <t>Aviva Canada wayne chertkow</t>
  </si>
  <si>
    <t>Sonen Capital LLC</t>
  </si>
  <si>
    <t>Joseph Rogers</t>
  </si>
  <si>
    <t>Greenleaf Capital Partners</t>
  </si>
  <si>
    <t>Accella Polyurethane Systems</t>
  </si>
  <si>
    <t>GS</t>
  </si>
  <si>
    <t>Moss Adams</t>
  </si>
  <si>
    <t>Strong Point Capital</t>
  </si>
  <si>
    <t>Thomas More College Library</t>
  </si>
  <si>
    <t>The Blackstone Group L.P</t>
  </si>
  <si>
    <t>Grosvenor Americas Peter Staver</t>
  </si>
  <si>
    <t>Renaissance Strategic Advisors</t>
  </si>
  <si>
    <t>JCPenney Company</t>
  </si>
  <si>
    <t>Puget Sound Bank</t>
  </si>
  <si>
    <t>OTPP</t>
  </si>
  <si>
    <t>Credit Karma</t>
  </si>
  <si>
    <t>Whirlpool Corporation Ravikanth Burra</t>
  </si>
  <si>
    <t>Carleton College</t>
  </si>
  <si>
    <t>Richelieu Hardware</t>
  </si>
  <si>
    <t>IP Global Patents</t>
  </si>
  <si>
    <t>BlueCross BlueShield Tennessee</t>
  </si>
  <si>
    <t>AmeriServ</t>
  </si>
  <si>
    <t>CCC Investment Banking</t>
  </si>
  <si>
    <t>Northgate Capital</t>
  </si>
  <si>
    <t>Covidien Mark Su</t>
  </si>
  <si>
    <t>Mille Lacs Corporate Ventures Jeff Castillo</t>
  </si>
  <si>
    <t>Goldberg Kohn</t>
  </si>
  <si>
    <t>Commonwealth Bank &amp; Trust Company</t>
  </si>
  <si>
    <t>(MEP) West Virginia Manufacturing Extension Partnership (WVMEP)</t>
  </si>
  <si>
    <t>DYNA-MIG</t>
  </si>
  <si>
    <t>BuildASign.com Jill Faulkner</t>
  </si>
  <si>
    <t>Bell Canada</t>
  </si>
  <si>
    <t>Buchbinder, Tunick &amp; Company LLP</t>
  </si>
  <si>
    <t>Lance Camper Manufacturing Corporation</t>
  </si>
  <si>
    <t>MCM Capital Partners</t>
  </si>
  <si>
    <t>Zumiez</t>
  </si>
  <si>
    <t>(MEP) Enterprise Minnesota, Inc.</t>
  </si>
  <si>
    <t>Halozyme Therapeutics</t>
  </si>
  <si>
    <t>State of Colorado Governor's Office of Information Technology</t>
  </si>
  <si>
    <t>CodeFi Solutions, Inc.</t>
  </si>
  <si>
    <t>Liberty Mutual</t>
  </si>
  <si>
    <t>Regional Plan Association</t>
  </si>
  <si>
    <t>Parking Property Advisors Ted Anglyn</t>
  </si>
  <si>
    <t>Bose Corporation</t>
  </si>
  <si>
    <t>WMK&amp;G</t>
  </si>
  <si>
    <t>Xchanging Services, Inc.</t>
  </si>
  <si>
    <t>Luxe Gelateria and Patisserie Frances Loucks</t>
  </si>
  <si>
    <t>Cogentic Advisors</t>
  </si>
  <si>
    <t>Alliance Holdings, Inc.</t>
  </si>
  <si>
    <t>BISSELL</t>
  </si>
  <si>
    <t>University of Minnesota Libraries</t>
  </si>
  <si>
    <t>Canada Business</t>
  </si>
  <si>
    <t>FINEOS Victoria Jamison</t>
  </si>
  <si>
    <t>Nichols</t>
  </si>
  <si>
    <t>Cannondale Investments</t>
  </si>
  <si>
    <t>Richard Marmon-Halm, CPA, PC</t>
  </si>
  <si>
    <t>Miller Canfield</t>
  </si>
  <si>
    <t>Wendel North America</t>
  </si>
  <si>
    <t>MST CPAs &amp; Advisors, LLC</t>
  </si>
  <si>
    <t>Newell Rubbermaid</t>
  </si>
  <si>
    <t>Michael Goldman &amp; Associates, LLC</t>
  </si>
  <si>
    <t>(MEP) California Manufacturing Technology Consulting (CMTC)</t>
  </si>
  <si>
    <t>CMS Steven Turner</t>
  </si>
  <si>
    <t>CoBiz Bank - ACQUIRED BY BOK FINANCIAL</t>
  </si>
  <si>
    <t>Pabst Brewing Company</t>
  </si>
  <si>
    <t>Kansas City Police Department</t>
  </si>
  <si>
    <t>Bradley Corporation</t>
  </si>
  <si>
    <t>MEDHOST</t>
  </si>
  <si>
    <t>Karr Barth Associates (Part of AXA)</t>
  </si>
  <si>
    <t>Committee for Children</t>
  </si>
  <si>
    <t>KSL Capital Partners</t>
  </si>
  <si>
    <t>Office of the Attorney General of the State of New York</t>
  </si>
  <si>
    <t>California State University - East Bay</t>
  </si>
  <si>
    <t>University of Arkansas at Pine Bluff Economic Research and Development Center</t>
  </si>
  <si>
    <t>Schneider Electric</t>
  </si>
  <si>
    <t>JL White international</t>
  </si>
  <si>
    <t>Lewis &amp; Clark College</t>
  </si>
  <si>
    <t>Solutionz Chicke Fitzgerald</t>
  </si>
  <si>
    <t>ACI Worldwide</t>
  </si>
  <si>
    <t>City of Venice</t>
  </si>
  <si>
    <t>Prolifics</t>
  </si>
  <si>
    <t>Sherin and Lodgen LLP</t>
  </si>
  <si>
    <t>Matson, Driscoll &amp; Damico</t>
  </si>
  <si>
    <t>berkshiregrey scott damour</t>
  </si>
  <si>
    <t>(MEP) Illinois Manufacturing Excellence Center (IMEC)</t>
  </si>
  <si>
    <t>PPM Recycling LLC ken poon</t>
  </si>
  <si>
    <t>The Yucaipa Companies</t>
  </si>
  <si>
    <t>Majid Khoury Consulting</t>
  </si>
  <si>
    <t>Oak Investment Partners</t>
  </si>
  <si>
    <t>Kofsky, Hartman &amp; Weinger P.A</t>
  </si>
  <si>
    <t>Wells Fargo Equipment Finance Canada</t>
  </si>
  <si>
    <t>University of Waterloo</t>
  </si>
  <si>
    <t>Invacare Corporation</t>
  </si>
  <si>
    <t>Morneau Shepell Patrick Cerullo</t>
  </si>
  <si>
    <t>Anthem</t>
  </si>
  <si>
    <t>BBDO Worldwide</t>
  </si>
  <si>
    <t>Rembrandt Enterprises</t>
  </si>
  <si>
    <t>Masten Valuation , LLC</t>
  </si>
  <si>
    <t>North Idaho College</t>
  </si>
  <si>
    <t>Brickwork India</t>
  </si>
  <si>
    <t>Two Mountain Marketing</t>
  </si>
  <si>
    <t>CenterPoint M&amp;A Advisors</t>
  </si>
  <si>
    <t>Mount Royal University</t>
  </si>
  <si>
    <t>NPC Timothy McCarthy</t>
  </si>
  <si>
    <t>E Squared Advisors</t>
  </si>
  <si>
    <t>Akoya Capital LLC</t>
  </si>
  <si>
    <t>Biller J. Tiller, CPA</t>
  </si>
  <si>
    <t>Speyside Equity</t>
  </si>
  <si>
    <t>Cox Automotive, Inc.</t>
  </si>
  <si>
    <t>Goodmans LLP</t>
  </si>
  <si>
    <t>Sun Mergers &amp; Acquisitions</t>
  </si>
  <si>
    <t>Ringling College of Art and Design</t>
  </si>
  <si>
    <t>Call &amp; Jensen</t>
  </si>
  <si>
    <t>CONSOR</t>
  </si>
  <si>
    <t>GW Plastics</t>
  </si>
  <si>
    <t>Sabre Sarah Kennedy</t>
  </si>
  <si>
    <t>AXA Group</t>
  </si>
  <si>
    <t>Ink Systems Inc. Robert Lu</t>
  </si>
  <si>
    <t>4 Moms</t>
  </si>
  <si>
    <t>Heinemann &amp; Associates, PLLC</t>
  </si>
  <si>
    <t>JobsOhio</t>
  </si>
  <si>
    <t>Hanscom Federal Credit Union</t>
  </si>
  <si>
    <t>Executive Title jessica mathewson</t>
  </si>
  <si>
    <t>Pro Colombia</t>
  </si>
  <si>
    <t>Dupont USA</t>
  </si>
  <si>
    <t>Alleva Home Care</t>
  </si>
  <si>
    <t>Barry-Wehmiller Forsyth Partners</t>
  </si>
  <si>
    <t>Washington &amp; Jefferson College</t>
  </si>
  <si>
    <t>Archbrook Capital Management</t>
  </si>
  <si>
    <t>First Round Capital Chauncey Kerr</t>
  </si>
  <si>
    <t>Smokey Bones</t>
  </si>
  <si>
    <t>Continental Linen Services</t>
  </si>
  <si>
    <t>Bryn Mawr College</t>
  </si>
  <si>
    <t>Accuracy</t>
  </si>
  <si>
    <t>Capital Community Bank</t>
  </si>
  <si>
    <t>Helen of Troy</t>
  </si>
  <si>
    <t>So-Cal Business Brokers</t>
  </si>
  <si>
    <t>Whirlpool Corporation Corey Moles</t>
  </si>
  <si>
    <t>Ann Inc.</t>
  </si>
  <si>
    <t>Nossaman</t>
  </si>
  <si>
    <t>Insights Marketing &amp; Communication</t>
  </si>
  <si>
    <t>Burley &amp; Associates, Inc.</t>
  </si>
  <si>
    <t>Riverwood Capital</t>
  </si>
  <si>
    <t>Eton Park Capital</t>
  </si>
  <si>
    <t>MV Transportation</t>
  </si>
  <si>
    <t>PlentyOfFish Media Inc Markus Frind</t>
  </si>
  <si>
    <t>John Carroll University</t>
  </si>
  <si>
    <t>Tailwind Management LP (DBA Tailwind Capital)</t>
  </si>
  <si>
    <t>Consilium Partners LLC (formerly Adventum Group)</t>
  </si>
  <si>
    <t>Helene Bouchard CPA</t>
  </si>
  <si>
    <t>Orange County Sanitation District</t>
  </si>
  <si>
    <t>Larsen MacColl Partners</t>
  </si>
  <si>
    <t>HotChalk, Inc. Joseph Ross</t>
  </si>
  <si>
    <t>BCIT</t>
  </si>
  <si>
    <t>Big Red Rooster</t>
  </si>
  <si>
    <t>Rowan Williams Davies &amp; Irwin Inc.</t>
  </si>
  <si>
    <t>HomeStreet Bank - HomeStreet, Inc.</t>
  </si>
  <si>
    <t>AICPA</t>
  </si>
  <si>
    <t>Achieve Italia srl Laura Bartoli</t>
  </si>
  <si>
    <t>Vestal &amp; Wiler, CPAs</t>
  </si>
  <si>
    <t>Ziv Mozer</t>
  </si>
  <si>
    <t>Baccash Consulting LLC George Baccash</t>
  </si>
  <si>
    <t>Larimer County</t>
  </si>
  <si>
    <t>Empire Southwest LLC</t>
  </si>
  <si>
    <t>Qualcomm Technologies, Inc.</t>
  </si>
  <si>
    <t>Mayo Clinic</t>
  </si>
  <si>
    <t>Giant RV</t>
  </si>
  <si>
    <t>Daltile Carlos Chiu</t>
  </si>
  <si>
    <t>Blanchette-Vachon</t>
  </si>
  <si>
    <t>CAR PARTS TRADING CO GUILLERMO MENDOZA</t>
  </si>
  <si>
    <t>Dixieline Lumber Company</t>
  </si>
  <si>
    <t>EBB Consulting</t>
  </si>
  <si>
    <t>River Star Professional Group</t>
  </si>
  <si>
    <t>Verizon</t>
  </si>
  <si>
    <t>Cloud Lending Solutions</t>
  </si>
  <si>
    <t>Tampa Sports Authority</t>
  </si>
  <si>
    <t>Bioenterprise Capital</t>
  </si>
  <si>
    <t>NV Consulting</t>
  </si>
  <si>
    <t>iTrekkers Thomas Mulliez</t>
  </si>
  <si>
    <t>Corporativo Bimbo S.A. de C.V.</t>
  </si>
  <si>
    <t>Amazon - BISS</t>
  </si>
  <si>
    <t>Mike Pagan Media</t>
  </si>
  <si>
    <t>Filomeno &amp; Company, P.C.</t>
  </si>
  <si>
    <t>Modern Pharmacy Michael Rosenbaum</t>
  </si>
  <si>
    <t>The Baupost Group, L.L.C.</t>
  </si>
  <si>
    <t>Vancity Credit Union</t>
  </si>
  <si>
    <t>Framroze K. Patel, CPA</t>
  </si>
  <si>
    <t>Abbey Michael Seramin</t>
  </si>
  <si>
    <t>Hawthorne Capital Inc. Trevor Hennigar</t>
  </si>
  <si>
    <t>Community Colleges of Spokane</t>
  </si>
  <si>
    <t>Gordian Group LLC</t>
  </si>
  <si>
    <t>ICHIKOH INDUSTRIES LTD</t>
  </si>
  <si>
    <t>Atlas Peak Capital</t>
  </si>
  <si>
    <t>EnviroGuard</t>
  </si>
  <si>
    <t>Hahn &amp; Hessen LLP</t>
  </si>
  <si>
    <t>Dixon Hughes PLLC</t>
  </si>
  <si>
    <t>AML Rightsource</t>
  </si>
  <si>
    <t>RGL Forensics</t>
  </si>
  <si>
    <t>JSS Andrew Devine</t>
  </si>
  <si>
    <t>Timber Mart</t>
  </si>
  <si>
    <t>Dean and Company</t>
  </si>
  <si>
    <t>Insight Accounting Group</t>
  </si>
  <si>
    <t>Chapin Furniture Outlet, Inc Joseph Grimaud</t>
  </si>
  <si>
    <t>Farallon Capital Management</t>
  </si>
  <si>
    <t>CarMax, Inc.</t>
  </si>
  <si>
    <t>Amazon.com Canada</t>
  </si>
  <si>
    <t>Baltic Trail Engineering Jay Halloran</t>
  </si>
  <si>
    <t>Sheridan College</t>
  </si>
  <si>
    <t>Husky Energy</t>
  </si>
  <si>
    <t>IBISWorld - Retail Account</t>
  </si>
  <si>
    <t>Lewis &amp; Knopf</t>
  </si>
  <si>
    <t>FSC First</t>
  </si>
  <si>
    <t>Medtronic</t>
  </si>
  <si>
    <t>Aegon USA, Inc</t>
  </si>
  <si>
    <t>Gilbert Associates</t>
  </si>
  <si>
    <t>compass payment solutions dave hastie</t>
  </si>
  <si>
    <t>Dunlap Industries, Inc.</t>
  </si>
  <si>
    <t>The American College of Financial Services</t>
  </si>
  <si>
    <t>Grant Thornton</t>
  </si>
  <si>
    <t>NCR Corporation</t>
  </si>
  <si>
    <t>Esteve Specialty Compounding, Inc. Samantha Dangler</t>
  </si>
  <si>
    <t>Paramount Results</t>
  </si>
  <si>
    <t>Kerrwil Integrated Inc.-Midland, ON JOHN KERR</t>
  </si>
  <si>
    <t>Miedema Asset Management Group</t>
  </si>
  <si>
    <t>Commercial Bank of California</t>
  </si>
  <si>
    <t>WorkFront</t>
  </si>
  <si>
    <t>Garner Economics, LLC</t>
  </si>
  <si>
    <t>Barrel One, Inc. David Choi</t>
  </si>
  <si>
    <t>First National Denver</t>
  </si>
  <si>
    <t>Callahan Roach Jeremy Lowe</t>
  </si>
  <si>
    <t>Concordia University</t>
  </si>
  <si>
    <t>Teamsters Canada</t>
  </si>
  <si>
    <t>Kaydon Bearings Brandon Guse</t>
  </si>
  <si>
    <t>Alder Bay Equity Partners</t>
  </si>
  <si>
    <t>Parsons</t>
  </si>
  <si>
    <t>Fabral Kaitlyn Rader</t>
  </si>
  <si>
    <t>Valufin Services Inc.</t>
  </si>
  <si>
    <t>PQ Corporation</t>
  </si>
  <si>
    <t>Stern Cohen LLP</t>
  </si>
  <si>
    <t>Gale Media, Inc.</t>
  </si>
  <si>
    <t>Meridian Credit Union</t>
  </si>
  <si>
    <t>(MEP) Oregon Manufacturing Extension Partnership (OMEP)</t>
  </si>
  <si>
    <t>Teters Floral Product, Inc.</t>
  </si>
  <si>
    <t>Gigaom</t>
  </si>
  <si>
    <t>DATAMARK Inc.</t>
  </si>
  <si>
    <t>Baker Roofing Company</t>
  </si>
  <si>
    <t>Daikin Industries Ltd</t>
  </si>
  <si>
    <t>The Reserve Group</t>
  </si>
  <si>
    <t>Davidson Kempner Capital Management LP</t>
  </si>
  <si>
    <t>University of Western Ontario</t>
  </si>
  <si>
    <t>Transom Consulting Group</t>
  </si>
  <si>
    <t>GE Capital</t>
  </si>
  <si>
    <t>Keegan Linscott &amp; Kenon</t>
  </si>
  <si>
    <t>pilser.com Avi Eshkol</t>
  </si>
  <si>
    <t>Toyota Industry Commercial Finance</t>
  </si>
  <si>
    <t>AppleOne Employment Services</t>
  </si>
  <si>
    <t>Becket Business Appraisals, LLC</t>
  </si>
  <si>
    <t>HarbourVest Partners LLC</t>
  </si>
  <si>
    <t>Batteries Plus Bulbs</t>
  </si>
  <si>
    <t>BAE Systems US</t>
  </si>
  <si>
    <t>Believe Group Marc Wolfram</t>
  </si>
  <si>
    <t>GNC Corporation</t>
  </si>
  <si>
    <t>Insight Global, Inc.</t>
  </si>
  <si>
    <t>Open Holdings shawn bure</t>
  </si>
  <si>
    <t>Hopkins &amp; Rhodes LLC</t>
  </si>
  <si>
    <t>Georgia Department of Community Health</t>
  </si>
  <si>
    <t>Northeast Wisconsin Technical College</t>
  </si>
  <si>
    <t>(MEP) Puerto Rico Manufacturing Extension Inc.</t>
  </si>
  <si>
    <t>Southern Company</t>
  </si>
  <si>
    <t>MarginXL Capital Partners George Stelling</t>
  </si>
  <si>
    <t>Latham &amp; Watkins LLP</t>
  </si>
  <si>
    <t>Deluxe Corporation</t>
  </si>
  <si>
    <t>Richter</t>
  </si>
  <si>
    <t>BlueMessaging Karina Huerta</t>
  </si>
  <si>
    <t>(MEP) Utah Manufacturing Extension Partnership</t>
  </si>
  <si>
    <t>HUB Parking Technology</t>
  </si>
  <si>
    <t>Goldmarks</t>
  </si>
  <si>
    <t>Gexpro Services</t>
  </si>
  <si>
    <t>Transtar Ind</t>
  </si>
  <si>
    <t>City of Edinburg</t>
  </si>
  <si>
    <t>Steelcase (IND)</t>
  </si>
  <si>
    <t>NHS</t>
  </si>
  <si>
    <t>X</t>
  </si>
  <si>
    <t>Google Sales Development</t>
  </si>
  <si>
    <t>Kacie Wise</t>
  </si>
  <si>
    <t>Ohio Northern University</t>
  </si>
  <si>
    <t>Doosan Corporation</t>
  </si>
  <si>
    <t>Andrews Advisory Group</t>
  </si>
  <si>
    <t>O'Melveny &amp; Myers LLP</t>
  </si>
  <si>
    <t>Radio Systems Corporation</t>
  </si>
  <si>
    <t>Exvere</t>
  </si>
  <si>
    <t>Idea2Plan</t>
  </si>
  <si>
    <t>1-800 CONTACTS David Grundvig</t>
  </si>
  <si>
    <t>Chapman &amp; Cutler LLP</t>
  </si>
  <si>
    <t>Partners in Brainstorms</t>
  </si>
  <si>
    <t>Gartner Inc</t>
  </si>
  <si>
    <t>Dovre Group</t>
  </si>
  <si>
    <t>Allen &amp; Shariff Anthony Molinaro</t>
  </si>
  <si>
    <t>LUMA Holdings Jose Aguirre</t>
  </si>
  <si>
    <t>CITY OF CHESTER INC</t>
  </si>
  <si>
    <t>Roku, Inc.</t>
  </si>
  <si>
    <t>Genstar Capital, LLC</t>
  </si>
  <si>
    <t>Greenspring Associates Inc</t>
  </si>
  <si>
    <t>BHC Financial David Hough</t>
  </si>
  <si>
    <t>Daimler USA</t>
  </si>
  <si>
    <t>Growtech Partners</t>
  </si>
  <si>
    <t>BHTP Brad Rutta</t>
  </si>
  <si>
    <t>MS International Stone, Inc.</t>
  </si>
  <si>
    <t>MarketBridge</t>
  </si>
  <si>
    <t>Greater Phoenix Economic Council</t>
  </si>
  <si>
    <t>OnSite Physio Brian Barth</t>
  </si>
  <si>
    <t>Business Online</t>
  </si>
  <si>
    <t>East Stroudsburg University</t>
  </si>
  <si>
    <t>CenterState Bank</t>
  </si>
  <si>
    <t>TCC Group Christopher Jones</t>
  </si>
  <si>
    <t>Westfield Insurance</t>
  </si>
  <si>
    <t>Manufactura Enveta Francisco Pavan</t>
  </si>
  <si>
    <t>Rockbridge Growth Equity</t>
  </si>
  <si>
    <t>Dunes Point Capital</t>
  </si>
  <si>
    <t>NOTTINGHAM SPIRK</t>
  </si>
  <si>
    <t>Harris Associates, LP Robert Taylor</t>
  </si>
  <si>
    <t>Centah Inc.</t>
  </si>
  <si>
    <t>MedicBright Ling Zhong</t>
  </si>
  <si>
    <t>Rajiv Kolagani</t>
  </si>
  <si>
    <t>River Cities Bank</t>
  </si>
  <si>
    <t>Healthy.com</t>
  </si>
  <si>
    <t>Storefront Erik Eliason</t>
  </si>
  <si>
    <t>Makita USA</t>
  </si>
  <si>
    <t>Certified Business Brokers</t>
  </si>
  <si>
    <t>Sams Contracting Consulting and Training Aaron Sams</t>
  </si>
  <si>
    <t>Chipton Ross, Inc.</t>
  </si>
  <si>
    <t>Carbonview Research / EnsembleIQ / EIQ</t>
  </si>
  <si>
    <t>InvestAmerica Capital Advisors</t>
  </si>
  <si>
    <t>Lehigh Valley Hospital</t>
  </si>
  <si>
    <t>AccessBank Texas</t>
  </si>
  <si>
    <t>Turning Point Advisors, LLC</t>
  </si>
  <si>
    <t>ITTA, Inc.</t>
  </si>
  <si>
    <t>MicroCast Technologies Richard Fuschetti</t>
  </si>
  <si>
    <t>Southern Nevada Regional Housing Authority</t>
  </si>
  <si>
    <t>Mast-Jagermeister US, Inc</t>
  </si>
  <si>
    <t>Nhu Hanh Le</t>
  </si>
  <si>
    <t>Bowditch &amp; Dewey LLP</t>
  </si>
  <si>
    <t>(MEP) Vermont Manufacturing Extension Center (VMEC)</t>
  </si>
  <si>
    <t>CDA Group I, LLC Don Leung</t>
  </si>
  <si>
    <t>Axiom Advisors, LLC</t>
  </si>
  <si>
    <t>Columbus State Community College (Ohio Link)</t>
  </si>
  <si>
    <t>FELLERS Inc</t>
  </si>
  <si>
    <t>Universal Electric Corporation</t>
  </si>
  <si>
    <t>Instinct Marketing William Broadbent</t>
  </si>
  <si>
    <t>H Care Corp. Gustavo Nakanishi</t>
  </si>
  <si>
    <t>Students</t>
  </si>
  <si>
    <t>STONEGATE ADVISORS, LLC</t>
  </si>
  <si>
    <t>Concrete Foundations Association</t>
  </si>
  <si>
    <t>Momentum Digital Solutions</t>
  </si>
  <si>
    <t>Color Bear LLC Saeed Rouhifar</t>
  </si>
  <si>
    <t>Fujifilm Graphic Systems Division</t>
  </si>
  <si>
    <t>Sterling Construction Company, Inc.</t>
  </si>
  <si>
    <t>EH National Bank</t>
  </si>
  <si>
    <t>Kern County, California</t>
  </si>
  <si>
    <t>EPIC Creative</t>
  </si>
  <si>
    <t>Sipco BioEngineering Paul Parolin</t>
  </si>
  <si>
    <t>Cincinnati Financial Corp, and its affiliates and subsidiaries</t>
  </si>
  <si>
    <t>SANDIA RESORT &amp; CASINO</t>
  </si>
  <si>
    <t>Mercantile Bank of Michigan</t>
  </si>
  <si>
    <t>Raleigh Housing Authority</t>
  </si>
  <si>
    <t>Caymus Equity Partners</t>
  </si>
  <si>
    <t>Minnwest Bank</t>
  </si>
  <si>
    <t>Citigroup - Investment Bank</t>
  </si>
  <si>
    <t>Beal Consultants</t>
  </si>
  <si>
    <t>NXT Capital</t>
  </si>
  <si>
    <t>Salsify</t>
  </si>
  <si>
    <t>TorQuest</t>
  </si>
  <si>
    <t>Guest Services , Inc.</t>
  </si>
  <si>
    <t>Laibonn Inc Andrew Muia</t>
  </si>
  <si>
    <t>Sonoma State University</t>
  </si>
  <si>
    <t>AlaTrade Foods LLC</t>
  </si>
  <si>
    <t>FEMSA Servicios</t>
  </si>
  <si>
    <t>Eco-Industrial Solutions (Pty) Ltd PJC du Toit</t>
  </si>
  <si>
    <t>Comstar Supply, Inc.</t>
  </si>
  <si>
    <t>Circumference Valuations</t>
  </si>
  <si>
    <t>Expo Square</t>
  </si>
  <si>
    <t>Sterling National Bank Equipment Finance Division</t>
  </si>
  <si>
    <t>Mercyhurst College</t>
  </si>
  <si>
    <t>Tritium Partners</t>
  </si>
  <si>
    <t>Cypress Street Capital</t>
  </si>
  <si>
    <t>Harbor Community Bank</t>
  </si>
  <si>
    <t>Pae Kloss Technologies</t>
  </si>
  <si>
    <t>Summit Materials, Inc.</t>
  </si>
  <si>
    <t>Hirschler Fleischer</t>
  </si>
  <si>
    <t>Healthy Directions, LLC</t>
  </si>
  <si>
    <t>Tagos Group/VHSC Ron Rod</t>
  </si>
  <si>
    <t>American Faucet and Coatings Corporation</t>
  </si>
  <si>
    <t>Mekanism</t>
  </si>
  <si>
    <t>FMV Opinions, Inc. **ACQUIRED BY STOUT RISIUS ROSS**</t>
  </si>
  <si>
    <t>Hulcher Services</t>
  </si>
  <si>
    <t>Minelab Amy Bogda</t>
  </si>
  <si>
    <t>Quest Valuation &amp; Advisors, Inc</t>
  </si>
  <si>
    <t>Allen University</t>
  </si>
  <si>
    <t>CK- California</t>
  </si>
  <si>
    <t>Geer &amp; Associates, CPAs</t>
  </si>
  <si>
    <t>Regional Business Centre/City of Greater Sudbury</t>
  </si>
  <si>
    <t>Brookwood Associates L.L.C</t>
  </si>
  <si>
    <t>WIPS Hyoun Jong Kim</t>
  </si>
  <si>
    <t>KBB Partners</t>
  </si>
  <si>
    <t>Jay R. Smith Manufacturing Co.</t>
  </si>
  <si>
    <t>Opus Bank</t>
  </si>
  <si>
    <t>The Riverside Company</t>
  </si>
  <si>
    <t>Moore, Ellrich &amp; Neal, PA</t>
  </si>
  <si>
    <t>The Ivy Group</t>
  </si>
  <si>
    <t>GCA Global</t>
  </si>
  <si>
    <t>Nova Capital Management</t>
  </si>
  <si>
    <t>Clark State Community College</t>
  </si>
  <si>
    <t>Green Bank, National Association</t>
  </si>
  <si>
    <t>Barkman Honey Doug Weinbrenner</t>
  </si>
  <si>
    <t>Sound United LLC</t>
  </si>
  <si>
    <t>ANSYS</t>
  </si>
  <si>
    <t>Taylor English Duma</t>
  </si>
  <si>
    <t>Pfeiffer University</t>
  </si>
  <si>
    <t>purdynetworks john safranek</t>
  </si>
  <si>
    <t>Youngstown State University (OHIONET)</t>
  </si>
  <si>
    <t>Aurobindo Pharma Ltd.</t>
  </si>
  <si>
    <t>Ark Malibu</t>
  </si>
  <si>
    <t>SLG Capital Province Group, LLC</t>
  </si>
  <si>
    <t>Teal Becker &amp; Chiaramonte</t>
  </si>
  <si>
    <t>Century Business Solutions Johanna Wilson</t>
  </si>
  <si>
    <t>Watermill Group</t>
  </si>
  <si>
    <t>(MEP) Montana Manufacturing Extension Center</t>
  </si>
  <si>
    <t>NJS Inc. Nathan Schuster</t>
  </si>
  <si>
    <t>Priority Solutions</t>
  </si>
  <si>
    <t>Dick's Sporting Goods, Inc.</t>
  </si>
  <si>
    <t>Western Kentucky University</t>
  </si>
  <si>
    <t>PSB Boisjoli</t>
  </si>
  <si>
    <t>Air Liquide Industrial US Christine Boisrobert</t>
  </si>
  <si>
    <t>Great Plains Coca-Cola Bottling Company</t>
  </si>
  <si>
    <t>Advanced Lighting Technologies, Inc. Clifford Griffin</t>
  </si>
  <si>
    <t>ITW Construction</t>
  </si>
  <si>
    <t>Succession Dynamics</t>
  </si>
  <si>
    <t>Pinnacle Plan Writing</t>
  </si>
  <si>
    <t>Canada Post</t>
  </si>
  <si>
    <t>Pallet Logistics of America James Schwab</t>
  </si>
  <si>
    <t>Workframe</t>
  </si>
  <si>
    <t>Brady Corporation</t>
  </si>
  <si>
    <t>ROSST Daniel Feoktistov</t>
  </si>
  <si>
    <t>Prudential Capital Group</t>
  </si>
  <si>
    <t>Chilton Investment Company</t>
  </si>
  <si>
    <t>Outsider Marc Perez</t>
  </si>
  <si>
    <t>Foamtec International</t>
  </si>
  <si>
    <t>Michael Best &amp; Friedrich LLP</t>
  </si>
  <si>
    <t>NASOFT USA, Inc Guillermo Gower</t>
  </si>
  <si>
    <t>Elmore, Hupp &amp; Company, PLC</t>
  </si>
  <si>
    <t>New Legacy Business Solutions</t>
  </si>
  <si>
    <t>Enos Forensics</t>
  </si>
  <si>
    <t>Fairfield CT</t>
  </si>
  <si>
    <t>Jolt Consulting Group</t>
  </si>
  <si>
    <t>Government Scientific Source , Inc.</t>
  </si>
  <si>
    <t>Giardina &amp; French</t>
  </si>
  <si>
    <t>TEUSA LLC Lan Chen</t>
  </si>
  <si>
    <t>Farm Credit Canada</t>
  </si>
  <si>
    <t>Byrne</t>
  </si>
  <si>
    <t>Humber College</t>
  </si>
  <si>
    <t>Brown-Forman Corporation</t>
  </si>
  <si>
    <t>Autodesk Inc</t>
  </si>
  <si>
    <t>Kwantlen Polytechnic University</t>
  </si>
  <si>
    <t>(MEP) North Carolina Manufacturing  Extension Partnership</t>
  </si>
  <si>
    <t>FedEx Supply Chain</t>
  </si>
  <si>
    <t>University of Toronto</t>
  </si>
  <si>
    <t>WT Appraisal</t>
  </si>
  <si>
    <t>Corinthian Capital</t>
  </si>
  <si>
    <t>WPP Group</t>
  </si>
  <si>
    <t>(MEP) Impact Dakota - Dakota MEP, Inc.</t>
  </si>
  <si>
    <t>College of Lake County</t>
  </si>
  <si>
    <t>Mosby's Tax &amp;  Financial service</t>
  </si>
  <si>
    <t>elan photography</t>
  </si>
  <si>
    <t>Advance Pierre Foods</t>
  </si>
  <si>
    <t>Oreck Corporation</t>
  </si>
  <si>
    <t>FirstFuel Software Domenic Armano</t>
  </si>
  <si>
    <t>Nova Leap Health Corp.</t>
  </si>
  <si>
    <t>The United Counties of Stormont, Dundas and Glengarry</t>
  </si>
  <si>
    <t>BTF/CFI Inc./Crunch Fitness</t>
  </si>
  <si>
    <t>Grover Gun Drilling</t>
  </si>
  <si>
    <t>Valard Construction LP</t>
  </si>
  <si>
    <t>Smart Design</t>
  </si>
  <si>
    <t>Nanotherapeutics</t>
  </si>
  <si>
    <t>TRSA</t>
  </si>
  <si>
    <t>Kahnawake Economic Development Commission</t>
  </si>
  <si>
    <t>Crunch Pak Company</t>
  </si>
  <si>
    <t>Tolleson Private Bank</t>
  </si>
  <si>
    <t>Deere &amp; Company</t>
  </si>
  <si>
    <t>KASCO Corp.</t>
  </si>
  <si>
    <t>Urbana University</t>
  </si>
  <si>
    <t>Mabey</t>
  </si>
  <si>
    <t>Argopoint</t>
  </si>
  <si>
    <t>Bank of America</t>
  </si>
  <si>
    <t>Magnuson, McHugh &amp; Co</t>
  </si>
  <si>
    <t>Spark Strategic Ideas</t>
  </si>
  <si>
    <t>MARUBENI MASAHIRO OMIYA</t>
  </si>
  <si>
    <t>Sapphire Ventures, LLC</t>
  </si>
  <si>
    <t>Hughes Klaiber LLC</t>
  </si>
  <si>
    <t>Labrozzi &amp; Co., PA</t>
  </si>
  <si>
    <t>State of Oklahoma - Office of Management and Enterprise Services</t>
  </si>
  <si>
    <t>SONNE Consulting</t>
  </si>
  <si>
    <t>Venture Opportunities, Inc.</t>
  </si>
  <si>
    <t>Habib American Bank</t>
  </si>
  <si>
    <t>Pepper Hamilton LLP</t>
  </si>
  <si>
    <t>Jacobs Engineering Group Inc.</t>
  </si>
  <si>
    <t>Sumitomo Mitsui Banking Corporation</t>
  </si>
  <si>
    <t>Valuation One, LLC</t>
  </si>
  <si>
    <t>Synthesis Valuations Inc. Adam Johnson</t>
  </si>
  <si>
    <t>First West Credit Union</t>
  </si>
  <si>
    <t>Vanco Payment Solutions</t>
  </si>
  <si>
    <t>ParkIt Enterprise</t>
  </si>
  <si>
    <t>Stone &amp; Associates</t>
  </si>
  <si>
    <t>(MEP) Tennessee Manufacturing Extension Partnership</t>
  </si>
  <si>
    <t>Davis Martindale</t>
  </si>
  <si>
    <t>Essex Savings Bank</t>
  </si>
  <si>
    <t>Monitor Clipper Partners</t>
  </si>
  <si>
    <t>Federal National Commercial Credit</t>
  </si>
  <si>
    <t>Fairlong Capital</t>
  </si>
  <si>
    <t>(MEP) NYSTAR</t>
  </si>
  <si>
    <t>University of British Columbia Procurement</t>
  </si>
  <si>
    <t>ASG Securities, Inc.</t>
  </si>
  <si>
    <t>Konica Minolta</t>
  </si>
  <si>
    <t>Dynamic Tire Corp.</t>
  </si>
  <si>
    <t>Victaulic</t>
  </si>
  <si>
    <t>True World Group</t>
  </si>
  <si>
    <t>Northern Alberta Institute of Technology</t>
  </si>
  <si>
    <t>City of Welland</t>
  </si>
  <si>
    <t>Omega Demolition Corporation</t>
  </si>
  <si>
    <t>Conduent</t>
  </si>
  <si>
    <t>Validis</t>
  </si>
  <si>
    <t>MRL Promotions</t>
  </si>
  <si>
    <t>Atlantic Stewardship Bank</t>
  </si>
  <si>
    <t>Dworken, Hillman, LaMorte &amp; Sterczala, P.C. (DHL&amp;S)</t>
  </si>
  <si>
    <t>PMX Industries Inc</t>
  </si>
  <si>
    <t>FAGE USA CORP</t>
  </si>
  <si>
    <t>Informa</t>
  </si>
  <si>
    <t>Centripetal Capital Partners, LLC</t>
  </si>
  <si>
    <t>Marquis Bank</t>
  </si>
  <si>
    <t>Metalmark Capital</t>
  </si>
  <si>
    <t>Mercantile Bank</t>
  </si>
  <si>
    <t>Fitzpatrick &amp; Company Chartered Accountants</t>
  </si>
  <si>
    <t>Kingsmen Software</t>
  </si>
  <si>
    <t>Tundra Process Solutions Ltd</t>
  </si>
  <si>
    <t>Boucvalt Investments Karl Serna</t>
  </si>
  <si>
    <t>Buck</t>
  </si>
  <si>
    <t>John W. Bristol</t>
  </si>
  <si>
    <t>PAN Communications</t>
  </si>
  <si>
    <t>10,000 Small Businesses (10KSB)</t>
  </si>
  <si>
    <t>Nina Hans</t>
  </si>
  <si>
    <t>Finloc 2000 Inc.</t>
  </si>
  <si>
    <t>Therma-Tru Corp</t>
  </si>
  <si>
    <t>Sucsy, Fischer &amp; Company</t>
  </si>
  <si>
    <t>Hearts &amp; Science</t>
  </si>
  <si>
    <t>Coldwell Banker Commercial Utah</t>
  </si>
  <si>
    <t>Greg Welteroth Holding, Inc.</t>
  </si>
  <si>
    <t>Hyder Consulting Group</t>
  </si>
  <si>
    <t>Sherrill-Lubinski Corp. (SL)</t>
  </si>
  <si>
    <t>Domain Capital Advisors</t>
  </si>
  <si>
    <t>Freeman &amp; Mills</t>
  </si>
  <si>
    <t>Binghamton University SUNY</t>
  </si>
  <si>
    <t>Riverbrook Capital</t>
  </si>
  <si>
    <t>AXA Investment Managers (Part of AXA)</t>
  </si>
  <si>
    <t>AVX Corporation</t>
  </si>
  <si>
    <t>Bank of North Carolina **ACQUIRED</t>
  </si>
  <si>
    <t>Trinity Partners, Inc.</t>
  </si>
  <si>
    <t>The Clark Construction Group Inc.</t>
  </si>
  <si>
    <t>Image Sales Inc</t>
  </si>
  <si>
    <t>Bowman/Hanson M &amp; A Services</t>
  </si>
  <si>
    <t>Old National Bank</t>
  </si>
  <si>
    <t>NACE International</t>
  </si>
  <si>
    <t>RLM Industries Inc</t>
  </si>
  <si>
    <t>Ogorek &amp; Company</t>
  </si>
  <si>
    <t>Strategic Insights Inc. T. Rosemary Yeremian</t>
  </si>
  <si>
    <t>Schneider Electric Product Management</t>
  </si>
  <si>
    <t>Rhodes Business Operations LLC</t>
  </si>
  <si>
    <t>The LBA Group Scott Steadman</t>
  </si>
  <si>
    <t>Miami Housing Authority</t>
  </si>
  <si>
    <t>BRS &amp; Co. Management LP</t>
  </si>
  <si>
    <t>Charles River Analytics</t>
  </si>
  <si>
    <t>Wireless Xcessories Group</t>
  </si>
  <si>
    <t>Label Works</t>
  </si>
  <si>
    <t>Clearlake Capital Group , L.P.</t>
  </si>
  <si>
    <t>Lee Equity Partners</t>
  </si>
  <si>
    <t>JP Energy Partners LP</t>
  </si>
  <si>
    <t>The Cardio Bar</t>
  </si>
  <si>
    <t>Civis Analytics</t>
  </si>
  <si>
    <t>Crowe Soberman LLP</t>
  </si>
  <si>
    <t>Torres CPA Group</t>
  </si>
  <si>
    <t>SDR Ventures</t>
  </si>
  <si>
    <t>T.R. Winston &amp; Company LLC</t>
  </si>
  <si>
    <t>Constance First Lake Nation</t>
  </si>
  <si>
    <t>SkyBitz Petroleum</t>
  </si>
  <si>
    <t>Touch Garden Eric Whitefield</t>
  </si>
  <si>
    <t>McGraw-Hill Education</t>
  </si>
  <si>
    <t>NextGen Healthcare</t>
  </si>
  <si>
    <t>Havas Media</t>
  </si>
  <si>
    <t>Denver Website Designs</t>
  </si>
  <si>
    <t>caffebene suran kim</t>
  </si>
  <si>
    <t>IMI Precision Engineering</t>
  </si>
  <si>
    <t>Seaport Global Securities LLC</t>
  </si>
  <si>
    <t>Croft &amp; Bender</t>
  </si>
  <si>
    <t>JDP Forensic Accounting</t>
  </si>
  <si>
    <t>PPPC</t>
  </si>
  <si>
    <t>Osmose , Inc.</t>
  </si>
  <si>
    <t>RedTail Capital Markets, LLC</t>
  </si>
  <si>
    <t>Magneceutical Health</t>
  </si>
  <si>
    <t>FLANDERS</t>
  </si>
  <si>
    <t>LaunchCapital</t>
  </si>
  <si>
    <t>Zyla Valuation Advisors</t>
  </si>
  <si>
    <t>Packer Thomas, CPA's</t>
  </si>
  <si>
    <t>Goode Partners LLC</t>
  </si>
  <si>
    <t>mcgarrybowen</t>
  </si>
  <si>
    <t>AXA Advisors LA (Part of AXA)</t>
  </si>
  <si>
    <t>Greg Evans PC</t>
  </si>
  <si>
    <t>(MEP) Innovative Manufacturersâ?? Center, Inc. (IMC)</t>
  </si>
  <si>
    <t>Lamar State College Port Arthur</t>
  </si>
  <si>
    <t>The Thru Line</t>
  </si>
  <si>
    <t>Comfort Keepers</t>
  </si>
  <si>
    <t>SaBo Investments</t>
  </si>
  <si>
    <t>General Dynamics Ordnance and Tactical Systems</t>
  </si>
  <si>
    <t>Alberta Innovates</t>
  </si>
  <si>
    <t>Guaranty Bank and Trust Company</t>
  </si>
  <si>
    <t>Frank Gruber</t>
  </si>
  <si>
    <t>Caplog</t>
  </si>
  <si>
    <t>Securitas Security Services USA, Inc.</t>
  </si>
  <si>
    <t>Neiman â?? Ross Associates, Inc.</t>
  </si>
  <si>
    <t>College of American Pathologists</t>
  </si>
  <si>
    <t>Brierley+Partners</t>
  </si>
  <si>
    <t>McLane Middleton</t>
  </si>
  <si>
    <t>Global Leveraged Capital</t>
  </si>
  <si>
    <t>StepStone Group</t>
  </si>
  <si>
    <t>American Screening Corporation</t>
  </si>
  <si>
    <t>Shawcor</t>
  </si>
  <si>
    <t>Ocean County College</t>
  </si>
  <si>
    <t>Oregon Bankers Association</t>
  </si>
  <si>
    <t>Ryan Lewis</t>
  </si>
  <si>
    <t>Advent Valuation Advisors</t>
  </si>
  <si>
    <t>American Association of Exporters and Importers</t>
  </si>
  <si>
    <t>Andeel &amp; Company</t>
  </si>
  <si>
    <t>Lamar University</t>
  </si>
  <si>
    <t>Witt O'Brien's</t>
  </si>
  <si>
    <t>BBI Marketing</t>
  </si>
  <si>
    <t>The Shealy Group Company</t>
  </si>
  <si>
    <t>American Management Association</t>
  </si>
  <si>
    <t>Stantec</t>
  </si>
  <si>
    <t>Neolynx Inc.</t>
  </si>
  <si>
    <t>Apex CPAs</t>
  </si>
  <si>
    <t>Riveria Investment Group</t>
  </si>
  <si>
    <t>Empire Business Solutions</t>
  </si>
  <si>
    <t>BusinessQuest Brokers Inc</t>
  </si>
  <si>
    <t>Tracey Business Advisors Inc.</t>
  </si>
  <si>
    <t>University of Dayton</t>
  </si>
  <si>
    <t>CST Industries</t>
  </si>
  <si>
    <t>Veteran Corps of America</t>
  </si>
  <si>
    <t>Surak Co</t>
  </si>
  <si>
    <t>Cincinnati Union Cooperative Initiative</t>
  </si>
  <si>
    <t>ArrowMark Partners</t>
  </si>
  <si>
    <t>William Morris Endeavors Entertainment</t>
  </si>
  <si>
    <t>Marquis Advisory Group</t>
  </si>
  <si>
    <t>Power Engineers Inc</t>
  </si>
  <si>
    <t>Affinnova</t>
  </si>
  <si>
    <t>Coupled Products LLC</t>
  </si>
  <si>
    <t>Lower Merion School District</t>
  </si>
  <si>
    <t>Union Bank (VT)</t>
  </si>
  <si>
    <t>Boutique Lifestyle Lodging Association (BLLA)</t>
  </si>
  <si>
    <t>Arrowhead Credit Union</t>
  </si>
  <si>
    <t>Serent Capital</t>
  </si>
  <si>
    <t>Sunbelt Pacific Business Brokers (Canada)</t>
  </si>
  <si>
    <t>Metro Personal Training</t>
  </si>
  <si>
    <t>Long Point Capital</t>
  </si>
  <si>
    <t>Aderans Hair Goods</t>
  </si>
  <si>
    <t>Graebel Companies, Inc</t>
  </si>
  <si>
    <t>Economics Partners</t>
  </si>
  <si>
    <t>GVW Group</t>
  </si>
  <si>
    <t>Lucas Milhaupt</t>
  </si>
  <si>
    <t>J.F. Lehman &amp; Company</t>
  </si>
  <si>
    <t>Crowley Wechsler &amp; Associates LLC</t>
  </si>
  <si>
    <t>Seacoast Commerce Bank</t>
  </si>
  <si>
    <t>Hale Capital Partners</t>
  </si>
  <si>
    <t>National Australia Bank Ltd - New York Branch</t>
  </si>
  <si>
    <t>Canadian Western Bank</t>
  </si>
  <si>
    <t>Hussain Alshamali</t>
  </si>
  <si>
    <t>Jakprints</t>
  </si>
  <si>
    <t>OMELET</t>
  </si>
  <si>
    <t>Bison Capital Asset Management LLC</t>
  </si>
  <si>
    <t>New Paradigm Partners</t>
  </si>
  <si>
    <t>Valuation Support Partners Ltd.</t>
  </si>
  <si>
    <t>MDG, LLC John Mitchell</t>
  </si>
  <si>
    <t>Compliance Systems Legal Group</t>
  </si>
  <si>
    <t>Rocky Mountain Credit Card Processing LLC</t>
  </si>
  <si>
    <t>Ardegy General Counsel Services LLC</t>
  </si>
  <si>
    <t>Ballard Canyon Capital LLC</t>
  </si>
  <si>
    <t>Aldrich Capital</t>
  </si>
  <si>
    <t>Integrative Nutrition</t>
  </si>
  <si>
    <t>Redwood Strategy</t>
  </si>
  <si>
    <t>Canada Business - ACOA</t>
  </si>
  <si>
    <t>Ontario Ministry of Economic Development, Job Creation and Trade</t>
  </si>
  <si>
    <t>Brookwood Vance, LLC</t>
  </si>
  <si>
    <t>Almost Family Inc</t>
  </si>
  <si>
    <t>Common Capital</t>
  </si>
  <si>
    <t>Five Crowns Capital</t>
  </si>
  <si>
    <t>W3 Ventures Inc.</t>
  </si>
  <si>
    <t>Elliott Davis</t>
  </si>
  <si>
    <t>Clear Sky Capital Inc.</t>
  </si>
  <si>
    <t>Miller Martin PLLC</t>
  </si>
  <si>
    <t>Robinson Brog Leinwand Greene Genovese &amp; Gluck, P.C.</t>
  </si>
  <si>
    <t>JMC Capital Partners</t>
  </si>
  <si>
    <t>First Beverage Group</t>
  </si>
  <si>
    <t>City Colleges of Chicago</t>
  </si>
  <si>
    <t>YELLOWPAGES.COM LLC</t>
  </si>
  <si>
    <t>Weebly</t>
  </si>
  <si>
    <t>Boyd Corporation</t>
  </si>
  <si>
    <t>Darsana Capital Partners</t>
  </si>
  <si>
    <t>CoView Capital</t>
  </si>
  <si>
    <t>ProfitStars</t>
  </si>
  <si>
    <t>Monarch Business Valuations</t>
  </si>
  <si>
    <t>Dundee Acquisition</t>
  </si>
  <si>
    <t>Aepiphanni Business Consulting</t>
  </si>
  <si>
    <t>Digitas Inc</t>
  </si>
  <si>
    <t>Smith Elliott Kearns &amp; Company LLC</t>
  </si>
  <si>
    <t>Lindquist, von Husen &amp; Joyce</t>
  </si>
  <si>
    <t>Consortium of Academic and Research Libraries in Illinois</t>
  </si>
  <si>
    <t>CP Kelco Corporation</t>
  </si>
  <si>
    <t>Great Range Capital, LLC</t>
  </si>
  <si>
    <t>Capital Partners Inc</t>
  </si>
  <si>
    <t>Lederer, Levine &amp; Assoc., LLC</t>
  </si>
  <si>
    <t>Canada Revenue Agency</t>
  </si>
  <si>
    <t>Tower Three Partners Peter Chapin</t>
  </si>
  <si>
    <t>Aurora Capital LLC</t>
  </si>
  <si>
    <t>Vector Capital</t>
  </si>
  <si>
    <t>(MEP) Maine Manufacturing Extension Partnership (MaineMEP)</t>
  </si>
  <si>
    <t>FARO</t>
  </si>
  <si>
    <t>Keyline USA</t>
  </si>
  <si>
    <t>(MEP) INNOVATE Hawaii</t>
  </si>
  <si>
    <t>AAA NCNU</t>
  </si>
  <si>
    <t>Acts Retirement-Life Communities Inc</t>
  </si>
  <si>
    <t>First Independence Bank</t>
  </si>
  <si>
    <t>Broadwind Energy</t>
  </si>
  <si>
    <t>Phillips Murrah PC</t>
  </si>
  <si>
    <t>(MEP) TMAC Texas Manufacturing Assistance Center</t>
  </si>
  <si>
    <t>Cary Street Partners LLC</t>
  </si>
  <si>
    <t>Desna Ltd</t>
  </si>
  <si>
    <t>Sunbelt Ottawa (Canada)</t>
  </si>
  <si>
    <t>Business Actualized</t>
  </si>
  <si>
    <t>Trade Commission of Spain</t>
  </si>
  <si>
    <t>(MEP) Delaware Valley Industrial Resource Center (DVIRC)</t>
  </si>
  <si>
    <t>Heartland Payment Systems</t>
  </si>
  <si>
    <t>(MEP) Corporation for Manufacturing Excellence (Manex)</t>
  </si>
  <si>
    <t>MBDA Business Center - Phoenix</t>
  </si>
  <si>
    <t>Flexor Auto</t>
  </si>
  <si>
    <t>Compass Partners</t>
  </si>
  <si>
    <t>Industrial Automation Consulting, Inc.</t>
  </si>
  <si>
    <t>Aquatech International Corporation</t>
  </si>
  <si>
    <t>Mizuho Securities</t>
  </si>
  <si>
    <t>Albion College</t>
  </si>
  <si>
    <t>City of Bedford (TX)</t>
  </si>
  <si>
    <t>Jackson Spalding</t>
  </si>
  <si>
    <t>Advantage Brantford</t>
  </si>
  <si>
    <t>The Ruth Group</t>
  </si>
  <si>
    <t>University of Alberta</t>
  </si>
  <si>
    <t>Clariant</t>
  </si>
  <si>
    <t>79 Capital Securities</t>
  </si>
  <si>
    <t>3G Capital</t>
  </si>
  <si>
    <t>Brown Gibbons Lang &amp; Company</t>
  </si>
  <si>
    <t>Morneau Shepell Ltd.</t>
  </si>
  <si>
    <t>Wisconsin Innovation Service Center</t>
  </si>
  <si>
    <t>Revolution Advisors,LLC</t>
  </si>
  <si>
    <t>Pinnacle Promotions</t>
  </si>
  <si>
    <t>Cabot Lodge Securities</t>
  </si>
  <si>
    <t>Cahill Gordon &amp; Reindel</t>
  </si>
  <si>
    <t>ROI Research on Investment</t>
  </si>
  <si>
    <t>SVPGlobal</t>
  </si>
  <si>
    <t>Trinity College</t>
  </si>
  <si>
    <t>Arrowhead Center</t>
  </si>
  <si>
    <t>Navicure Olivia Bulcao</t>
  </si>
  <si>
    <t>Janos Technology Inc</t>
  </si>
  <si>
    <t>Alvernia University</t>
  </si>
  <si>
    <t>Gingrey Capital</t>
  </si>
  <si>
    <t>Rutan &amp; Tucker</t>
  </si>
  <si>
    <t>Rasco Winter Abston Moore &amp; Associates</t>
  </si>
  <si>
    <t>Cobblestone Management LLC</t>
  </si>
  <si>
    <t>University of Texas at San Antonio</t>
  </si>
  <si>
    <t>CMR Associates</t>
  </si>
  <si>
    <t>Panther City Distillery Frank Rodriguez</t>
  </si>
  <si>
    <t>HomeServe USA</t>
  </si>
  <si>
    <t>Jacobs Capital, LLC</t>
  </si>
  <si>
    <t>onstrategy</t>
  </si>
  <si>
    <t>Anvil Corporation</t>
  </si>
  <si>
    <t>Marks Paneth</t>
  </si>
  <si>
    <t>Total Wine</t>
  </si>
  <si>
    <t>RSSM CPA</t>
  </si>
  <si>
    <t>Smith Gambrell &amp; Russell LLP</t>
  </si>
  <si>
    <t>GreenSky Capital Inc</t>
  </si>
  <si>
    <t>FirePower Capital</t>
  </si>
  <si>
    <t>First Advantage</t>
  </si>
  <si>
    <t>Blue Range Capital LLC</t>
  </si>
  <si>
    <t>PAE Government Services, Inc.</t>
  </si>
  <si>
    <t>Allegheny College</t>
  </si>
  <si>
    <t>Credit Union Central Alberta</t>
  </si>
  <si>
    <t>Guillaume</t>
  </si>
  <si>
    <t>The ROIG Group</t>
  </si>
  <si>
    <t>Kaptio</t>
  </si>
  <si>
    <t>Genova Burns Giantomosi</t>
  </si>
  <si>
    <t>EOS Partners</t>
  </si>
  <si>
    <t>Carney &amp; Associates</t>
  </si>
  <si>
    <t>Oregon SBDC Network</t>
  </si>
  <si>
    <t>City of Chattanooga</t>
  </si>
  <si>
    <t>gyro</t>
  </si>
  <si>
    <t>Cranemere, Inc.</t>
  </si>
  <si>
    <t>The Lucas Group</t>
  </si>
  <si>
    <t>The Dow Chemical Company</t>
  </si>
  <si>
    <t>Whatcom Educational Credit Union</t>
  </si>
  <si>
    <t>AS Accounting and Tax Services</t>
  </si>
  <si>
    <t>Protection Strategies Incorporated</t>
  </si>
  <si>
    <t>Stratasys, Inc.</t>
  </si>
  <si>
    <t>DAG Ventures</t>
  </si>
  <si>
    <t>Sun Tan City Alice ODonnell</t>
  </si>
  <si>
    <t>Enterprise Bank</t>
  </si>
  <si>
    <t>Adveq</t>
  </si>
  <si>
    <t>Capitala Group</t>
  </si>
  <si>
    <t>Continental Plants Group</t>
  </si>
  <si>
    <t>RGP (Resources Global Professionals)</t>
  </si>
  <si>
    <t>Rialto Capital Management</t>
  </si>
  <si>
    <t>Texas Lutheran University</t>
  </si>
  <si>
    <t>Crystal Financial</t>
  </si>
  <si>
    <t>Klinge Associates</t>
  </si>
  <si>
    <t>N.A.</t>
  </si>
  <si>
    <t>University of Wisconsin-Green Bay</t>
  </si>
  <si>
    <t>Sonenshine Partners</t>
  </si>
  <si>
    <t>Gresham, Smith &amp; Partners</t>
  </si>
  <si>
    <t>DeCaprio CPA &amp; Associates, PC.</t>
  </si>
  <si>
    <t>Elan Polo SA</t>
  </si>
  <si>
    <t>Wipfli LLP</t>
  </si>
  <si>
    <t>PolyCase Ammunition</t>
  </si>
  <si>
    <t>Kraus Flooring</t>
  </si>
  <si>
    <t>GAF</t>
  </si>
  <si>
    <t>Axiom Law</t>
  </si>
  <si>
    <t>Antarctica Capital</t>
  </si>
  <si>
    <t>The Hunter Group</t>
  </si>
  <si>
    <t>Drake Star Partners</t>
  </si>
  <si>
    <t>Cabot</t>
  </si>
  <si>
    <t>Shipley Center for Innovation</t>
  </si>
  <si>
    <t>The Goodyear Tire &amp; Rubber Company and its Affiliates</t>
  </si>
  <si>
    <t>Armory Securities</t>
  </si>
  <si>
    <t>D. E. Shaw &amp; Co</t>
  </si>
  <si>
    <t>i3 Advisory Services</t>
  </si>
  <si>
    <t>Shamrock Capital Partners</t>
  </si>
  <si>
    <t>Littlejohn &amp; Co.</t>
  </si>
  <si>
    <t>Axiom CP</t>
  </si>
  <si>
    <t>Aetna Integrated Services</t>
  </si>
  <si>
    <t>Reason Partners</t>
  </si>
  <si>
    <t>Halpern Capital</t>
  </si>
  <si>
    <t>Bank of the Carolinas</t>
  </si>
  <si>
    <t>Capital Protection Alliance Maria Golod</t>
  </si>
  <si>
    <t>Gordon Feinblatt Rothman</t>
  </si>
  <si>
    <t>Central State University (Ohio Link)</t>
  </si>
  <si>
    <t>Greenberg Gross LLP</t>
  </si>
  <si>
    <t>gener8tor</t>
  </si>
  <si>
    <t>Mosaic Capital Partners</t>
  </si>
  <si>
    <t>Orton.Marketing Linda Orton</t>
  </si>
  <si>
    <t>The Piedmont Bank</t>
  </si>
  <si>
    <t>Zouzias &amp; Zouzias, Inc</t>
  </si>
  <si>
    <t>One Equity Partners, LLC</t>
  </si>
  <si>
    <t>Affinity Advisory Group</t>
  </si>
  <si>
    <t>Austin Capital Partners</t>
  </si>
  <si>
    <t>PPRM</t>
  </si>
  <si>
    <t>MetLife Product and Marketing</t>
  </si>
  <si>
    <t>Label Works Michelle Johnson</t>
  </si>
  <si>
    <t>Creative Concept Industries</t>
  </si>
  <si>
    <t>White Clay Consulting Inc</t>
  </si>
  <si>
    <t>GROW: The Family Business Advisors</t>
  </si>
  <si>
    <t>Trane</t>
  </si>
  <si>
    <t>Raymond James Bank, NA</t>
  </si>
  <si>
    <t>Anchor Peabody LLC</t>
  </si>
  <si>
    <t>SHI International Corporation</t>
  </si>
  <si>
    <t>Equinox LTD</t>
  </si>
  <si>
    <t>AFICC - Air Force Installation Contracting Center</t>
  </si>
  <si>
    <t>Flynn &amp; Company</t>
  </si>
  <si>
    <t>Chegg</t>
  </si>
  <si>
    <t>Florida State University- Academic</t>
  </si>
  <si>
    <t>BDO Seidman, LLP</t>
  </si>
  <si>
    <t>Hurley &amp; Associates</t>
  </si>
  <si>
    <t>Trustpilot Bob Gooch</t>
  </si>
  <si>
    <t>W. L. Gore &amp; Associates, Inc.</t>
  </si>
  <si>
    <t>NASDAQ OMX Group</t>
  </si>
  <si>
    <t>Citizens Bank</t>
  </si>
  <si>
    <t>Washington, Pittman &amp; McKeever, LLC</t>
  </si>
  <si>
    <t>C&amp;D Zodiac Inc</t>
  </si>
  <si>
    <t>WPI</t>
  </si>
  <si>
    <t>marsh matt keiber</t>
  </si>
  <si>
    <t>Candidate Pool</t>
  </si>
  <si>
    <t>Daffinrud &amp; Heinert</t>
  </si>
  <si>
    <t>IDEX Corporation</t>
  </si>
  <si>
    <t>Lord and Company Inc</t>
  </si>
  <si>
    <t>Global Wave Group</t>
  </si>
  <si>
    <t>GLG Seung Lee</t>
  </si>
  <si>
    <t>Avaluations</t>
  </si>
  <si>
    <t>OverMont Consulting, LLC</t>
  </si>
  <si>
    <t>University of Lynchburg</t>
  </si>
  <si>
    <t>Glass &amp; Company</t>
  </si>
  <si>
    <t>Greater Peoria Economic Development Council</t>
  </si>
  <si>
    <t>S&amp;P Capital IQ McGraw Hill Financial</t>
  </si>
  <si>
    <t>Novus-Be Known, Inc.</t>
  </si>
  <si>
    <t>3V INC.</t>
  </si>
  <si>
    <t>Seaway Scaffold</t>
  </si>
  <si>
    <t>Panasonic Corporation of North America</t>
  </si>
  <si>
    <t>White, Zuckerman, Warsavsky, Luna, Wolf &amp; Hunt LLP</t>
  </si>
  <si>
    <t>Stramar</t>
  </si>
  <si>
    <t>TM Capital Corp</t>
  </si>
  <si>
    <t>Thomson Reuters Tax &amp; Accounting</t>
  </si>
  <si>
    <t>Lubbock County Texas</t>
  </si>
  <si>
    <t>Oakland City University</t>
  </si>
  <si>
    <t>Clearview Capital LLC</t>
  </si>
  <si>
    <t>Vista Private Equity Group</t>
  </si>
  <si>
    <t>Clarkston Consulting</t>
  </si>
  <si>
    <t>Legal Marketing Association</t>
  </si>
  <si>
    <t>Stifel Bank and Trust</t>
  </si>
  <si>
    <t>SMS Equipment Inc.</t>
  </si>
  <si>
    <t>Denali Group</t>
  </si>
  <si>
    <t>Definitive Healthcare</t>
  </si>
  <si>
    <t>Choctaw Nation of Oklahoma</t>
  </si>
  <si>
    <t>AmeriPride Services Mark Kowalski</t>
  </si>
  <si>
    <t>Stony Brook University</t>
  </si>
  <si>
    <t>AccuVal Associates Inc</t>
  </si>
  <si>
    <t>Gaignard Fortin Consulting Group inc.</t>
  </si>
  <si>
    <t>Sunny Distributor</t>
  </si>
  <si>
    <t>Nilfisk-Advance Inc</t>
  </si>
  <si>
    <t>(MEP) Idaho TechHelp</t>
  </si>
  <si>
    <t>Larry James</t>
  </si>
  <si>
    <t>Vanacore Music (Nathan Devore)</t>
  </si>
  <si>
    <t>(MEP) Iowa Center for Industrial Research and Service (CIRAS)</t>
  </si>
  <si>
    <t>Dubin Clark</t>
  </si>
  <si>
    <t>Avery Dennison</t>
  </si>
  <si>
    <t>Aldi</t>
  </si>
  <si>
    <t>(MEP) MANTEC</t>
  </si>
  <si>
    <t>LNK Partners</t>
  </si>
  <si>
    <t>Ent &amp; Imler - merged w/ Sikich</t>
  </si>
  <si>
    <t>Suarez Corporation Industries</t>
  </si>
  <si>
    <t>Opus Financial Partners</t>
  </si>
  <si>
    <t>Thoma Bravo, LLC</t>
  </si>
  <si>
    <t>Johnson Price Sprinkle</t>
  </si>
  <si>
    <t>Advanced Dermatology &amp; Cosmetic Surgery Paul Tuffy</t>
  </si>
  <si>
    <t>First Harvest</t>
  </si>
  <si>
    <t>IDology</t>
  </si>
  <si>
    <t>Vincennes University</t>
  </si>
  <si>
    <t>American Business Appraisers LLC</t>
  </si>
  <si>
    <t>Fridge Labs</t>
  </si>
  <si>
    <t>MindShare Consulting</t>
  </si>
  <si>
    <t>North River Capital LLC</t>
  </si>
  <si>
    <t>Dallas Lite &amp; Barricade Inc</t>
  </si>
  <si>
    <t>Executive Sounding Board Associates (ESBA)</t>
  </si>
  <si>
    <t>Murphy Valuation Services</t>
  </si>
  <si>
    <t>MidMarket Capital Advisors</t>
  </si>
  <si>
    <t>Randolph Savings Bank</t>
  </si>
  <si>
    <t>MInistÃ¨re de l'Ã©conomie Elaine Leroux</t>
  </si>
  <si>
    <t>ConnelUSA LLC</t>
  </si>
  <si>
    <t>JTaylor Arielle Schmeck</t>
  </si>
  <si>
    <t>Panzer Trailer manufacturing</t>
  </si>
  <si>
    <t>Foxboro Consulting Group Inc.</t>
  </si>
  <si>
    <t>Valuation Technology</t>
  </si>
  <si>
    <t>Davidoff Hutcher &amp; Citron LLP</t>
  </si>
  <si>
    <t>Google Education</t>
  </si>
  <si>
    <t>AFS Technologies</t>
  </si>
  <si>
    <t>ABC Advocates Business Consultants, Inc.</t>
  </si>
  <si>
    <t>Pratesi, Salemi &amp; Company</t>
  </si>
  <si>
    <t>Strategic Management Partners Inc</t>
  </si>
  <si>
    <t>The Hatteras Group</t>
  </si>
  <si>
    <t>RCCS, LLC</t>
  </si>
  <si>
    <t>Veritas</t>
  </si>
  <si>
    <t>Munroe, Park &amp; Johnson, Inc.</t>
  </si>
  <si>
    <t>Celina Aluminum Precision Technology, Inc.</t>
  </si>
  <si>
    <t>Levenfeld Pearlstein, LLC</t>
  </si>
  <si>
    <t>Rivington Capital Advisors</t>
  </si>
  <si>
    <t>Cochran Consulting</t>
  </si>
  <si>
    <t>Fuselier and Co</t>
  </si>
  <si>
    <t>Providence Companies</t>
  </si>
  <si>
    <t>Widmer Roel PC</t>
  </si>
  <si>
    <t>Munchkins' Kloset Inc</t>
  </si>
  <si>
    <t>Matt Miller</t>
  </si>
  <si>
    <t>BC Ministry of Jobs, Tourism and Skills Training</t>
  </si>
  <si>
    <t>J.C. Flowers &amp; Co.</t>
  </si>
  <si>
    <t>(MEP) Arkansas Manufacturing Solutions</t>
  </si>
  <si>
    <t>Paul A. Garcia, P.A.</t>
  </si>
  <si>
    <t>Armanino LLP</t>
  </si>
  <si>
    <t>Market Strategy Group</t>
  </si>
  <si>
    <t>COMIMSA</t>
  </si>
  <si>
    <t>SpiGlass Digital</t>
  </si>
  <si>
    <t>JPD Conseil Inc.</t>
  </si>
  <si>
    <t>Spencer Pierce Wealth Management</t>
  </si>
  <si>
    <t>RJ Tomlinson &amp; Associates</t>
  </si>
  <si>
    <t>Kapco, Inc.</t>
  </si>
  <si>
    <t>Meicher CPAs, LLP</t>
  </si>
  <si>
    <t>Mansueto Ventures</t>
  </si>
  <si>
    <t>Pacific Power Group</t>
  </si>
  <si>
    <t>Tudor, Pickering, Holt &amp; Co.</t>
  </si>
  <si>
    <t>Supply Chain Equity Partners</t>
  </si>
  <si>
    <t>SDA Bocconi</t>
  </si>
  <si>
    <t>Pease Construction, Inc.</t>
  </si>
  <si>
    <t>IMO USA</t>
  </si>
  <si>
    <t>Orange County Produce LLC</t>
  </si>
  <si>
    <t>JH Darbie</t>
  </si>
  <si>
    <t>Animus Rex</t>
  </si>
  <si>
    <t>Inc.com</t>
  </si>
  <si>
    <t>Fujifilm North America Corporation Ashley Reeder</t>
  </si>
  <si>
    <t>CK- Illinois</t>
  </si>
  <si>
    <t>Allyn &amp; Fortuna</t>
  </si>
  <si>
    <t>Altitude Conseil</t>
  </si>
  <si>
    <t>Striker Ventures</t>
  </si>
  <si>
    <t>DeSilva+Phillips</t>
  </si>
  <si>
    <t>Systema</t>
  </si>
  <si>
    <t>Cincinnati State Community College</t>
  </si>
  <si>
    <t>Sun Capital Partners, Inc.</t>
  </si>
  <si>
    <t>Pulaski Bank</t>
  </si>
  <si>
    <t>Colin Geoffroy's Hedge Fund</t>
  </si>
  <si>
    <t>Kean Miller</t>
  </si>
  <si>
    <t>Ergodyne Corporation</t>
  </si>
  <si>
    <t>Caprock Business Consulting</t>
  </si>
  <si>
    <t>Greene Valuation Advisors</t>
  </si>
  <si>
    <t>Culver Capital Group</t>
  </si>
  <si>
    <t>Boyer &amp; Ritter</t>
  </si>
  <si>
    <t>Cornerstone Macro</t>
  </si>
  <si>
    <t>Zamucen &amp; Curren LLP</t>
  </si>
  <si>
    <t>TS Capital</t>
  </si>
  <si>
    <t>Stanwich Advisors Incorporated</t>
  </si>
  <si>
    <t>Cyalume Technologies Holdings, Inc.</t>
  </si>
  <si>
    <t>GFS Tax</t>
  </si>
  <si>
    <t>Maslon LLP</t>
  </si>
  <si>
    <t>Establish, Inc.</t>
  </si>
  <si>
    <t>Hartford Steam Boiler</t>
  </si>
  <si>
    <t>Equiteq</t>
  </si>
  <si>
    <t>(MEP) Mid-America Manufacturing Technology Center (MAMTC)</t>
  </si>
  <si>
    <t>ModPaleo</t>
  </si>
  <si>
    <t>Lennox International Inc.</t>
  </si>
  <si>
    <t>Lunsford Capital</t>
  </si>
  <si>
    <t>Opus Consulting Group</t>
  </si>
  <si>
    <t>BIK &amp; Co. LLP</t>
  </si>
  <si>
    <t>Kelso &amp; Company</t>
  </si>
  <si>
    <t>East West Associates</t>
  </si>
  <si>
    <t>Young &amp; Associates</t>
  </si>
  <si>
    <t>(MEP) Advantage Kentucky Alliance (AKA)</t>
  </si>
  <si>
    <t>Vision Healthcare Services</t>
  </si>
  <si>
    <t>Charles Elliott Jeter</t>
  </si>
  <si>
    <t>I-Bankers Securities Inc</t>
  </si>
  <si>
    <t>Discover Financial Services</t>
  </si>
  <si>
    <t>Greener by Design</t>
  </si>
  <si>
    <t>DS-Concept Factoring Inc</t>
  </si>
  <si>
    <t>Valuation &amp; Litigation Services, LLC</t>
  </si>
  <si>
    <t>K2 Kapital</t>
  </si>
  <si>
    <t>Tyco Electrical and Metal Products</t>
  </si>
  <si>
    <t>Blackwood Associates</t>
  </si>
  <si>
    <t>Association Business Solutions</t>
  </si>
  <si>
    <t>Triumph Investment Managers</t>
  </si>
  <si>
    <t>Vista Valuations, LLC</t>
  </si>
  <si>
    <t>Meridian Capital</t>
  </si>
  <si>
    <t>Gowili</t>
  </si>
  <si>
    <t>Riverside Management Group</t>
  </si>
  <si>
    <t>Franchise Broker Association</t>
  </si>
  <si>
    <t>Regal</t>
  </si>
  <si>
    <t>Silvermine Capital Management</t>
  </si>
  <si>
    <t>Reliance Home Comfort</t>
  </si>
  <si>
    <t>continuum icare</t>
  </si>
  <si>
    <t>Sica Fletcher LLC</t>
  </si>
  <si>
    <t>Atlantic Community Bankers Bank</t>
  </si>
  <si>
    <t>Connemara Capital</t>
  </si>
  <si>
    <t>Great Hill Partners</t>
  </si>
  <si>
    <t>SMB Companies</t>
  </si>
  <si>
    <t>OpenGate Capital</t>
  </si>
  <si>
    <t>Avenir Growth Capital</t>
  </si>
  <si>
    <t>Florida parishes bank</t>
  </si>
  <si>
    <t>PR Newswire</t>
  </si>
  <si>
    <t>Farmer Bros. Co.</t>
  </si>
  <si>
    <t>Northumberland National Bank</t>
  </si>
  <si>
    <t>Vinings Bank</t>
  </si>
  <si>
    <t>Intesa Sanpaolo S.p.A.</t>
  </si>
  <si>
    <t>BGH Valuation Services, LLC</t>
  </si>
  <si>
    <t>Q Advisors</t>
  </si>
  <si>
    <t>Nisivoccia LLP, Account, Audit &amp; Business Advisory</t>
  </si>
  <si>
    <t>AuditOne LLC</t>
  </si>
  <si>
    <t>GuideSpark</t>
  </si>
  <si>
    <t>Howard Walters - sole prop</t>
  </si>
  <si>
    <t>Finn Partners</t>
  </si>
  <si>
    <t>HEC Montreal Business School</t>
  </si>
  <si>
    <t>WT Appraisal, Inc. Clint Bumguardner</t>
  </si>
  <si>
    <t>BIOSAY, Inc. Rachael Donalds</t>
  </si>
  <si>
    <t>OMERS Canada</t>
  </si>
  <si>
    <t>Brynwood Partners</t>
  </si>
  <si>
    <t>New Hampshire Department of Resources &amp; Economic Development</t>
  </si>
  <si>
    <t>MasterThink</t>
  </si>
  <si>
    <t>IntelaCloud</t>
  </si>
  <si>
    <t>HM Wallace Kevin Wallace</t>
  </si>
  <si>
    <t>Ambler Growth Strategy Consultants, Inc</t>
  </si>
  <si>
    <t>Berger Singerman LLP</t>
  </si>
  <si>
    <t>Renaissance Partners LLC</t>
  </si>
  <si>
    <t>Cognetti and Associates</t>
  </si>
  <si>
    <t>ROI Corporation</t>
  </si>
  <si>
    <t>South Water Signs</t>
  </si>
  <si>
    <t>Mistral Equity Partners</t>
  </si>
  <si>
    <t>Kelly Roach Coaching International</t>
  </si>
  <si>
    <t>Hill &amp; Knowlton Strategies</t>
  </si>
  <si>
    <t>TRC Companies</t>
  </si>
  <si>
    <t>City Bank of Texas</t>
  </si>
  <si>
    <t>The Street (TheStreet.com)</t>
  </si>
  <si>
    <t>KOTRA- Korea Trade Center - Detroit</t>
  </si>
  <si>
    <t>AGI Partners LLC</t>
  </si>
  <si>
    <t>3D Systems Corp</t>
  </si>
  <si>
    <t>Calder Capital LLC</t>
  </si>
  <si>
    <t>Westpak, Inc. Pal Khangaldy</t>
  </si>
  <si>
    <t>Topson Downs of California</t>
  </si>
  <si>
    <t>Klenda Austerman</t>
  </si>
  <si>
    <t>The Kane Company Grace Kane</t>
  </si>
  <si>
    <t>Consultants 2 Business LLC Paul Croft</t>
  </si>
  <si>
    <t>JM Stevens &amp; Associates</t>
  </si>
  <si>
    <t>Superior Tube</t>
  </si>
  <si>
    <t>Langda Consulting</t>
  </si>
  <si>
    <t>Bush Ross</t>
  </si>
  <si>
    <t>The Giannuzzi Group, LLP</t>
  </si>
  <si>
    <t>Armtec</t>
  </si>
  <si>
    <t>Logiq3</t>
  </si>
  <si>
    <t>HALI Capital Group LLC</t>
  </si>
  <si>
    <t>ARE</t>
  </si>
  <si>
    <t>Next Street Financial</t>
  </si>
  <si>
    <t>Big Squid Inc</t>
  </si>
  <si>
    <t>The Peoples Bank, Biloxi, Mississippi</t>
  </si>
  <si>
    <t>Viking Global Investors LP</t>
  </si>
  <si>
    <t>NeoGrid</t>
  </si>
  <si>
    <t>Toyo Tire &amp; Rubber Co., Ltd.</t>
  </si>
  <si>
    <t>Pitchbook</t>
  </si>
  <si>
    <t>wdabrandmarketing</t>
  </si>
  <si>
    <t>Sterling Diligence ( formerly Bishop Services )</t>
  </si>
  <si>
    <t>Dominus Capital</t>
  </si>
  <si>
    <t>Council of Insurance Agents &amp;  Brokers</t>
  </si>
  <si>
    <t>Sasser Family Holdings</t>
  </si>
  <si>
    <t>Capehart Scatchard</t>
  </si>
  <si>
    <t>Kelley Drye &amp; Warren LLP</t>
  </si>
  <si>
    <t>Federal Economic Development Agency for Southern Ontario</t>
  </si>
  <si>
    <t>Hair Club</t>
  </si>
  <si>
    <t>Enterprise Bank and Trust</t>
  </si>
  <si>
    <t>Otterbourg, Steindler, Houston &amp; Rosen P.C.</t>
  </si>
  <si>
    <t>AtlasBanc Holdings Corporation</t>
  </si>
  <si>
    <t>Mega Aid Compound Pharmacy</t>
  </si>
  <si>
    <t>BJ's Wholesale Club</t>
  </si>
  <si>
    <t>Sustainable Waste Power Systems Christopher P Gillespie</t>
  </si>
  <si>
    <t>Bodmas Capital Management, LLC</t>
  </si>
  <si>
    <t>Gamma Windows and Walls International Inc. Stephen Zhang</t>
  </si>
  <si>
    <t>Regional Growth Capital</t>
  </si>
  <si>
    <t>Herbert Smith Freehills</t>
  </si>
  <si>
    <t>SENCO Products, Inc.</t>
  </si>
  <si>
    <t>Culver Pacific Capital Partners</t>
  </si>
  <si>
    <t>Tucker, Midis &amp; Owen, LLC</t>
  </si>
  <si>
    <t>Simply Queen TM</t>
  </si>
  <si>
    <t>Service Champ Mary Zappone</t>
  </si>
  <si>
    <t>Carvajal Pulpa y Papel S.A.</t>
  </si>
  <si>
    <t>Lynx Equity Limited</t>
  </si>
  <si>
    <t>(MEP) Ohio Manufacturing Extension Partnership</t>
  </si>
  <si>
    <t>Edmonton Economic Development Corporation</t>
  </si>
  <si>
    <t>Trux Trailer &amp; Tractor Repair , Inc.</t>
  </si>
  <si>
    <t>Acuity Edge</t>
  </si>
  <si>
    <t>Merchant &amp; Gould</t>
  </si>
  <si>
    <t>Goulston &amp; Storrs PC</t>
  </si>
  <si>
    <t>Lazard</t>
  </si>
  <si>
    <t>Trinity Bank N.A</t>
  </si>
  <si>
    <t>Cottrill Arbutina Wealth Management Group LLC</t>
  </si>
  <si>
    <t>TurnPoint Advisors- NO LONGER EXISTS</t>
  </si>
  <si>
    <t>MorganFranklin Consulting LLC</t>
  </si>
  <si>
    <t>Westfield</t>
  </si>
  <si>
    <t>Edgar, Dunn &amp; Company</t>
  </si>
  <si>
    <t>Sadd Velazquez Higashi Shammaa</t>
  </si>
  <si>
    <t>Vetus Partners</t>
  </si>
  <si>
    <t>Trade and Investment Section of General Consulate</t>
  </si>
  <si>
    <t>Cerberus Capital Management</t>
  </si>
  <si>
    <t>Nice Marvin Gramm</t>
  </si>
  <si>
    <t>Titan Equity Partners</t>
  </si>
  <si>
    <t>CK- Florida</t>
  </si>
  <si>
    <t>Herbert, Rowland, &amp; Grubic, Inc. Brian Emberg</t>
  </si>
  <si>
    <t>National Express</t>
  </si>
  <si>
    <t>Pharmscript LLC</t>
  </si>
  <si>
    <t>i2A Consulting</t>
  </si>
  <si>
    <t>Crenlo LLC</t>
  </si>
  <si>
    <t>Rahall Transportation Institute Kimberley Baker-Bailey</t>
  </si>
  <si>
    <t>CPA Canada</t>
  </si>
  <si>
    <t>CVG Strategy</t>
  </si>
  <si>
    <t>Gramkow, Carnevale, Seifert &amp; Co., LLC</t>
  </si>
  <si>
    <t>McAfee &amp; Taft</t>
  </si>
  <si>
    <t>Barington Capital</t>
  </si>
  <si>
    <t>Arizona Commerce Authority</t>
  </si>
  <si>
    <t>Kham Inc</t>
  </si>
  <si>
    <t>Sequence Financial Specialists</t>
  </si>
  <si>
    <t>Pullman &amp; Comley</t>
  </si>
  <si>
    <t>Dilworth Paxson LLP</t>
  </si>
  <si>
    <t>Wright State University (OHIONET)</t>
  </si>
  <si>
    <t>Republic Business Credit</t>
  </si>
  <si>
    <t>(MEP) Manufacturing-Works</t>
  </si>
  <si>
    <t>Irving Oil</t>
  </si>
  <si>
    <t>Nova Scotia Business</t>
  </si>
  <si>
    <t>Business Appraisal Group, LLC</t>
  </si>
  <si>
    <t>VR Business Sales - New Haven</t>
  </si>
  <si>
    <t>Hargrove Inc</t>
  </si>
  <si>
    <t>Business Valuation Solutions</t>
  </si>
  <si>
    <t>Score Capital Partners, Inc.</t>
  </si>
  <si>
    <t>Steel and Pipe Supply</t>
  </si>
  <si>
    <t>Land O'Lakes Jorge Garcia</t>
  </si>
  <si>
    <t>(MEP) Wisconsin Center for Manufacturing &amp; Productivity</t>
  </si>
  <si>
    <t>Redpoint Ventures</t>
  </si>
  <si>
    <t>Cornwall &amp; The Counties Community Futures Development Corporation</t>
  </si>
  <si>
    <t>The Business Link - Canada Business Alberta</t>
  </si>
  <si>
    <t>Hyde Park Holdings</t>
  </si>
  <si>
    <t>Sunbelt of Ventura</t>
  </si>
  <si>
    <t>SSG Capital Advisors, LLC</t>
  </si>
  <si>
    <t>RGL Advisors</t>
  </si>
  <si>
    <t>HilltopSecurities</t>
  </si>
  <si>
    <t>Panton Equity Partners</t>
  </si>
  <si>
    <t>k-wood kitchens john wong</t>
  </si>
  <si>
    <t>Scoobeez</t>
  </si>
  <si>
    <t>The Cliffs Active Living Community</t>
  </si>
  <si>
    <t>Donald Glidewell</t>
  </si>
  <si>
    <t>Khosh &amp; Company</t>
  </si>
  <si>
    <t>Proformance</t>
  </si>
  <si>
    <t>Valuation Aspects LLC [NURTURE]</t>
  </si>
  <si>
    <t>(MEP) Connstep Inc</t>
  </si>
  <si>
    <t>Champion Laboratories, Inc.</t>
  </si>
  <si>
    <t>Proto Labs Inc</t>
  </si>
  <si>
    <t>Dassault Systemes</t>
  </si>
  <si>
    <t>Rothschild &amp; Co</t>
  </si>
  <si>
    <t>CenterPoint Properties</t>
  </si>
  <si>
    <t>Wilbur Curtis Company , Inc</t>
  </si>
  <si>
    <t>HABD</t>
  </si>
  <si>
    <t>Rail Works</t>
  </si>
  <si>
    <t>Capify</t>
  </si>
  <si>
    <t>Bang Printing</t>
  </si>
  <si>
    <t>Lightyear Capital</t>
  </si>
  <si>
    <t>Chemring Energetic Devices</t>
  </si>
  <si>
    <t>Hood &amp; Strong LLP</t>
  </si>
  <si>
    <t>Merrill Corporation</t>
  </si>
  <si>
    <t>Veolia Water North America</t>
  </si>
  <si>
    <t>Bertram Capital Management LLC</t>
  </si>
  <si>
    <t>Hyundai Merchant Marine Co. , Ltd.</t>
  </si>
  <si>
    <t>Burbank &amp; Wilde CPA</t>
  </si>
  <si>
    <t>Walton &amp; Walton, LLP</t>
  </si>
  <si>
    <t>Bayer Canada</t>
  </si>
  <si>
    <t>TG Missouri Corp.</t>
  </si>
  <si>
    <t>DNV Certification Inc.</t>
  </si>
  <si>
    <t>Swarthmore College</t>
  </si>
  <si>
    <t>Foreside Financial Group</t>
  </si>
  <si>
    <t>Kingswood Capital</t>
  </si>
  <si>
    <t>Farm Fresh</t>
  </si>
  <si>
    <t>7 Mile Advisors LLC</t>
  </si>
  <si>
    <t>DeJoy, Knauf &amp; Blood LLP</t>
  </si>
  <si>
    <t>Current Capital LLC</t>
  </si>
  <si>
    <t>Provant</t>
  </si>
  <si>
    <t>Zymergen</t>
  </si>
  <si>
    <t>Welsh Valuations</t>
  </si>
  <si>
    <t>The CapStreet Group</t>
  </si>
  <si>
    <t>Merchants Bank</t>
  </si>
  <si>
    <t>L&amp;L Heating and Air conditioning</t>
  </si>
  <si>
    <t>KP Synergies</t>
  </si>
  <si>
    <t>Oklahoma Department of Career and Technology Education</t>
  </si>
  <si>
    <t>PATH (Pennsylvaniaâ??s Advanced Training &amp; Hiring)</t>
  </si>
  <si>
    <t>Line of Sight</t>
  </si>
  <si>
    <t>Matlinpatterson Global Advisers LLC</t>
  </si>
  <si>
    <t>Young America Capital</t>
  </si>
  <si>
    <t>J.S Richter, LTD</t>
  </si>
  <si>
    <t>Waldorf College</t>
  </si>
  <si>
    <t>Searchlight Capital Partners</t>
  </si>
  <si>
    <t>Business Marketing Association</t>
  </si>
  <si>
    <t>Veritas Capital</t>
  </si>
  <si>
    <t>Arkansas State Hospital</t>
  </si>
  <si>
    <t>Koley Jessen PC</t>
  </si>
  <si>
    <t>The Brookside Group</t>
  </si>
  <si>
    <t>REMK -Russel - Eckert - Mealer &amp; Kalb</t>
  </si>
  <si>
    <t>TriCollege Consortium</t>
  </si>
  <si>
    <t>University of Calgary</t>
  </si>
  <si>
    <t>ITW Finishing Equipment Americas</t>
  </si>
  <si>
    <t>Sequoia Capital</t>
  </si>
  <si>
    <t>Bloom Engineering</t>
  </si>
  <si>
    <t>Centegra Health System</t>
  </si>
  <si>
    <t>Beacon Brokerage</t>
  </si>
  <si>
    <t>JETRO</t>
  </si>
  <si>
    <t>Consolidated Nuclear Security</t>
  </si>
  <si>
    <t>Dover Chemical Corporation</t>
  </si>
  <si>
    <t>Tartan Marketing</t>
  </si>
  <si>
    <t>Amazon maria garza salgado</t>
  </si>
  <si>
    <t>TRC Advisory Mark Skoskiewicz</t>
  </si>
  <si>
    <t>Malco Products</t>
  </si>
  <si>
    <t>BG Products Inc</t>
  </si>
  <si>
    <t>Gateway Bank of Central Florida</t>
  </si>
  <si>
    <t>Twin Oaks Advisors</t>
  </si>
  <si>
    <t>Quazar Capital Corporation</t>
  </si>
  <si>
    <t>(MEP) Purdue Manufacturing Extension Partnership (Indiana MEP)</t>
  </si>
  <si>
    <t>Atkore International</t>
  </si>
  <si>
    <t>Pontiac Bank</t>
  </si>
  <si>
    <t>Wastebits</t>
  </si>
  <si>
    <t>(MEP) Manufacturer's Edge</t>
  </si>
  <si>
    <t>Harlem Capital</t>
  </si>
  <si>
    <t>JohnG Solutions</t>
  </si>
  <si>
    <t>IW Group</t>
  </si>
  <si>
    <t>Cardwell Beach</t>
  </si>
  <si>
    <t>US Cargo Control</t>
  </si>
  <si>
    <t>Venture Capital Advisors</t>
  </si>
  <si>
    <t>PFM Capital Adam Laprairie</t>
  </si>
  <si>
    <t>Newbury Capital Partners LLC</t>
  </si>
  <si>
    <t>Vocera Communications Inc.</t>
  </si>
  <si>
    <t>Brinderson</t>
  </si>
  <si>
    <t>SCG Creative</t>
  </si>
  <si>
    <t>mi9retail</t>
  </si>
  <si>
    <t>Old Florida Bank **merged w Iberia Bank**</t>
  </si>
  <si>
    <t>(MEP) Impact Washington</t>
  </si>
  <si>
    <t>Davis &amp; Company, CPAâ??s, Inc.</t>
  </si>
  <si>
    <t>Lee County Sheriff's Office</t>
  </si>
  <si>
    <t>WinterWyman Executive Search</t>
  </si>
  <si>
    <t>Environics Analytics Stanley Su</t>
  </si>
  <si>
    <t>Oracle Corporation</t>
  </si>
  <si>
    <t>Trust &amp; Fiduciary Management Services</t>
  </si>
  <si>
    <t>59-60, Inc.</t>
  </si>
  <si>
    <t>Rockville Bank</t>
  </si>
  <si>
    <t>Grow Florida</t>
  </si>
  <si>
    <t>Assabet Ventures, LLC</t>
  </si>
  <si>
    <t>Integrated Interiors</t>
  </si>
  <si>
    <t>(MEP) Maryland Manufacturing Extension Partnership (MD MEP)</t>
  </si>
  <si>
    <t>Formally with Aaron's, Inc. Kenneth Evans</t>
  </si>
  <si>
    <t>Financial Outsourcing Solutions</t>
  </si>
  <si>
    <t>Wilson Perumal &amp; Company</t>
  </si>
  <si>
    <t>Central Bank and Trust Co. Kansas</t>
  </si>
  <si>
    <t>Sett &amp; Lucas</t>
  </si>
  <si>
    <t>Moonvalley Capital</t>
  </si>
  <si>
    <t>Diamond Chain Company</t>
  </si>
  <si>
    <t>Dimensional Fund Advisers</t>
  </si>
  <si>
    <t>CAI Global Group, Inc.</t>
  </si>
  <si>
    <t>Hometown Bank</t>
  </si>
  <si>
    <t>David N. Deutsch &amp; Co. Inc.</t>
  </si>
  <si>
    <t>Plante &amp; Moran, PLLC (Plante Moran)</t>
  </si>
  <si>
    <t>Carleton University</t>
  </si>
  <si>
    <t>HCAP Partners</t>
  </si>
  <si>
    <t>Ashland University</t>
  </si>
  <si>
    <t>ProGlobal Business Advisors, LLC</t>
  </si>
  <si>
    <t>Kent Quality Foods Inc</t>
  </si>
  <si>
    <t>3P Equity Partners</t>
  </si>
  <si>
    <t>Pacific Law Group LLP Christopher Lee</t>
  </si>
  <si>
    <t>Quincy University</t>
  </si>
  <si>
    <t>BTVL</t>
  </si>
  <si>
    <t>Bizzuka, Inc.</t>
  </si>
  <si>
    <t>Marubeni America Corporation Mutsuhisa Sakamaki</t>
  </si>
  <si>
    <t>Lane PR</t>
  </si>
  <si>
    <t>Boies, Schiller &amp; Flexner LLP</t>
  </si>
  <si>
    <t>Samuelson LLC</t>
  </si>
  <si>
    <t>Alpern, Rosenthal &amp; Co.</t>
  </si>
  <si>
    <t>Tony McDermott</t>
  </si>
  <si>
    <t>Prisma Capital Partners</t>
  </si>
  <si>
    <t>Meritom Group LLC</t>
  </si>
  <si>
    <t>The Compass Group</t>
  </si>
  <si>
    <t>Gibraltar Industries</t>
  </si>
  <si>
    <t>Cirone Friedberg</t>
  </si>
  <si>
    <t>John Mark Conley</t>
  </si>
  <si>
    <t>Oconee County</t>
  </si>
  <si>
    <t>Oatey Canada</t>
  </si>
  <si>
    <t>Amur Equipment Finance</t>
  </si>
  <si>
    <t>New York Business Brokerage Inc.</t>
  </si>
  <si>
    <t>Consultant Gayle Lunn</t>
  </si>
  <si>
    <t>Desktop Metal</t>
  </si>
  <si>
    <t>Conduit Consulting LLC</t>
  </si>
  <si>
    <t>Axiom brand strategy</t>
  </si>
  <si>
    <t>JMJ Phillip Group</t>
  </si>
  <si>
    <t>Centre Partners</t>
  </si>
  <si>
    <t>Linedata</t>
  </si>
  <si>
    <t>Autonomy Capital</t>
  </si>
  <si>
    <t>Democracy Collaborative</t>
  </si>
  <si>
    <t>Mirabito Energy Products</t>
  </si>
  <si>
    <t>University of North Carolina at Charlotte</t>
  </si>
  <si>
    <t>Coltene/Whaledent, Inc.</t>
  </si>
  <si>
    <t>B 12 Capital Partners</t>
  </si>
  <si>
    <t>Info Commerce Partners</t>
  </si>
  <si>
    <t>Info Entrepreneurs - Canada Business Quebec</t>
  </si>
  <si>
    <t>Broadmark Capital LLC</t>
  </si>
  <si>
    <t>Schwabe Williamson &amp; Wyatt</t>
  </si>
  <si>
    <t>Hallmark Cards</t>
  </si>
  <si>
    <t>Young Conaway Stargatt &amp; Taylor, LLP</t>
  </si>
  <si>
    <t>Wontok Adam Tegg</t>
  </si>
  <si>
    <t>Steven Dalley</t>
  </si>
  <si>
    <t>FTD</t>
  </si>
  <si>
    <t>WhyteSpyder</t>
  </si>
  <si>
    <t>Tennessean Media Group</t>
  </si>
  <si>
    <t>RBC Wealth Management USA (Part of RBC Financial Group)</t>
  </si>
  <si>
    <t>Cache County School District</t>
  </si>
  <si>
    <t>Lewis , Rice &amp; Fingersh , L.C.</t>
  </si>
  <si>
    <t>Valley National Bancorp</t>
  </si>
  <si>
    <t>HealthTrust</t>
  </si>
  <si>
    <t>(MEP) South Carolina Manufacturing Extension Partnership (SCMEP)</t>
  </si>
  <si>
    <t>(MEP) South Dakota Manufacturing and Technology Solutions</t>
  </si>
  <si>
    <t>Qualcomm Ventures</t>
  </si>
  <si>
    <t>Alvarez and Marsal Mexico</t>
  </si>
  <si>
    <t>Trade and Investment Promotion Section Poland in Montreal</t>
  </si>
  <si>
    <t>Association for Enterprise Growth</t>
  </si>
  <si>
    <t>David &amp; Goliath</t>
  </si>
  <si>
    <t>Eric N. Critchfield, CPA, PC</t>
  </si>
  <si>
    <t>Brookfield Asset Management</t>
  </si>
  <si>
    <t>Bilzin Sumberg</t>
  </si>
  <si>
    <t>CAP Technologies</t>
  </si>
  <si>
    <t>Cronus Partners LLC</t>
  </si>
  <si>
    <t>Property Management Inc</t>
  </si>
  <si>
    <t>County of Aiken, SC</t>
  </si>
  <si>
    <t>Know Thy Market</t>
  </si>
  <si>
    <t>Juhll Inc Jennifer Uhll</t>
  </si>
  <si>
    <t>Buckchart Raymond Jude San Mateo</t>
  </si>
  <si>
    <t>Metropolitan Transportation Authority MTA</t>
  </si>
  <si>
    <t>MSPC</t>
  </si>
  <si>
    <t>Zootly George Colwell</t>
  </si>
  <si>
    <t>Home Depot Canada</t>
  </si>
  <si>
    <t>The Family Business Consulting Group</t>
  </si>
  <si>
    <t>Primrose Schools Franchising Company</t>
  </si>
  <si>
    <t>University of Toledo (OHIONET)</t>
  </si>
  <si>
    <t>Colour Innovations Inc.. Robert Jong</t>
  </si>
  <si>
    <t>A. M. Golden Accountancy Corporation</t>
  </si>
  <si>
    <t>Google Channel Services</t>
  </si>
  <si>
    <t>Commerce International Quebec</t>
  </si>
  <si>
    <t>First Clover Leaf Bank</t>
  </si>
  <si>
    <t>SI Group</t>
  </si>
  <si>
    <t>Maroon Capital Group</t>
  </si>
  <si>
    <t>Brookside Equity</t>
  </si>
  <si>
    <t>Corporations4Sale</t>
  </si>
  <si>
    <t>Shelton Group</t>
  </si>
  <si>
    <t>(MEP) Manufacturing Extension Partnership of Louisiana (MEPOL)</t>
  </si>
  <si>
    <t>Benefit Cosmetics</t>
  </si>
  <si>
    <t>Choose Columbia</t>
  </si>
  <si>
    <t>Picone Advisory Group LLC</t>
  </si>
  <si>
    <t>Bond, Andiola &amp; Company</t>
  </si>
  <si>
    <t>Regions Financial Corporation</t>
  </si>
  <si>
    <t>DFW Capital Partners Inc</t>
  </si>
  <si>
    <t>Alpine Bank &amp; Trust Co.</t>
  </si>
  <si>
    <t>Pacific Business Advisors</t>
  </si>
  <si>
    <t>United Bank of Philadelphia</t>
  </si>
  <si>
    <t>Bellia Office Furniture</t>
  </si>
  <si>
    <t>Idaho First Bank</t>
  </si>
  <si>
    <t>Logility, Inc</t>
  </si>
  <si>
    <t>Commercial Finance Association</t>
  </si>
  <si>
    <t>Riemer &amp; Braunstein LLP</t>
  </si>
  <si>
    <t>Federated Co-operatives Limited</t>
  </si>
  <si>
    <t>Murdoch Marketing</t>
  </si>
  <si>
    <t>Dougherty Financial Group LLC</t>
  </si>
  <si>
    <t>Tate Data Solutions</t>
  </si>
  <si>
    <t>Morgan Johnson Carpenter Mark Henry</t>
  </si>
  <si>
    <t>Research and Organization Management</t>
  </si>
  <si>
    <t>(MEP) Alabama Technology Network (ATN)</t>
  </si>
  <si>
    <t>(MEP) Georgia Manufacturing Extension Partnership (GaMEP)</t>
  </si>
  <si>
    <t>B.V. Farms Holdings, Inc. Robert Jennings</t>
  </si>
  <si>
    <t>Hometown Financial Group</t>
  </si>
  <si>
    <t>Legalshield alan Fearnley</t>
  </si>
  <si>
    <t>IMS Fastpak</t>
  </si>
  <si>
    <t>newmetrics roy ferguson</t>
  </si>
  <si>
    <t>M&amp;A Round Table - IBG Business Services, Inc.</t>
  </si>
  <si>
    <t>Lexington Wealth Management</t>
  </si>
  <si>
    <t>Marketing Matters</t>
  </si>
  <si>
    <t>Hilb Insurance</t>
  </si>
  <si>
    <t>Lorain County Community College (Ohio Link)</t>
  </si>
  <si>
    <t>MDD   -  Matson, Driscoll &amp; Damico</t>
  </si>
  <si>
    <t>University of Vermont - Library</t>
  </si>
  <si>
    <t>Blossom Growth Partners Brian Pitera</t>
  </si>
  <si>
    <t>W Capital Partners</t>
  </si>
  <si>
    <t>Big Al's Family Fitness</t>
  </si>
  <si>
    <t>United Bank of Michigan</t>
  </si>
  <si>
    <t>Smithwise / Boston Device Development</t>
  </si>
  <si>
    <t>Small Business Access Partners</t>
  </si>
  <si>
    <t>Centurum Inc</t>
  </si>
  <si>
    <t>Golden Oak Partners Jeff Balagna</t>
  </si>
  <si>
    <t>Principe Nafek Ltd.</t>
  </si>
  <si>
    <t>Glenn Equity David Glenn</t>
  </si>
  <si>
    <t>Southcoast Management, LLC</t>
  </si>
  <si>
    <t>Illinois Department of Central Management Services</t>
  </si>
  <si>
    <t>Bego Lou Azzara</t>
  </si>
  <si>
    <t>RBC Bearings, Inc.</t>
  </si>
  <si>
    <t>rand mcnally john harris</t>
  </si>
  <si>
    <t>Florida Department of Economic Opportunity</t>
  </si>
  <si>
    <t>The Peakstone Group</t>
  </si>
  <si>
    <t>Reischling Press Incorporated (RPI Print)</t>
  </si>
  <si>
    <t>Apple Tree Partners</t>
  </si>
  <si>
    <t>DW Partners</t>
  </si>
  <si>
    <t>Roland DG Corporation</t>
  </si>
  <si>
    <t>Steuben Trust Company</t>
  </si>
  <si>
    <t>eCom Advisory</t>
  </si>
  <si>
    <t>Buckeye Lawn and Landscaping | Oheil Irrigation Company</t>
  </si>
  <si>
    <t>Mackinac (mack-in-OC) Partners</t>
  </si>
  <si>
    <t>Spectrum Equity</t>
  </si>
  <si>
    <t>American Graphic Communication &amp; Distribution Services, Inc.</t>
  </si>
  <si>
    <t>Texas A&amp;M university</t>
  </si>
  <si>
    <t>The Kingsley Group</t>
  </si>
  <si>
    <t>United Rentals, Inc.</t>
  </si>
  <si>
    <t>(MEP) Delaware Manufacturing Extension Partnership (DEMEP)</t>
  </si>
  <si>
    <t>LWO Corp. Mario Alfonse</t>
  </si>
  <si>
    <t>(MEP) InnovateMEP Mississippi</t>
  </si>
  <si>
    <t>MOKA</t>
  </si>
  <si>
    <t>Lenovo Riccardo Pasto</t>
  </si>
  <si>
    <t>TMF Group</t>
  </si>
  <si>
    <t>Initiative Media Worldwide, Inc</t>
  </si>
  <si>
    <t>Karsh Consulting, PC</t>
  </si>
  <si>
    <t>Eighty Three Creative, Inc.</t>
  </si>
  <si>
    <t>Consortium Finance</t>
  </si>
  <si>
    <t>Google Apps</t>
  </si>
  <si>
    <t>Red Bear Brewery</t>
  </si>
  <si>
    <t>First Freedom Bank</t>
  </si>
  <si>
    <t>Atchley &amp; Associates, LLP</t>
  </si>
  <si>
    <t>College of Dupage Library</t>
  </si>
  <si>
    <t>Ashly McVea-Figueroa</t>
  </si>
  <si>
    <t>Fragrantica inc Zoran Knezevic</t>
  </si>
  <si>
    <t>Bridgestone Retail Operations, LLC</t>
  </si>
  <si>
    <t>BroadSpan Capital</t>
  </si>
  <si>
    <t>Grimard &amp; Associates CPA</t>
  </si>
  <si>
    <t>Seneca College</t>
  </si>
  <si>
    <t>Percipio</t>
  </si>
  <si>
    <t>Janney (Janney Montgomery Scott)</t>
  </si>
  <si>
    <t>EHS Support</t>
  </si>
  <si>
    <t>John Jay College of Criminal Justice</t>
  </si>
  <si>
    <t>iNBARCO PARADIGM</t>
  </si>
  <si>
    <t>Mercedes-Benz Financial Services</t>
  </si>
  <si>
    <t>AXA Advisors San Diego (Part of AXA)</t>
  </si>
  <si>
    <t>Parthenon-EY (Ernst &amp; Young)</t>
  </si>
  <si>
    <t>Gypsum Ridge Capital</t>
  </si>
  <si>
    <t>Ackrell Capital LLC</t>
  </si>
  <si>
    <t>Federal Reserve Bank of Boston</t>
  </si>
  <si>
    <t>Oak Hill Capital Partners John Beam</t>
  </si>
  <si>
    <t>One Rock Capital Partners</t>
  </si>
  <si>
    <t>Fahey Family Law</t>
  </si>
  <si>
    <t>Uniform Color</t>
  </si>
  <si>
    <t>Reza Izad</t>
  </si>
  <si>
    <t>Rudney Solomon Cohen &amp; Felzer, PC Ryan Surace</t>
  </si>
  <si>
    <t>O'Neal Steel, Inc.</t>
  </si>
  <si>
    <t>Peterson Partners L.P</t>
  </si>
  <si>
    <t>CleanFuture</t>
  </si>
  <si>
    <t>Utah County</t>
  </si>
  <si>
    <t>Utilities Service Alliance</t>
  </si>
  <si>
    <t>Carter Ledyard &amp; Milburn</t>
  </si>
  <si>
    <t>Greater New England Minority Supplier Development</t>
  </si>
  <si>
    <t>Sharkansky LLP</t>
  </si>
  <si>
    <t>Arch Coal</t>
  </si>
  <si>
    <t>Triangle Insights Group</t>
  </si>
  <si>
    <t>Burnham Financial Group</t>
  </si>
  <si>
    <t>Empire State College</t>
  </si>
  <si>
    <t>Collier County Public Schools</t>
  </si>
  <si>
    <t>MESI</t>
  </si>
  <si>
    <t>Raven Capital Management</t>
  </si>
  <si>
    <t>Google B2B</t>
  </si>
  <si>
    <t>Forensic Valuation Litigation, LLC</t>
  </si>
  <si>
    <t>Buckhead Capital Management LLC</t>
  </si>
  <si>
    <t>Interbrand Corporation</t>
  </si>
  <si>
    <t>Latin West / The Block Sports Company</t>
  </si>
  <si>
    <t>DuBois Chemicals Sarah Hrinko</t>
  </si>
  <si>
    <t>Centerline Partners</t>
  </si>
  <si>
    <t>(MEP) MAKE Partnership</t>
  </si>
  <si>
    <t>Yellow Wood Partners LLC</t>
  </si>
  <si>
    <t>NetSuite Inc</t>
  </si>
  <si>
    <t>DePauw University</t>
  </si>
  <si>
    <t>Colfax Kangana Bhushan</t>
  </si>
  <si>
    <t>Flock Specialty Finance</t>
  </si>
  <si>
    <t>Gallup</t>
  </si>
  <si>
    <t>Dimensional Fund Advisors</t>
  </si>
  <si>
    <t>Farmers State Bank</t>
  </si>
  <si>
    <t>Ask LLP</t>
  </si>
  <si>
    <t>(MEP) Polaris MEP</t>
  </si>
  <si>
    <t>JetSmarter, Inc. Sergey Petrossov</t>
  </si>
  <si>
    <t>World Vision Romanita Hairston</t>
  </si>
  <si>
    <t>MyFitnessPal</t>
  </si>
  <si>
    <t>VF Imagewear</t>
  </si>
  <si>
    <t>RecoverCare Mary Zappone</t>
  </si>
  <si>
    <t>Allegiant Payment Solutions Andrew Schell</t>
  </si>
  <si>
    <t>Prudential Bank</t>
  </si>
  <si>
    <t>Islander Group, Inc</t>
  </si>
  <si>
    <t>Bowers Consulting Brian Bowers</t>
  </si>
  <si>
    <t>D &amp; T Group</t>
  </si>
  <si>
    <t>Association for Accounting Marketing</t>
  </si>
  <si>
    <t>Centerman Capital</t>
  </si>
  <si>
    <t>Ohio Minority Business Assistance Centers (MBAC)</t>
  </si>
  <si>
    <t>Envoy Christopher Doyle</t>
  </si>
  <si>
    <t>BCS</t>
  </si>
  <si>
    <t>ARE Julius Abdur-Rahim</t>
  </si>
  <si>
    <t>Confident Staffing, Inc.</t>
  </si>
  <si>
    <t>Jetpack Workflow</t>
  </si>
  <si>
    <t>The Persimmon Group</t>
  </si>
  <si>
    <t>AquiPor Technologies</t>
  </si>
  <si>
    <t>BASF Corporation</t>
  </si>
  <si>
    <t>SALT Branding</t>
  </si>
  <si>
    <t>Unified Grocers, Inc. Leon Bergmann</t>
  </si>
  <si>
    <t>Affordable Care Inc James Perry</t>
  </si>
  <si>
    <t>Global Affairs</t>
  </si>
  <si>
    <t>Cairncross &amp; Hempelmann</t>
  </si>
  <si>
    <t>Ohio University</t>
  </si>
  <si>
    <t>Milem Accounting Group</t>
  </si>
  <si>
    <t>Alexander Hutton, Inc.</t>
  </si>
  <si>
    <t>Sunquest Information Systems</t>
  </si>
  <si>
    <t>CIATEJ</t>
  </si>
  <si>
    <t>Orbis Corporation</t>
  </si>
  <si>
    <t>McClendon Price &amp; Associates</t>
  </si>
  <si>
    <t>C1 Bank (acquired by Bank of the Ozarks)</t>
  </si>
  <si>
    <t>Stance</t>
  </si>
  <si>
    <t>Penn Community Bank</t>
  </si>
  <si>
    <t>Casey State Bank</t>
  </si>
  <si>
    <t>Kempton Research</t>
  </si>
  <si>
    <t>Becker &amp; Poliakoff</t>
  </si>
  <si>
    <t>Albright Crumbacker Moul &amp; Itell</t>
  </si>
  <si>
    <t>Univar</t>
  </si>
  <si>
    <t>800Fund.com</t>
  </si>
  <si>
    <t>New Mexico General Services Dept</t>
  </si>
  <si>
    <t>Greater Orlando Aviation Authority</t>
  </si>
  <si>
    <t>Revolutionary Entrepreneurs and Leaders, Inc.</t>
  </si>
  <si>
    <t>Petsky Prunier LLC</t>
  </si>
  <si>
    <t>Redwood Capital Bank</t>
  </si>
  <si>
    <t>3rd Level Consulting</t>
  </si>
  <si>
    <t>ROGER CLEVELAND GOLF CO INC</t>
  </si>
  <si>
    <t>NUCOR-YAMATO STEEL CO</t>
  </si>
  <si>
    <t>Valmet Automotive Inc</t>
  </si>
  <si>
    <t>Scotts Peter Supron</t>
  </si>
  <si>
    <t>FBL, sencrl</t>
  </si>
  <si>
    <t>Holland Bloorview Kids Rehab Hospital</t>
  </si>
  <si>
    <t>Mason Wells</t>
  </si>
  <si>
    <t>Lolley &amp; Associates</t>
  </si>
  <si>
    <t>Lynn Pearcey</t>
  </si>
  <si>
    <t>Polycorp Ltd.</t>
  </si>
  <si>
    <t>Genetec</t>
  </si>
  <si>
    <t>Art Blumenthal LLC</t>
  </si>
  <si>
    <t>Topspin Partners</t>
  </si>
  <si>
    <t>Birch Lake</t>
  </si>
  <si>
    <t>Element</t>
  </si>
  <si>
    <t>Liquidity Services, Inc.</t>
  </si>
  <si>
    <t>Mantyla  (man-tilluh) McReynolds</t>
  </si>
  <si>
    <t>Confidene 3, LLC</t>
  </si>
  <si>
    <t>TreeFrog Marketing</t>
  </si>
  <si>
    <t>Peninsula Capital Partners L.L.C.</t>
  </si>
  <si>
    <t>Batesville Inc</t>
  </si>
  <si>
    <t>Wyrick Robbins Yates &amp; Ponton</t>
  </si>
  <si>
    <t>Landmark Dividend</t>
  </si>
  <si>
    <t>Applum Chad Wittman</t>
  </si>
  <si>
    <t>FirstMark Capital LLC</t>
  </si>
  <si>
    <t>Community &amp; Southern Bank **Acquired by Bank of the Ozarks**</t>
  </si>
  <si>
    <t>Parker + Lynch</t>
  </si>
  <si>
    <t>Communispond</t>
  </si>
  <si>
    <t>Gore Range Holdings, LLC</t>
  </si>
  <si>
    <t>Rossoff &amp; Company, LLC</t>
  </si>
  <si>
    <t>Feyea Investment ZHAOYI ZHONG</t>
  </si>
  <si>
    <t>Avalon Net Worth</t>
  </si>
  <si>
    <t>Acosta, Inc.</t>
  </si>
  <si>
    <t>Galls Inc.</t>
  </si>
  <si>
    <t>Synaptics</t>
  </si>
  <si>
    <t>Richards Layton &amp; Finger</t>
  </si>
  <si>
    <t>Malcolm Dienes, LLC</t>
  </si>
  <si>
    <t>Bartlit Beck Herman Palenchar &amp; Scott LLP</t>
  </si>
  <si>
    <t>Masi, Ltd.</t>
  </si>
  <si>
    <t>Simon Duquette</t>
  </si>
  <si>
    <t>Lampros Labs</t>
  </si>
  <si>
    <t>TTM Technologies</t>
  </si>
  <si>
    <t>CGN Global</t>
  </si>
  <si>
    <t>SME Valuation</t>
  </si>
  <si>
    <t>James R Malton, CPA JAMES MALTON</t>
  </si>
  <si>
    <t>Farmers Bank, Windsor Virginia Inc</t>
  </si>
  <si>
    <t>Mabarex</t>
  </si>
  <si>
    <t>Kohlberg &amp; Company</t>
  </si>
  <si>
    <t>Fund Lab</t>
  </si>
  <si>
    <t>CANAF-Calgary</t>
  </si>
  <si>
    <t>Vaniman Manufacturing</t>
  </si>
  <si>
    <t>Creekbridge Capital Partners</t>
  </si>
  <si>
    <t>Apropose, Inc. Jerry Talton</t>
  </si>
  <si>
    <t>451 Marketing</t>
  </si>
  <si>
    <t>Sovella, Inc Eric Dotson</t>
  </si>
  <si>
    <t>pcQwest</t>
  </si>
  <si>
    <t>Lloyds Bank</t>
  </si>
  <si>
    <t>Berman Hopkins Wright &amp; LaHam</t>
  </si>
  <si>
    <t>Juna Equity Partners</t>
  </si>
  <si>
    <t>Whiteford, Taylor &amp; Preston LLP</t>
  </si>
  <si>
    <t>Copeley Capital</t>
  </si>
  <si>
    <t>Alaska</t>
  </si>
  <si>
    <t>PCE Investment Bankers</t>
  </si>
  <si>
    <t>Liberty Creditor Service, LLC Sevan Davoodian</t>
  </si>
  <si>
    <t>Nat'l Association of Government Lenders</t>
  </si>
  <si>
    <t>Dragoneer Investment Group Jared Middleman</t>
  </si>
  <si>
    <t>Miller Coffey Tate LLP</t>
  </si>
  <si>
    <t>Landor Associates</t>
  </si>
  <si>
    <t>inlingua Jose Ortega</t>
  </si>
  <si>
    <t>Prudent Capital</t>
  </si>
  <si>
    <t>Perion Dave Sampson</t>
  </si>
  <si>
    <t>True Value Company</t>
  </si>
  <si>
    <t>Efficient Market LLC Geoffrey Urquhart</t>
  </si>
  <si>
    <t>Abry Partners Inc.</t>
  </si>
  <si>
    <t>Catapult Growth Partners</t>
  </si>
  <si>
    <t>Carlson Advisors, LLP</t>
  </si>
  <si>
    <t>SHERRILLtree Frederick Wyckoff</t>
  </si>
  <si>
    <t>N/A Josh Snodgrass</t>
  </si>
  <si>
    <t>DeLoach &amp; Williamson, LLP</t>
  </si>
  <si>
    <t>National Student Clearinghouse</t>
  </si>
  <si>
    <t>A.Y. McDonald Mfg. Co.</t>
  </si>
  <si>
    <t>BankORION</t>
  </si>
  <si>
    <t>The Wornick Company</t>
  </si>
  <si>
    <t>Party City Holdings</t>
  </si>
  <si>
    <t>ATI Capital Group of Colorado, LLC</t>
  </si>
  <si>
    <t>Dunbar Breitweiser&amp; Company</t>
  </si>
  <si>
    <t>Critical Point Partners</t>
  </si>
  <si>
    <t>Soft10 john Marshall</t>
  </si>
  <si>
    <t>Leerink Partners</t>
  </si>
  <si>
    <t>ClearCompany</t>
  </si>
  <si>
    <t>City of Keene</t>
  </si>
  <si>
    <t>Alchemus Capital Lori Murphree</t>
  </si>
  <si>
    <t>Vantiv</t>
  </si>
  <si>
    <t>Throne VIP, Inc. Adam Kramer</t>
  </si>
  <si>
    <t>Excelogy Magdy Yostos</t>
  </si>
  <si>
    <t>Leading Edge Consultants Reuven Ulmansky</t>
  </si>
  <si>
    <t>Allis Information Management (AIM)</t>
  </si>
  <si>
    <t>Scentsy, Inc.</t>
  </si>
  <si>
    <t>CL King Associates</t>
  </si>
  <si>
    <t>The Vitality Group Robert Carter</t>
  </si>
  <si>
    <t>Cheddar Stackers eli holzman</t>
  </si>
  <si>
    <t>Dragoneer Investment Group Daniel Gillespie</t>
  </si>
  <si>
    <t>Rolls Royce</t>
  </si>
  <si>
    <t>Novan, Inc. Crystal Hamilton</t>
  </si>
  <si>
    <t>E.G. Lee Ernie Lee</t>
  </si>
  <si>
    <t>Reservoir Capital Han Hu</t>
  </si>
  <si>
    <t>Mathews Associates, Inc</t>
  </si>
  <si>
    <t>Cogeco Metromedia Wissal Dahmane</t>
  </si>
  <si>
    <t>G. Freitag Group Gustavo Freitag</t>
  </si>
  <si>
    <t>Sunbelt of Rancho Cucamonga</t>
  </si>
  <si>
    <t>Moen Incorporated</t>
  </si>
  <si>
    <t>Wastequip, LLC</t>
  </si>
  <si>
    <t>Havas Laurel Rossi</t>
  </si>
  <si>
    <t>Rent The Runway</t>
  </si>
  <si>
    <t>The Bowra Group</t>
  </si>
  <si>
    <t>Tekserve Corporation Jerry Gepner</t>
  </si>
  <si>
    <t>Teneo Capital</t>
  </si>
  <si>
    <t>Cohn &amp; Wolfe</t>
  </si>
  <si>
    <t>National Football League</t>
  </si>
  <si>
    <t>PINK TRIANGLE PRESS/Squirt.org Attila Szatmari</t>
  </si>
  <si>
    <t>Arc Capital Partners LLC</t>
  </si>
  <si>
    <t>The Miller Group Joe Hartnett</t>
  </si>
  <si>
    <t>Acer Mark Groveunder</t>
  </si>
  <si>
    <t>University of the Ozarks</t>
  </si>
  <si>
    <t>National Bank of Arizona</t>
  </si>
  <si>
    <t>Lime Rock Partners</t>
  </si>
  <si>
    <t>Carpedia International</t>
  </si>
  <si>
    <t>CAB - Charles A. Barragato &amp; Co. LLP</t>
  </si>
  <si>
    <t>Genesis Partners</t>
  </si>
  <si>
    <t>IntraLinks</t>
  </si>
  <si>
    <t>Hertz Corporation</t>
  </si>
  <si>
    <t>ABeam Consulting Ltd</t>
  </si>
  <si>
    <t>Munts William Munts</t>
  </si>
  <si>
    <t>Parkland Lorraine Williston</t>
  </si>
  <si>
    <t>Tetra Pak Inc.</t>
  </si>
  <si>
    <t>Sabre</t>
  </si>
  <si>
    <t>Polk State College</t>
  </si>
  <si>
    <t>Oral Essentials Kourosh Maddahi</t>
  </si>
  <si>
    <t>EcoMotors Inc Amit Soman</t>
  </si>
  <si>
    <t>Pavilion Business Services</t>
  </si>
  <si>
    <t>Adams State University</t>
  </si>
  <si>
    <t>NASM Sally Yagan</t>
  </si>
  <si>
    <t>British Consulate-General UKTI</t>
  </si>
  <si>
    <t>Gruber Industries, Inc. Mark Schaeffner</t>
  </si>
  <si>
    <t>GFC Consultores LLC</t>
  </si>
  <si>
    <t>Togut, Segal &amp; Segal, LLP</t>
  </si>
  <si>
    <t>Axinn, Veltrop &amp; Harkrider LLP</t>
  </si>
  <si>
    <t>Franklin Partners Inc</t>
  </si>
  <si>
    <t>Sheralven Steven Koss</t>
  </si>
  <si>
    <t>EA Markets</t>
  </si>
  <si>
    <t>Webster Business Credit</t>
  </si>
  <si>
    <t>Washington County</t>
  </si>
  <si>
    <t>The Mironov Group LLC</t>
  </si>
  <si>
    <t>Goldberg, Mechales, Charneske &amp; Schiffman, Ltd</t>
  </si>
  <si>
    <t>Founder Collective</t>
  </si>
  <si>
    <t>Ekinops</t>
  </si>
  <si>
    <t>Surface Travel</t>
  </si>
  <si>
    <t>Proactive Worldwide, Inc.</t>
  </si>
  <si>
    <t>Furman Roth Advertising</t>
  </si>
  <si>
    <t>Laidlaw &amp; Company Ltd</t>
  </si>
  <si>
    <t>Coldwell Banker Commercial Mergers &amp; Acquisitions</t>
  </si>
  <si>
    <t>DuPont Community Credit Union</t>
  </si>
  <si>
    <t>Arcade Partners</t>
  </si>
  <si>
    <t>PERI Formwork Systems Glen Teel</t>
  </si>
  <si>
    <t>WestRock</t>
  </si>
  <si>
    <t>Mazars</t>
  </si>
  <si>
    <t>Green Courte Partners Matthew Pyzyk</t>
  </si>
  <si>
    <t>Coastal Business Strategies (CBS)</t>
  </si>
  <si>
    <t>Staples Aimee Bartlett</t>
  </si>
  <si>
    <t>Upside Group Franchise Consulting</t>
  </si>
  <si>
    <t>Kightlinger &amp; Gray LLP</t>
  </si>
  <si>
    <t>Carver Pump</t>
  </si>
  <si>
    <t>First Choice Bank</t>
  </si>
  <si>
    <t>Lipschultz, Levin &amp; Gray, LLC</t>
  </si>
  <si>
    <t>Bridges Ventures</t>
  </si>
  <si>
    <t>RainMaker Securities LLC</t>
  </si>
  <si>
    <t>Mizuho Trust &amp; Banking Co. (USA)</t>
  </si>
  <si>
    <t>Retail Control Systems</t>
  </si>
  <si>
    <t>Exemplis Corporation</t>
  </si>
  <si>
    <t>FirstMerit Bank NA</t>
  </si>
  <si>
    <t>WL Ross &amp; Company</t>
  </si>
  <si>
    <t>Frog Design</t>
  </si>
  <si>
    <t>Maxim Valuations Inc</t>
  </si>
  <si>
    <t>Joele Frank, Wilkinson Brimmer Katcher</t>
  </si>
  <si>
    <t>The Commerce Bank of Washington, National Association</t>
  </si>
  <si>
    <t>Sempertex S.A</t>
  </si>
  <si>
    <t>Pella Corporation Robbie Rushing</t>
  </si>
  <si>
    <t>loomis mckay barnes</t>
  </si>
  <si>
    <t>GrowthCore Leadership</t>
  </si>
  <si>
    <t>Griffin Financial Group</t>
  </si>
  <si>
    <t>Farkouh, Furman, and Faccio</t>
  </si>
  <si>
    <t>WebsterRogers</t>
  </si>
  <si>
    <t>Mt. Sierra College</t>
  </si>
  <si>
    <t>Erie County Economic Development Corp.</t>
  </si>
  <si>
    <t>Lutocka &amp; Associates, LLC</t>
  </si>
  <si>
    <t>College of Marin</t>
  </si>
  <si>
    <t>Endress+Hauser</t>
  </si>
  <si>
    <t>Fresh Express</t>
  </si>
  <si>
    <t>Big Viking Games</t>
  </si>
  <si>
    <t>Dollarama Inc.</t>
  </si>
  <si>
    <t>Chem Service Inc</t>
  </si>
  <si>
    <t>GTCR</t>
  </si>
  <si>
    <t>L&amp;W Supply Corporation</t>
  </si>
  <si>
    <t>Capstone Advisory Group</t>
  </si>
  <si>
    <t>Cofan USA Inc</t>
  </si>
  <si>
    <t>Silver Creek Sportsplex</t>
  </si>
  <si>
    <t>Oberlin College</t>
  </si>
  <si>
    <t>MCA Business Brokers &amp; Realty</t>
  </si>
  <si>
    <t>Harbinger Partners, LLC</t>
  </si>
  <si>
    <t>Owens Community College</t>
  </si>
  <si>
    <t>American Innovation Group</t>
  </si>
  <si>
    <t>Concord Financial Advisors</t>
  </si>
  <si>
    <t>Fishman Haygood, L.L.P</t>
  </si>
  <si>
    <t>Sitrick and Company</t>
  </si>
  <si>
    <t>Nordson EFD</t>
  </si>
  <si>
    <t>Commerce Bancshares, Inc. Member FDIC</t>
  </si>
  <si>
    <t>Media Entertainment Advisors</t>
  </si>
  <si>
    <t>Wells Fargo Canada</t>
  </si>
  <si>
    <t>Business Appraisal Consultants, Inc.</t>
  </si>
  <si>
    <t>Springer Publishing</t>
  </si>
  <si>
    <t>Scapa North America Inc</t>
  </si>
  <si>
    <t>Acton School of Business</t>
  </si>
  <si>
    <t>New England College of Business</t>
  </si>
  <si>
    <t>Bluestar Silicones Co. Ltd</t>
  </si>
  <si>
    <t>GE The Camden Group</t>
  </si>
  <si>
    <t>TBK Bank</t>
  </si>
  <si>
    <t>Yenni Capital, Inc.</t>
  </si>
  <si>
    <t>CRC Industries, Inc.</t>
  </si>
  <si>
    <t>Sandbox Industries</t>
  </si>
  <si>
    <t>Ehrenberg Chesler</t>
  </si>
  <si>
    <t>DVA Incorporated</t>
  </si>
  <si>
    <t>Marakon Associates</t>
  </si>
  <si>
    <t>Ruben LaMartiniere</t>
  </si>
  <si>
    <t>B&amp;D Industrial</t>
  </si>
  <si>
    <t>HanMac Capital</t>
  </si>
  <si>
    <t>Grey USA</t>
  </si>
  <si>
    <t>YL Ventures</t>
  </si>
  <si>
    <t>DRN Todd Hodnett</t>
  </si>
  <si>
    <t>Drummond Advisors</t>
  </si>
  <si>
    <t>Hudson Valley Regional Council</t>
  </si>
  <si>
    <t>Rendigs, Fry, Kiely &amp; Dennis, LLP</t>
  </si>
  <si>
    <t>IFS North America</t>
  </si>
  <si>
    <t>Amerilawn</t>
  </si>
  <si>
    <t>ETS-Lindgren L.P</t>
  </si>
  <si>
    <t>Dowling Hales</t>
  </si>
  <si>
    <t>Trill Analytics</t>
  </si>
  <si>
    <t>Comcast Ventures</t>
  </si>
  <si>
    <t>Supply Logic</t>
  </si>
  <si>
    <t>Winston &amp; Strawn LLP</t>
  </si>
  <si>
    <t>H.I.G. Capital</t>
  </si>
  <si>
    <t>Carleton McKenna &amp; Company LLC</t>
  </si>
  <si>
    <t>AFICA</t>
  </si>
  <si>
    <t>one wealth management</t>
  </si>
  <si>
    <t>Healthcare Valuation Solutions</t>
  </si>
  <si>
    <t>McInnis Cement</t>
  </si>
  <si>
    <t>WorldVentures</t>
  </si>
  <si>
    <t>Ag Growth International Inc.</t>
  </si>
  <si>
    <t>PTCFO Inc</t>
  </si>
  <si>
    <t>OLD Inc</t>
  </si>
  <si>
    <t>Point Plus Realty Group, Inc.</t>
  </si>
  <si>
    <t>Ward Trucking Corp</t>
  </si>
  <si>
    <t>Fisher Enterprises LLC</t>
  </si>
  <si>
    <t>University of Montana</t>
  </si>
  <si>
    <t>Life Cycle Strategies, Inc. Gregory DiCillo</t>
  </si>
  <si>
    <t>Doerfer Companies</t>
  </si>
  <si>
    <t>CarMax Business Services, LLC</t>
  </si>
  <si>
    <t>(MEP) RevAZ</t>
  </si>
  <si>
    <t>Parkside Financial Bank &amp; Trust</t>
  </si>
  <si>
    <t>Abengoa Bioenergy Corporation</t>
  </si>
  <si>
    <t>Arizona Natural Resources Inc</t>
  </si>
  <si>
    <t>biz2credit</t>
  </si>
  <si>
    <t>StoneCreek Capital</t>
  </si>
  <si>
    <t>Bradshaw, Gordon &amp; Clinkscales, LLC</t>
  </si>
  <si>
    <t>Hellmuth &amp; Johnson</t>
  </si>
  <si>
    <t>The C Three Group</t>
  </si>
  <si>
    <t>Duke Manufacturing Company, Inc.</t>
  </si>
  <si>
    <t>Intrepid Investment Bankers LLC</t>
  </si>
  <si>
    <t>Matrix Consulting</t>
  </si>
  <si>
    <t>Thaney &amp; Associates CPAs, P.C.</t>
  </si>
  <si>
    <t>HALO Branded Solutions</t>
  </si>
  <si>
    <t>Miller Advisory Group</t>
  </si>
  <si>
    <t>City of Lewiston - Community Development</t>
  </si>
  <si>
    <t>Kainos Capital</t>
  </si>
  <si>
    <t>Plains State Bank</t>
  </si>
  <si>
    <t>Whitmore Prokes Micallef &amp; Associates</t>
  </si>
  <si>
    <t>Prescott &amp; Associates</t>
  </si>
  <si>
    <t>(MEP) New Hampshire Manufacturing Extension Partnership</t>
  </si>
  <si>
    <t>Stanmore Capital Partners LLC</t>
  </si>
  <si>
    <t>Derrick Bouley</t>
  </si>
  <si>
    <t>iSmash</t>
  </si>
  <si>
    <t>Dry Cleaning and Laundry Institute</t>
  </si>
  <si>
    <t>New Mexico Economic Development Department</t>
  </si>
  <si>
    <t>Community Futures East Interlake</t>
  </si>
  <si>
    <t>Expeditors International of Washington, Inc.</t>
  </si>
  <si>
    <t>Calvin D. Cranfill, PSC</t>
  </si>
  <si>
    <t>Synchrony Financial John Howard</t>
  </si>
  <si>
    <t>Connor Sports</t>
  </si>
  <si>
    <t>IDEAL INDUSTRIES, INC.</t>
  </si>
  <si>
    <t>Paradigm Leaders, LLC</t>
  </si>
  <si>
    <t>Select Business Holdings</t>
  </si>
  <si>
    <t>Parent account for Mosaic-Blue Cross &amp; Blue Shield of North Carolina</t>
  </si>
  <si>
    <t>Three Ocean Partners</t>
  </si>
  <si>
    <t>H.J. Baker Lou Angerame</t>
  </si>
  <si>
    <t>Periscope Equity</t>
  </si>
  <si>
    <t>Pulse repair Ronald van der Steen</t>
  </si>
  <si>
    <t>Counter Point Capital Partners</t>
  </si>
  <si>
    <t>Celgene</t>
  </si>
  <si>
    <t>Worldwide Express Operations, LLC.</t>
  </si>
  <si>
    <t>Essentra</t>
  </si>
  <si>
    <t>Ponte Vedra Beach Capital LLC</t>
  </si>
  <si>
    <t>Kohl's Department Stores</t>
  </si>
  <si>
    <t>Markovitz Dugan &amp; Associates</t>
  </si>
  <si>
    <t>Marathon Capital LLC</t>
  </si>
  <si>
    <t>Worldsource Securities Inc</t>
  </si>
  <si>
    <t>Massachusetts Institute of Technology</t>
  </si>
  <si>
    <t>Comyns, Smith, McCleary &amp; Deaver, LLP</t>
  </si>
  <si>
    <t>Vaupen Financial Advisors</t>
  </si>
  <si>
    <t>World Duty Free Group</t>
  </si>
  <si>
    <t>Branford Castle Partners</t>
  </si>
  <si>
    <t>Colchester Partners LLC</t>
  </si>
  <si>
    <t>Blaqk Diamond Group Jonathan Navallo</t>
  </si>
  <si>
    <t>CastleOak Securities</t>
  </si>
  <si>
    <t>Cimpress</t>
  </si>
  <si>
    <t>Vintage Public Relations</t>
  </si>
  <si>
    <t>NORTH AMERICAN TRANSPORT</t>
  </si>
  <si>
    <t>Webnavigatorgal.com</t>
  </si>
  <si>
    <t>Blue Pelican Media</t>
  </si>
  <si>
    <t>Shoppers Drug Mart</t>
  </si>
  <si>
    <t>Thames Centre</t>
  </si>
  <si>
    <t>APG</t>
  </si>
  <si>
    <t>IBB Consulting Group</t>
  </si>
  <si>
    <t>Gruenberg Consulting</t>
  </si>
  <si>
    <t>Mitsubishi UFJ Lease &amp; Finance (U.S.A.) Inc. Masaaki Toh</t>
  </si>
  <si>
    <t>Exceptional Results Coaching</t>
  </si>
  <si>
    <t>Monetico</t>
  </si>
  <si>
    <t>Kirkpatrick Bank</t>
  </si>
  <si>
    <t>Rock Creek Partners</t>
  </si>
  <si>
    <t>Sunbelt-Boston-Defunct</t>
  </si>
  <si>
    <t>Charlie's Cab Card, LLC</t>
  </si>
  <si>
    <t>Sensient Technologies Corporation</t>
  </si>
  <si>
    <t>International Solutions Corporation</t>
  </si>
  <si>
    <t>Prime Therapeutics</t>
  </si>
  <si>
    <t>AirBoss of America</t>
  </si>
  <si>
    <t>Lighthouse Risk &amp; Insurance Solutions</t>
  </si>
  <si>
    <t>Arcane</t>
  </si>
  <si>
    <t>Edison Investment Research</t>
  </si>
  <si>
    <t>WBLI Chartered Accountants</t>
  </si>
  <si>
    <t>Alturus</t>
  </si>
  <si>
    <t>NewsWhip</t>
  </si>
  <si>
    <t>Bennett Partners</t>
  </si>
  <si>
    <t>John R. Waters &amp; Company</t>
  </si>
  <si>
    <t>Scotia Howard Weil Incorporated</t>
  </si>
  <si>
    <t>Astor Place Holdings</t>
  </si>
  <si>
    <t>C3 Multimedia</t>
  </si>
  <si>
    <t>Samsonite Corporation</t>
  </si>
  <si>
    <t>IceBridge Capital</t>
  </si>
  <si>
    <t>Capital Business Plans</t>
  </si>
  <si>
    <t>Mountjoy Chilton Medley</t>
  </si>
  <si>
    <t>Northwest Bank</t>
  </si>
  <si>
    <t>PPG Fiber Glass</t>
  </si>
  <si>
    <t>Sonata Software</t>
  </si>
  <si>
    <t>Alupress AG</t>
  </si>
  <si>
    <t>Arrowhead</t>
  </si>
  <si>
    <t>Advantage CDC</t>
  </si>
  <si>
    <t>Performance Improvement Partners</t>
  </si>
  <si>
    <t>Allied Financial Partners</t>
  </si>
  <si>
    <t>Quantitative Risk Management</t>
  </si>
  <si>
    <t>Professional Ambulance Martin Baginski</t>
  </si>
  <si>
    <t>TrueBlue Inc</t>
  </si>
  <si>
    <t>Tri-Vision</t>
  </si>
  <si>
    <t>American National</t>
  </si>
  <si>
    <t>Minnesota Business Finance Corporation</t>
  </si>
  <si>
    <t>willis stein &amp; partners</t>
  </si>
  <si>
    <t>Ohio Department of Youth Services</t>
  </si>
  <si>
    <t>Fahlgren Mortine</t>
  </si>
  <si>
    <t>Newgistics, Inc.</t>
  </si>
  <si>
    <t>Camden County Police Department</t>
  </si>
  <si>
    <t>CIM Securities</t>
  </si>
  <si>
    <t>Jack Henry &amp; Associates , Inc.</t>
  </si>
  <si>
    <t>Achille Benko &amp; Duvall</t>
  </si>
  <si>
    <t>Massachusetts Small Business Development Center</t>
  </si>
  <si>
    <t>Bitzer S.A. Ltd</t>
  </si>
  <si>
    <t>Linc Partners</t>
  </si>
  <si>
    <t>MPP</t>
  </si>
  <si>
    <t>Massachusetts Department of Public Health</t>
  </si>
  <si>
    <t>Tucker Strategies</t>
  </si>
  <si>
    <t>Barrett &amp; Thomas PC</t>
  </si>
  <si>
    <t>Fresh Source Capital</t>
  </si>
  <si>
    <t>Bridgeforce</t>
  </si>
  <si>
    <t>Infosys Limited</t>
  </si>
  <si>
    <t>The City of Whiting</t>
  </si>
  <si>
    <t>Cantor Fitzgerald</t>
  </si>
  <si>
    <t>peppa.com</t>
  </si>
  <si>
    <t>Dentsu Aegis Network Canada</t>
  </si>
  <si>
    <t>Kraninger Associates</t>
  </si>
  <si>
    <t>American Medical Practice Advisors, Inc.</t>
  </si>
  <si>
    <t>Ashley Furniture Industries</t>
  </si>
  <si>
    <t>troy schulte</t>
  </si>
  <si>
    <t>American Hotel Register</t>
  </si>
  <si>
    <t>Arkwin Industries Inc.</t>
  </si>
  <si>
    <t>First Nations Bank</t>
  </si>
  <si>
    <t>McIlroy, Keen &amp; Goodman, LLP</t>
  </si>
  <si>
    <t>Garibaldi Capital Advisors</t>
  </si>
  <si>
    <t>Indiana University Southeast</t>
  </si>
  <si>
    <t>Powers Agency Lori Powers</t>
  </si>
  <si>
    <t>Alexander Loan Review &amp; Consulting, LLC</t>
  </si>
  <si>
    <t>Integrated Project Management</t>
  </si>
  <si>
    <t>Universite du Quebec a Chicoutimi</t>
  </si>
  <si>
    <t>Carbonview Research, Inc.</t>
  </si>
  <si>
    <t>Disalvo &amp; Company P.A.</t>
  </si>
  <si>
    <t>BGIS Sylvie Bouffard</t>
  </si>
  <si>
    <t>Brownells Chad Martin</t>
  </si>
  <si>
    <t>Gruma Corporation</t>
  </si>
  <si>
    <t>SD Cruz Worldwide</t>
  </si>
  <si>
    <t>JAC Products Inc</t>
  </si>
  <si>
    <t>Newport News Shipbuilding</t>
  </si>
  <si>
    <t>Booz, Allen &amp; Hamilton</t>
  </si>
  <si>
    <t>Skoot Alex Dunn</t>
  </si>
  <si>
    <t>Escambia County Board of Education</t>
  </si>
  <si>
    <t>Dennen Steel Corp</t>
  </si>
  <si>
    <t>Barasheet Consulting</t>
  </si>
  <si>
    <t>Hetsler Mediation &amp; Valuation</t>
  </si>
  <si>
    <t>John W Dunbar</t>
  </si>
  <si>
    <t>Touchmark National Bank</t>
  </si>
  <si>
    <t>KCC, LLC</t>
  </si>
  <si>
    <t>Bruce CFDC</t>
  </si>
  <si>
    <t>City of Elmhurst</t>
  </si>
  <si>
    <t>Centragon Inc.</t>
  </si>
  <si>
    <t>Cannon Advantage</t>
  </si>
  <si>
    <t>The Business Plan Store</t>
  </si>
  <si>
    <t>Admail West ANTHONY PESCETTI</t>
  </si>
  <si>
    <t>Research Associates, Inc.</t>
  </si>
  <si>
    <t>Canadian Imperial Bank of Commerce</t>
  </si>
  <si>
    <t>Raritan Valley Community College</t>
  </si>
  <si>
    <t>Farmer Brothers</t>
  </si>
  <si>
    <t>Energizer Holdings, Inc.</t>
  </si>
  <si>
    <t>Femco Holdings, LLC</t>
  </si>
  <si>
    <t>Bluewater International, LLC</t>
  </si>
  <si>
    <t>Elite Parking Services of America Dane Grey</t>
  </si>
  <si>
    <t>TMG Health Edward Weirich</t>
  </si>
  <si>
    <t>GuarantyBank</t>
  </si>
  <si>
    <t>Maher Terminals, LLC</t>
  </si>
  <si>
    <t>Monroe College</t>
  </si>
  <si>
    <t>CIBC</t>
  </si>
  <si>
    <t>Jackman Reinvents</t>
  </si>
  <si>
    <t>North Hempstead</t>
  </si>
  <si>
    <t>Government of Manitoba</t>
  </si>
  <si>
    <t>Flaster Greenberg</t>
  </si>
  <si>
    <t>American Standard</t>
  </si>
  <si>
    <t>Ann Lee Gibson Consulting</t>
  </si>
  <si>
    <t>DCX-CHOL</t>
  </si>
  <si>
    <t>DE ST. CROIX</t>
  </si>
  <si>
    <t>Bruner-Cox LLP (acquired by Acquired by Clifton Larsen Allen)</t>
  </si>
  <si>
    <t>Township of Springwater</t>
  </si>
  <si>
    <t>Bix Plan</t>
  </si>
  <si>
    <t>Defense Threat Reduction Agency</t>
  </si>
  <si>
    <t>Duncan Enterprises</t>
  </si>
  <si>
    <t>AMC Accounting Solutions</t>
  </si>
  <si>
    <t>Oak Bank (WI)</t>
  </si>
  <si>
    <t>Alan F. Saucier, CA</t>
  </si>
  <si>
    <t>Ansarada</t>
  </si>
  <si>
    <t>Aquinas College - Nashville</t>
  </si>
  <si>
    <t>Ralphens Systems Inc.</t>
  </si>
  <si>
    <t>KLJ &amp; Associates - ACQUIRED</t>
  </si>
  <si>
    <t>Savage Services</t>
  </si>
  <si>
    <t>D.R. Horton, Inc.</t>
  </si>
  <si>
    <t>Bureau Veritas</t>
  </si>
  <si>
    <t>Agua Fria Union School District in Arizona</t>
  </si>
  <si>
    <t>University of Pennsylvania Ma Lang</t>
  </si>
  <si>
    <t>Mantella Venture Partners</t>
  </si>
  <si>
    <t>Cox Automotive Rachel Sammons</t>
  </si>
  <si>
    <t>Nasdaq</t>
  </si>
  <si>
    <t>Springhill Consulting Group</t>
  </si>
  <si>
    <t>Concord Ventures</t>
  </si>
  <si>
    <t>Crowe MacKay LLP</t>
  </si>
  <si>
    <t>Sheehan &amp; Company</t>
  </si>
  <si>
    <t>Daicel Corporation</t>
  </si>
  <si>
    <t>Juniper Capital Management</t>
  </si>
  <si>
    <t>Heiskell MacGillivray &amp; Associates</t>
  </si>
  <si>
    <t>Harvest Partners</t>
  </si>
  <si>
    <t>Cummings, Lamont &amp; McNamee, PA</t>
  </si>
  <si>
    <t>Everykey</t>
  </si>
  <si>
    <t>Bentley Motors Limited</t>
  </si>
  <si>
    <t>(MEP) Catalyst Connection</t>
  </si>
  <si>
    <t>DHL Canada</t>
  </si>
  <si>
    <t>CORC</t>
  </si>
  <si>
    <t>Omron Corporation</t>
  </si>
  <si>
    <t>Gary and Graessle, CPAs PLLC</t>
  </si>
  <si>
    <t>Asheville Savings Bank, S.S.B.</t>
  </si>
  <si>
    <t>Parker Hudson Rainer &amp; Dobbs</t>
  </si>
  <si>
    <t>Full Surge</t>
  </si>
  <si>
    <t>Brookhaven College</t>
  </si>
  <si>
    <t>Deloitte Consulting LLP</t>
  </si>
  <si>
    <t>ITW EAE</t>
  </si>
  <si>
    <t>Brooklands Capital Strategies</t>
  </si>
  <si>
    <t>Whitaker &amp; Associates, Inc.</t>
  </si>
  <si>
    <t>Tube Vending</t>
  </si>
  <si>
    <t>IPXI Holdings, LLC</t>
  </si>
  <si>
    <t>FMT Consultants</t>
  </si>
  <si>
    <t>Allergan</t>
  </si>
  <si>
    <t>Nikon</t>
  </si>
  <si>
    <t>Tegna</t>
  </si>
  <si>
    <t>Apax Partners, L.P.</t>
  </si>
  <si>
    <t>City of West Allis</t>
  </si>
  <si>
    <t>Sharpen Tech Inc</t>
  </si>
  <si>
    <t>Valcor Business Coaching</t>
  </si>
  <si>
    <t>Hunter Business School</t>
  </si>
  <si>
    <t>Dallas Airmotive Inc.</t>
  </si>
  <si>
    <t>Pacific Crest Securities</t>
  </si>
  <si>
    <t>Hein &amp; Associates - Acquired by Moss Adams</t>
  </si>
  <si>
    <t>Pearson Consulting Group, Inc.</t>
  </si>
  <si>
    <t>Cleveland Institute of Art</t>
  </si>
  <si>
    <t>Breyer Capital</t>
  </si>
  <si>
    <t>Cohen &amp; Grigsby</t>
  </si>
  <si>
    <t>eBay Inc.</t>
  </si>
  <si>
    <t>Entrec</t>
  </si>
  <si>
    <t>Victory Park Capital</t>
  </si>
  <si>
    <t>Luxon Financial LLC</t>
  </si>
  <si>
    <t>Lighthouse Equity Markus Scott</t>
  </si>
  <si>
    <t>BlytheWhite</t>
  </si>
  <si>
    <t>Chappuis Halder &amp; Company</t>
  </si>
  <si>
    <t>Mogo</t>
  </si>
  <si>
    <t>Town of Bradford West Gwillimbury</t>
  </si>
  <si>
    <t>New York City - Department of Health</t>
  </si>
  <si>
    <t>Camera Goat</t>
  </si>
  <si>
    <t>First Hill Partners</t>
  </si>
  <si>
    <t>Alvarez &amp; Marsal Canada</t>
  </si>
  <si>
    <t>Magic Johnson Enterprises</t>
  </si>
  <si>
    <t>Nail'd It Workshop, LLC</t>
  </si>
  <si>
    <t>Specialty Plastic Fabricators Inc</t>
  </si>
  <si>
    <t>HESCO Bastion Ltd</t>
  </si>
  <si>
    <t>AGRICOLA SAN ANDRES MARIA CLARA CORRREA</t>
  </si>
  <si>
    <t>Raymond Chabot Grant Thornton</t>
  </si>
  <si>
    <t>Recruit Holdings</t>
  </si>
  <si>
    <t>Avalon Associates, Inc.</t>
  </si>
  <si>
    <t>Westmont Hospitality Group</t>
  </si>
  <si>
    <t>Heery International, Inc.</t>
  </si>
  <si>
    <t>AC Belliveau Veinotte Inc.</t>
  </si>
  <si>
    <t>Kaman</t>
  </si>
  <si>
    <t>Gun Lake Tribal Gaming Commission</t>
  </si>
  <si>
    <t>Texas Gulf Bank</t>
  </si>
  <si>
    <t>Camden National Bank</t>
  </si>
  <si>
    <t>Bancroft Information Services, LLC</t>
  </si>
  <si>
    <t>Altria Group Inc.</t>
  </si>
  <si>
    <t>American Axle &amp; Manufacturing Inc</t>
  </si>
  <si>
    <t>Matheson &amp; Associates</t>
  </si>
  <si>
    <t>Jaguar Consulting</t>
  </si>
  <si>
    <t>Therapeutics MD</t>
  </si>
  <si>
    <t>Sherbrooke Street Capital Inc</t>
  </si>
  <si>
    <t>All Native Group</t>
  </si>
  <si>
    <t>Briggs &amp; Stratton</t>
  </si>
  <si>
    <t>Ardenton Capital Corporation</t>
  </si>
  <si>
    <t>TMK Group</t>
  </si>
  <si>
    <t>Apache Gold Casino Resort</t>
  </si>
  <si>
    <t>FirstCapital Bank of Texas</t>
  </si>
  <si>
    <t>Cal State Long Beach</t>
  </si>
  <si>
    <t>STERIS Corp</t>
  </si>
  <si>
    <t>Legal Eaze LLC</t>
  </si>
  <si>
    <t>Husky Energy Inc.</t>
  </si>
  <si>
    <t>Olsen &amp; Thompson PA</t>
  </si>
  <si>
    <t>Andrew Johnson Bank</t>
  </si>
  <si>
    <t>GVC Capital LLC</t>
  </si>
  <si>
    <t>Eastdil Secured</t>
  </si>
  <si>
    <t>Cloquet Capital Partners</t>
  </si>
  <si>
    <t>Axway Inc</t>
  </si>
  <si>
    <t>Donlin, Recano &amp; Company</t>
  </si>
  <si>
    <t>Tecumseh Products Company</t>
  </si>
  <si>
    <t>NWA Business Brokers</t>
  </si>
  <si>
    <t>Fairfield Forensic and Valuation Services, LLC</t>
  </si>
  <si>
    <t>Community Valley Bank</t>
  </si>
  <si>
    <t>First Citrus Bank</t>
  </si>
  <si>
    <t>ARIX Business Intelligence GmbH</t>
  </si>
  <si>
    <t>Peoples Bank SB</t>
  </si>
  <si>
    <t>MidAmerica Nazarene University</t>
  </si>
  <si>
    <t>Enterprise Institute</t>
  </si>
  <si>
    <t>CIRCOR Aerospace, Inc.</t>
  </si>
  <si>
    <t>Advance America</t>
  </si>
  <si>
    <t>Synova Capital</t>
  </si>
  <si>
    <t>Palladian Capital Partners</t>
  </si>
  <si>
    <t>CIRCOR Energy Products, Inc.</t>
  </si>
  <si>
    <t>West Capital Management</t>
  </si>
  <si>
    <t>DCM Ventures</t>
  </si>
  <si>
    <t>Dick Blick Holdings, Inc.</t>
  </si>
  <si>
    <t>Am-Mex Products, Inc.</t>
  </si>
  <si>
    <t>Amsted Industries Incorporated</t>
  </si>
  <si>
    <t>ESAB Welding &amp; Cutting Products</t>
  </si>
  <si>
    <t>Stonehenge Capital</t>
  </si>
  <si>
    <t>conTeyor USA</t>
  </si>
  <si>
    <t>City of Alcoa, TN</t>
  </si>
  <si>
    <t>Triangle Capital</t>
  </si>
  <si>
    <t>Houghton Mifflin Harcourt</t>
  </si>
  <si>
    <t>ABCorp</t>
  </si>
  <si>
    <t>247 Headhunting</t>
  </si>
  <si>
    <t>Zevenbergen Capital Investments</t>
  </si>
  <si>
    <t>Bader Rutter &amp; Associates, Inc.</t>
  </si>
  <si>
    <t>Swedish American Chamber of Commerce USA</t>
  </si>
  <si>
    <t>Guaranteed Funeral Deposits of Canada</t>
  </si>
  <si>
    <t>Fisher College</t>
  </si>
  <si>
    <t>Pan American Bank (Illinois)</t>
  </si>
  <si>
    <t>The Barson Group</t>
  </si>
  <si>
    <t>The Udinsky Group</t>
  </si>
  <si>
    <t>Mississippi State Department of Health</t>
  </si>
  <si>
    <t>Haan Corporation</t>
  </si>
  <si>
    <t>Innosight David Duncan</t>
  </si>
  <si>
    <t>Diagram Francois Lafortune</t>
  </si>
  <si>
    <t>Nitta Gelatin Inc.</t>
  </si>
  <si>
    <t>HDR Inc.</t>
  </si>
  <si>
    <t>Fundation, Inc</t>
  </si>
  <si>
    <t>Bolt</t>
  </si>
  <si>
    <t>WellsColeman</t>
  </si>
  <si>
    <t>Sign Zone Inc.</t>
  </si>
  <si>
    <t>Cal Dive International , Inc.</t>
  </si>
  <si>
    <t>Horsley Bridge Partners</t>
  </si>
  <si>
    <t>Mars Incorporated</t>
  </si>
  <si>
    <t>Winthrop Resources Corporation</t>
  </si>
  <si>
    <t>Vianda</t>
  </si>
  <si>
    <t>Focus Sales Systems Inc</t>
  </si>
  <si>
    <t>Euramax International, Inc.</t>
  </si>
  <si>
    <t>HIG Whitehorse</t>
  </si>
  <si>
    <t>Centric Group</t>
  </si>
  <si>
    <t>Strategic Financial Concepts</t>
  </si>
  <si>
    <t>Exide Technologies</t>
  </si>
  <si>
    <t>Mondi Group</t>
  </si>
  <si>
    <t>Doane University</t>
  </si>
  <si>
    <t>KJM Capital LLC</t>
  </si>
  <si>
    <t>AGI Valuations</t>
  </si>
  <si>
    <t>Cambridge Associates LLC</t>
  </si>
  <si>
    <t>Kalen</t>
  </si>
  <si>
    <t>Sherpa InnoVentures Ltd</t>
  </si>
  <si>
    <t>(VBOC) Veterans Business Outreach Center at University of Texas Arlington College of Business</t>
  </si>
  <si>
    <t>NetApp, Inc US</t>
  </si>
  <si>
    <t>Sled Dog Marketing Group</t>
  </si>
  <si>
    <t>Marrano Accounting Solutions, LLC.</t>
  </si>
  <si>
    <t>Cummins Bridgeway</t>
  </si>
  <si>
    <t>Bell Mobility Inc. Shawn Tiwari</t>
  </si>
  <si>
    <t>America's Car-Mart , Inc.</t>
  </si>
  <si>
    <t>Seamen's Bank</t>
  </si>
  <si>
    <t>Tundra Process Solutions</t>
  </si>
  <si>
    <t>Cognex</t>
  </si>
  <si>
    <t>Bruce Renner &amp; Company</t>
  </si>
  <si>
    <t>Balboa Capital Corporation</t>
  </si>
  <si>
    <t>Calico Corners</t>
  </si>
  <si>
    <t>Lancaster Pollard</t>
  </si>
  <si>
    <t>Amur Finance Company</t>
  </si>
  <si>
    <t>Halen Capital</t>
  </si>
  <si>
    <t>Cambridge Isotope Laboratories Inc</t>
  </si>
  <si>
    <t>Optum360</t>
  </si>
  <si>
    <t>Arizona Lottery</t>
  </si>
  <si>
    <t>Tiffin University</t>
  </si>
  <si>
    <t>Mammoth Advisors</t>
  </si>
  <si>
    <t>Anthony International</t>
  </si>
  <si>
    <t>ANGIO DYNAMICS</t>
  </si>
  <si>
    <t>Business Capital USA</t>
  </si>
  <si>
    <t>Danone North America</t>
  </si>
  <si>
    <t>Arrowfish Consulting</t>
  </si>
  <si>
    <t>Hudson Valley Economic Development Corp</t>
  </si>
  <si>
    <t>City of Chandler</t>
  </si>
  <si>
    <t>Anacor Pharmaceuticals</t>
  </si>
  <si>
    <t>AZ Department of Gaming</t>
  </si>
  <si>
    <t>ON24 Ltd</t>
  </si>
  <si>
    <t>Distinct Capital Group</t>
  </si>
  <si>
    <t>Kingston Investments Limited</t>
  </si>
  <si>
    <t>Eventric LLC</t>
  </si>
  <si>
    <t>City of Oak Harbor</t>
  </si>
  <si>
    <t>Clopton Capital</t>
  </si>
  <si>
    <t>Bronson Consulting Group</t>
  </si>
  <si>
    <t>(MEP) Massachusetts Manufacturing Extension Partnership (MassMEP)</t>
  </si>
  <si>
    <t>Zane Hills Capital</t>
  </si>
  <si>
    <t>Saint Simon Paradise Cemetery</t>
  </si>
  <si>
    <t>Z Living Sanghamittra Rimal</t>
  </si>
  <si>
    <t>Luke Baker Luke Baker</t>
  </si>
  <si>
    <t>TouchTunes Patrick Barry</t>
  </si>
  <si>
    <t>Ocean Peace Inc.</t>
  </si>
  <si>
    <t>Porto Leone Consulting</t>
  </si>
  <si>
    <t>UNC HOSPITALS</t>
  </si>
  <si>
    <t>Triad National Security LLC</t>
  </si>
  <si>
    <t>King's Hawaiian</t>
  </si>
  <si>
    <t>KRC Research</t>
  </si>
  <si>
    <t>Sesame Place</t>
  </si>
  <si>
    <t>Foundation Markets</t>
  </si>
  <si>
    <t>City of Lakewood, CA</t>
  </si>
  <si>
    <t>Economic Consulting Services, LLC</t>
  </si>
  <si>
    <t>Alberta-Pacific Forest Industries Inc.</t>
  </si>
  <si>
    <t>Ruskin Moscou Faltischek</t>
  </si>
  <si>
    <t>Arlington Scott, Inc</t>
  </si>
  <si>
    <t>Ark Safety</t>
  </si>
  <si>
    <t>MTD Products Inc.</t>
  </si>
  <si>
    <t>NXP Semiconductors</t>
  </si>
  <si>
    <t>Glidewell Dental Laboratories</t>
  </si>
  <si>
    <t>Whalen Professional Corporation Christine Whalen</t>
  </si>
  <si>
    <t>AutoDrop, Inc. Hayes Miller</t>
  </si>
  <si>
    <t>Wedbush Securities / Wedbush Capital Partners</t>
  </si>
  <si>
    <t>Greater Sum Ventures</t>
  </si>
  <si>
    <t>City of Fairfax Virginia</t>
  </si>
  <si>
    <t>My Intervu</t>
  </si>
  <si>
    <t>Cipolla &amp; Co.</t>
  </si>
  <si>
    <t>CORE:</t>
  </si>
  <si>
    <t>eXegy Partners,LLC</t>
  </si>
  <si>
    <t>Allegheny County</t>
  </si>
  <si>
    <t>Bank &amp; Vogue</t>
  </si>
  <si>
    <t>MainBrace Global Partners, LLC</t>
  </si>
  <si>
    <t>AKQA</t>
  </si>
  <si>
    <t>Monmouth College</t>
  </si>
  <si>
    <t>Old Republic Contractors Insurance Group</t>
  </si>
  <si>
    <t>MR Valuation Consulting, LLC</t>
  </si>
  <si>
    <t>Grail Partners</t>
  </si>
  <si>
    <t>iSi Environmental</t>
  </si>
  <si>
    <t>Kiwinano Technology Inc.</t>
  </si>
  <si>
    <t>VIASTRAT David Son</t>
  </si>
  <si>
    <t>Kansas State University (KSU) - Library</t>
  </si>
  <si>
    <t>Kemps LLC</t>
  </si>
  <si>
    <t>ITT Educational Services</t>
  </si>
  <si>
    <t>The McHattie Law Firm</t>
  </si>
  <si>
    <t>Jardine Lloyd Thompson Group PLC</t>
  </si>
  <si>
    <t>Economie Sciences Inov Richard Masse</t>
  </si>
  <si>
    <t>fogelman</t>
  </si>
  <si>
    <t>Larkspur Business Brokers</t>
  </si>
  <si>
    <t>Pacific M&amp;A and Business Brokers LTD</t>
  </si>
  <si>
    <t>Expertly Insight</t>
  </si>
  <si>
    <t>Georgia Department of Community Affairs</t>
  </si>
  <si>
    <t>Powerbox International</t>
  </si>
  <si>
    <t>DLH Holdings Corp.</t>
  </si>
  <si>
    <t>Hitachi America, LTD for Social Innovation Business</t>
  </si>
  <si>
    <t>PLEXIS Services Inc.</t>
  </si>
  <si>
    <t>Village of Glenview</t>
  </si>
  <si>
    <t>Eckert Seamans</t>
  </si>
  <si>
    <t>Mercedes-Benz USA, LLC</t>
  </si>
  <si>
    <t>Ohio Department of Education</t>
  </si>
  <si>
    <t>NuVescor Group</t>
  </si>
  <si>
    <t>Queensborough Community College</t>
  </si>
  <si>
    <t>Southern Cross Group</t>
  </si>
  <si>
    <t>Pierce College</t>
  </si>
  <si>
    <t>Federal Energy Regulatory Commission</t>
  </si>
  <si>
    <t>Coldco Logistics</t>
  </si>
  <si>
    <t>First Federal Savings and Loan Association of Bucks Co</t>
  </si>
  <si>
    <t>Vinton County National Bank</t>
  </si>
  <si>
    <t>Alabama Power Company</t>
  </si>
  <si>
    <t>BMW of North America, LLC</t>
  </si>
  <si>
    <t>Frost, Ruttenberg, &amp; Rothblatt</t>
  </si>
  <si>
    <t>NetFavrs Inc</t>
  </si>
  <si>
    <t>HexArmor</t>
  </si>
  <si>
    <t>Wyndham Capital</t>
  </si>
  <si>
    <t>Village Capital</t>
  </si>
  <si>
    <t>Pope &amp; Associates, LLC</t>
  </si>
  <si>
    <t>Daimler Purchasing Coordination Corporation</t>
  </si>
  <si>
    <t>International Business Brokers Association - Canada (IBBA)</t>
  </si>
  <si>
    <t>Aikins , MacAulay &amp; Thorvaldson LLP</t>
  </si>
  <si>
    <t>Canada Goose Inc</t>
  </si>
  <si>
    <t>Adc Clinic</t>
  </si>
  <si>
    <t>KML &amp; Associates</t>
  </si>
  <si>
    <t>GDI Services Aux Immeubles David Hinchey</t>
  </si>
  <si>
    <t>ECPS International Expansion, Amazon</t>
  </si>
  <si>
    <t>CTS Electronics Manufacturing</t>
  </si>
  <si>
    <t>Business Team</t>
  </si>
  <si>
    <t>Illinois Hispanic Chamber of Commerce</t>
  </si>
  <si>
    <t>JohnXHannes</t>
  </si>
  <si>
    <t>Ruiz Foods Inc</t>
  </si>
  <si>
    <t>Exigent</t>
  </si>
  <si>
    <t>Providence Equity Partners</t>
  </si>
  <si>
    <t>Cogniance Inc</t>
  </si>
  <si>
    <t>Havas Edge</t>
  </si>
  <si>
    <t>Text100</t>
  </si>
  <si>
    <t>Oakbridge Capital Partners LLC</t>
  </si>
  <si>
    <t>Alfagomma Canada</t>
  </si>
  <si>
    <t>(MEP) Oklahoma Manufacturing Alliance</t>
  </si>
  <si>
    <t>American Revitalization Partners Matthew Shofner</t>
  </si>
  <si>
    <t>Peto MacCallum Ltd. Judy Singh</t>
  </si>
  <si>
    <t>Cardinal Consulting Group LLC</t>
  </si>
  <si>
    <t>Sunny Delight Beverages Co.</t>
  </si>
  <si>
    <t>Idaho Milk Products</t>
  </si>
  <si>
    <t>Sunbeam Investment Solutions</t>
  </si>
  <si>
    <t>Craven County Schools</t>
  </si>
  <si>
    <t>Santander UK plc</t>
  </si>
  <si>
    <t>Levit Agency</t>
  </si>
  <si>
    <t>Seasons Fitness Ping Kin Ng</t>
  </si>
  <si>
    <t>Hubio</t>
  </si>
  <si>
    <t>Baker College Library</t>
  </si>
  <si>
    <t>Isis Jones</t>
  </si>
  <si>
    <t>John F Craven CPA LLC</t>
  </si>
  <si>
    <t>Compass Consultoria Jackson Tong</t>
  </si>
  <si>
    <t>Firetrace International LLC</t>
  </si>
  <si>
    <t>Victor Technologies</t>
  </si>
  <si>
    <t>LAZ Parking Inc</t>
  </si>
  <si>
    <t>Argonne National Laboratory ("ANL")</t>
  </si>
  <si>
    <t>John Christner Trucking , Inc.</t>
  </si>
  <si>
    <t>Emerson Power Transmission Corporation</t>
  </si>
  <si>
    <t>Specialty Bakery LLC</t>
  </si>
  <si>
    <t>City of Denton</t>
  </si>
  <si>
    <t>Southern Lithoplate steven mattingly</t>
  </si>
  <si>
    <t>CINRAM MANUFACTURING</t>
  </si>
  <si>
    <t>Onan Corporation</t>
  </si>
  <si>
    <t>Integrated Device Technology Inc</t>
  </si>
  <si>
    <t>Frank's International, Inc.</t>
  </si>
  <si>
    <t>Ector County Independent School District</t>
  </si>
  <si>
    <t>Jackson Rancheria Casino</t>
  </si>
  <si>
    <t>Morehouse College-Procurement</t>
  </si>
  <si>
    <t>HM Dunn Aerospace</t>
  </si>
  <si>
    <t>Sunbelt Business Brokers of Pittsburgh</t>
  </si>
  <si>
    <t>Stay In Your Lane, LLC. Nathan Saenz Seyffert</t>
  </si>
  <si>
    <t>Woodsville Guaranty Savings Bank</t>
  </si>
  <si>
    <t>North American Bancard</t>
  </si>
  <si>
    <t>Sunbelt Business Advisors - Domenic Rinaldi</t>
  </si>
  <si>
    <t>Mid Market Capital</t>
  </si>
  <si>
    <t>M. Davis Holdings &amp; Consulting</t>
  </si>
  <si>
    <t>Water Management Inc</t>
  </si>
  <si>
    <t>University of North Carolina - Procurement</t>
  </si>
  <si>
    <t>Checkers &amp; Rally?s Drive-In Restaurants</t>
  </si>
  <si>
    <t>Valence Surface Technologies</t>
  </si>
  <si>
    <t>FUJI KEIZAI CO.,LTD. Takanobu Kitahonoki</t>
  </si>
  <si>
    <t>Tableau Software Inc.</t>
  </si>
  <si>
    <t>Ellwood Group, Inc.</t>
  </si>
  <si>
    <t>Rohit Group of Companies</t>
  </si>
  <si>
    <t>Recaro-Automotive</t>
  </si>
  <si>
    <t>O'Dell Valuation Consulting LLC</t>
  </si>
  <si>
    <t>Logan Katz LLP</t>
  </si>
  <si>
    <t>M&amp;T Bank Canada</t>
  </si>
  <si>
    <t>US Library Of Congress</t>
  </si>
  <si>
    <t>Chestmoor Capital Management</t>
  </si>
  <si>
    <t>Three Rivers Federal Credit Union</t>
  </si>
  <si>
    <t>HBR Consulting LLC</t>
  </si>
  <si>
    <t>FedEx Corporate Services Inc</t>
  </si>
  <si>
    <t>Warren County</t>
  </si>
  <si>
    <t>CalWest Bank</t>
  </si>
  <si>
    <t>St. James Parish</t>
  </si>
  <si>
    <t>CK Business Consultants, Inc</t>
  </si>
  <si>
    <t>Custom Business Planning and Solutions</t>
  </si>
  <si>
    <t>Southern Illinois University</t>
  </si>
  <si>
    <t>Sunbelt Indiana Business Advisors</t>
  </si>
  <si>
    <t>Western Commerce Bank</t>
  </si>
  <si>
    <t>R Hollenshead Auto Sales Jeff Zamora</t>
  </si>
  <si>
    <t>Vernon Twp</t>
  </si>
  <si>
    <t>Country Bank</t>
  </si>
  <si>
    <t>1MightyMogul Sherry Solomon</t>
  </si>
  <si>
    <t>Oakland Private Industry Council</t>
  </si>
  <si>
    <t>Strength Capital Partners L.L.C</t>
  </si>
  <si>
    <t>Quikrete Holdings, Inc.</t>
  </si>
  <si>
    <t>Kiesling Associates LLP</t>
  </si>
  <si>
    <t>ABC Business Consulting</t>
  </si>
  <si>
    <t>Axial</t>
  </si>
  <si>
    <t>Cooler Heads Intelligence</t>
  </si>
  <si>
    <t>Barclays Bank</t>
  </si>
  <si>
    <t>CPA Quebec</t>
  </si>
  <si>
    <t>AIG UK Limited</t>
  </si>
  <si>
    <t>Mueller Industries, Inc.</t>
  </si>
  <si>
    <t>Bellotti Capital Partners</t>
  </si>
  <si>
    <t>Zumbiel Packaging</t>
  </si>
  <si>
    <t>Tutor.com</t>
  </si>
  <si>
    <t>City of San Leandro</t>
  </si>
  <si>
    <t>Waukesha County</t>
  </si>
  <si>
    <t>Mohave Community College</t>
  </si>
  <si>
    <t>Fusion Media</t>
  </si>
  <si>
    <t>Alterity Group</t>
  </si>
  <si>
    <t>Paynet</t>
  </si>
  <si>
    <t>3D Plastics, inc.</t>
  </si>
  <si>
    <t>White Horse Finance</t>
  </si>
  <si>
    <t>ULINE Inc</t>
  </si>
  <si>
    <t>Scorpion Design, LLC.</t>
  </si>
  <si>
    <t>BravoSolution thomas Pellescki</t>
  </si>
  <si>
    <t>Bureau of Economic Analysis (BEA)</t>
  </si>
  <si>
    <t>Incentica</t>
  </si>
  <si>
    <t>Ryter &amp; Company</t>
  </si>
  <si>
    <t>Cinemas Guzzo Vincenzo Guzzo</t>
  </si>
  <si>
    <t>Smith Valuation Services</t>
  </si>
  <si>
    <t>GDS Link, LLC</t>
  </si>
  <si>
    <t>Barton Malow Enterprises, Inc.</t>
  </si>
  <si>
    <t>Cordia Partners</t>
  </si>
  <si>
    <t>University of Michigan - Dearborn</t>
  </si>
  <si>
    <t>Bain &amp; Company</t>
  </si>
  <si>
    <t>Fire Protection Group Inc</t>
  </si>
  <si>
    <t>Sterling Chemicals Inc</t>
  </si>
  <si>
    <t>Pegasystems</t>
  </si>
  <si>
    <t>DuPont Canada</t>
  </si>
  <si>
    <t>Dembo Jones Healy Pennington &amp; Marshall, PC</t>
  </si>
  <si>
    <t>Delaware River Joint Toll Bridge Commission</t>
  </si>
  <si>
    <t>PNC Bank Canada</t>
  </si>
  <si>
    <t>E.G.O.</t>
  </si>
  <si>
    <t>Plastics Industry Association</t>
  </si>
  <si>
    <t>CGS (Computer Generated Solutions)</t>
  </si>
  <si>
    <t>Cavco Industries, Inc.</t>
  </si>
  <si>
    <t>Sentrana Syeed Mansur</t>
  </si>
  <si>
    <t>Gopher Resource</t>
  </si>
  <si>
    <t>Disney Destinations, LLC</t>
  </si>
  <si>
    <t>Graver Technologies</t>
  </si>
  <si>
    <t>Fort Knox National Company</t>
  </si>
  <si>
    <t>TA Associates</t>
  </si>
  <si>
    <t>Fleet Safety Equipment , Inc.</t>
  </si>
  <si>
    <t>Aquatera Utilities</t>
  </si>
  <si>
    <t>Shure</t>
  </si>
  <si>
    <t>Greg Hornofluk</t>
  </si>
  <si>
    <t>StubHub</t>
  </si>
  <si>
    <t>Spring Consulting Group</t>
  </si>
  <si>
    <t>DHL EXPRESS</t>
  </si>
  <si>
    <t>City of Brenham</t>
  </si>
  <si>
    <t>City of Cartersville</t>
  </si>
  <si>
    <t>Centrica Jose Velarde</t>
  </si>
  <si>
    <t>Aluma Systems &amp; Brand Energy</t>
  </si>
  <si>
    <t>Valtrend LLC</t>
  </si>
  <si>
    <t>City of Hopkinsville</t>
  </si>
  <si>
    <t>Retinal Slap Thomas Moyer</t>
  </si>
  <si>
    <t>Valhalla Capital Group Jason Brown</t>
  </si>
  <si>
    <t>First Federal</t>
  </si>
  <si>
    <t>NJ.com</t>
  </si>
  <si>
    <t>City of Hackensack</t>
  </si>
  <si>
    <t>Canon Canada</t>
  </si>
  <si>
    <t>JDA Software</t>
  </si>
  <si>
    <t>Forney Industries</t>
  </si>
  <si>
    <t>PostNet</t>
  </si>
  <si>
    <t>Marshall Property Holding, Inc. John Marshall</t>
  </si>
  <si>
    <t>Cacique Inc.</t>
  </si>
  <si>
    <t>Fednav Limited</t>
  </si>
  <si>
    <t>City of Owensboro</t>
  </si>
  <si>
    <t>Schaffer&amp;Combs</t>
  </si>
  <si>
    <t>Paragon Commercial Bank</t>
  </si>
  <si>
    <t>City of Lafayette CO</t>
  </si>
  <si>
    <t>GMP Research</t>
  </si>
  <si>
    <t>City of Myrtle Beach</t>
  </si>
  <si>
    <t>Corbin Capital Partners</t>
  </si>
  <si>
    <t>Watts Capital Partners, LLC</t>
  </si>
  <si>
    <t>CFO Worldwide</t>
  </si>
  <si>
    <t>Prenax</t>
  </si>
  <si>
    <t>Bedard Kurowicki &amp; Company</t>
  </si>
  <si>
    <t>SSAB</t>
  </si>
  <si>
    <t>City of Prescott</t>
  </si>
  <si>
    <t>The Poirier Group</t>
  </si>
  <si>
    <t>Mutual of Omaha</t>
  </si>
  <si>
    <t>SA Carbon Environmental</t>
  </si>
  <si>
    <t>World Trade Center Winnipeg</t>
  </si>
  <si>
    <t>Waynesburg University</t>
  </si>
  <si>
    <t>Appvion</t>
  </si>
  <si>
    <t>Gordon Food Service</t>
  </si>
  <si>
    <t>City of Steamboat Springs</t>
  </si>
  <si>
    <t>FIVE BELOW, INC</t>
  </si>
  <si>
    <t>Hebron Savings Bank</t>
  </si>
  <si>
    <t>Choi, Kim &amp; Park, LLP</t>
  </si>
  <si>
    <t>Lakeland Community College</t>
  </si>
  <si>
    <t>Darwin Chambers Company</t>
  </si>
  <si>
    <t>Case IH Agriculture</t>
  </si>
  <si>
    <t>Central 1</t>
  </si>
  <si>
    <t>East-West University</t>
  </si>
  <si>
    <t>City of Lynn Haven</t>
  </si>
  <si>
    <t>Kearny Financial Corp.</t>
  </si>
  <si>
    <t>International Finance Bank</t>
  </si>
  <si>
    <t>Kirchner Private Capital Group</t>
  </si>
  <si>
    <t>Fuse Marketing Group</t>
  </si>
  <si>
    <t>Moss Adams Capital</t>
  </si>
  <si>
    <t>Brass Tacks Group, LLC</t>
  </si>
  <si>
    <t>IPS Philip Palmieri</t>
  </si>
  <si>
    <t>NYSE Euronext</t>
  </si>
  <si>
    <t>2011 township of lower</t>
  </si>
  <si>
    <t>Ottawa University</t>
  </si>
  <si>
    <t>Husky Injection Molding Systems Ltd.</t>
  </si>
  <si>
    <t>Aluminum Precision Products, Inc.</t>
  </si>
  <si>
    <t>Hometown Bank-Inactive</t>
  </si>
  <si>
    <t>City of Winter Haven Florida</t>
  </si>
  <si>
    <t>Catholic Cemetery Conference Organization</t>
  </si>
  <si>
    <t>The City of Guthrie</t>
  </si>
  <si>
    <t>Ramsey Solutions, A Dave Ramsey Company</t>
  </si>
  <si>
    <t>Bolton &amp; Co.</t>
  </si>
  <si>
    <t>SBDCGlobal</t>
  </si>
  <si>
    <t>Gamma Real Estate</t>
  </si>
  <si>
    <t>Hydro Ottawa Limited</t>
  </si>
  <si>
    <t>Ucare Minnesota</t>
  </si>
  <si>
    <t>Trimaran Capital</t>
  </si>
  <si>
    <t>LWH Associates LLC</t>
  </si>
  <si>
    <t>Wallis Bank</t>
  </si>
  <si>
    <t>Golin</t>
  </si>
  <si>
    <t>Brevard County</t>
  </si>
  <si>
    <t>Bryan Cave LLP</t>
  </si>
  <si>
    <t>Fine Accountess, LLC</t>
  </si>
  <si>
    <t>Guittard Chocolate Co</t>
  </si>
  <si>
    <t>Butler Inc</t>
  </si>
  <si>
    <t>Atlanta Housing Authority</t>
  </si>
  <si>
    <t>St Aerospace San Antonio LP</t>
  </si>
  <si>
    <t>Rocky Mountain Liquor Inc.</t>
  </si>
  <si>
    <t>Iowa Department of Corrections</t>
  </si>
  <si>
    <t>Harriet Carter Gifts Inc</t>
  </si>
  <si>
    <t>Devon Park</t>
  </si>
  <si>
    <t>Nichols College</t>
  </si>
  <si>
    <t>Sheer &amp; Company</t>
  </si>
  <si>
    <t>Canada Business Ontario (Fed Dev)</t>
  </si>
  <si>
    <t>Manter Consulting Joan Manter</t>
  </si>
  <si>
    <t>Ohio Turnpike Commission</t>
  </si>
  <si>
    <t>ParkOhio - Forged and Machined Products Group Jim Woidke</t>
  </si>
  <si>
    <t>IronHorse LLC</t>
  </si>
  <si>
    <t>Taylor Communications, Inc</t>
  </si>
  <si>
    <t>Fusion Properties Management Group, Inc.</t>
  </si>
  <si>
    <t>Metalsa</t>
  </si>
  <si>
    <t>The Pitney Bowes Bank</t>
  </si>
  <si>
    <t>Midaxo</t>
  </si>
  <si>
    <t>First Alert</t>
  </si>
  <si>
    <t>Philips North America</t>
  </si>
  <si>
    <t>Kulhawe Holdings Ltd. Richard Kulhawe</t>
  </si>
  <si>
    <t>Blum, Shapiro &amp; Company, P.C.</t>
  </si>
  <si>
    <t>Trust Company of the West -Special Situations Fund</t>
  </si>
  <si>
    <t>Koroberi</t>
  </si>
  <si>
    <t>Premier America Credit Union</t>
  </si>
  <si>
    <t>Judson University</t>
  </si>
  <si>
    <t>Vornado Air, LLC</t>
  </si>
  <si>
    <t>Kirkland, Russ, Murphy &amp; Tapp, P.A.</t>
  </si>
  <si>
    <t>PEPPERMILL HOTEL</t>
  </si>
  <si>
    <t>Stellus Capital Management</t>
  </si>
  <si>
    <t>3M Canada Company</t>
  </si>
  <si>
    <t>MDC Capital</t>
  </si>
  <si>
    <t>Huntington University</t>
  </si>
  <si>
    <t>Aegis Capital Corp.</t>
  </si>
  <si>
    <t>CMC Group</t>
  </si>
  <si>
    <t>Small Business Center BC</t>
  </si>
  <si>
    <t>DTGO Anix Lynch</t>
  </si>
  <si>
    <t>POE Inc.</t>
  </si>
  <si>
    <t>CertifiedSafety Inc</t>
  </si>
  <si>
    <t>Iowa Western Community College</t>
  </si>
  <si>
    <t>Florida Gulf Coast University Library</t>
  </si>
  <si>
    <t>Sacramento Credit Union</t>
  </si>
  <si>
    <t>Energold Drilling Corp.</t>
  </si>
  <si>
    <t>Next Level Accounting</t>
  </si>
  <si>
    <t>Black Canyon Capital</t>
  </si>
  <si>
    <t>Marina Piecito</t>
  </si>
  <si>
    <t>Kotrike Fin Advisory Services Private Limited</t>
  </si>
  <si>
    <t>Cundari</t>
  </si>
  <si>
    <t>Alt Systems</t>
  </si>
  <si>
    <t>Peshtera</t>
  </si>
  <si>
    <t>Centrica PLC</t>
  </si>
  <si>
    <t>Safariland Group</t>
  </si>
  <si>
    <t>Kaman Industrial Technologies Corporation</t>
  </si>
  <si>
    <t>Veritex Community Bank</t>
  </si>
  <si>
    <t>Rockbridge Associates</t>
  </si>
  <si>
    <t>MAX</t>
  </si>
  <si>
    <t>Harvard Management Company, Inc.</t>
  </si>
  <si>
    <t>Carlson Wagonlit</t>
  </si>
  <si>
    <t>Fischman &amp; Associates</t>
  </si>
  <si>
    <t>ZOLL Medical Corp.</t>
  </si>
  <si>
    <t>Marc Menard Consulting</t>
  </si>
  <si>
    <t>Brooke Army Medical Center</t>
  </si>
  <si>
    <t>Nolan Capital</t>
  </si>
  <si>
    <t>Gilmore &amp; Associates Stephen Williams</t>
  </si>
  <si>
    <t>City of Oakland, IA</t>
  </si>
  <si>
    <t>Johnson Hickey &amp; Murchison</t>
  </si>
  <si>
    <t>Brambles</t>
  </si>
  <si>
    <t>PetIQ LLC</t>
  </si>
  <si>
    <t>Mauser Group</t>
  </si>
  <si>
    <t>Central Bank</t>
  </si>
  <si>
    <t>GSTV Stephen Kuehn</t>
  </si>
  <si>
    <t>City of Marshall</t>
  </si>
  <si>
    <t>Coffey International Limited</t>
  </si>
  <si>
    <t>Rosenthal &amp; Rosenthal</t>
  </si>
  <si>
    <t>Cloudwords</t>
  </si>
  <si>
    <t>SanctaFide M&amp;A Financial Advisors LLC</t>
  </si>
  <si>
    <t>Prospect Hill Ventures</t>
  </si>
  <si>
    <t>Kaplan, Williams &amp; Graffeo</t>
  </si>
  <si>
    <t>Glen Raven, Inc.</t>
  </si>
  <si>
    <t>Valued Merchant Services</t>
  </si>
  <si>
    <t>Equinox Strategy Partners</t>
  </si>
  <si>
    <t>Soundcore Capital Partners</t>
  </si>
  <si>
    <t>Gulf States Toyota</t>
  </si>
  <si>
    <t>The Marvin Group</t>
  </si>
  <si>
    <t>Exacta Aerospace</t>
  </si>
  <si>
    <t>Cambridge Housing Authority</t>
  </si>
  <si>
    <t>General Electric</t>
  </si>
  <si>
    <t>Fun-Tees, Inc.</t>
  </si>
  <si>
    <t>The Longaberger Company</t>
  </si>
  <si>
    <t>Northwestern Mutual</t>
  </si>
  <si>
    <t>Berkshire County Sheriff's Office</t>
  </si>
  <si>
    <t>University Federal Credit Union</t>
  </si>
  <si>
    <t>University of the Sciences in Philadelphia</t>
  </si>
  <si>
    <t>City of Surrey</t>
  </si>
  <si>
    <t>Ingham Intermediate School District</t>
  </si>
  <si>
    <t>LEE KUM KEE LTD</t>
  </si>
  <si>
    <t>Mircom Group Companies</t>
  </si>
  <si>
    <t>Grambling State University</t>
  </si>
  <si>
    <t>Cruser &amp; Mitchell</t>
  </si>
  <si>
    <t>Menlo Logistics</t>
  </si>
  <si>
    <t>Mitchell &amp; Titus, LLP</t>
  </si>
  <si>
    <t>Darden Restaurants, Inc.</t>
  </si>
  <si>
    <t>Gos Ahdy Elsays</t>
  </si>
  <si>
    <t>Finance Scholars Group</t>
  </si>
  <si>
    <t>Marina Capital Partners</t>
  </si>
  <si>
    <t>Physicians Immediate Care</t>
  </si>
  <si>
    <t>Harken Capital Advisers</t>
  </si>
  <si>
    <t>Sunbelt Business Advisors- Midwest</t>
  </si>
  <si>
    <t>Braun Intertec</t>
  </si>
  <si>
    <t>Dental Marketing</t>
  </si>
  <si>
    <t>Santa Fe College</t>
  </si>
  <si>
    <t>RR Chatters &amp; Co, PLLC</t>
  </si>
  <si>
    <t>Gustavus Adolphus College</t>
  </si>
  <si>
    <t>U.S. Govt - Michael Fay Imbound</t>
  </si>
  <si>
    <t>City of Denham Springs</t>
  </si>
  <si>
    <t>City Of Marion</t>
  </si>
  <si>
    <t>North Milwaukee State Bank</t>
  </si>
  <si>
    <t>DDH Enterprise Inc</t>
  </si>
  <si>
    <t>Integra Life Sciences</t>
  </si>
  <si>
    <t>City of Falls Church</t>
  </si>
  <si>
    <t>HSBC Ernest Buist</t>
  </si>
  <si>
    <t>P.A.M. Transportation Services, Inc.</t>
  </si>
  <si>
    <t>City of Independence, Missouri</t>
  </si>
  <si>
    <t>Avid Technology, Inc</t>
  </si>
  <si>
    <t>Western Equipment Finance</t>
  </si>
  <si>
    <t>American Appraisal</t>
  </si>
  <si>
    <t>Index AR Solutions</t>
  </si>
  <si>
    <t>DBL Investors</t>
  </si>
  <si>
    <t>Spartanburg Automotive Inc</t>
  </si>
  <si>
    <t>Wings West Studios</t>
  </si>
  <si>
    <t>THE GREENSKIES COMPANY TONI DADA</t>
  </si>
  <si>
    <t>Personal Capital</t>
  </si>
  <si>
    <t>Goodwear USA</t>
  </si>
  <si>
    <t>First West Capital</t>
  </si>
  <si>
    <t>REGIMENT CAPITAL ADVISORS LP</t>
  </si>
  <si>
    <t>New England Commercial Realty Advisors, Inc.</t>
  </si>
  <si>
    <t>Berrien County Sheriff's Department</t>
  </si>
  <si>
    <t>Highlink Partners</t>
  </si>
  <si>
    <t>City of Watervliet</t>
  </si>
  <si>
    <t>Stella Point</t>
  </si>
  <si>
    <t>Sears Home Improvement</t>
  </si>
  <si>
    <t>Picton Mahoney Asset Management</t>
  </si>
  <si>
    <t>Ochsner Health System</t>
  </si>
  <si>
    <t>M-Brain Global Intelligence Alliance (M-Brain)</t>
  </si>
  <si>
    <t>L&amp;R Group of Companies</t>
  </si>
  <si>
    <t>City of Conway</t>
  </si>
  <si>
    <t>Cirrus Aircraft</t>
  </si>
  <si>
    <t>City of Albany-Dougherty County</t>
  </si>
  <si>
    <t>Network Fleet</t>
  </si>
  <si>
    <t>Globe Union Canada</t>
  </si>
  <si>
    <t>Elevation Marketing</t>
  </si>
  <si>
    <t>Lampasas Independent School</t>
  </si>
  <si>
    <t>Coller Capital</t>
  </si>
  <si>
    <t>Goodsill Anderson Quinn &amp; Stifel</t>
  </si>
  <si>
    <t>Inline Plastics Corporation</t>
  </si>
  <si>
    <t>Villeneuve &amp; Associates LLP</t>
  </si>
  <si>
    <t>Lawrenceville Housing Authority</t>
  </si>
  <si>
    <t>Curious Minds</t>
  </si>
  <si>
    <t>Moody Famiglieti &amp; Andronico - Canada</t>
  </si>
  <si>
    <t>Swedish American Chamber of Commerce Chicago</t>
  </si>
  <si>
    <t>CASH COW NATION</t>
  </si>
  <si>
    <t>Doberman</t>
  </si>
  <si>
    <t>Universite Laval</t>
  </si>
  <si>
    <t>Telair US Cargo Systems</t>
  </si>
  <si>
    <t>S&amp;P Global Market Intelligence</t>
  </si>
  <si>
    <t>Cargill, Inc</t>
  </si>
  <si>
    <t>Sundyne Corporation</t>
  </si>
  <si>
    <t>Minneapolis Public Housing Authority</t>
  </si>
  <si>
    <t>Baltimore County Public Works</t>
  </si>
  <si>
    <t>Startech.Com</t>
  </si>
  <si>
    <t>Spelman College</t>
  </si>
  <si>
    <t>Galt &amp; Company</t>
  </si>
  <si>
    <t>Avigilon</t>
  </si>
  <si>
    <t>C&amp;W Services</t>
  </si>
  <si>
    <t>Glen Cowan &amp; Associates Real Property Appraisals Glen Cowan</t>
  </si>
  <si>
    <t>Access Integrated Healthcare</t>
  </si>
  <si>
    <t>Newton US</t>
  </si>
  <si>
    <t>Oak Ridge Financial</t>
  </si>
  <si>
    <t>Blue Cross Blue Shield Association Mikayla Redding</t>
  </si>
  <si>
    <t>TRINITY RAIL GROUP</t>
  </si>
  <si>
    <t>Vanguard International Consultants Group LLC</t>
  </si>
  <si>
    <t>Icon Aircraft</t>
  </si>
  <si>
    <t>Kemper (formerly Unitrin Direct)</t>
  </si>
  <si>
    <t>Bank of North Georgia</t>
  </si>
  <si>
    <t>Urban League of Greater Cincinnati</t>
  </si>
  <si>
    <t>TD Bank Canada</t>
  </si>
  <si>
    <t>The Lawrenceville School</t>
  </si>
  <si>
    <t>University of West Georgia</t>
  </si>
  <si>
    <t>Jay R. Smith Manufacturing Company</t>
  </si>
  <si>
    <t>Saw Mill Capital</t>
  </si>
  <si>
    <t>CALIBRE Systems, Inc.</t>
  </si>
  <si>
    <t>City of San Marcos</t>
  </si>
  <si>
    <t>Orbis Risk Consulting</t>
  </si>
  <si>
    <t>Navigator Partners, LLC</t>
  </si>
  <si>
    <t>Deverdenne Davis Cyr LLP</t>
  </si>
  <si>
    <t>Cowen and Company</t>
  </si>
  <si>
    <t>Gemini Investors</t>
  </si>
  <si>
    <t>Shelro</t>
  </si>
  <si>
    <t>University of North Carolina at Greensboro - Procurement</t>
  </si>
  <si>
    <t>The College Of Idaho Inc</t>
  </si>
  <si>
    <t>Insight Credit Union</t>
  </si>
  <si>
    <t>Novadent inc</t>
  </si>
  <si>
    <t>Parlee McLaws LLP</t>
  </si>
  <si>
    <t>Cadigan Capital</t>
  </si>
  <si>
    <t>Whistler Blackcomb</t>
  </si>
  <si>
    <t>Heide &amp; Company LLC</t>
  </si>
  <si>
    <t>Morgan Construction and Environmental Ltd.</t>
  </si>
  <si>
    <t>Sam Houston State University Library</t>
  </si>
  <si>
    <t>Blue Oak  Strategy</t>
  </si>
  <si>
    <t>SG2</t>
  </si>
  <si>
    <t>B I LOGISTICS SERVICES INC.</t>
  </si>
  <si>
    <t>Aligned Capital Partners</t>
  </si>
  <si>
    <t>Junk in the Trunk</t>
  </si>
  <si>
    <t>Allen &amp; Gerritsen</t>
  </si>
  <si>
    <t>Ohio Christian University</t>
  </si>
  <si>
    <t>Goldenwest Federal Credit Union</t>
  </si>
  <si>
    <t>Nashville Entrepreneur Center</t>
  </si>
  <si>
    <t>HighVista Strategies</t>
  </si>
  <si>
    <t>TEKsystems</t>
  </si>
  <si>
    <t>City of Kansas City, MO</t>
  </si>
  <si>
    <t>Direct Plumbing Solutions</t>
  </si>
  <si>
    <t>Electro Savings Credit Union</t>
  </si>
  <si>
    <t>Lake Michigan Credit Union</t>
  </si>
  <si>
    <t>Sequent Energy Management</t>
  </si>
  <si>
    <t>Drone America</t>
  </si>
  <si>
    <t>Goodman McGuffey Lindsey and Johnson LLP</t>
  </si>
  <si>
    <t>Southport Lane</t>
  </si>
  <si>
    <t>Atrenne Integrated Solutions</t>
  </si>
  <si>
    <t>Sams Contracting Consulting and Training</t>
  </si>
  <si>
    <t>Idaho Department of Correction</t>
  </si>
  <si>
    <t>Lectra</t>
  </si>
  <si>
    <t>Conni</t>
  </si>
  <si>
    <t>Ross, Sinclaire &amp; Associates</t>
  </si>
  <si>
    <t>The Taft School</t>
  </si>
  <si>
    <t>Focus Information Systems</t>
  </si>
  <si>
    <t>Vardavas &amp; Concannon, P.A</t>
  </si>
  <si>
    <t>Energy Innovation</t>
  </si>
  <si>
    <t>New Hampshire Ball Bearings, Inc. (NHBB)</t>
  </si>
  <si>
    <t>Nexeo Plastics</t>
  </si>
  <si>
    <t>Brock and Company CPAs PC</t>
  </si>
  <si>
    <t>University Of Evansville - Library</t>
  </si>
  <si>
    <t>Valley Forge Financial Group/ Valley Forge Private Equity Inc</t>
  </si>
  <si>
    <t>United Security Bank</t>
  </si>
  <si>
    <t>Hudson Library &amp; Historical Society</t>
  </si>
  <si>
    <t>The Riviera Country Club</t>
  </si>
  <si>
    <t>Wenger Corporation</t>
  </si>
  <si>
    <t>Resolute Innovation, INC</t>
  </si>
  <si>
    <t>Kraus USA Inc. Benjamin Jewell</t>
  </si>
  <si>
    <t>Noble House Home Furnishings John Halloran</t>
  </si>
  <si>
    <t>Township of South Hackensack</t>
  </si>
  <si>
    <t>DALLE Accounting and Cash Management</t>
  </si>
  <si>
    <t>PricewaterhouseCoopers</t>
  </si>
  <si>
    <t>Automated Cargo Transport Systems LLC John Handelsman</t>
  </si>
  <si>
    <t>Smartlinx Solutions LLC</t>
  </si>
  <si>
    <t>Rinehimerbaker</t>
  </si>
  <si>
    <t>Write2Market</t>
  </si>
  <si>
    <t>OhioHealth Corporation</t>
  </si>
  <si>
    <t>Bridgeton Housing Authority</t>
  </si>
  <si>
    <t>Betro and Company, P.C.</t>
  </si>
  <si>
    <t>none</t>
  </si>
  <si>
    <t>Cortland Capital Market Services LLC</t>
  </si>
  <si>
    <t>C &amp; L AEROSPACE HOLDINGS, LLC</t>
  </si>
  <si>
    <t>Flex Fleet Rental</t>
  </si>
  <si>
    <t>Fidenti Global Partners</t>
  </si>
  <si>
    <t>Dynamic Management Partners LLC Michael Fay</t>
  </si>
  <si>
    <t>Graphic Examples</t>
  </si>
  <si>
    <t>Dallas County Community College District</t>
  </si>
  <si>
    <t>Halyard Krista Zanine</t>
  </si>
  <si>
    <t>Corrum Capital Management LLC</t>
  </si>
  <si>
    <t>Novo Nordisk Inc. Tanya Hughes</t>
  </si>
  <si>
    <t>Triangle Capital Corporation</t>
  </si>
  <si>
    <t>DINA Camiones S.A. DE C.V.</t>
  </si>
  <si>
    <t>Siguler Guff &amp; Company, LP.</t>
  </si>
  <si>
    <t>BlackTorch Capital Anthony Pence</t>
  </si>
  <si>
    <t>Leverage Point LLC</t>
  </si>
  <si>
    <t>Imagine Your Reality</t>
  </si>
  <si>
    <t>ITPC</t>
  </si>
  <si>
    <t>CAPS Pharmacy</t>
  </si>
  <si>
    <t>Weseloh Carney &amp; Company LLC</t>
  </si>
  <si>
    <t>Montgomery County Department of Economic Development</t>
  </si>
  <si>
    <t>Nelligan O'Brien Payne LLP</t>
  </si>
  <si>
    <t>Ted's Montana Grill Inc</t>
  </si>
  <si>
    <t>Self Dan Crisman</t>
  </si>
  <si>
    <t>Amzak Capital</t>
  </si>
  <si>
    <t>Texas Tech University</t>
  </si>
  <si>
    <t>International Equipment Solutions</t>
  </si>
  <si>
    <t>Caru West Gulf Containers</t>
  </si>
  <si>
    <t>Texas Department of Housing</t>
  </si>
  <si>
    <t>Humansystems Inc</t>
  </si>
  <si>
    <t>Mostellar &amp; Shreve</t>
  </si>
  <si>
    <t>NeoPhotonics</t>
  </si>
  <si>
    <t>Archetype Consulting</t>
  </si>
  <si>
    <t>Caisse de dépôt et placement du Québec</t>
  </si>
  <si>
    <t>SOLIC Robert Annas</t>
  </si>
  <si>
    <t>Ciceron</t>
  </si>
  <si>
    <t>Enertech Resources Michael Devers</t>
  </si>
  <si>
    <t>City of Brandon, MI</t>
  </si>
  <si>
    <t>Cardno ENTRIX Inc</t>
  </si>
  <si>
    <t>Terlato Wine Group Company</t>
  </si>
  <si>
    <t>Choate Rosemary Hall</t>
  </si>
  <si>
    <t>Medallion Funding Corporation</t>
  </si>
  <si>
    <t>Medallion Capital, Inc.</t>
  </si>
  <si>
    <t>McGraw-Hill Alexandra Blondel</t>
  </si>
  <si>
    <t>Brandlyn</t>
  </si>
  <si>
    <t>Sunset Enterprises</t>
  </si>
  <si>
    <t>Hedrick Gardner Kincheloe &amp; Garofalo</t>
  </si>
  <si>
    <t>Torch</t>
  </si>
  <si>
    <t>Radice Law Firm</t>
  </si>
  <si>
    <t>1-800-Flowers</t>
  </si>
  <si>
    <t>Harland Clarke Digital</t>
  </si>
  <si>
    <t>Ipex Inc.</t>
  </si>
  <si>
    <t>H.C. Wainwright &amp; Co. Inc.</t>
  </si>
  <si>
    <t>University of Pennsylvania Library</t>
  </si>
  <si>
    <t>Fluor Canada</t>
  </si>
  <si>
    <t>Southern Vermont College - SCHOOL CLOSED DOWN</t>
  </si>
  <si>
    <t>Australian Embassy</t>
  </si>
  <si>
    <t>Core Bank</t>
  </si>
  <si>
    <t>Kansas State University Antonio Asebedo</t>
  </si>
  <si>
    <t>Foley, Broderick LLP</t>
  </si>
  <si>
    <t>American National University</t>
  </si>
  <si>
    <t>Data Point Capital</t>
  </si>
  <si>
    <t>ADVANTAGE OIL</t>
  </si>
  <si>
    <t>New York State Education Department</t>
  </si>
  <si>
    <t>Midwestern Bio-AG</t>
  </si>
  <si>
    <t>CLC Company</t>
  </si>
  <si>
    <t>ACDS, LLC</t>
  </si>
  <si>
    <t>Baltimore City Community College</t>
  </si>
  <si>
    <t>Schweichler Price Mullarkey &amp; Barry</t>
  </si>
  <si>
    <t>New Mexico Corrections Department</t>
  </si>
  <si>
    <t>Gateway Bank</t>
  </si>
  <si>
    <t>Google Inc.</t>
  </si>
  <si>
    <t>Agis Capital</t>
  </si>
  <si>
    <t>The Ohri Group</t>
  </si>
  <si>
    <t>Blacksail Capital Partners</t>
  </si>
  <si>
    <t>Headwaters MB LLC</t>
  </si>
  <si>
    <t>Brown County</t>
  </si>
  <si>
    <t>Business InfoCentre Winnipeg</t>
  </si>
  <si>
    <t>Baffin BDC - Nunavut</t>
  </si>
  <si>
    <t>Fareway Stores Inc</t>
  </si>
  <si>
    <t>American Heritage National Bank</t>
  </si>
  <si>
    <t>3rd Rock Records</t>
  </si>
  <si>
    <t>Armored Knight Group</t>
  </si>
  <si>
    <t>Augury Consulting</t>
  </si>
  <si>
    <t>Flight Centre</t>
  </si>
  <si>
    <t>N.W. Bernstein &amp; Associates, LLC</t>
  </si>
  <si>
    <t>Temple College</t>
  </si>
  <si>
    <t>ALDA Capital Corporation</t>
  </si>
  <si>
    <t>Brand Energy</t>
  </si>
  <si>
    <t>Downtown Magazine NYC Inc.</t>
  </si>
  <si>
    <t>Blue Bottle Biz</t>
  </si>
  <si>
    <t>Patuxent Valuation Group LLC</t>
  </si>
  <si>
    <t>Herff Jones, Inc.</t>
  </si>
  <si>
    <t>Capstone Partners LP</t>
  </si>
  <si>
    <t>Culver Business Finance / Culver Capital Group</t>
  </si>
  <si>
    <t>Hankook Tire Co., Ltd.</t>
  </si>
  <si>
    <t>Culver Technology Finance / Culver Capital Group</t>
  </si>
  <si>
    <t>Culver Capital Advisors / Culver Capital Group</t>
  </si>
  <si>
    <t>Growth Capital Management, LLC</t>
  </si>
  <si>
    <t>Frontier Label Daniel Frist</t>
  </si>
  <si>
    <t>Jordan-Crandus, PA</t>
  </si>
  <si>
    <t>F.N.B. Corporation - First National Bank of Pennsylvania</t>
  </si>
  <si>
    <t>Roncadin Inc</t>
  </si>
  <si>
    <t>Henniges Automotive</t>
  </si>
  <si>
    <t>White Wolf Capital LLC</t>
  </si>
  <si>
    <t>International Financial Consulting Ltd</t>
  </si>
  <si>
    <t>KOTRA Los Angeles - Korea Trade Center</t>
  </si>
  <si>
    <t>Receivables Exchange James Kovacs</t>
  </si>
  <si>
    <t>Bay State College</t>
  </si>
  <si>
    <t>Essential Ingredients Chris Gerlach</t>
  </si>
  <si>
    <t>Iteris, Inc. Bob Stern</t>
  </si>
  <si>
    <t>American Marketing Association</t>
  </si>
  <si>
    <t>First Interstate Bank</t>
  </si>
  <si>
    <t>H.P. Hood Inc.</t>
  </si>
  <si>
    <t>Environment and Climate Change Canada</t>
  </si>
  <si>
    <t>City of Colorado Springs</t>
  </si>
  <si>
    <t>Walsh King</t>
  </si>
  <si>
    <t>Monogram Food Solutions, LLC</t>
  </si>
  <si>
    <t>collective digital studio Reza izad</t>
  </si>
  <si>
    <t>National Services Inc.</t>
  </si>
  <si>
    <t>Ranchod  Life Sciences LLC</t>
  </si>
  <si>
    <t>JW Hill Capital</t>
  </si>
  <si>
    <t>The University of Texas at San Antonio Procurement Department</t>
  </si>
  <si>
    <t>Google Capital</t>
  </si>
  <si>
    <t>VIC2RY Consulting</t>
  </si>
  <si>
    <t>DirectWest</t>
  </si>
  <si>
    <t>Mobility Services International timm runnion</t>
  </si>
  <si>
    <t>Facebook</t>
  </si>
  <si>
    <t>Talon7</t>
  </si>
  <si>
    <t>Bingham &amp; Associates, Inc. George Bingham</t>
  </si>
  <si>
    <t>Independent Consultant Mike Shim</t>
  </si>
  <si>
    <t>BCG CHARLES ANDREANI</t>
  </si>
  <si>
    <t>Centers for Disease Control and Prevention</t>
  </si>
  <si>
    <t>Brickman Group Susan Mitchell</t>
  </si>
  <si>
    <t>Grizzly Industrial, Inc shabir balolia</t>
  </si>
  <si>
    <t>DG Volo &amp; Co</t>
  </si>
  <si>
    <t>Bova alexander corry</t>
  </si>
  <si>
    <t>Wescom Credit Union</t>
  </si>
  <si>
    <t>Roofing Contractors Association of British Columbia</t>
  </si>
  <si>
    <t>Tectonic Audio Labs Todd Ostrander</t>
  </si>
  <si>
    <t>Network Services Company Vanessa Fleenor</t>
  </si>
  <si>
    <t>Law offices of Paul Levin paul levin</t>
  </si>
  <si>
    <t>Spark Energy</t>
  </si>
  <si>
    <t>Star One Credit Union</t>
  </si>
  <si>
    <t>Bioventus LLC Danielle Holm</t>
  </si>
  <si>
    <t>JLD Tax &amp; Accounting</t>
  </si>
  <si>
    <t>allen brian cavanaugh</t>
  </si>
  <si>
    <t>PROSEARCH trevor allen</t>
  </si>
  <si>
    <t>KV Private Equity</t>
  </si>
  <si>
    <t>Breeden Management Consulting</t>
  </si>
  <si>
    <t>Shaw Research Company</t>
  </si>
  <si>
    <t>Vorbeck Materials</t>
  </si>
  <si>
    <t>History of Science LLC Alain Rossmann</t>
  </si>
  <si>
    <t>Quantcast Australia</t>
  </si>
  <si>
    <t>Mission Foods Corp</t>
  </si>
  <si>
    <t>Partner Fusion</t>
  </si>
  <si>
    <t>Clairfield Partners LLC</t>
  </si>
  <si>
    <t>MMA Warehouse LLC Mika Casey</t>
  </si>
  <si>
    <t>Copper Rock Capital Partners</t>
  </si>
  <si>
    <t>Anabel's Mobile Kitchen Tameeka Washington</t>
  </si>
  <si>
    <t>Heart of Louisiana Federal Credit Union</t>
  </si>
  <si>
    <t>Omni Air Transport Michael Skow</t>
  </si>
  <si>
    <t>CÂ´monde Johan Persson</t>
  </si>
  <si>
    <t>Password Mining Vladimir Katalov</t>
  </si>
  <si>
    <t>Pro Oil Change Partnership LP</t>
  </si>
  <si>
    <t>Pareto Fiore Londino</t>
  </si>
  <si>
    <t>HDKARAOKE, LLC. meng guo</t>
  </si>
  <si>
    <t>Climbing Bean Pty Ltd Kathy Kipriotis</t>
  </si>
  <si>
    <t>R&amp;D Circuits Thomas Bresnan</t>
  </si>
  <si>
    <t>Constellation Brands</t>
  </si>
  <si>
    <t>HourlyNerd Patrick Petitti</t>
  </si>
  <si>
    <t>Kitsap Credit Union</t>
  </si>
  <si>
    <t>Trinsum</t>
  </si>
  <si>
    <t>InsideSales</t>
  </si>
  <si>
    <t>Sparkrock</t>
  </si>
  <si>
    <t>Technology Association of Georgia, Inc.</t>
  </si>
  <si>
    <t>Credigy</t>
  </si>
  <si>
    <t>Mott Community College</t>
  </si>
  <si>
    <t>Harding Loevner</t>
  </si>
  <si>
    <t>Broggini</t>
  </si>
  <si>
    <t>Harborstone Credit Union</t>
  </si>
  <si>
    <t>Tinker Federal Credit Union</t>
  </si>
  <si>
    <t>Dillon Group Ltd.</t>
  </si>
  <si>
    <t>Sheridan Capital Partners</t>
  </si>
  <si>
    <t>Passerelle Marketing Corp Amy Drew-Brook</t>
  </si>
  <si>
    <t>M-Brain</t>
  </si>
  <si>
    <t>Group SJR</t>
  </si>
  <si>
    <t>Plexus Corp.</t>
  </si>
  <si>
    <t>Penn Schoen Berland</t>
  </si>
  <si>
    <t>Connection</t>
  </si>
  <si>
    <t>Womenâ??s Business Center of Rio Grande</t>
  </si>
  <si>
    <t>Sunbelt Rentals</t>
  </si>
  <si>
    <t>Great American Bank</t>
  </si>
  <si>
    <t>Compensation Advisory Partners</t>
  </si>
  <si>
    <t>AppLovin</t>
  </si>
  <si>
    <t>Wednesday Agency Group</t>
  </si>
  <si>
    <t>Debt Exchange</t>
  </si>
  <si>
    <t>Barrington Associates</t>
  </si>
  <si>
    <t>Indiana SBDC Network</t>
  </si>
  <si>
    <t>Okta</t>
  </si>
  <si>
    <t>Metro City Bank</t>
  </si>
  <si>
    <t>The Evangeline Bank and Trust Company</t>
  </si>
  <si>
    <t>Amherst College</t>
  </si>
  <si>
    <t>Phillip Townsend Associates</t>
  </si>
  <si>
    <t>Rush Street Capital</t>
  </si>
  <si>
    <t>VF Corporation</t>
  </si>
  <si>
    <t>Columbia Credit Union</t>
  </si>
  <si>
    <t>Fair Market Valuations, LLC</t>
  </si>
  <si>
    <t>Santa Clara County Federal Credit Union</t>
  </si>
  <si>
    <t>Marsh US</t>
  </si>
  <si>
    <t>American Business Group</t>
  </si>
  <si>
    <t>Woodhaven Capital Partners</t>
  </si>
  <si>
    <t>Delta Agricultural Credit Association</t>
  </si>
  <si>
    <t>The Cortland Savings &amp; Banking Company</t>
  </si>
  <si>
    <t>Hitachi Consulting US</t>
  </si>
  <si>
    <t>Pacific Coast Banking School</t>
  </si>
  <si>
    <t>Lendistry</t>
  </si>
  <si>
    <t>Whitman College</t>
  </si>
  <si>
    <t>Alantra</t>
  </si>
  <si>
    <t>Marketing Architects</t>
  </si>
  <si>
    <t>Pitney Bowes Inc.</t>
  </si>
  <si>
    <t>CommerzBank</t>
  </si>
  <si>
    <t>Rivier University</t>
  </si>
  <si>
    <t>Auto-Owners Insurance Company</t>
  </si>
  <si>
    <t>Pennsylvania Manufacturers Association</t>
  </si>
  <si>
    <t>InterWest Partners</t>
  </si>
  <si>
    <t>Auditor General Alberta</t>
  </si>
  <si>
    <t>ABA - American Bankers Association</t>
  </si>
  <si>
    <t>Aranca</t>
  </si>
  <si>
    <t>Arizona State University - Library</t>
  </si>
  <si>
    <t>Focus Corporation Jonathan Wronko</t>
  </si>
  <si>
    <t>BMI</t>
  </si>
  <si>
    <t>Gordon Associates</t>
  </si>
  <si>
    <t>Waldron Private Wealth</t>
  </si>
  <si>
    <t>360 Federal Credit Union</t>
  </si>
  <si>
    <t>Bowdoin College</t>
  </si>
  <si>
    <t>Bump &amp; Baby Boutique</t>
  </si>
  <si>
    <t>Electrosonic, Inc</t>
  </si>
  <si>
    <t>All Strong Industry USA</t>
  </si>
  <si>
    <t>Optimum Sports</t>
  </si>
  <si>
    <t>Exel Holdings (usa)</t>
  </si>
  <si>
    <t>Lorraine Gregory Communications, Inc.</t>
  </si>
  <si>
    <t>Exchange Bank</t>
  </si>
  <si>
    <t>Sikorsky Credit Union</t>
  </si>
  <si>
    <t>North Sea Group LLC</t>
  </si>
  <si>
    <t>Navigate Research</t>
  </si>
  <si>
    <t>American Hospital Association</t>
  </si>
  <si>
    <t>South Central Bank</t>
  </si>
  <si>
    <t>Whitebox Advisors</t>
  </si>
  <si>
    <t>Harch Capital Management LLC</t>
  </si>
  <si>
    <t>SupplyOne, Inc.</t>
  </si>
  <si>
    <t>Red House North America, Inc.</t>
  </si>
  <si>
    <t>Inteplast Group</t>
  </si>
  <si>
    <t>Sumitomo Forestry Co., Ltd. Hiroaki Tsutsui</t>
  </si>
  <si>
    <t>Northwest Community Credit Union</t>
  </si>
  <si>
    <t>Ohio Economic Development Association</t>
  </si>
  <si>
    <t>GulfStar Group Investment Bankers</t>
  </si>
  <si>
    <t>Creative Beverages Paul Thompson</t>
  </si>
  <si>
    <t>Silk Road</t>
  </si>
  <si>
    <t>DBS Bank Los Angeles</t>
  </si>
  <si>
    <t>AM West Funding Corporation</t>
  </si>
  <si>
    <t>AmeriClaim</t>
  </si>
  <si>
    <t>Simon Myers</t>
  </si>
  <si>
    <t>The Fidelity Bank</t>
  </si>
  <si>
    <t>ACME Strategy LLC</t>
  </si>
  <si>
    <t>Kreischer Miller</t>
  </si>
  <si>
    <t>Principal Financial Group</t>
  </si>
  <si>
    <t>Reflektive</t>
  </si>
  <si>
    <t>Google Kristin Sutter</t>
  </si>
  <si>
    <t>Connex Credit Union</t>
  </si>
  <si>
    <t>Heritage Trust Federal Credit Union</t>
  </si>
  <si>
    <t>Elcrist Advisors</t>
  </si>
  <si>
    <t>Alera Group</t>
  </si>
  <si>
    <t>Crawford Group</t>
  </si>
  <si>
    <t>Colvin Resources Group</t>
  </si>
  <si>
    <t>TransUnion Catherine Madden</t>
  </si>
  <si>
    <t>Philips International</t>
  </si>
  <si>
    <t>Daylight Partners</t>
  </si>
  <si>
    <t>Noble Energy</t>
  </si>
  <si>
    <t>Adsugar</t>
  </si>
  <si>
    <t>Technology Services Industry Association (TSIA)</t>
  </si>
  <si>
    <t>QW Cooper Attorneys</t>
  </si>
  <si>
    <t>Schurman Retail Group</t>
  </si>
  <si>
    <t>Nancy Creek Capital</t>
  </si>
  <si>
    <t>Saddle Creek LLC</t>
  </si>
  <si>
    <t>Georgia's Own Credit Union</t>
  </si>
  <si>
    <t>RCN Corporation</t>
  </si>
  <si>
    <t>Cat Entertainment Services - Ring Power</t>
  </si>
  <si>
    <t>Sinise &amp; Associates</t>
  </si>
  <si>
    <t>Texas Christian University Library</t>
  </si>
  <si>
    <t>LifeLabs</t>
  </si>
  <si>
    <t>Oxford Bank</t>
  </si>
  <si>
    <t>American Insurance Association</t>
  </si>
  <si>
    <t>Connolly Consulting</t>
  </si>
  <si>
    <t>1987 Kshitij Mohta</t>
  </si>
  <si>
    <t>Faris Lee Investments</t>
  </si>
  <si>
    <t>Greenfield Advisors Limited</t>
  </si>
  <si>
    <t>Chumney &amp; Associates</t>
  </si>
  <si>
    <t>Lipof &amp; McGee Advertising</t>
  </si>
  <si>
    <t>Coast Central Credit Union</t>
  </si>
  <si>
    <t>1 Degree Consulting</t>
  </si>
  <si>
    <t>Arup</t>
  </si>
  <si>
    <t>Community Shores Bank</t>
  </si>
  <si>
    <t>Anders CPAs + Advisors</t>
  </si>
  <si>
    <t>Glass Jacobson</t>
  </si>
  <si>
    <t>Goodman Manufacturing Company L.P</t>
  </si>
  <si>
    <t>Marketing Strategies, INC</t>
  </si>
  <si>
    <t>SJ Partners LLC</t>
  </si>
  <si>
    <t>Schwartz International</t>
  </si>
  <si>
    <t>Sandberg Phoenix &amp; von Gontard P.C</t>
  </si>
  <si>
    <t>West Texas A &amp; M University Library</t>
  </si>
  <si>
    <t>US Ophthalmic</t>
  </si>
  <si>
    <t>Scales Advertising</t>
  </si>
  <si>
    <t>South Shore Bank</t>
  </si>
  <si>
    <t>Berlin Packaging</t>
  </si>
  <si>
    <t>WP Engine</t>
  </si>
  <si>
    <t>Iroquois Capital Group</t>
  </si>
  <si>
    <t>FANUC America, Inc.</t>
  </si>
  <si>
    <t>Quest Capital Management</t>
  </si>
  <si>
    <t>Perfetti Van Melle USA</t>
  </si>
  <si>
    <t>CIBC USA</t>
  </si>
  <si>
    <t>Perry Ellis International, Inc.</t>
  </si>
  <si>
    <t>Blue Sky Bank</t>
  </si>
  <si>
    <t>REVTECH Accelerator</t>
  </si>
  <si>
    <t>Nuance Communications, Inc.</t>
  </si>
  <si>
    <t>Credit Union West</t>
  </si>
  <si>
    <t>Purple Arch Ventures</t>
  </si>
  <si>
    <t>Lake Orion High School - Inbound</t>
  </si>
  <si>
    <t>Mid American Credit Union</t>
  </si>
  <si>
    <t>Suncoke</t>
  </si>
  <si>
    <t>Emerging Capital Partners</t>
  </si>
  <si>
    <t>AdCellerant</t>
  </si>
  <si>
    <t>Alcoa Inc.</t>
  </si>
  <si>
    <t>Mercer County Community College</t>
  </si>
  <si>
    <t>The Weatherly Group</t>
  </si>
  <si>
    <t>Vixxo</t>
  </si>
  <si>
    <t>Comerica</t>
  </si>
  <si>
    <t>St. Clair CPAs, P.C. Linda Nitterauer</t>
  </si>
  <si>
    <t>Delta Dental of California</t>
  </si>
  <si>
    <t>Kaiser Permanente Rich Newman</t>
  </si>
  <si>
    <t>Insomnia Partners</t>
  </si>
  <si>
    <t>Ultara Holdings</t>
  </si>
  <si>
    <t>Alliance Business Lending</t>
  </si>
  <si>
    <t>Citizens Savings Bank</t>
  </si>
  <si>
    <t>Connecticut Business and Industry Association (CBIA)</t>
  </si>
  <si>
    <t>Atkinson, Andelson, Loya, Ruud &amp; Romo</t>
  </si>
  <si>
    <t>Ferncliff Investments</t>
  </si>
  <si>
    <t>The College of New Rochelle</t>
  </si>
  <si>
    <t>Valmont Industries</t>
  </si>
  <si>
    <t>Cornerstone Bank</t>
  </si>
  <si>
    <t>Congruent Investment Partners</t>
  </si>
  <si>
    <t>Chiron Financial LLC</t>
  </si>
  <si>
    <t>The Stop &amp; Shop Supermarkets Company, LLC</t>
  </si>
  <si>
    <t>College For Financial Planning</t>
  </si>
  <si>
    <t>Apache Inc.</t>
  </si>
  <si>
    <t>Mckendree University</t>
  </si>
  <si>
    <t>MD Central Vacuum</t>
  </si>
  <si>
    <t>First Utah Bank</t>
  </si>
  <si>
    <t>OneBeacon Insurance Group - Online Products</t>
  </si>
  <si>
    <t>Mayland Community College Small Business Center</t>
  </si>
  <si>
    <t>Propper International</t>
  </si>
  <si>
    <t>Monkedia</t>
  </si>
  <si>
    <t>Project X Media</t>
  </si>
  <si>
    <t>Atlantic Charter Insurance Co.</t>
  </si>
  <si>
    <t>Pinnacle Group</t>
  </si>
  <si>
    <t>ZipRecruiter</t>
  </si>
  <si>
    <t>AgileOne</t>
  </si>
  <si>
    <t>C. Lewis &amp; Company</t>
  </si>
  <si>
    <t>Goodyear Tire &amp; Rubber Company</t>
  </si>
  <si>
    <t>WeWork LLC</t>
  </si>
  <si>
    <t>Tops Markets</t>
  </si>
  <si>
    <t>Emco Corporation</t>
  </si>
  <si>
    <t>Hays PLC</t>
  </si>
  <si>
    <t>Everwise</t>
  </si>
  <si>
    <t>Nintendo</t>
  </si>
  <si>
    <t>Belgrade State Bank</t>
  </si>
  <si>
    <t>North American Shredding LLC.</t>
  </si>
  <si>
    <t>Cypress Industries</t>
  </si>
  <si>
    <t>Velano Vascular</t>
  </si>
  <si>
    <t>Trenam Law</t>
  </si>
  <si>
    <t>Mason Marketing</t>
  </si>
  <si>
    <t>Oxford Finance LLC</t>
  </si>
  <si>
    <t>The Citizens Bank of Weston</t>
  </si>
  <si>
    <t>Womble Bond Dickinson (US) LLP</t>
  </si>
  <si>
    <t>Phase 3 Marketing</t>
  </si>
  <si>
    <t>Liberty Partners</t>
  </si>
  <si>
    <t>Ritz Marketing</t>
  </si>
  <si>
    <t>Graph Strategy</t>
  </si>
  <si>
    <t>Harper College</t>
  </si>
  <si>
    <t>Cognizant Technology Solutions Corp</t>
  </si>
  <si>
    <t>Old Republic International Corp.</t>
  </si>
  <si>
    <t>Phase 3 Marketing and Communications</t>
  </si>
  <si>
    <t>Hughes Pittman &amp; Gupton LLP</t>
  </si>
  <si>
    <t>South Piedmont Community College</t>
  </si>
  <si>
    <t>Bates College</t>
  </si>
  <si>
    <t>Pinnacle Advertising and Marketing Group</t>
  </si>
  <si>
    <t>McGehee Bank</t>
  </si>
  <si>
    <t>AXA Advisors Southwest (Part of AXA)</t>
  </si>
  <si>
    <t>Five Points Bank</t>
  </si>
  <si>
    <t>California Marketing Group</t>
  </si>
  <si>
    <t>Stevens &amp; Lee</t>
  </si>
  <si>
    <t>Nova Scotia College Of Art and Design</t>
  </si>
  <si>
    <t>Jarvis Christian College</t>
  </si>
  <si>
    <t>UBM</t>
  </si>
  <si>
    <t>Huntington Ingalls Industries, Inc.</t>
  </si>
  <si>
    <t>Golden Seeds LLC</t>
  </si>
  <si>
    <t>CDC Federal Credit Union</t>
  </si>
  <si>
    <t>Harbert Management Corporation</t>
  </si>
  <si>
    <t>Credibly</t>
  </si>
  <si>
    <t>Diversified Lenders</t>
  </si>
  <si>
    <t>Harbec</t>
  </si>
  <si>
    <t>ParkerGale Capital</t>
  </si>
  <si>
    <t>Hotshot</t>
  </si>
  <si>
    <t>Credit Union of Atlanta</t>
  </si>
  <si>
    <t>ACTRA</t>
  </si>
  <si>
    <t>First Heartland Capital , Inc.</t>
  </si>
  <si>
    <t>University of Chicago - Library</t>
  </si>
  <si>
    <t>Life Coaching by Tillman</t>
  </si>
  <si>
    <t>VFI CORPORATE FINANCE</t>
  </si>
  <si>
    <t>Safra National Bank</t>
  </si>
  <si>
    <t>Winklevoss Capital</t>
  </si>
  <si>
    <t>Wallace Management Group</t>
  </si>
  <si>
    <t>The Walt Disney Company - Sourcing</t>
  </si>
  <si>
    <t>DBRS</t>
  </si>
  <si>
    <t>Sand Cherry Associates</t>
  </si>
  <si>
    <t>Security Traders Association</t>
  </si>
  <si>
    <t>MG2 Corporation</t>
  </si>
  <si>
    <t>Cuestamoras</t>
  </si>
  <si>
    <t>Jabian LLC</t>
  </si>
  <si>
    <t>Live Person</t>
  </si>
  <si>
    <t>California Business Brokers</t>
  </si>
  <si>
    <t>Henry &amp; Horne</t>
  </si>
  <si>
    <t>Kiwi Partners</t>
  </si>
  <si>
    <t>Keystone Business Ventures</t>
  </si>
  <si>
    <t>Reade International Corp</t>
  </si>
  <si>
    <t>iKahn Capital</t>
  </si>
  <si>
    <t>Landmark National Bank</t>
  </si>
  <si>
    <t>MetLife Inc.</t>
  </si>
  <si>
    <t>Boomtown Accelerator</t>
  </si>
  <si>
    <t>SPX FLOW, Inc.</t>
  </si>
  <si>
    <t>New Process Steel</t>
  </si>
  <si>
    <t>Wood Creek Capital Management</t>
  </si>
  <si>
    <t>Netsertive Inc</t>
  </si>
  <si>
    <t>IFCO</t>
  </si>
  <si>
    <t>STG Development Group</t>
  </si>
  <si>
    <t>Klondike Lubricants</t>
  </si>
  <si>
    <t>LMA Marketing &amp; Advertising</t>
  </si>
  <si>
    <t>Groupe Robert</t>
  </si>
  <si>
    <t>ProcessUnity Inc</t>
  </si>
  <si>
    <t>Stonebriar Commercial Finance</t>
  </si>
  <si>
    <t>Panita Productions</t>
  </si>
  <si>
    <t>Ken Voss &amp; Associates</t>
  </si>
  <si>
    <t>Synergy Business Consulting</t>
  </si>
  <si>
    <t>Lewis Communications</t>
  </si>
  <si>
    <t>Matt Jensen Marketing (MJM)</t>
  </si>
  <si>
    <t>Oberon Securities</t>
  </si>
  <si>
    <t>Collected Intelligence</t>
  </si>
  <si>
    <t>University of Windsor</t>
  </si>
  <si>
    <t>Bottle Rocket</t>
  </si>
  <si>
    <t>JeffreyM Consulting LLC</t>
  </si>
  <si>
    <t>Edgartown National Bank</t>
  </si>
  <si>
    <t>CFA - Memphis</t>
  </si>
  <si>
    <t>Sunova Credit Union</t>
  </si>
  <si>
    <t>Algonquin College</t>
  </si>
  <si>
    <t>Smartbridge Consulting Services</t>
  </si>
  <si>
    <t>Cathay General Bancorp</t>
  </si>
  <si>
    <t>MidAtlantic Farm Credit</t>
  </si>
  <si>
    <t>Navarro College SBDC - Corsicana</t>
  </si>
  <si>
    <t>CFA Houston</t>
  </si>
  <si>
    <t>LDM Capital LLC</t>
  </si>
  <si>
    <t>3D Exhibits</t>
  </si>
  <si>
    <t>AKG of America</t>
  </si>
  <si>
    <t>Groupe Robert Melanie Gore</t>
  </si>
  <si>
    <t>New Jersey Community Bank</t>
  </si>
  <si>
    <t>Connexus Credit Union</t>
  </si>
  <si>
    <t>Verizon Communications, Incorporated</t>
  </si>
  <si>
    <t>New Alliance Bank</t>
  </si>
  <si>
    <t>Cost Management Group Inc.</t>
  </si>
  <si>
    <t>American University Libraries</t>
  </si>
  <si>
    <t>Louis Dreyfus</t>
  </si>
  <si>
    <t>Enterprise Bank of South Carolina</t>
  </si>
  <si>
    <t>Sage Direct</t>
  </si>
  <si>
    <t>Winton Capital Management</t>
  </si>
  <si>
    <t>RPM Advertising</t>
  </si>
  <si>
    <t>Burlington Coat Factory</t>
  </si>
  <si>
    <t>DHL Supply Chain Gregory Clark</t>
  </si>
  <si>
    <t>Central Florida Community College</t>
  </si>
  <si>
    <t>The American Society of Mechanical Engineers</t>
  </si>
  <si>
    <t>Southern AgCredit</t>
  </si>
  <si>
    <t>Adaptive Insights, Inc</t>
  </si>
  <si>
    <t>International Association of Business Communicators</t>
  </si>
  <si>
    <t>St. Cloud Federal Credit Union</t>
  </si>
  <si>
    <t>Pmp Marketing Group, LLC</t>
  </si>
  <si>
    <t>Illionois Venture Capital Association</t>
  </si>
  <si>
    <t>McCallum Sweeney Consulting</t>
  </si>
  <si>
    <t>Trillium Health Partners Foundation</t>
  </si>
  <si>
    <t>Cabrillo Credit Union</t>
  </si>
  <si>
    <t>Dakota CDC</t>
  </si>
  <si>
    <t>VIP Marketing and Advertising</t>
  </si>
  <si>
    <t>Vintage Capital Group LLC</t>
  </si>
  <si>
    <t>TD Bank Group</t>
  </si>
  <si>
    <t>Versa Shore</t>
  </si>
  <si>
    <t>PRMIA</t>
  </si>
  <si>
    <t>Collaboration Business Consulting</t>
  </si>
  <si>
    <t>Logistic One Ltd</t>
  </si>
  <si>
    <t>Norelli &amp; Company</t>
  </si>
  <si>
    <t>Capital Bank, National Association</t>
  </si>
  <si>
    <t>Belmont Abbey College</t>
  </si>
  <si>
    <t>City of Murfreesboro</t>
  </si>
  <si>
    <t>Sonoma State University - Library</t>
  </si>
  <si>
    <t>makosi</t>
  </si>
  <si>
    <t>Liquidus Marketing</t>
  </si>
  <si>
    <t>SEMPRUN Y ASOCIADOS CONSULTORES ASESORES S.L. Monica Lugo</t>
  </si>
  <si>
    <t>Novelis Corporation</t>
  </si>
  <si>
    <t>Infrastructure Consulting &amp; Engineering, LLC</t>
  </si>
  <si>
    <t>Bayard Business Capital &amp; Consulting, Inc.</t>
  </si>
  <si>
    <t>Hyperion Partners</t>
  </si>
  <si>
    <t>Enel Green Power North America</t>
  </si>
  <si>
    <t>Union County Public Schools</t>
  </si>
  <si>
    <t>WDG Consulting</t>
  </si>
  <si>
    <t>Dreamfield Capital</t>
  </si>
  <si>
    <t>ClearStar Robert Vale</t>
  </si>
  <si>
    <t>M. K. Morse</t>
  </si>
  <si>
    <t>Veolia Transportation Kevin Malover</t>
  </si>
  <si>
    <t>National Association of Development Companies</t>
  </si>
  <si>
    <t>National Association of Certified Valuators &amp; Analysts</t>
  </si>
  <si>
    <t>Capital One Bank (Canada Branch)</t>
  </si>
  <si>
    <t>Cascade Partners</t>
  </si>
  <si>
    <t>Catalina Marketing Corporation</t>
  </si>
  <si>
    <t>EWA (Electronic Warfare Inc.)</t>
  </si>
  <si>
    <t>Vine Group (Halo Advisory)</t>
  </si>
  <si>
    <t>Northern Power Systems</t>
  </si>
  <si>
    <t>Triple Capital Finance Group</t>
  </si>
  <si>
    <t>Diamond Hill Capital Management</t>
  </si>
  <si>
    <t>CFA Atlanta</t>
  </si>
  <si>
    <t>Central Oregon Community College</t>
  </si>
  <si>
    <t>Solarity Credit Union</t>
  </si>
  <si>
    <t>Davis Brand Capital</t>
  </si>
  <si>
    <t>Gillis Company</t>
  </si>
  <si>
    <t>Kernutt Stokes</t>
  </si>
  <si>
    <t>Veritas Technologies LLC</t>
  </si>
  <si>
    <t>NCH Corporation</t>
  </si>
  <si>
    <t>PDC Business &amp; Tax chartered Professional Accountants</t>
  </si>
  <si>
    <t>Wisehart Inc. CPA &amp; Consultants</t>
  </si>
  <si>
    <t>Founders Federal Credit Union</t>
  </si>
  <si>
    <t>Eastern Michigan Bank</t>
  </si>
  <si>
    <t>Ameren Economic Development</t>
  </si>
  <si>
    <t>Balise, PC</t>
  </si>
  <si>
    <t>ASA College</t>
  </si>
  <si>
    <t>Iowa Association of Business and Industry</t>
  </si>
  <si>
    <t>Tenth Avenue Holdings LLC</t>
  </si>
  <si>
    <t>sole proprietor</t>
  </si>
  <si>
    <t>Lifetime Branding</t>
  </si>
  <si>
    <t>Green Dot Bank DBA Bonneville Bank</t>
  </si>
  <si>
    <t>First State Bank of St. Charles</t>
  </si>
  <si>
    <t>Bank of Glen Burnie</t>
  </si>
  <si>
    <t>89 Degrees</t>
  </si>
  <si>
    <t>Strata Business Consultants</t>
  </si>
  <si>
    <t>Western Nebraska Bank</t>
  </si>
  <si>
    <t>TiE Global</t>
  </si>
  <si>
    <t>CT Green Bank</t>
  </si>
  <si>
    <t>CHS Inc.</t>
  </si>
  <si>
    <t>The Patapsco Bank</t>
  </si>
  <si>
    <t>Banker Steel</t>
  </si>
  <si>
    <t>Genesis Systems Group</t>
  </si>
  <si>
    <t>Rhode Island Manufacturers Association</t>
  </si>
  <si>
    <t>Aequitas Capital Management</t>
  </si>
  <si>
    <t>Gladstone Commercial</t>
  </si>
  <si>
    <t>Dragonfly Capital</t>
  </si>
  <si>
    <t>infoAnalytica</t>
  </si>
  <si>
    <t>Marketing Design Group</t>
  </si>
  <si>
    <t>Motion Industries Inc</t>
  </si>
  <si>
    <t>Claremont Square Capital Partners</t>
  </si>
  <si>
    <t>Oklahoma State Bank</t>
  </si>
  <si>
    <t>UMS Group</t>
  </si>
  <si>
    <t>Stonier School of Banking</t>
  </si>
  <si>
    <t>The Bank of Kaukauna</t>
  </si>
  <si>
    <t>Kobie Marketing, Inc.</t>
  </si>
  <si>
    <t>TRI Pointe Group</t>
  </si>
  <si>
    <t>Indiana Manufacturers Association</t>
  </si>
  <si>
    <t>Everest Group Global</t>
  </si>
  <si>
    <t>Cinderella Toilet USA</t>
  </si>
  <si>
    <t>O'Reilly Auto Parts</t>
  </si>
  <si>
    <t>AEGON U.S. Holding Corp.</t>
  </si>
  <si>
    <t>Focus Search Partners</t>
  </si>
  <si>
    <t>SOSV</t>
  </si>
  <si>
    <t>Rock Elm Capital</t>
  </si>
  <si>
    <t>Endeavor Bank</t>
  </si>
  <si>
    <t>Glencoe Capital</t>
  </si>
  <si>
    <t>Everest Group International LLC</t>
  </si>
  <si>
    <t>SAI Global</t>
  </si>
  <si>
    <t>Eagle Bank</t>
  </si>
  <si>
    <t>WELLINGTON SHIELDS &amp; CO. LLC</t>
  </si>
  <si>
    <t>Foth Companies</t>
  </si>
  <si>
    <t>Panasonic of North America bing xue</t>
  </si>
  <si>
    <t>Lakeland College</t>
  </si>
  <si>
    <t>NJ Business Valuations PC</t>
  </si>
  <si>
    <t>American Greetings</t>
  </si>
  <si>
    <t>ALLIANCE CAPITAL CORPORATION</t>
  </si>
  <si>
    <t>Price Bailey LLP</t>
  </si>
  <si>
    <t>Boomsourcing</t>
  </si>
  <si>
    <t>Optimas OE Solution</t>
  </si>
  <si>
    <t>Mowery &amp; Schoenfeld</t>
  </si>
  <si>
    <t>MMGHD USA</t>
  </si>
  <si>
    <t>Virginia Manufacturers Association</t>
  </si>
  <si>
    <t>Franklin Savings Bank</t>
  </si>
  <si>
    <t>Western Carolina University Library</t>
  </si>
  <si>
    <t>West Virginia Manufacturers Association</t>
  </si>
  <si>
    <t>sanus pharmaceuticals paul granberry</t>
  </si>
  <si>
    <t>Wellspring Capital Management</t>
  </si>
  <si>
    <t>EtQ</t>
  </si>
  <si>
    <t>DOM360</t>
  </si>
  <si>
    <t>Intromark</t>
  </si>
  <si>
    <t>BERLIN PACKAGING LLC</t>
  </si>
  <si>
    <t>UNI Financial Cooperation</t>
  </si>
  <si>
    <t>Thrillist Media Group Eric Ashman</t>
  </si>
  <si>
    <t>Northeastern Vermont Development Association</t>
  </si>
  <si>
    <t>J Richard Garrett CPA/ABV</t>
  </si>
  <si>
    <t>Northeast Economic Development Association</t>
  </si>
  <si>
    <t>Jackson Corporate Law</t>
  </si>
  <si>
    <t>Greif &amp; Co.</t>
  </si>
  <si>
    <t>Invent Help</t>
  </si>
  <si>
    <t>first american international bank</t>
  </si>
  <si>
    <t>Prime Commercial Lending</t>
  </si>
  <si>
    <t>M1 Bank</t>
  </si>
  <si>
    <t>Commercial National Bank of Texarkana</t>
  </si>
  <si>
    <t>GlobalLogic</t>
  </si>
  <si>
    <t>Morgan Business Consulting</t>
  </si>
  <si>
    <t>PAAST</t>
  </si>
  <si>
    <t>Visa Canada</t>
  </si>
  <si>
    <t>Arkansas Science &amp; Technology Authority</t>
  </si>
  <si>
    <t>Floor &amp; Decor</t>
  </si>
  <si>
    <t>Chicago Growth Partners</t>
  </si>
  <si>
    <t>JetBlue Airways Corporation</t>
  </si>
  <si>
    <t>DUPLICATE CURRENT CLIENT*** Progressive Bank - West Virginia</t>
  </si>
  <si>
    <t>John B. Barry, LLC</t>
  </si>
  <si>
    <t>Imperial Private Equity</t>
  </si>
  <si>
    <t>Huron Business Development Corporation</t>
  </si>
  <si>
    <t>axsys inc steve braykovich</t>
  </si>
  <si>
    <t>Palm Ventures</t>
  </si>
  <si>
    <t>MRP - Market Resource Partners</t>
  </si>
  <si>
    <t>Neponset Valley Chamber of Commerce</t>
  </si>
  <si>
    <t>Gladstone Place Partners</t>
  </si>
  <si>
    <t>Bmy Wealth Management Group</t>
  </si>
  <si>
    <t>Occidental College</t>
  </si>
  <si>
    <t>L Catterton Partners</t>
  </si>
  <si>
    <t>Social Capital</t>
  </si>
  <si>
    <t>Bulbrite Industries</t>
  </si>
  <si>
    <t>Stern Partners</t>
  </si>
  <si>
    <t>Italian Trade Commission Canada</t>
  </si>
  <si>
    <t>Stroemer &amp; Company LLC</t>
  </si>
  <si>
    <t>Pegasus Capital Advisors</t>
  </si>
  <si>
    <t>Munich Re</t>
  </si>
  <si>
    <t>County South Business Brokers</t>
  </si>
  <si>
    <t>National Bankers Association</t>
  </si>
  <si>
    <t>RPI Dave Santiago</t>
  </si>
  <si>
    <t>Heartland Capital Funding</t>
  </si>
  <si>
    <t>Proxibid</t>
  </si>
  <si>
    <t>Binghamton University - Library</t>
  </si>
  <si>
    <t>Risktec</t>
  </si>
  <si>
    <t>Parkway Bank &amp; Trust Company</t>
  </si>
  <si>
    <t>ScanSource, Inc.</t>
  </si>
  <si>
    <t>Johannes Leonardo</t>
  </si>
  <si>
    <t>NAI Commercial</t>
  </si>
  <si>
    <t>National Security Agency</t>
  </si>
  <si>
    <t>Qi App</t>
  </si>
  <si>
    <t>Alerion Partners</t>
  </si>
  <si>
    <t>The Columbia Bank (Part of Fulton)</t>
  </si>
  <si>
    <t>First Carolina Bank</t>
  </si>
  <si>
    <t>Michigan Manufacturers Association</t>
  </si>
  <si>
    <t>Clearwater Economic Development Association</t>
  </si>
  <si>
    <t>Sanibel Captiva Community Bank</t>
  </si>
  <si>
    <t>TransUnion Janette Harris</t>
  </si>
  <si>
    <t>Whitestone Investment Network</t>
  </si>
  <si>
    <t>United Parcel Service</t>
  </si>
  <si>
    <t>Mariner Capital Advisors</t>
  </si>
  <si>
    <t>Drake Bank</t>
  </si>
  <si>
    <t>Vicenti Lloyd Stutzman</t>
  </si>
  <si>
    <t>KENCA (Korea Engineering &amp; Consulting Association)</t>
  </si>
  <si>
    <t>Allstate Investments</t>
  </si>
  <si>
    <t>California Manufacturers &amp; Technology Association</t>
  </si>
  <si>
    <t>Americold</t>
  </si>
  <si>
    <t>Analytics Quotient</t>
  </si>
  <si>
    <t>West Virginia Economic Development Authority (WVEDA)</t>
  </si>
  <si>
    <t>Treasure Valley Community College</t>
  </si>
  <si>
    <t>Phillips &amp; Temro Industries</t>
  </si>
  <si>
    <t>Jaguar Growth Partners</t>
  </si>
  <si>
    <t>Utah Manufacturers Association</t>
  </si>
  <si>
    <t>ShindelRock</t>
  </si>
  <si>
    <t>National Association for Community College Entrepreneurship</t>
  </si>
  <si>
    <t>Aon</t>
  </si>
  <si>
    <t>Kelly Allen</t>
  </si>
  <si>
    <t>Veritiv Corporation</t>
  </si>
  <si>
    <t>Cotiviti</t>
  </si>
  <si>
    <t>Texas Association of Manufacturers</t>
  </si>
  <si>
    <t>Small Business Association of Michigan</t>
  </si>
  <si>
    <t>Newgen Software Technologies</t>
  </si>
  <si>
    <t>Watch Tower</t>
  </si>
  <si>
    <t>Credit Union 1 Alaska</t>
  </si>
  <si>
    <t>Dow Jones</t>
  </si>
  <si>
    <t>Keyâ??s Procurement Department</t>
  </si>
  <si>
    <t>Tethr</t>
  </si>
  <si>
    <t>International Manufacturer's Association</t>
  </si>
  <si>
    <t>N3</t>
  </si>
  <si>
    <t>HM Revenue &amp; Customs</t>
  </si>
  <si>
    <t>Abbott D.A.C.H.</t>
  </si>
  <si>
    <t>Clark, Richardson &amp; Biskup</t>
  </si>
  <si>
    <t>HDS Marketing Inc</t>
  </si>
  <si>
    <t>Truity Federal Credit Union</t>
  </si>
  <si>
    <t>Ready Set Rocket</t>
  </si>
  <si>
    <t>twofour consulting</t>
  </si>
  <si>
    <t>Oakwood Bank</t>
  </si>
  <si>
    <t>Strategy Meets Action</t>
  </si>
  <si>
    <t>First Missouri State Bank</t>
  </si>
  <si>
    <t>Kentucky Association of Manufacturers</t>
  </si>
  <si>
    <t>Southeastern University</t>
  </si>
  <si>
    <t>WS Tyler</t>
  </si>
  <si>
    <t>American Lease Insurance</t>
  </si>
  <si>
    <t>The Townsend Group</t>
  </si>
  <si>
    <t>Cain , Watters and Associates P.C.</t>
  </si>
  <si>
    <t>The Risk Management Association Europe (RMA)</t>
  </si>
  <si>
    <t>Brubacher Excavating</t>
  </si>
  <si>
    <t>Kith NYC</t>
  </si>
  <si>
    <t>ABBYY USA</t>
  </si>
  <si>
    <t>On Target Marketing &amp; Advertising</t>
  </si>
  <si>
    <t>Beneficial State Bank</t>
  </si>
  <si>
    <t>Summit Credit Union</t>
  </si>
  <si>
    <t>BigBuzz Marketing Group</t>
  </si>
  <si>
    <t>Voobon Ventures Inc</t>
  </si>
  <si>
    <t>SAI Valuations LLC</t>
  </si>
  <si>
    <t>Capstone Credit Group</t>
  </si>
  <si>
    <t>FKQ Advertising + Marketing</t>
  </si>
  <si>
    <t>Timberline FCU</t>
  </si>
  <si>
    <t>Haworth Marketing + Media</t>
  </si>
  <si>
    <t>Labette Bank</t>
  </si>
  <si>
    <t>GE Energy Connections</t>
  </si>
  <si>
    <t>F5 Networks</t>
  </si>
  <si>
    <t>Enlighten Financial LLC</t>
  </si>
  <si>
    <t>Golden 1 Credit Union</t>
  </si>
  <si>
    <t>Turnaround Management Association</t>
  </si>
  <si>
    <t>Markstein</t>
  </si>
  <si>
    <t>RSM Marketing</t>
  </si>
  <si>
    <t>Penske Truck Leasing</t>
  </si>
  <si>
    <t>GE Power</t>
  </si>
  <si>
    <t>The Home Depot, Inc.</t>
  </si>
  <si>
    <t>Blackstone Online Inc</t>
  </si>
  <si>
    <t>OSK Marketing &amp; Communications</t>
  </si>
  <si>
    <t>Lindsay Corporation</t>
  </si>
  <si>
    <t>Monarch Partners Asset Management LLC</t>
  </si>
  <si>
    <t>Specialist Communications</t>
  </si>
  <si>
    <t>UPG Company LLC</t>
  </si>
  <si>
    <t>Marcus by Goldman Sachs</t>
  </si>
  <si>
    <t>CHG-MERIDIAN U.S. Finance, Limited</t>
  </si>
  <si>
    <t>Washington Capital Partners</t>
  </si>
  <si>
    <t>IdeaWorks</t>
  </si>
  <si>
    <t>Fletcher &amp; Fischer</t>
  </si>
  <si>
    <t>Octopus Ventures Ltd</t>
  </si>
  <si>
    <t>Tremont Credit Union</t>
  </si>
  <si>
    <t>Thought Logic Consulting</t>
  </si>
  <si>
    <t>University of Wisconsin - Madison Library</t>
  </si>
  <si>
    <t>Compass Bank</t>
  </si>
  <si>
    <t>Shaja Joyner</t>
  </si>
  <si>
    <t>First Bank (Wichita Falls, TX)</t>
  </si>
  <si>
    <t>The Chugh Firm</t>
  </si>
  <si>
    <t>BigCommerce</t>
  </si>
  <si>
    <t>SteelHouse</t>
  </si>
  <si>
    <t>SECURITY BANCORP OF TENNESSEE</t>
  </si>
  <si>
    <t>Fortifi Bank</t>
  </si>
  <si>
    <t>Washington International Trade Association</t>
  </si>
  <si>
    <t>CoBiz Financial</t>
  </si>
  <si>
    <t>Stanwich Partners LLC</t>
  </si>
  <si>
    <t>Morgan County Economic Development Association</t>
  </si>
  <si>
    <t>The Fountain Trust Company</t>
  </si>
  <si>
    <t>Omnicom Health Group</t>
  </si>
  <si>
    <t>Brandywine Associates</t>
  </si>
  <si>
    <t>Thru-line Marketing</t>
  </si>
  <si>
    <t>SwanLeap</t>
  </si>
  <si>
    <t>Wisconsin Bankers Association</t>
  </si>
  <si>
    <t>Seapoint Business Advisors</t>
  </si>
  <si>
    <t>The Smart Cube</t>
  </si>
  <si>
    <t>Wisconsin Manufacturers Association</t>
  </si>
  <si>
    <t>Analog Devices</t>
  </si>
  <si>
    <t>Granite Community Bank</t>
  </si>
  <si>
    <t>Bank of Nashville</t>
  </si>
  <si>
    <t>Fulda Area Credit Union</t>
  </si>
  <si>
    <t>de Visscher &amp; Co</t>
  </si>
  <si>
    <t>Runway Growth Capital</t>
  </si>
  <si>
    <t>Broadsword Partners LLC</t>
  </si>
  <si>
    <t>Avenue Capital</t>
  </si>
  <si>
    <t>Praxis Capital, LP</t>
  </si>
  <si>
    <t>Kelly Allen &amp; Associates</t>
  </si>
  <si>
    <t>RSM Canada</t>
  </si>
  <si>
    <t>Volusion</t>
  </si>
  <si>
    <t>Mott MacDonald</t>
  </si>
  <si>
    <t>Pinkstaff, Simpson, Hall &amp; Headrick P.C.</t>
  </si>
  <si>
    <t>Uniworld Group</t>
  </si>
  <si>
    <t>HARMAN International</t>
  </si>
  <si>
    <t>Psomas</t>
  </si>
  <si>
    <t>Boston Product Management Association</t>
  </si>
  <si>
    <t>Bonobos</t>
  </si>
  <si>
    <t>Cross Northwest, Inc.</t>
  </si>
  <si>
    <t>Donley's Construction</t>
  </si>
  <si>
    <t>The National Center for the Middle Market</t>
  </si>
  <si>
    <t>The Summit Group Business Consultants Ltd</t>
  </si>
  <si>
    <t>Hunt Financial Services</t>
  </si>
  <si>
    <t>Flagler College</t>
  </si>
  <si>
    <t>Gather Outdoor</t>
  </si>
  <si>
    <t>CoeffiScience</t>
  </si>
  <si>
    <t>Datatec Financial Services, Inc.</t>
  </si>
  <si>
    <t>KTL CPA's</t>
  </si>
  <si>
    <t>Jo-Ann Stores (DUPLICATE ACCOUNT)</t>
  </si>
  <si>
    <t>Ironwood Capital</t>
  </si>
  <si>
    <t>Hiram College</t>
  </si>
  <si>
    <t>Associates in Eyecare</t>
  </si>
  <si>
    <t>Crosstree Capital Partners Inc</t>
  </si>
  <si>
    <t>Darling Ingredients Inc.</t>
  </si>
  <si>
    <t>Alexar Consulting Inc.</t>
  </si>
  <si>
    <t>The Brandery</t>
  </si>
  <si>
    <t>Pendrell</t>
  </si>
  <si>
    <t>3L Capital</t>
  </si>
  <si>
    <t>Advantage Funding</t>
  </si>
  <si>
    <t>Golden Plains Credit Union</t>
  </si>
  <si>
    <t>Peloton</t>
  </si>
  <si>
    <t>Compass Capital Corporation</t>
  </si>
  <si>
    <t>Moody Capital</t>
  </si>
  <si>
    <t>Bank VI</t>
  </si>
  <si>
    <t>Unified Bank</t>
  </si>
  <si>
    <t>The Chamber of Commerce for Greater Philadelphia</t>
  </si>
  <si>
    <t>Alidade Partners</t>
  </si>
  <si>
    <t>Southworth</t>
  </si>
  <si>
    <t>Davidson and Company</t>
  </si>
  <si>
    <t>BorgWarner</t>
  </si>
  <si>
    <t>Hitachi Vantara</t>
  </si>
  <si>
    <t>Treliant Risk Advisors</t>
  </si>
  <si>
    <t>Benenson Strategy Group</t>
  </si>
  <si>
    <t>Quanta Services, Inc.</t>
  </si>
  <si>
    <t>IRi</t>
  </si>
  <si>
    <t>Franklin Electric Co. Inc.</t>
  </si>
  <si>
    <t>Tocqueville Asset Management</t>
  </si>
  <si>
    <t>Joseph D. Brophy, CPA, P.C.</t>
  </si>
  <si>
    <t>PrimeWay Federal Credit Union</t>
  </si>
  <si>
    <t>C2FO</t>
  </si>
  <si>
    <t>Flynn Accounting Solutions</t>
  </si>
  <si>
    <t>Trive Capital</t>
  </si>
  <si>
    <t>ATEL Capital Group</t>
  </si>
  <si>
    <t>Impact Analytics</t>
  </si>
  <si>
    <t>Very Good Building &amp; Development Co</t>
  </si>
  <si>
    <t>Economic Development Research Group, Inc.</t>
  </si>
  <si>
    <t>PhiloSmith &amp; Co.</t>
  </si>
  <si>
    <t>Tiger Global Management</t>
  </si>
  <si>
    <t>Domo</t>
  </si>
  <si>
    <t>ClickBank Kelly Householder</t>
  </si>
  <si>
    <t>East Georgia State College</t>
  </si>
  <si>
    <t>Falcon Advisors Inc</t>
  </si>
  <si>
    <t>Nova Southeastern University - Library</t>
  </si>
  <si>
    <t>UNCOMN</t>
  </si>
  <si>
    <t>AppDirect</t>
  </si>
  <si>
    <t>Arista Networks</t>
  </si>
  <si>
    <t>idemitsu Chemicals USA Corporation</t>
  </si>
  <si>
    <t>Maji Sports, LLC</t>
  </si>
  <si>
    <t>Almo Corporation</t>
  </si>
  <si>
    <t>Palm Beach State College Library</t>
  </si>
  <si>
    <t>benefitexpress</t>
  </si>
  <si>
    <t>Harrison and Star</t>
  </si>
  <si>
    <t>Dailymotion</t>
  </si>
  <si>
    <t>Mystic Capital Advisors Group</t>
  </si>
  <si>
    <t>1105 Media, Inc.</t>
  </si>
  <si>
    <t>Mintel</t>
  </si>
  <si>
    <t>Husch Blackwell</t>
  </si>
  <si>
    <t>First Federal Bank of Kansas City</t>
  </si>
  <si>
    <t>Turner Investment Partners Inc</t>
  </si>
  <si>
    <t>The Advertising Research Foundation</t>
  </si>
  <si>
    <t>Visa, Inc.</t>
  </si>
  <si>
    <t>LHWH Advertising</t>
  </si>
  <si>
    <t>Sandoval Economic Alliance</t>
  </si>
  <si>
    <t>Magellan Midstream Partners, L.P.</t>
  </si>
  <si>
    <t>University of Nebraska Omaha Library</t>
  </si>
  <si>
    <t>H.B. Fuller Company</t>
  </si>
  <si>
    <t>Mega International Corp.</t>
  </si>
  <si>
    <t>Capital Rivers</t>
  </si>
  <si>
    <t>First Savings Bank of Hegewisch</t>
  </si>
  <si>
    <t>The Boston Consulting Group BCG</t>
  </si>
  <si>
    <t>PCMS Consulting</t>
  </si>
  <si>
    <t>Squeaky Cleaning Services LLC</t>
  </si>
  <si>
    <t>Media Resources</t>
  </si>
  <si>
    <t>Masco Cabinetry</t>
  </si>
  <si>
    <t>Truvim</t>
  </si>
  <si>
    <t>Direct Business Lending</t>
  </si>
  <si>
    <t>Sales Readiness Group</t>
  </si>
  <si>
    <t>Sales Empowerment Group</t>
  </si>
  <si>
    <t>Barbarian</t>
  </si>
  <si>
    <t>Bridgepoint Merchant Bank</t>
  </si>
  <si>
    <t>John Burns Real Estate Consulting, LLC</t>
  </si>
  <si>
    <t>WestingHouse Solar</t>
  </si>
  <si>
    <t>Generac</t>
  </si>
  <si>
    <t>Speritas Capital</t>
  </si>
  <si>
    <t>Kantar Consulting</t>
  </si>
  <si>
    <t>Atlanta Business Chronicle (ACBJ)</t>
  </si>
  <si>
    <t>GE Healthcare</t>
  </si>
  <si>
    <t>Main Street Credit Union</t>
  </si>
  <si>
    <t>Global Payments</t>
  </si>
  <si>
    <t>Harte Hanks</t>
  </si>
  <si>
    <t>Carolina First Bank</t>
  </si>
  <si>
    <t>Illini State Bank</t>
  </si>
  <si>
    <t>Allegion Canada</t>
  </si>
  <si>
    <t>SUNY Buffalo Library</t>
  </si>
  <si>
    <t>Somerset County Business Partnership</t>
  </si>
  <si>
    <t>Wells Fargo Bank</t>
  </si>
  <si>
    <t>State Bank of Waterloo</t>
  </si>
  <si>
    <t>Open Markets</t>
  </si>
  <si>
    <t>Vector Professional Services</t>
  </si>
  <si>
    <t>Union Acquisition Group</t>
  </si>
  <si>
    <t>NewTek Insurance</t>
  </si>
  <si>
    <t>Texas State University Small Business Development Center</t>
  </si>
  <si>
    <t>Bridgewater Credit Union</t>
  </si>
  <si>
    <t>UMassFive College Federal Credit Union</t>
  </si>
  <si>
    <t>Robert Walters</t>
  </si>
  <si>
    <t>Keller U</t>
  </si>
  <si>
    <t>Andover State Bank</t>
  </si>
  <si>
    <t>Consumer Electronics Association</t>
  </si>
  <si>
    <t>Vistra Energy Corp</t>
  </si>
  <si>
    <t>ACF Investment Bank</t>
  </si>
  <si>
    <t>WellCare Health Plans, Inc.</t>
  </si>
  <si>
    <t>Boy Scouts of America</t>
  </si>
  <si>
    <t>Hamptons Risk Management</t>
  </si>
  <si>
    <t>Gulf Coast Small Business Lending</t>
  </si>
  <si>
    <t>Greenbelt Bank</t>
  </si>
  <si>
    <t>Dakota Business Lending</t>
  </si>
  <si>
    <t>Antioch University - Midwest</t>
  </si>
  <si>
    <t>First Bank Texas</t>
  </si>
  <si>
    <t>Select Greater Philadelphia</t>
  </si>
  <si>
    <t>Jennifer Howard CPA PLLC</t>
  </si>
  <si>
    <t>Intelisys</t>
  </si>
  <si>
    <t>Mitchell Madison Group</t>
  </si>
  <si>
    <t>Transport Systems, Inc.</t>
  </si>
  <si>
    <t>Old Ironsides Energy</t>
  </si>
  <si>
    <t>MORSCO</t>
  </si>
  <si>
    <t>Flex Print Inc.</t>
  </si>
  <si>
    <t>Advance Local</t>
  </si>
  <si>
    <t>Allegion</t>
  </si>
  <si>
    <t>Colson Group</t>
  </si>
  <si>
    <t>Georgia Business Associates, Inc.</t>
  </si>
  <si>
    <t>Berean Group</t>
  </si>
  <si>
    <t>American Superconductor Corp.</t>
  </si>
  <si>
    <t>Roberto Romagosa CPA, CVA</t>
  </si>
  <si>
    <t>Kenna Security</t>
  </si>
  <si>
    <t>CR Bard</t>
  </si>
  <si>
    <t>Mohr Franchise Consulting</t>
  </si>
  <si>
    <t>Core-Mark International</t>
  </si>
  <si>
    <t>Bluefield State College</t>
  </si>
  <si>
    <t>CREO | Montminy &amp; Co.</t>
  </si>
  <si>
    <t>NAVIS</t>
  </si>
  <si>
    <t>Ferris State University - Library</t>
  </si>
  <si>
    <t>Chobanian Group</t>
  </si>
  <si>
    <t>Fanuc FA America</t>
  </si>
  <si>
    <t>Clark Enterprises, Inc.</t>
  </si>
  <si>
    <t>Agency 720</t>
  </si>
  <si>
    <t>Dartmouth College Library</t>
  </si>
  <si>
    <t>News America Marketing</t>
  </si>
  <si>
    <t>Vulcan GMS</t>
  </si>
  <si>
    <t>Energy Ventures Analysis Inc</t>
  </si>
  <si>
    <t>Goldberg Segalla</t>
  </si>
  <si>
    <t>Fictiv</t>
  </si>
  <si>
    <t>Hawaii Electric Light Company</t>
  </si>
  <si>
    <t>National Funding</t>
  </si>
  <si>
    <t>Tanium</t>
  </si>
  <si>
    <t>Fox Valley Technical College</t>
  </si>
  <si>
    <t>LifeWorks Pty Ltd (Previously Optum)</t>
  </si>
  <si>
    <t>Forum Energy Technologies</t>
  </si>
  <si>
    <t>CFE Federal Credit Union</t>
  </si>
  <si>
    <t>Coulter &amp; Justus P.C</t>
  </si>
  <si>
    <t>International Quality Research</t>
  </si>
  <si>
    <t>The Milford National bank</t>
  </si>
  <si>
    <t>Carlisle Fluid Technology</t>
  </si>
  <si>
    <t>Appalachian State University Library</t>
  </si>
  <si>
    <t>California State University, Dominguez Hills</t>
  </si>
  <si>
    <t>The McClatchy Company</t>
  </si>
  <si>
    <t>Kocolene Development</t>
  </si>
  <si>
    <t>Euronet Worldwide Inc</t>
  </si>
  <si>
    <t>San Diego County Credit Union</t>
  </si>
  <si>
    <t>JARLIN</t>
  </si>
  <si>
    <t>American International Group , Inc.</t>
  </si>
  <si>
    <t>Banesco USA</t>
  </si>
  <si>
    <t>PF Capital</t>
  </si>
  <si>
    <t>Wichita State University</t>
  </si>
  <si>
    <t>Upfront Ventures</t>
  </si>
  <si>
    <t>Abbott Laboratories</t>
  </si>
  <si>
    <t>Real Food Challenge</t>
  </si>
  <si>
    <t>World Business Capital</t>
  </si>
  <si>
    <t>University of Dayton - Library</t>
  </si>
  <si>
    <t>Antioch College</t>
  </si>
  <si>
    <t>Halo Advisory</t>
  </si>
  <si>
    <t>Renew Financial Group LLC</t>
  </si>
  <si>
    <t>Ironbound Consulting Group</t>
  </si>
  <si>
    <t>Strategic Equity Group</t>
  </si>
  <si>
    <t>Northwest Business Development Association</t>
  </si>
  <si>
    <t>Montana State University Library</t>
  </si>
  <si>
    <t>Bates Information Services</t>
  </si>
  <si>
    <t>Hilco Valuation Services _DO NOT WORK</t>
  </si>
  <si>
    <t>FSGBANK, National Association</t>
  </si>
  <si>
    <t>Heartland Bank</t>
  </si>
  <si>
    <t>nnn fitness</t>
  </si>
  <si>
    <t>Earlham Bank</t>
  </si>
  <si>
    <t>Capitol Bank</t>
  </si>
  <si>
    <t>Crowe Horwath International</t>
  </si>
  <si>
    <t>Kiewit</t>
  </si>
  <si>
    <t>McSwain Hiott CPAs</t>
  </si>
  <si>
    <t>Solution Stash House</t>
  </si>
  <si>
    <t>MedAssets</t>
  </si>
  <si>
    <t>Blattel Communications</t>
  </si>
  <si>
    <t>Ubiome</t>
  </si>
  <si>
    <t>BD Compliance Associates Inc</t>
  </si>
  <si>
    <t>Lexmark</t>
  </si>
  <si>
    <t>Morton College</t>
  </si>
  <si>
    <t>ScotiaBank</t>
  </si>
  <si>
    <t>Patriot Software LLC</t>
  </si>
  <si>
    <t>Northwest Territories BDIC</t>
  </si>
  <si>
    <t>VML Group</t>
  </si>
  <si>
    <t>Blast Radius</t>
  </si>
  <si>
    <t>SOCi, Inc</t>
  </si>
  <si>
    <t>Supermicro Inc</t>
  </si>
  <si>
    <t>McLennan Community College</t>
  </si>
  <si>
    <t>Allison Transmission Inc</t>
  </si>
  <si>
    <t>Ply Gem</t>
  </si>
  <si>
    <t>University of Northern Colorado Library</t>
  </si>
  <si>
    <t>Berlin Cameron</t>
  </si>
  <si>
    <t>Mirum</t>
  </si>
  <si>
    <t>Watsco</t>
  </si>
  <si>
    <t>College of Charleston - Procurement</t>
  </si>
  <si>
    <t>Resilinc Corporation</t>
  </si>
  <si>
    <t>The Data Alliance</t>
  </si>
  <si>
    <t>Associated Students Calif State University Long Beach - Library</t>
  </si>
  <si>
    <t>Evergreen Pacific Partners</t>
  </si>
  <si>
    <t>Gorton</t>
  </si>
  <si>
    <t>Albina Community Bank</t>
  </si>
  <si>
    <t>The Conservation Fund-Natural Investment Capital Fund</t>
  </si>
  <si>
    <t>Bond &amp; Pecaro Inc</t>
  </si>
  <si>
    <t>Beckfield College</t>
  </si>
  <si>
    <t>Gwinnett County Public Schools</t>
  </si>
  <si>
    <t>MSNBC</t>
  </si>
  <si>
    <t>TD Ameritrade Wayne Ferbert</t>
  </si>
  <si>
    <t>Southern States University</t>
  </si>
  <si>
    <t>Third Avenue Management LLC</t>
  </si>
  <si>
    <t>Columbia Gorge Community College</t>
  </si>
  <si>
    <t>Bay View Funding</t>
  </si>
  <si>
    <t>Lennar Corporation</t>
  </si>
  <si>
    <t>GEORGIA GWINNETT COLLEGE</t>
  </si>
  <si>
    <t>Principal Mortgage Group</t>
  </si>
  <si>
    <t>Deloitte Touche Tohmatsu - Australia</t>
  </si>
  <si>
    <t>Geographics Inc</t>
  </si>
  <si>
    <t>Navint Partners LLC</t>
  </si>
  <si>
    <t>Shields &amp; Company</t>
  </si>
  <si>
    <t>Work Safe BC</t>
  </si>
  <si>
    <t>Atlantic Pacific Capital</t>
  </si>
  <si>
    <t>Bank of Houston</t>
  </si>
  <si>
    <t>Analysis Works</t>
  </si>
  <si>
    <t>Stag Industrial, Inc.</t>
  </si>
  <si>
    <t>Owler</t>
  </si>
  <si>
    <t>Rogue Media Group, LLC</t>
  </si>
  <si>
    <t>PP+K</t>
  </si>
  <si>
    <t>Peabody Energy</t>
  </si>
  <si>
    <t>New Jersey Resources Corporation</t>
  </si>
  <si>
    <t>Qualcomm Inc.</t>
  </si>
  <si>
    <t>Portland General Electric Co</t>
  </si>
  <si>
    <t>Smith, Jackson, Boyer &amp; Bovard</t>
  </si>
  <si>
    <t>Grady-White Boats</t>
  </si>
  <si>
    <t>Martinez &amp; Co.</t>
  </si>
  <si>
    <t>Bates Group - Christine Davis</t>
  </si>
  <si>
    <t>GRP Partners</t>
  </si>
  <si>
    <t>Tenex Capital Management</t>
  </si>
  <si>
    <t>The Pennsylvania State University - Paterno Library</t>
  </si>
  <si>
    <t>Western Financial Group</t>
  </si>
  <si>
    <t>Blue State Digital</t>
  </si>
  <si>
    <t>Sudler &amp; Hennessey</t>
  </si>
  <si>
    <t>Wing Advertising</t>
  </si>
  <si>
    <t>Wunderman</t>
  </si>
  <si>
    <t>Griffin Industries Inc</t>
  </si>
  <si>
    <t>BAV Consulting</t>
  </si>
  <si>
    <t>ogilvy pr</t>
  </si>
  <si>
    <t>Cone Communications</t>
  </si>
  <si>
    <t>Genpact India</t>
  </si>
  <si>
    <t>TAXI - has a license under Y&amp;R</t>
  </si>
  <si>
    <t>Danco</t>
  </si>
  <si>
    <t>BPM Partners</t>
  </si>
  <si>
    <t>RMP Capital Corp</t>
  </si>
  <si>
    <t>MetLife (Procurement)</t>
  </si>
  <si>
    <t>Bonaventure Capital</t>
  </si>
  <si>
    <t>Post Capital Partners LLC</t>
  </si>
  <si>
    <t>Seiler LLP</t>
  </si>
  <si>
    <t>Bank of Manhattan</t>
  </si>
  <si>
    <t>CHEP Australia</t>
  </si>
  <si>
    <t>Arizona Beverages</t>
  </si>
  <si>
    <t>RSM Mexico</t>
  </si>
  <si>
    <t>Teamwork Athletic</t>
  </si>
  <si>
    <t>Sonoco Products Co.</t>
  </si>
  <si>
    <t>Hudson Valley Community College</t>
  </si>
  <si>
    <t>Fazzari and Partners LLP</t>
  </si>
  <si>
    <t>Colorado College</t>
  </si>
  <si>
    <t>Gentile Pismeny &amp; Brengel LLP</t>
  </si>
  <si>
    <t>Suffolk County Department of Economic Development</t>
  </si>
  <si>
    <t>Hunter Pubic Relations</t>
  </si>
  <si>
    <t>SquareBlue Consulting</t>
  </si>
  <si>
    <t>North Carolina Community Colleges Network</t>
  </si>
  <si>
    <t>University of California San Diego - Library</t>
  </si>
  <si>
    <t>Grand Rapids Business Valuations</t>
  </si>
  <si>
    <t>POC Media Inc</t>
  </si>
  <si>
    <t>Farol Asset Management</t>
  </si>
  <si>
    <t>TPG Capital UK</t>
  </si>
  <si>
    <t>Carolinas Association of Governmental Purchasing NIGP</t>
  </si>
  <si>
    <t>Eli Global LLC</t>
  </si>
  <si>
    <t>Cayuga Community College</t>
  </si>
  <si>
    <t>AAA Lori Zahn</t>
  </si>
  <si>
    <t>Baker, Peterson &amp; Franklin CPA</t>
  </si>
  <si>
    <t>Agin &amp; Agin</t>
  </si>
  <si>
    <t>White Oak Global Advisors LLC</t>
  </si>
  <si>
    <t>Jaguar Land Rover LLC</t>
  </si>
  <si>
    <t>General Motors Financial Company, Inc.</t>
  </si>
  <si>
    <t>Geometry Global</t>
  </si>
  <si>
    <t>ActionX</t>
  </si>
  <si>
    <t>Pattern Group</t>
  </si>
  <si>
    <t>DHG Corporate Finance</t>
  </si>
  <si>
    <t>JPMorgan Chase &amp; Co.</t>
  </si>
  <si>
    <t>Tennesee Banker's Association</t>
  </si>
  <si>
    <t>CAPSTONE BUSINESS CREDIT LLC</t>
  </si>
  <si>
    <t>ATA Ventures Companies</t>
  </si>
  <si>
    <t>McGrail Merkel Quinn &amp; Associates P.C.</t>
  </si>
  <si>
    <t>WorkForce Software LLC</t>
  </si>
  <si>
    <t>Quark Software Inc.</t>
  </si>
  <si>
    <t>O'Brien &amp; Gere</t>
  </si>
  <si>
    <t>CHEP USA</t>
  </si>
  <si>
    <t>Ariens Specialty Brands</t>
  </si>
  <si>
    <t>American Express Canada</t>
  </si>
  <si>
    <t>Whiskeyjack Group Inc Eugene Whiskeyjack</t>
  </si>
  <si>
    <t>Private Bank of Buckhead</t>
  </si>
  <si>
    <t>NVISION</t>
  </si>
  <si>
    <t>Mather &amp; Company</t>
  </si>
  <si>
    <t>PGC Group</t>
  </si>
  <si>
    <t>Milford National Bank &amp; Trust</t>
  </si>
  <si>
    <t>Nordic Capital</t>
  </si>
  <si>
    <t>Kent State University - Library (OhioNET)</t>
  </si>
  <si>
    <t>Spencer Trask &amp; Co</t>
  </si>
  <si>
    <t>Kawartha Credit Union Limited</t>
  </si>
  <si>
    <t>Catalyst Capital Group Inc.</t>
  </si>
  <si>
    <t>Clifton Gunderson LLP (Backup - see CliftonLarsonAllen LLP)</t>
  </si>
  <si>
    <t>GroupM</t>
  </si>
  <si>
    <t>Finsbury</t>
  </si>
  <si>
    <t>Mr. Cooper (Nationstar Mortgage)</t>
  </si>
  <si>
    <t>Charles River Labs</t>
  </si>
  <si>
    <t>Brickley Delong CPA</t>
  </si>
  <si>
    <t>University of Tampa - Library</t>
  </si>
  <si>
    <t>Stanley Bank</t>
  </si>
  <si>
    <t>Varo Money</t>
  </si>
  <si>
    <t>CapM</t>
  </si>
  <si>
    <t>AEL Business Finance</t>
  </si>
  <si>
    <t>Lazar Lipton Valuation Services, LLC</t>
  </si>
  <si>
    <t>Dillon Consulting Limited</t>
  </si>
  <si>
    <t>Vision33 Inc</t>
  </si>
  <si>
    <t>VGL Financas</t>
  </si>
  <si>
    <t>KLR Group</t>
  </si>
  <si>
    <t>James Madison University Library</t>
  </si>
  <si>
    <t>Liberty Mutual Group</t>
  </si>
  <si>
    <t>Crisp Hughes Evans LLP</t>
  </si>
  <si>
    <t>GC Andersen Partners</t>
  </si>
  <si>
    <t>Diebold Nixdorf</t>
  </si>
  <si>
    <t>Nevada SBDC Network</t>
  </si>
  <si>
    <t>Acquisition Services Group</t>
  </si>
  <si>
    <t>BankUnited, N.A.</t>
  </si>
  <si>
    <t>Dunder Mifflin - Josh #2</t>
  </si>
  <si>
    <t>Centene Corporation</t>
  </si>
  <si>
    <t>Public Sector Pension Investment Board</t>
  </si>
  <si>
    <t>3M</t>
  </si>
  <si>
    <t>Acklands Grainger</t>
  </si>
  <si>
    <t>Love Advertising</t>
  </si>
  <si>
    <t>Advance Funds Network</t>
  </si>
  <si>
    <t>Ahold Delhaize</t>
  </si>
  <si>
    <t>Denny's</t>
  </si>
  <si>
    <t>Camel Financial</t>
  </si>
  <si>
    <t>Coraggio Group</t>
  </si>
  <si>
    <t>Harmonic Drive</t>
  </si>
  <si>
    <t>SeaFort Capital</t>
  </si>
  <si>
    <t>Horizon Bank, SSB</t>
  </si>
  <si>
    <t>The Fontana Group</t>
  </si>
  <si>
    <t>USPS</t>
  </si>
  <si>
    <t>People's United Bank</t>
  </si>
  <si>
    <t>Bison Capital</t>
  </si>
  <si>
    <t>Great Lakes Energy</t>
  </si>
  <si>
    <t>Tenna</t>
  </si>
  <si>
    <t>Idemitsu Lubricants America</t>
  </si>
  <si>
    <t>Perpetual Partners</t>
  </si>
  <si>
    <t>Cypress College</t>
  </si>
  <si>
    <t>Capital Automotive</t>
  </si>
  <si>
    <t>American Eagle Outfitters, Inc.</t>
  </si>
  <si>
    <t>Guess, Inc.</t>
  </si>
  <si>
    <t>Burson-Marsteller</t>
  </si>
  <si>
    <t>Star Marketing</t>
  </si>
  <si>
    <t>Neiman Marcus</t>
  </si>
  <si>
    <t>Molson Coors</t>
  </si>
  <si>
    <t>Masco</t>
  </si>
  <si>
    <t>Renoir Consulting</t>
  </si>
  <si>
    <t>Hiway Federal Credit Union</t>
  </si>
  <si>
    <t>Allete, Inc</t>
  </si>
  <si>
    <t>Kaeppel Consulting</t>
  </si>
  <si>
    <t>Blue Pearl Consulting</t>
  </si>
  <si>
    <t>XL Group</t>
  </si>
  <si>
    <t>Heptagon LLC</t>
  </si>
  <si>
    <t>WCPS damien melle</t>
  </si>
  <si>
    <t>Union Savings Bank</t>
  </si>
  <si>
    <t>Carolinas Appraisal Resource LLC</t>
  </si>
  <si>
    <t>XL Catlin</t>
  </si>
  <si>
    <t>Washington Small Business Development Center</t>
  </si>
  <si>
    <t>The University of Texas Permian Basin</t>
  </si>
  <si>
    <t>Logic 20/20</t>
  </si>
  <si>
    <t>Brixey and Meyer</t>
  </si>
  <si>
    <t>Indeed</t>
  </si>
  <si>
    <t>Havas Chicago - Do not transfer</t>
  </si>
  <si>
    <t>Salisbury University</t>
  </si>
  <si>
    <t>IgnitionOne</t>
  </si>
  <si>
    <t>NYSTEC</t>
  </si>
  <si>
    <t>Veritas Development Advisors</t>
  </si>
  <si>
    <t>Jackrabbit Technologies</t>
  </si>
  <si>
    <t>Charterbank - PART OF CENTERSTATE BANK</t>
  </si>
  <si>
    <t>Mountain Valley Bank</t>
  </si>
  <si>
    <t>Venstrat</t>
  </si>
  <si>
    <t>Andrews Federal Credit Union</t>
  </si>
  <si>
    <t>Liberty Bank</t>
  </si>
  <si>
    <t>Disney Advertising Sales</t>
  </si>
  <si>
    <t>Tikor Consulting</t>
  </si>
  <si>
    <t>Ironshore Insurance</t>
  </si>
  <si>
    <t>TechnipFMC</t>
  </si>
  <si>
    <t>Capital Valuation Group</t>
  </si>
  <si>
    <t>The Disney Institute</t>
  </si>
  <si>
    <t>Strategic Business Guide</t>
  </si>
  <si>
    <t>Economatrix</t>
  </si>
  <si>
    <t>EMI</t>
  </si>
  <si>
    <t>Strategic Performance Partners</t>
  </si>
  <si>
    <t>Swiss Business Hub</t>
  </si>
  <si>
    <t>Domtar Corporation</t>
  </si>
  <si>
    <t>Spectrum CPA Group, LLP</t>
  </si>
  <si>
    <t>Wilkins Miller LLC</t>
  </si>
  <si>
    <t>Transalta</t>
  </si>
  <si>
    <t>Saxon Weber</t>
  </si>
  <si>
    <t>Capital University (OHIONET)</t>
  </si>
  <si>
    <t>Bernstein Equity Partners</t>
  </si>
  <si>
    <t>Markets Group</t>
  </si>
  <si>
    <t>Detmar Corp.</t>
  </si>
  <si>
    <t>The CBB Group</t>
  </si>
  <si>
    <t>Valcom Consulting Group</t>
  </si>
  <si>
    <t>RR Donnelley</t>
  </si>
  <si>
    <t>Hilborn</t>
  </si>
  <si>
    <t>Ellucian</t>
  </si>
  <si>
    <t>HSNO</t>
  </si>
  <si>
    <t>Bunzl</t>
  </si>
  <si>
    <t>Kalex Vaulations</t>
  </si>
  <si>
    <t>TMX Group</t>
  </si>
  <si>
    <t>Marketplan Consultants</t>
  </si>
  <si>
    <t>Apollo Bank</t>
  </si>
  <si>
    <t>IP Valuation Partners</t>
  </si>
  <si>
    <t>Ocean Bank</t>
  </si>
  <si>
    <t>ISI - Valuation Advisory Services LLC</t>
  </si>
  <si>
    <t>API Technologies</t>
  </si>
  <si>
    <t>Rousselot</t>
  </si>
  <si>
    <t>Tony Downs Foods Co</t>
  </si>
  <si>
    <t>Keesler Federal Credit Union</t>
  </si>
  <si>
    <t>DS+B</t>
  </si>
  <si>
    <t>Rocky Mountain Patent LLP</t>
  </si>
  <si>
    <t>Independent Bank</t>
  </si>
  <si>
    <t>Shore Capital Partners</t>
  </si>
  <si>
    <t>KPMG Management Services LP</t>
  </si>
  <si>
    <t>Barankin Investments</t>
  </si>
  <si>
    <t>MedExpress</t>
  </si>
  <si>
    <t>Platte Valley Financial Service Companies</t>
  </si>
  <si>
    <t>Nagase Group</t>
  </si>
  <si>
    <t>Taiwan Business Bank</t>
  </si>
  <si>
    <t>Goldenhome International, Inc</t>
  </si>
  <si>
    <t>Small Business Administration</t>
  </si>
  <si>
    <t>Crowninshield Financial Research</t>
  </si>
  <si>
    <t>Falcon Advisors</t>
  </si>
  <si>
    <t>Magoon Freeman Spain &amp; Jones</t>
  </si>
  <si>
    <t>Portage M&amp;A</t>
  </si>
  <si>
    <t>IXIS</t>
  </si>
  <si>
    <t>Arizona Business Bank</t>
  </si>
  <si>
    <t>Nav and Associates</t>
  </si>
  <si>
    <t>Axios Industrial</t>
  </si>
  <si>
    <t>S4Capital</t>
  </si>
  <si>
    <t>Immito</t>
  </si>
  <si>
    <t>EMSI</t>
  </si>
  <si>
    <t>Weller Equity Partners</t>
  </si>
  <si>
    <t>EdgeVerve</t>
  </si>
  <si>
    <t>Kantar</t>
  </si>
  <si>
    <t>Tata Technologies Inc.</t>
  </si>
  <si>
    <t>Bain &amp; Company Korea, Inc.</t>
  </si>
  <si>
    <t>Platinum Bank</t>
  </si>
  <si>
    <t>Bloomreach</t>
  </si>
  <si>
    <t>Athens Federal Community Bank National Association</t>
  </si>
  <si>
    <t>Research Consultants International</t>
  </si>
  <si>
    <t>McKinnon Patten</t>
  </si>
  <si>
    <t>ITW Polymers Adhesives North America</t>
  </si>
  <si>
    <t>ITW-Signode</t>
  </si>
  <si>
    <t>ITW Food Equipment Group</t>
  </si>
  <si>
    <t>ITW PSNA Kristin Whatcott</t>
  </si>
  <si>
    <t>RSM</t>
  </si>
  <si>
    <t>ITW Product Development Center</t>
  </si>
  <si>
    <t>ITW Spray Core</t>
  </si>
  <si>
    <t>ITW Dynatec</t>
  </si>
  <si>
    <t>The Navigators Group</t>
  </si>
  <si>
    <t>Creativity Consulting Group, Inc</t>
  </si>
  <si>
    <t>Colorado State University Pueblo</t>
  </si>
  <si>
    <t>Amerisafe</t>
  </si>
  <si>
    <t>Vericon Construction</t>
  </si>
  <si>
    <t>REIL Capital</t>
  </si>
  <si>
    <t>iSquireGroup</t>
  </si>
  <si>
    <t>OPEN MINDS</t>
  </si>
  <si>
    <t>Agropur</t>
  </si>
  <si>
    <t>Progressive</t>
  </si>
  <si>
    <t>Logixsource Consulting Ltd.</t>
  </si>
  <si>
    <t>Broadstone Real Estate</t>
  </si>
  <si>
    <t>MGO (Macias Gini &amp; O'Connell)</t>
  </si>
  <si>
    <t>Valley Economic Development Center</t>
  </si>
  <si>
    <t>Novarica</t>
  </si>
  <si>
    <t>Platinum Oak LLC</t>
  </si>
  <si>
    <t>Mensura Capital</t>
  </si>
  <si>
    <t>Texas Star Bank</t>
  </si>
  <si>
    <t>Texas Business Lenders Group LLC</t>
  </si>
  <si>
    <t>Urban Expositions</t>
  </si>
  <si>
    <t>Quad/Graphics</t>
  </si>
  <si>
    <t>Credit Suisse Canada</t>
  </si>
  <si>
    <t>Taiwan Cosmo Industrial Co., Ltd George Liu</t>
  </si>
  <si>
    <t>COMPANY ACQUIRED BY EXISTING CLIENT-Doyle &amp; Keenan PC</t>
  </si>
  <si>
    <t>Toronto Global</t>
  </si>
  <si>
    <t>Motorola Solutions</t>
  </si>
  <si>
    <t>Patrick McFarlane</t>
  </si>
  <si>
    <t>SourceMedia</t>
  </si>
  <si>
    <t>Select Laboratory Partners</t>
  </si>
  <si>
    <t>Fortinet</t>
  </si>
  <si>
    <t>Juan Montes - Pet Grooming</t>
  </si>
  <si>
    <t>Boston Common Asset Management, LLC</t>
  </si>
  <si>
    <t>ELT Ventures</t>
  </si>
  <si>
    <t>WMEP (Wisconsin Manufacturing Extension Partnership)</t>
  </si>
  <si>
    <t>Dave Plagge</t>
  </si>
  <si>
    <t>Saatchi &amp; Saatchi Canada</t>
  </si>
  <si>
    <t>B.E.S.T Funds</t>
  </si>
  <si>
    <t>Haventree Bank</t>
  </si>
  <si>
    <t>ITW Chemtronics</t>
  </si>
  <si>
    <t>Dechert LLP</t>
  </si>
  <si>
    <t>Hitachi Insight Group</t>
  </si>
  <si>
    <t>The Catalyst Group</t>
  </si>
  <si>
    <t>Thompson Capital Partners</t>
  </si>
  <si>
    <t>CJ America</t>
  </si>
  <si>
    <t>Platte Valley Bank</t>
  </si>
  <si>
    <t>Morgan Stanley Canada</t>
  </si>
  <si>
    <t>Propel Insurance</t>
  </si>
  <si>
    <t>The John M. Glover Agency</t>
  </si>
  <si>
    <t>Mindshare Canada</t>
  </si>
  <si>
    <t>Unitech Sound Security</t>
  </si>
  <si>
    <t>MAGNET Manufacturing Advocacy &amp; Growth Network</t>
  </si>
  <si>
    <t>Schneider Electric Olivier Cousseau</t>
  </si>
  <si>
    <t>CG Wellington Inc. Larry Wood</t>
  </si>
  <si>
    <t>Wilfrid Laurier University</t>
  </si>
  <si>
    <t>Bryant Commercial Real Estate</t>
  </si>
  <si>
    <t>Langara College</t>
  </si>
  <si>
    <t>FedDev Ontario</t>
  </si>
  <si>
    <t>Sterling Crane</t>
  </si>
  <si>
    <t>NBC Universal Consumer Insights Departmental Subscription</t>
  </si>
  <si>
    <t>The National Network of Manufacturing Innovation</t>
  </si>
  <si>
    <t>Holthouse Carlin &amp; Van Trigt LLP (HCVT)</t>
  </si>
  <si>
    <t>ProSwim Visuals</t>
  </si>
  <si>
    <t>Private Capital Partners, Ltd</t>
  </si>
  <si>
    <t>Bratton McMorrow &amp; Kearney LLP</t>
  </si>
  <si>
    <t>Rogers DVS LLC</t>
  </si>
  <si>
    <t>Western Union Holdings, Inc.</t>
  </si>
  <si>
    <t>Hudl</t>
  </si>
  <si>
    <t>a-connect</t>
  </si>
  <si>
    <t>Infosys Public Services</t>
  </si>
  <si>
    <t>Daylight Transport, Inc.</t>
  </si>
  <si>
    <t>Ethics Pro</t>
  </si>
  <si>
    <t>TG Works</t>
  </si>
  <si>
    <t>Cummins Canada</t>
  </si>
  <si>
    <t>Wilderness-Usa Josh Connell</t>
  </si>
  <si>
    <t>Brandience (formally Sunrise Advertising)</t>
  </si>
  <si>
    <t>CJ Foods</t>
  </si>
  <si>
    <t>Axiom adriano allegrini</t>
  </si>
  <si>
    <t>Banco Bradesco</t>
  </si>
  <si>
    <t>Master Lock</t>
  </si>
  <si>
    <t>Pepper Foster Damian Smith</t>
  </si>
  <si>
    <t>Creative Work Media, Inc.</t>
  </si>
  <si>
    <t>Icon Bank of Texas</t>
  </si>
  <si>
    <t>Hallmark Cards Inc. Nancy Cox</t>
  </si>
  <si>
    <t>Columbia State Bank</t>
  </si>
  <si>
    <t>Dave Harrigan</t>
  </si>
  <si>
    <t>Security Service Federal Credit Union</t>
  </si>
  <si>
    <t>Terry Barkey</t>
  </si>
  <si>
    <t>MPA</t>
  </si>
  <si>
    <t>Blue Abaco Consulting, Inc. Lisa Swanson</t>
  </si>
  <si>
    <t>Treacle Media,LLC</t>
  </si>
  <si>
    <t>Wilson, Rea, Beckel &amp; Assoc H Wayne Wilson</t>
  </si>
  <si>
    <t>Giovanni and son human hair</t>
  </si>
  <si>
    <t>Anchor South Management</t>
  </si>
  <si>
    <t>PlayNext Inc.</t>
  </si>
  <si>
    <t>Veristrat</t>
  </si>
  <si>
    <t>Sole Propriator DeWitt Corrigan</t>
  </si>
  <si>
    <t>XPACE, LLC</t>
  </si>
  <si>
    <t>Sheplers</t>
  </si>
  <si>
    <t>Perfect World</t>
  </si>
  <si>
    <t>studio.jory.org</t>
  </si>
  <si>
    <t>DMV.org</t>
  </si>
  <si>
    <t>Morgan, Lewis &amp; Bockius LLP</t>
  </si>
  <si>
    <t>Samuel Packaging</t>
  </si>
  <si>
    <t>Forrest Bowen</t>
  </si>
  <si>
    <t>EverCommerce</t>
  </si>
  <si>
    <t>Towncar International Zachary Berman</t>
  </si>
  <si>
    <t>McDonnell Tax &amp; Consulting, PLC</t>
  </si>
  <si>
    <t>Brown Capital Management, Inc</t>
  </si>
  <si>
    <t>Centricity</t>
  </si>
  <si>
    <t>Western Heritage Capital, LLC</t>
  </si>
  <si>
    <t>Luxer One</t>
  </si>
  <si>
    <t>REFRAME: THE [BRAND]</t>
  </si>
  <si>
    <t>Stockpilz</t>
  </si>
  <si>
    <t>Fuel Sherpa</t>
  </si>
  <si>
    <t>Camden Partners</t>
  </si>
  <si>
    <t>GOLDMAX</t>
  </si>
  <si>
    <t>Third Shore Group</t>
  </si>
  <si>
    <t>Cloudware Connections, Inc.</t>
  </si>
  <si>
    <t>Bregal Sagemount Pavansoam Tripathi</t>
  </si>
  <si>
    <t>Menendez Law Firm</t>
  </si>
  <si>
    <t>United Cyber Development</t>
  </si>
  <si>
    <t>Joseph Weaver &amp; Associates</t>
  </si>
  <si>
    <t>Tahoma Ventures</t>
  </si>
  <si>
    <t>Arkansas Economic Development Commission</t>
  </si>
  <si>
    <t>Huber Engineered Woods</t>
  </si>
  <si>
    <t>USI Affinity Terry Mulhern</t>
  </si>
  <si>
    <t>Taylor Made Wood Solutions</t>
  </si>
  <si>
    <t>Soothe Personalized Medicine</t>
  </si>
  <si>
    <t>Online Vacation Center</t>
  </si>
  <si>
    <t>First Bank of Berne</t>
  </si>
  <si>
    <t>Banyan Hill Publishing</t>
  </si>
  <si>
    <t>Slalom Consulting Robert Eubanks</t>
  </si>
  <si>
    <t>Shortline Partners</t>
  </si>
  <si>
    <t>MW Consultants, LLC</t>
  </si>
  <si>
    <t>Denary</t>
  </si>
  <si>
    <t>The Mountain Lab</t>
  </si>
  <si>
    <t>Government Liquidation Elizabeth Vigil</t>
  </si>
  <si>
    <t>Silverpine Inc Sing Ling</t>
  </si>
  <si>
    <t>7-Eleven Canada</t>
  </si>
  <si>
    <t>Sunbelt San Francisco (Alameda)</t>
  </si>
  <si>
    <t>The Potterfield Group - William Burke</t>
  </si>
  <si>
    <t>Gouvernance expert</t>
  </si>
  <si>
    <t>Carolinas Appraisal Resource</t>
  </si>
  <si>
    <t>CVC Concrete Value Corp</t>
  </si>
  <si>
    <t>Life Time Maria Rosenberg</t>
  </si>
  <si>
    <t>Fierce, Inc.</t>
  </si>
  <si>
    <t>Madison Wyatt</t>
  </si>
  <si>
    <t>Marsh Wortham</t>
  </si>
  <si>
    <t>Anacapa Partners</t>
  </si>
  <si>
    <t>Digital Capital Advisors Clayton Young</t>
  </si>
  <si>
    <t>Enercon Jeff Lask</t>
  </si>
  <si>
    <t>Jenny Santamaria (Start up)</t>
  </si>
  <si>
    <t>Acacia Federal Savings Bank</t>
  </si>
  <si>
    <t>JINS Eyewear US, Inc.</t>
  </si>
  <si>
    <t>Gil Wizen</t>
  </si>
  <si>
    <t>Republic Partners Ronald Mui</t>
  </si>
  <si>
    <t>Mission Theory Co. Ethan Pitsch</t>
  </si>
  <si>
    <t>Husco International</t>
  </si>
  <si>
    <t>Shamrock Capital Advisors</t>
  </si>
  <si>
    <t>Align Capital Partners</t>
  </si>
  <si>
    <t>Bain &amp; Company - Mexico</t>
  </si>
  <si>
    <t>Piedmont M&amp;A Advisors Inc</t>
  </si>
  <si>
    <t>The James Group</t>
  </si>
  <si>
    <t>First Community Bank and Trust</t>
  </si>
  <si>
    <t>The Arc of Aurora</t>
  </si>
  <si>
    <t>Buffalo Americas, Inc</t>
  </si>
  <si>
    <t>Coachman Energy</t>
  </si>
  <si>
    <t>Veridiam</t>
  </si>
  <si>
    <t>Rockford Housing Authority</t>
  </si>
  <si>
    <t>Wag!</t>
  </si>
  <si>
    <t>GBF Inc</t>
  </si>
  <si>
    <t>SynQor Inc.</t>
  </si>
  <si>
    <t>Hudson Growth Partners</t>
  </si>
  <si>
    <t>SMBC Nikko</t>
  </si>
  <si>
    <t>ABVS Corporation</t>
  </si>
  <si>
    <t>Devendorf Law, PLLC</t>
  </si>
  <si>
    <t>Extremity Healthcare Inc</t>
  </si>
  <si>
    <t>Four Seasons Solar Products LLC</t>
  </si>
  <si>
    <t>Holistic Aquatics, LLC</t>
  </si>
  <si>
    <t>G5</t>
  </si>
  <si>
    <t>Avvo</t>
  </si>
  <si>
    <t>Sprott Shaw College</t>
  </si>
  <si>
    <t>Gili Wizen</t>
  </si>
  <si>
    <t>Pete's Hardware</t>
  </si>
  <si>
    <t>Marketo Test</t>
  </si>
  <si>
    <t>ReInvest Capital, LLC</t>
  </si>
  <si>
    <t>Fourdice Ventures</t>
  </si>
  <si>
    <t>Brock's Performance</t>
  </si>
  <si>
    <t>Miller Milling Company</t>
  </si>
  <si>
    <t>Kortivity</t>
  </si>
  <si>
    <t>Forward Thinking LLC</t>
  </si>
  <si>
    <t>Health Capital Consultants Todd Zigrang</t>
  </si>
  <si>
    <t>Rockfon</t>
  </si>
  <si>
    <t>Off Campus Housing LLC</t>
  </si>
  <si>
    <t>Purple Health Nicolette Moreno</t>
  </si>
  <si>
    <t>Sellable LLC</t>
  </si>
  <si>
    <t>Trustmark National Bank</t>
  </si>
  <si>
    <t>Hobas</t>
  </si>
  <si>
    <t>District Ventures Management Ltd.</t>
  </si>
  <si>
    <t>5 Napkin Burger</t>
  </si>
  <si>
    <t>Cora Health Services</t>
  </si>
  <si>
    <t>Limeade</t>
  </si>
  <si>
    <t>Jade Software Corporation</t>
  </si>
  <si>
    <t>SOCAR</t>
  </si>
  <si>
    <t>Republic National Distributing Company</t>
  </si>
  <si>
    <t>Health Canada</t>
  </si>
  <si>
    <t>Southern Gas Company</t>
  </si>
  <si>
    <t>Stonehill Capital</t>
  </si>
  <si>
    <t>Reynolds Fernandez - RG</t>
  </si>
  <si>
    <t>MOVE Guides</t>
  </si>
  <si>
    <t>Greensill Capital (UK) Limited</t>
  </si>
  <si>
    <t>Thrive Capital Gaurav Ahuja</t>
  </si>
  <si>
    <t>PatientPop Inc.</t>
  </si>
  <si>
    <t>Local Enterprise Office (Ireland)</t>
  </si>
  <si>
    <t>Universal laser systems</t>
  </si>
  <si>
    <t>Sound Devices</t>
  </si>
  <si>
    <t>Branch Investments</t>
  </si>
  <si>
    <t>Ballard Spahr</t>
  </si>
  <si>
    <t>Tombow</t>
  </si>
  <si>
    <t>Empire State Development</t>
  </si>
  <si>
    <t>SunTrust Robinson Humphrey</t>
  </si>
  <si>
    <t>Veritas Advisory Group, Inc. Brandi Kleinman</t>
  </si>
  <si>
    <t>Blue Harbour</t>
  </si>
  <si>
    <t>Economic Development Center</t>
  </si>
  <si>
    <t>OakNorth Analytical Intelligence (UK) Limited</t>
  </si>
  <si>
    <t>University of South Alabama</t>
  </si>
  <si>
    <t>Blue Creek Capital Partners, LLC</t>
  </si>
  <si>
    <t>Thomaston Savings Bank</t>
  </si>
  <si>
    <t>ART+EDEN</t>
  </si>
  <si>
    <t>Progow</t>
  </si>
  <si>
    <t>Talis Equity</t>
  </si>
  <si>
    <t>Needo</t>
  </si>
  <si>
    <t>Union Community Bank FSB</t>
  </si>
  <si>
    <t>Ziba Design Sohrab Vossoughi</t>
  </si>
  <si>
    <t>The Colography Group</t>
  </si>
  <si>
    <t>Footprint Jeff Bassett</t>
  </si>
  <si>
    <t>Cowheard, Singer &amp; Company</t>
  </si>
  <si>
    <t>Lippe Taylor Jessica Goldberg</t>
  </si>
  <si>
    <t>Aon Risk Solutions</t>
  </si>
  <si>
    <t>Bank of Ireland UK</t>
  </si>
  <si>
    <t>Tesco Stores Limited</t>
  </si>
  <si>
    <t>Kurt Salter Bank (MOCK WEEK)</t>
  </si>
  <si>
    <t>West Allen Capital</t>
  </si>
  <si>
    <t>Carley's Business Valuations (MOCK WEEK)</t>
  </si>
  <si>
    <t>BDO PR (Formerly Scherrer Hernandez &amp; Co.)</t>
  </si>
  <si>
    <t>Fishkind &amp; Associates, Inc.</t>
  </si>
  <si>
    <t>Theno CPA</t>
  </si>
  <si>
    <t>PSPRS</t>
  </si>
  <si>
    <t>Raina Waldon Capital (MOCK WEEK)</t>
  </si>
  <si>
    <t>Paul's Dummy Account</t>
  </si>
  <si>
    <t>Enterprise Ireland (UK and Ireland)</t>
  </si>
  <si>
    <t>Abdiel Capital Advisors, LP</t>
  </si>
  <si>
    <t>American Broadcasting Companies, Inc. d/b/a Disney Advertising Sales</t>
  </si>
  <si>
    <t>GardaWorld Government Services Inc</t>
  </si>
  <si>
    <t>Conrad Imports</t>
  </si>
  <si>
    <t>Patriot Financial Partners Dolores Lare</t>
  </si>
  <si>
    <t>Capita Business Services Limited</t>
  </si>
  <si>
    <t>CDH Investments</t>
  </si>
  <si>
    <t>Planit Business LLC</t>
  </si>
  <si>
    <t>Gallagher Benefit Services UK</t>
  </si>
  <si>
    <t>Hanmi Bank</t>
  </si>
  <si>
    <t>Siemens Financial Services Ltd.</t>
  </si>
  <si>
    <t>Mercedes-Benz Financial Services UK Ltd</t>
  </si>
  <si>
    <t>Bank Leumi</t>
  </si>
  <si>
    <t>BGF</t>
  </si>
  <si>
    <t>Ministry of Defence</t>
  </si>
  <si>
    <t>OC&amp;C Strategy Consultants</t>
  </si>
  <si>
    <t>Grealy Consulting</t>
  </si>
  <si>
    <t>Network Financial Printing</t>
  </si>
  <si>
    <t>COPRESON</t>
  </si>
  <si>
    <t>Community College of Aurora</t>
  </si>
  <si>
    <t>Jamie Hossa</t>
  </si>
  <si>
    <t>Dais X</t>
  </si>
  <si>
    <t>AccuSource</t>
  </si>
  <si>
    <t>Comdata</t>
  </si>
  <si>
    <t>National Procurement Service</t>
  </si>
  <si>
    <t>Jefferson University</t>
  </si>
  <si>
    <t>Highland Capital Corporation (part of Valley Bank NJ)</t>
  </si>
  <si>
    <t>Ross Environmental Services</t>
  </si>
  <si>
    <t>Diana Jennings - RG</t>
  </si>
  <si>
    <t>Beavis Morgan</t>
  </si>
  <si>
    <t>Fields Texas Ltd.</t>
  </si>
  <si>
    <t>Advanced Clean Energy Solutions</t>
  </si>
  <si>
    <t>DEFRA - Department for Environment Food &amp; Rural Affairs</t>
  </si>
  <si>
    <t>NBT Bank</t>
  </si>
  <si>
    <t>Sodexo UK Ltd</t>
  </si>
  <si>
    <t>Prifysgol Bangor University</t>
  </si>
  <si>
    <t>SunToWater</t>
  </si>
  <si>
    <t>Jerry Love CPA, LLC</t>
  </si>
  <si>
    <t>Walker Healthcare CPAs</t>
  </si>
  <si>
    <t>Gibson Consulting</t>
  </si>
  <si>
    <t>MWC JEREMY STAPP</t>
  </si>
  <si>
    <t>Target</t>
  </si>
  <si>
    <t>Signature Consultants</t>
  </si>
  <si>
    <t>Greenscape</t>
  </si>
  <si>
    <t>Vitality</t>
  </si>
  <si>
    <t>CFGI</t>
  </si>
  <si>
    <t>Macquarie Remington Darger</t>
  </si>
  <si>
    <t>McGrath RentCorp</t>
  </si>
  <si>
    <t>Denise ABC Firm</t>
  </si>
  <si>
    <t>Financial Analysis and Consulting</t>
  </si>
  <si>
    <t>Ashford University Zovio</t>
  </si>
  <si>
    <t>AtlasTechnical Consultants Jonathan Parnell</t>
  </si>
  <si>
    <t>Boston Strategies International David Jacoby</t>
  </si>
  <si>
    <t>Leeds Beckett University</t>
  </si>
  <si>
    <t>AlixPartners Services UK LLP</t>
  </si>
  <si>
    <t>Baby-Led Learning Rachel Davis</t>
  </si>
  <si>
    <t>The Greenbrier Companies</t>
  </si>
  <si>
    <t>Minority Business Assistance Center Network</t>
  </si>
  <si>
    <t>Ohio Development Services Agency</t>
  </si>
  <si>
    <t>Right Management (UK)</t>
  </si>
  <si>
    <t>Epson America, Inc.</t>
  </si>
  <si>
    <t>Infor</t>
  </si>
  <si>
    <t>HireResources LLC</t>
  </si>
  <si>
    <t>Roofing Solutions, LLC Lautaro de la Cruz</t>
  </si>
  <si>
    <t>Hitachi Capital Business Finance</t>
  </si>
  <si>
    <t>Optum Bank</t>
  </si>
  <si>
    <t>J.S. Held</t>
  </si>
  <si>
    <t>PwC</t>
  </si>
  <si>
    <t>Akron Urban League</t>
  </si>
  <si>
    <t>African American Chamber - Greater Cincinnati</t>
  </si>
  <si>
    <t>Centrica</t>
  </si>
  <si>
    <t>WGL Consulting, LLC James Waite</t>
  </si>
  <si>
    <t>The Hubert Company</t>
  </si>
  <si>
    <t>Nexus Solutions Joseph Bunta</t>
  </si>
  <si>
    <t>Brown and Caldwell Geoffrey Grant</t>
  </si>
  <si>
    <t>FirstOntario Credit Union</t>
  </si>
  <si>
    <t>Malahat Valuation</t>
  </si>
  <si>
    <t>Imperial Capital, LTD</t>
  </si>
  <si>
    <t>Google Product Strategy</t>
  </si>
  <si>
    <t>Ironbridge Equity Partners</t>
  </si>
  <si>
    <t>Centech Technology Entrepreneurship Centre</t>
  </si>
  <si>
    <t>BAM Capital Group Steven Cramer</t>
  </si>
  <si>
    <t>Healthcare Finance Direct Eric Powers</t>
  </si>
  <si>
    <t>T3 Sixty Stefan Swanepoel</t>
  </si>
  <si>
    <t>Locateai</t>
  </si>
  <si>
    <t>check</t>
  </si>
  <si>
    <t>Current Client</t>
  </si>
  <si>
    <t>Cancel Client</t>
  </si>
  <si>
    <t>Mortgage Contracting Services</t>
  </si>
  <si>
    <t>Barclays</t>
  </si>
  <si>
    <t>Activities</t>
  </si>
  <si>
    <t>University of California Riverside</t>
  </si>
  <si>
    <t>University of Hawaii at Manoa</t>
  </si>
  <si>
    <t>Arent Fox LLP</t>
  </si>
  <si>
    <t>Donna Desmond Associates</t>
  </si>
  <si>
    <t>Southwestern Adventist University</t>
  </si>
  <si>
    <t>Enphase Energy</t>
  </si>
  <si>
    <t>US INSPECT, LLC Christopher Greene</t>
  </si>
  <si>
    <t>Kelly Farm Kevin Kelly</t>
  </si>
  <si>
    <t>Yip Associates</t>
  </si>
  <si>
    <t>Valufinder Group, Inc</t>
  </si>
  <si>
    <t>Towers Watson Shauna Bryngelson</t>
  </si>
  <si>
    <t>PLUMETTAZ SA Denis PLUMETTAZ</t>
  </si>
  <si>
    <t>Swat Team Partners</t>
  </si>
  <si>
    <t>BizReach, Inc. Kenta Takeuchi</t>
  </si>
  <si>
    <t>Tractor Supply Company Brett Aufdenkamp</t>
  </si>
  <si>
    <t>The Miller Group</t>
  </si>
  <si>
    <t>Golden Orchid Ltd Alex Chung</t>
  </si>
  <si>
    <t>BioPharmX</t>
  </si>
  <si>
    <t>Blumenthal Lansing Company</t>
  </si>
  <si>
    <t>SpareFoot</t>
  </si>
  <si>
    <t>Madison Dearborn Partners</t>
  </si>
  <si>
    <t>Beecken Petty O'Keefe &amp; Company</t>
  </si>
  <si>
    <t>Beacon Bay Holdings</t>
  </si>
  <si>
    <t>Q2ebanking</t>
  </si>
  <si>
    <t>Blumenthal Lansing Company Patricia Chornobroff</t>
  </si>
  <si>
    <t>Hogwallow Farms Milo Gorden</t>
  </si>
  <si>
    <t>Costa Del Mar Angela McDermott</t>
  </si>
  <si>
    <t>ExcelHealth Inc. Michael Williams</t>
  </si>
  <si>
    <t>Premier Designs Lori Bolene</t>
  </si>
  <si>
    <t>DP DHL Elena Castro</t>
  </si>
  <si>
    <t>Delta Global Services Pascal Lewis</t>
  </si>
  <si>
    <t>Landscaper</t>
  </si>
  <si>
    <t>unbeer brewing Dawni Freeman</t>
  </si>
  <si>
    <t>Do it Best Corp. Daniel Starr</t>
  </si>
  <si>
    <t>Plan B Investment</t>
  </si>
  <si>
    <t>Beyond Your Data Laxmi Gandhi</t>
  </si>
  <si>
    <t>Statesman Business Advisors</t>
  </si>
  <si>
    <t>Soda, LLC May Saelee</t>
  </si>
  <si>
    <t>Valley Initiative for Development and Advancement (VIDA)</t>
  </si>
  <si>
    <t>Schulze Haynes Loevenguth &amp; Co. Karl Schulze</t>
  </si>
  <si>
    <t>Tennant Company</t>
  </si>
  <si>
    <t>NSM Insurance Group</t>
  </si>
  <si>
    <t>Dennis Meek &amp; Company, P.A.</t>
  </si>
  <si>
    <t>Melrose Credit Union</t>
  </si>
  <si>
    <t>Tangible Product Strategy Karen E. Robinson</t>
  </si>
  <si>
    <t>SwingFit LLC Jeno Giordano</t>
  </si>
  <si>
    <t>Knowledge Universe Jessica Bandy</t>
  </si>
  <si>
    <t>NA Joseph Tartakoff</t>
  </si>
  <si>
    <t>Pneubotics</t>
  </si>
  <si>
    <t>ITTA, Inc. Eric Lundell</t>
  </si>
  <si>
    <t>HR Anew Deborah Stallings</t>
  </si>
  <si>
    <t>Bambeco Inc Susan Aplin</t>
  </si>
  <si>
    <t>JDA David Smith</t>
  </si>
  <si>
    <t>SK E&amp;C BETEK YOON SEOK YOO</t>
  </si>
  <si>
    <t>US Industrial Pellet Association Seth Ginther</t>
  </si>
  <si>
    <t>Maytronics US</t>
  </si>
  <si>
    <t>Land O'Lakes Adam DeRosier</t>
  </si>
  <si>
    <t>Callaway &amp; Company, LLC</t>
  </si>
  <si>
    <t>Cactus Pine Real Estate</t>
  </si>
  <si>
    <t>Victor FranÃ§ois Bourgault</t>
  </si>
  <si>
    <t>KidzSpan Leonard Arnold</t>
  </si>
  <si>
    <t>Exvere Gregory Noone</t>
  </si>
  <si>
    <t>Orca Health Jared Huish</t>
  </si>
  <si>
    <t>TEAM Industries Micah Ricke</t>
  </si>
  <si>
    <t>ownphones Itamar Jobani</t>
  </si>
  <si>
    <t>Lincoln Educational Services</t>
  </si>
  <si>
    <t>Taphandles Corey Hooke</t>
  </si>
  <si>
    <t>Blaquire</t>
  </si>
  <si>
    <t>Nippon Express</t>
  </si>
  <si>
    <t>Veritas Private Equity Chris Anderson</t>
  </si>
  <si>
    <t>LOGICDATA Johannes Sauer</t>
  </si>
  <si>
    <t>falcon Advisors Inc</t>
  </si>
  <si>
    <t>Mitsui Global Investment Inc Junji Tabuchi</t>
  </si>
  <si>
    <t>Beta Natural Resources Inc FERIT FERHANGIL</t>
  </si>
  <si>
    <t>Newport Valuations</t>
  </si>
  <si>
    <t>Fleetmatics</t>
  </si>
  <si>
    <t>stone &amp; stone robert stone</t>
  </si>
  <si>
    <t>NEXEN, LLC Joseph Harberg</t>
  </si>
  <si>
    <t>Flexicotton USA steven farmer</t>
  </si>
  <si>
    <t>Harbar LLC Jordan Phillips</t>
  </si>
  <si>
    <t>Algentis Amanda West</t>
  </si>
  <si>
    <t>The University of Texas at Brownsville</t>
  </si>
  <si>
    <t>L2TMedia Elizabeth Prior</t>
  </si>
  <si>
    <t>Atom Power, LLC Ryan Kennedy</t>
  </si>
  <si>
    <t>Geodis Wilson USA Inc</t>
  </si>
  <si>
    <t>The University of Texas - Pan American</t>
  </si>
  <si>
    <t>Bissell Inc.</t>
  </si>
  <si>
    <t>Lexicon Relocation</t>
  </si>
  <si>
    <t>Core2 Group, INc Joe Duda</t>
  </si>
  <si>
    <t>danielle savin</t>
  </si>
  <si>
    <t>Sally Beauty Holdings Inc</t>
  </si>
  <si>
    <t>The Business Valuation &amp; Consulting Group</t>
  </si>
  <si>
    <t>Viacom, Inc.</t>
  </si>
  <si>
    <t>securifi</t>
  </si>
  <si>
    <t>Granite Equity Partners</t>
  </si>
  <si>
    <t>TJS Deemer Dana LLP</t>
  </si>
  <si>
    <t>Venture Financial Associates</t>
  </si>
  <si>
    <t>Provident Bank</t>
  </si>
  <si>
    <t>1st Enterprise Bank</t>
  </si>
  <si>
    <t>Eurotech (Hilary Tomasson)</t>
  </si>
  <si>
    <t>ITW Fluids North America</t>
  </si>
  <si>
    <t>Wacker Chemical Company</t>
  </si>
  <si>
    <t>Dean College</t>
  </si>
  <si>
    <t>Integra Valuation Consulting, LLC</t>
  </si>
  <si>
    <t>Shepherd Chemical</t>
  </si>
  <si>
    <t>Office of Economic and Demographic Research</t>
  </si>
  <si>
    <t>Predpop Steven Lawrence</t>
  </si>
  <si>
    <t>Google Access &amp; Energy</t>
  </si>
  <si>
    <t>Moore &amp; Van Allen PLLC</t>
  </si>
  <si>
    <t>The Wicks Group</t>
  </si>
  <si>
    <t>OneLive Chris Guggenheim</t>
  </si>
  <si>
    <t>Liloe Co Ashley Adewuyi</t>
  </si>
  <si>
    <t>Crossmark</t>
  </si>
  <si>
    <t>Anna Rose Alexa Maniaci</t>
  </si>
  <si>
    <t>Freelance Eyad Omari</t>
  </si>
  <si>
    <t>HCL Services Limited</t>
  </si>
  <si>
    <t>All My Communities Asaf Shilat</t>
  </si>
  <si>
    <t>In Genius</t>
  </si>
  <si>
    <t>KPMG FAS Kitetsu Takahashi</t>
  </si>
  <si>
    <t>Kalsec, Inc. Andrea Peterson</t>
  </si>
  <si>
    <t>loyalty group insurance shoichi okunuki</t>
  </si>
  <si>
    <t>8284 Inc. Lionel Shufford</t>
  </si>
  <si>
    <t>click t clinic latisha rowe</t>
  </si>
  <si>
    <t>Schlumberger Limited</t>
  </si>
  <si>
    <t>Scott Fetzer Company</t>
  </si>
  <si>
    <t>Trade Commission of Peru</t>
  </si>
  <si>
    <t>Sun National Bank</t>
  </si>
  <si>
    <t>Kaleidescape, Inc.</t>
  </si>
  <si>
    <t>GCVP Nikolaos Bonatsos</t>
  </si>
  <si>
    <t>Wind River Capital Partners</t>
  </si>
  <si>
    <t>Altisource</t>
  </si>
  <si>
    <t>ICF International Jason Warner</t>
  </si>
  <si>
    <t>Garcia and Ortiz CPA</t>
  </si>
  <si>
    <t>TAMARA SEDEY</t>
  </si>
  <si>
    <t>SeaDek Jason Gardner</t>
  </si>
  <si>
    <t>Hanyang University Ji Young Kim</t>
  </si>
  <si>
    <t>ClubMed Camille Olivere</t>
  </si>
  <si>
    <t>Weigel-Veasey Appraisers, Inc. William Weigel</t>
  </si>
  <si>
    <t>Prym Consumer USA</t>
  </si>
  <si>
    <t>foster &amp; foster llc eric bam</t>
  </si>
  <si>
    <t>ZFI Capital Laurence Zuriff</t>
  </si>
  <si>
    <t>LETITIA MICHOTTE LETITIA MICHOTTE</t>
  </si>
  <si>
    <t>GHD Susan Reisbord</t>
  </si>
  <si>
    <t>KRS, LLC</t>
  </si>
  <si>
    <t>Intermountain Healthcare</t>
  </si>
  <si>
    <t>MCG Health LLC Nicolas Beard</t>
  </si>
  <si>
    <t>FFG Valuations</t>
  </si>
  <si>
    <t>Route 66 Ventures</t>
  </si>
  <si>
    <t>Colt Manufacturing</t>
  </si>
  <si>
    <t>Harren Equity Partners</t>
  </si>
  <si>
    <t>DERSE</t>
  </si>
  <si>
    <t>Altisource Portfolio Solutions Vivek Bhandari</t>
  </si>
  <si>
    <t>JRM-C Management John Miller</t>
  </si>
  <si>
    <t>Blackhawk Bank</t>
  </si>
  <si>
    <t>The Brief Nimrod Nir</t>
  </si>
  <si>
    <t>CLA Michael Johnson</t>
  </si>
  <si>
    <t>The Toro Company</t>
  </si>
  <si>
    <t>CVTR Mike Shuemake</t>
  </si>
  <si>
    <t>DMCG, Inc. Allen Smith</t>
  </si>
  <si>
    <t>Littelfuse, Inc.</t>
  </si>
  <si>
    <t>The Gents Holdings Spencer Davis</t>
  </si>
  <si>
    <t>CreoWorks Diego del Olmo</t>
  </si>
  <si>
    <t>Google Maps for Business</t>
  </si>
  <si>
    <t>Royal Resources Gordon Toll</t>
  </si>
  <si>
    <t>Ahmic Enterprises Inc. Paul Crath</t>
  </si>
  <si>
    <t>Rigel Felipe Costa</t>
  </si>
  <si>
    <t>Happy Cow Fro Yo, LLC Connie Rogers</t>
  </si>
  <si>
    <t>BOHO EXOTIC STUDIO DEONNA MONIQUE LEWIS</t>
  </si>
  <si>
    <t>Mastercard Canada</t>
  </si>
  <si>
    <t>Uber Inc</t>
  </si>
  <si>
    <t>Komatsu America</t>
  </si>
  <si>
    <t>Laureate Education</t>
  </si>
  <si>
    <t>panasonic susan campbell</t>
  </si>
  <si>
    <t>CareerBuilder, LLC</t>
  </si>
  <si>
    <t>Pinaceae Technologies Ltd. Oren Tepper</t>
  </si>
  <si>
    <t>RK Vacations</t>
  </si>
  <si>
    <t>McMaster-Carr</t>
  </si>
  <si>
    <t>Laundry Derrick Jones</t>
  </si>
  <si>
    <t>LAZ Parking Nathan Owen</t>
  </si>
  <si>
    <t>eDriving Celia Stokes</t>
  </si>
  <si>
    <t>WRW Enterprises William Wigington</t>
  </si>
  <si>
    <t>Fourells Business Development Group</t>
  </si>
  <si>
    <t>Jardines de los Andes JUAN HERRERA</t>
  </si>
  <si>
    <t>Milwaukee Area Technical College</t>
  </si>
  <si>
    <t>WEX</t>
  </si>
  <si>
    <t>Greenstract</t>
  </si>
  <si>
    <t>INSPEC Inc. Keun ho Lee</t>
  </si>
  <si>
    <t>Caravel Group Limited Guneet Banga</t>
  </si>
  <si>
    <t>Plug in Rewind Managment Trevor Kerin</t>
  </si>
  <si>
    <t>The Inman Company</t>
  </si>
  <si>
    <t>SEPTA</t>
  </si>
  <si>
    <t>Celebrity Coaches</t>
  </si>
  <si>
    <t>OpenRegistry Hans Seeuws</t>
  </si>
  <si>
    <t>Gale Pacific USA Martin Denney</t>
  </si>
  <si>
    <t>ZOOM interiors Beatrice Fischel-Bock</t>
  </si>
  <si>
    <t>Podium Publishing Inc. James Tonn</t>
  </si>
  <si>
    <t>Europ Assistance USA Lynn Pina</t>
  </si>
  <si>
    <t>Technomic Inc</t>
  </si>
  <si>
    <t>Parker Hannifin Corporation</t>
  </si>
  <si>
    <t>Concentric Marketing, Inc.</t>
  </si>
  <si>
    <t>GoodSource Pharmacies David Chamandy</t>
  </si>
  <si>
    <t>Zillow Inc.</t>
  </si>
  <si>
    <t>ZZ- New Hire Test</t>
  </si>
  <si>
    <t>Baillie Gifford ewan markson-brown</t>
  </si>
  <si>
    <t>Buzzlock Dean Burrows</t>
  </si>
  <si>
    <t>Goodsource Fund</t>
  </si>
  <si>
    <t>Media Edge Communications Inc.</t>
  </si>
  <si>
    <t>STAMMIN INC VENKATA TAMMINIEDI</t>
  </si>
  <si>
    <t>Fox &amp; Fin Financial Group LC</t>
  </si>
  <si>
    <t>Talyst Carla Corkern</t>
  </si>
  <si>
    <t>Causey Demgen &amp; Moore Inc.</t>
  </si>
  <si>
    <t>Isolate Extraction Systems LLC Jennifer Gunn</t>
  </si>
  <si>
    <t>AIC Matt Blank</t>
  </si>
  <si>
    <t>Bayside Capital Michael Weiss</t>
  </si>
  <si>
    <t>Siemens Healthcare Diagnostics</t>
  </si>
  <si>
    <t>National Industrial Cluster Development Program Faisal Sultan</t>
  </si>
  <si>
    <t>ARI Network Services</t>
  </si>
  <si>
    <t>JM Family Enterprises, Inc.</t>
  </si>
  <si>
    <t>eTeki Bala Nemani</t>
  </si>
  <si>
    <t>EG2 Engineering Ellis Guiles</t>
  </si>
  <si>
    <t>KOTRA - korea trade center - DC jeongseon lee</t>
  </si>
  <si>
    <t>Shift.Consulting Shay Pausa</t>
  </si>
  <si>
    <t>PNC Financial Services</t>
  </si>
  <si>
    <t>Donna J. Smith &amp; Company (formerly Stivers &amp; Associates)</t>
  </si>
  <si>
    <t>SA Sports Samuel Paik</t>
  </si>
  <si>
    <t>University of PIttsburg at Johnstown</t>
  </si>
  <si>
    <t>N/a Jamie Powell</t>
  </si>
  <si>
    <t>ProMéxico</t>
  </si>
  <si>
    <t>Fellowes Brands</t>
  </si>
  <si>
    <t>Juan Sandoval</t>
  </si>
  <si>
    <t>Arbela Partners</t>
  </si>
  <si>
    <t>Summer Street Capital Partners</t>
  </si>
  <si>
    <t>BelHealth Investment Partners, LLC</t>
  </si>
  <si>
    <t>DRYWASH</t>
  </si>
  <si>
    <t>Stephen F Austin State University</t>
  </si>
  <si>
    <t>HOLSINGER</t>
  </si>
  <si>
    <t>Confluent Holdings, LLC Jason Brauer</t>
  </si>
  <si>
    <t>Centra Health Harry Meador</t>
  </si>
  <si>
    <t>Vantage Point Advisors</t>
  </si>
  <si>
    <t>LiveProcess</t>
  </si>
  <si>
    <t>FittHouse</t>
  </si>
  <si>
    <t>Bluestem Brands, Inc.</t>
  </si>
  <si>
    <t>America International Auto Parts INC Joao Carlos Roldan</t>
  </si>
  <si>
    <t>Riverwatch Marina &amp; Boatyard William Biggs</t>
  </si>
  <si>
    <t>BJD Valuations</t>
  </si>
  <si>
    <t>Sakurajimusyo, Inc OSAMU NAGASHIMA</t>
  </si>
  <si>
    <t>Quality Packaging Specialists International</t>
  </si>
  <si>
    <t>Velvetech LLC</t>
  </si>
  <si>
    <t>Omnitrans</t>
  </si>
  <si>
    <t>METal International</t>
  </si>
  <si>
    <t>Champaign County EDC</t>
  </si>
  <si>
    <t>startup Eitan SPECTOR</t>
  </si>
  <si>
    <t>Governors State University (aacsb)</t>
  </si>
  <si>
    <t>Walden University</t>
  </si>
  <si>
    <t>West Coast Reduction Ltd. Jared Girman</t>
  </si>
  <si>
    <t>Marxum Services Inc Marc-Andre Pouliot</t>
  </si>
  <si>
    <t>Branded Theory Abagail Vanmerlin</t>
  </si>
  <si>
    <t>Heritage Frozen Foods Ltd joe makowecki</t>
  </si>
  <si>
    <t>PUMA KEVIN DUKE</t>
  </si>
  <si>
    <t>LG jinkyung kim</t>
  </si>
  <si>
    <t>Kotra Chicago</t>
  </si>
  <si>
    <t>KOTRA - Korea Trade Center - Southfield</t>
  </si>
  <si>
    <t>Smartox Tom Anthony</t>
  </si>
  <si>
    <t>The Hidden Garden amy marella</t>
  </si>
  <si>
    <t>Baker-Ripley Neighborhood Center</t>
  </si>
  <si>
    <t>Oki Data Americas, Inc David Lim</t>
  </si>
  <si>
    <t>Aiphone Corporation Jeffrey Borgens</t>
  </si>
  <si>
    <t>BM BANK HAPOALIM</t>
  </si>
  <si>
    <t>Intersport Kathleen Kelly</t>
  </si>
  <si>
    <t>Business Consulting Group Murray Beach</t>
  </si>
  <si>
    <t>Agropur Dairy Cooperative Lisa Yakimchuk</t>
  </si>
  <si>
    <t>ZEROSPEED Thomas German</t>
  </si>
  <si>
    <t>Kodak irit Kantor</t>
  </si>
  <si>
    <t>SearchAmerica, Inc. Stephen Jarvis</t>
  </si>
  <si>
    <t>Vendor Sourcing</t>
  </si>
  <si>
    <t>Globo Felipe Buzzerio</t>
  </si>
  <si>
    <t>The Andersons, Inc</t>
  </si>
  <si>
    <t>Creative Beverages LLC Paul Thompson</t>
  </si>
  <si>
    <t>Wizard Int, Inc Robert Bridges</t>
  </si>
  <si>
    <t>Kayden Business Services</t>
  </si>
  <si>
    <t>CLG Healthcare Advisors, LLC</t>
  </si>
  <si>
    <t>Synchrony Financial (India)</t>
  </si>
  <si>
    <t>Borska Group</t>
  </si>
  <si>
    <t>NMC Corp</t>
  </si>
  <si>
    <t>Recruit Jobs Inc</t>
  </si>
  <si>
    <t>Asymmetry Ventures LLC Geoff Manna</t>
  </si>
  <si>
    <t>Taction Technology Inc Silmon Biggs</t>
  </si>
  <si>
    <t>Smart Devine</t>
  </si>
  <si>
    <t>CDL College Eric Haney</t>
  </si>
  <si>
    <t>Novus Medical Bryn Wesch</t>
  </si>
  <si>
    <t>DealTik David Supinger</t>
  </si>
  <si>
    <t>ICON Health &amp; Fitness, Inc. Sid Larsen</t>
  </si>
  <si>
    <t>Anchor Industries Michael Fuerstenau</t>
  </si>
  <si>
    <t>BTS Anthony Fryar</t>
  </si>
  <si>
    <t>CCMG</t>
  </si>
  <si>
    <t>Boston Device Development Eric Sugalski</t>
  </si>
  <si>
    <t>California SBDC Network</t>
  </si>
  <si>
    <t>Driftin J van Duffelen</t>
  </si>
  <si>
    <t>Black Hills Energy Bridgett Petzoldt</t>
  </si>
  <si>
    <t>GOLDEN CITY LOGISTICS CORP CUNZHU ZHENG</t>
  </si>
  <si>
    <t>Premoule Inc.</t>
  </si>
  <si>
    <t>Victor Group Chantal Bernard</t>
  </si>
  <si>
    <t>Ray Energy, LLC Josiah Pitman</t>
  </si>
  <si>
    <t>GP Strategies</t>
  </si>
  <si>
    <t>RedTech Bernard Clendenin</t>
  </si>
  <si>
    <t>john oppenheimer</t>
  </si>
  <si>
    <t>Venture USA Massimo Denipoti</t>
  </si>
  <si>
    <t>Baumman Moreau Paul Baumann</t>
  </si>
  <si>
    <t>Nationwide Industrial Supply Brian Schmitt</t>
  </si>
  <si>
    <t>ANZ Bank</t>
  </si>
  <si>
    <t>Circa Healthcare Amanda Manaro</t>
  </si>
  <si>
    <t>International Trade and Relations Bureau</t>
  </si>
  <si>
    <t>Women's Business Development Center</t>
  </si>
  <si>
    <t>Saint Joseph's University</t>
  </si>
  <si>
    <t>CableClix, Inc</t>
  </si>
  <si>
    <t>Chromalloy</t>
  </si>
  <si>
    <t>law office of william monks william monks</t>
  </si>
  <si>
    <t>Enterprise Business Partners Fatimah Steffanoff</t>
  </si>
  <si>
    <t>WORLDER, Inc. Noriko Yamazaki</t>
  </si>
  <si>
    <t>Bell Nursery USA LLC David Crider</t>
  </si>
  <si>
    <t>GO Intellectual Capital Andrew Lasher</t>
  </si>
  <si>
    <t>McKinsey Anthony Awojoodu</t>
  </si>
  <si>
    <t>Liberty Energy</t>
  </si>
  <si>
    <t>Amcor Limited</t>
  </si>
  <si>
    <t>Ironwood Partners</t>
  </si>
  <si>
    <t>Contravent Ashley Evans</t>
  </si>
  <si>
    <t>Sturrock and Robson</t>
  </si>
  <si>
    <t>Zick Business Advisors</t>
  </si>
  <si>
    <t>Solic Capital</t>
  </si>
  <si>
    <t>Bee Group Ventures Eli Tenenbaum</t>
  </si>
  <si>
    <t>Litigation CPA</t>
  </si>
  <si>
    <t>Valpak</t>
  </si>
  <si>
    <t>Golfstream</t>
  </si>
  <si>
    <t>International Quality Research Ricardo Tomassoni</t>
  </si>
  <si>
    <t>Center Point Business Valuation</t>
  </si>
  <si>
    <t>McAndrews, Held &amp; Malloy, Ltd.</t>
  </si>
  <si>
    <t>The Haskell Company</t>
  </si>
  <si>
    <t>TRG Communications</t>
  </si>
  <si>
    <t>GOJO Industries</t>
  </si>
  <si>
    <t>Cos Inc.</t>
  </si>
  <si>
    <t>Epoch Insights, Inc. Mark Hope</t>
  </si>
  <si>
    <t>Delos Living</t>
  </si>
  <si>
    <t>California State University Institute</t>
  </si>
  <si>
    <t>First Quality Enterprises Inc</t>
  </si>
  <si>
    <t>Ramsey County</t>
  </si>
  <si>
    <t>Aker Solutions</t>
  </si>
  <si>
    <t>Baker &amp; Taylor , Inc.</t>
  </si>
  <si>
    <t>Angelo State University - Procurement</t>
  </si>
  <si>
    <t>Akebono Brake Corporation</t>
  </si>
  <si>
    <t>Bossard Ltd</t>
  </si>
  <si>
    <t>WinnCompanies Inc</t>
  </si>
  <si>
    <t>SRG GLOBAL</t>
  </si>
  <si>
    <t>XPO Logistics, Inc.</t>
  </si>
  <si>
    <t>Walker &amp; Dunlop, Inc.</t>
  </si>
  <si>
    <t>White Castle System, Inc.</t>
  </si>
  <si>
    <t>Test Rite Group</t>
  </si>
  <si>
    <t>My-Villages, Inc.</t>
  </si>
  <si>
    <t>WuXi AppTec Co. Ltd</t>
  </si>
  <si>
    <t>Tween Brands Inc.</t>
  </si>
  <si>
    <t>Stantec Inc.</t>
  </si>
  <si>
    <t>Los Angeles Rams</t>
  </si>
  <si>
    <t>STRATEGYX PARTNERS</t>
  </si>
  <si>
    <t>Brevard Public Schools</t>
  </si>
  <si>
    <t>Mart Management Kateryna Khokhlova</t>
  </si>
  <si>
    <t>Rasley Ltd Sean Tomlinson</t>
  </si>
  <si>
    <t>HERO BX Chris Peterson</t>
  </si>
  <si>
    <t>Costume Gallery Patricia Sutera</t>
  </si>
  <si>
    <t>Liberty Mutual Insurance Tonya Robison</t>
  </si>
  <si>
    <t>Harlow Aerostructures LLC.</t>
  </si>
  <si>
    <t>Christian Hoke</t>
  </si>
  <si>
    <t>Sisters of Charity of Leavenworth Health System</t>
  </si>
  <si>
    <t>Hankook Research Co. Ltd., Ick Sang Roh</t>
  </si>
  <si>
    <t>Houston Pipe Benders/ Bayou City Equipment</t>
  </si>
  <si>
    <t>Wild Oats Markets , Inc.</t>
  </si>
  <si>
    <t>EGS Cory Littlepage</t>
  </si>
  <si>
    <t>Analyte Health Sridhar Murthy</t>
  </si>
  <si>
    <t>EmergeVest Heath Zarin</t>
  </si>
  <si>
    <t>Netflix</t>
  </si>
  <si>
    <t>CLO Virtual Fashion Inc Simon Kim</t>
  </si>
  <si>
    <t>Alere Scott Taillie</t>
  </si>
  <si>
    <t>SK E&amp;C Co. Ltd</t>
  </si>
  <si>
    <t>ADMC Jon Duclos</t>
  </si>
  <si>
    <t>Unity Bank</t>
  </si>
  <si>
    <t>University Of St Thomas - Procurement</t>
  </si>
  <si>
    <t>Crossroads Consulting</t>
  </si>
  <si>
    <t>aleama mart Vivian Daddino</t>
  </si>
  <si>
    <t>Audio Network Eric Morse</t>
  </si>
  <si>
    <t>National Institute of Aerospace</t>
  </si>
  <si>
    <t>Collaboration Station</t>
  </si>
  <si>
    <t>Tire Industry Association Kevin Rohlwing</t>
  </si>
  <si>
    <t>Andrew Usher</t>
  </si>
  <si>
    <t>BRG Sports</t>
  </si>
  <si>
    <t>Funding Circle</t>
  </si>
  <si>
    <t>The Jewish Federation</t>
  </si>
  <si>
    <t>American Data Exchange Corporation</t>
  </si>
  <si>
    <t>Hobie Cat</t>
  </si>
  <si>
    <t>GSRA Mick Mountz</t>
  </si>
  <si>
    <t>Sughrue Mion, PLLC Alicia Dray</t>
  </si>
  <si>
    <t>SCR Medical Transportation Justin Rakestraw</t>
  </si>
  <si>
    <t>US Pipe &amp; Foundry LLC</t>
  </si>
  <si>
    <t>Carr Workplaces Robert Beach</t>
  </si>
  <si>
    <t>Hennepin County Medical Center</t>
  </si>
  <si>
    <t>ISE Christina Christopoulos</t>
  </si>
  <si>
    <t>Access Legal Care Bert Whitehead</t>
  </si>
  <si>
    <t>Wix</t>
  </si>
  <si>
    <t>BillingTree</t>
  </si>
  <si>
    <t>LSI Industries</t>
  </si>
  <si>
    <t>HealthTank Etomgi Okezie</t>
  </si>
  <si>
    <t>Tattoodo ApS Johan Plenge</t>
  </si>
  <si>
    <t>dimesol daniel rangel</t>
  </si>
  <si>
    <t>Fort Bend County, TX</t>
  </si>
  <si>
    <t>Whole Foods Market, Inc.</t>
  </si>
  <si>
    <t>OnMyBlock Thomas Foley</t>
  </si>
  <si>
    <t>EFCO Corporation</t>
  </si>
  <si>
    <t>MRC Dana Fiser</t>
  </si>
  <si>
    <t>Town of Leesburg, Virginia</t>
  </si>
  <si>
    <t>Toyota Canada</t>
  </si>
  <si>
    <t>Golden Gate Capital</t>
  </si>
  <si>
    <t>Snap Inc.</t>
  </si>
  <si>
    <t>Texas Community Bank</t>
  </si>
  <si>
    <t>Stupp Bros. Inc</t>
  </si>
  <si>
    <t>Foster Farms Dairy</t>
  </si>
  <si>
    <t>Cardinal Health Canada</t>
  </si>
  <si>
    <t>TPG Capital</t>
  </si>
  <si>
    <t>BerganKDV</t>
  </si>
  <si>
    <t>Emulex Corporation</t>
  </si>
  <si>
    <t>Pelco Products, Inc.</t>
  </si>
  <si>
    <t>JLL</t>
  </si>
  <si>
    <t>Atlantic Constructors, Inc.</t>
  </si>
  <si>
    <t>Scottrade Bank</t>
  </si>
  <si>
    <t>Darwin, Incorporated (Elizabeth Barbee)</t>
  </si>
  <si>
    <t>Dresner Partners</t>
  </si>
  <si>
    <t>Solebury Capital Group LLC</t>
  </si>
  <si>
    <t>Port of Portland</t>
  </si>
  <si>
    <t>THERMO KING</t>
  </si>
  <si>
    <t>Lisi Aerospace</t>
  </si>
  <si>
    <t>CatalyticFOCUS Robin Damschroder</t>
  </si>
  <si>
    <t>Searing Point Patrick Thorpe</t>
  </si>
  <si>
    <t>Zvs Investments Aurelio useche</t>
  </si>
  <si>
    <t>LAZ Parking Terrie Lyne</t>
  </si>
  <si>
    <t>Friends of the British Council USA Inc Erin Sullivan</t>
  </si>
  <si>
    <t>Destination XL Group</t>
  </si>
  <si>
    <t>California Cartage Company</t>
  </si>
  <si>
    <t>5N Plus Inc.</t>
  </si>
  <si>
    <t>The Learning Experience Kevin Holbrook</t>
  </si>
  <si>
    <t>Southern Refrigerated Transport</t>
  </si>
  <si>
    <t>Temporary Dumpster Solutions LLC</t>
  </si>
  <si>
    <t>Keefe Group, Inc.</t>
  </si>
  <si>
    <t>Debt Pay, Inc. Chirstopher Queen</t>
  </si>
  <si>
    <t>Falck safety services Bryan lecompte</t>
  </si>
  <si>
    <t>Green Courte Partners, LLC</t>
  </si>
  <si>
    <t>University Of St Thomas - Library</t>
  </si>
  <si>
    <t>Virginia Department of Rail</t>
  </si>
  <si>
    <t>Chaotic Moon Studios Nik Levenberg</t>
  </si>
  <si>
    <t>CWC Well Services Corp.</t>
  </si>
  <si>
    <t>Aranga Software Thomas Smith</t>
  </si>
  <si>
    <t>Capstone Infrastructure Corp.</t>
  </si>
  <si>
    <t>JOEY Restaurant Group</t>
  </si>
  <si>
    <t>Bri-Chem Corp.</t>
  </si>
  <si>
    <t>Angelo State University - Library</t>
  </si>
  <si>
    <t>Google</t>
  </si>
  <si>
    <t>Jackson Municipal Airport Authority</t>
  </si>
  <si>
    <t>PREFERRED DISPLAY, INCORPORATED WILLIAM SYSYN</t>
  </si>
  <si>
    <t>Young's Holdings, Inc.</t>
  </si>
  <si>
    <t>Minnesota Valley Transit Authority</t>
  </si>
  <si>
    <t>Fossil Inc</t>
  </si>
  <si>
    <t>Naugatuck Valley Savings and Loan</t>
  </si>
  <si>
    <t>Hawaii Department of Public Safety</t>
  </si>
  <si>
    <t>What If Innovation</t>
  </si>
  <si>
    <t>valulink</t>
  </si>
  <si>
    <t>Pacer International , Inc.</t>
  </si>
  <si>
    <t>Coastal Aviation Technologies</t>
  </si>
  <si>
    <t>Methodical, Inc shem isukh</t>
  </si>
  <si>
    <t>Citrine Wireless Pte Ltd Wong AK</t>
  </si>
  <si>
    <t>Byline Bank</t>
  </si>
  <si>
    <t>Zodiak Seats</t>
  </si>
  <si>
    <t>Bluestem Brands</t>
  </si>
  <si>
    <t>CTG Limited</t>
  </si>
  <si>
    <t>South Carolina Electric &amp; Gas Company</t>
  </si>
  <si>
    <t>Parkland Fuel Corporation</t>
  </si>
  <si>
    <t>InnerWorkings, Inc.</t>
  </si>
  <si>
    <t>McKinsey Stella Klemperer</t>
  </si>
  <si>
    <t>PGT Industries</t>
  </si>
  <si>
    <t>Ron Sierra</t>
  </si>
  <si>
    <t>Sorbus Advisors</t>
  </si>
  <si>
    <t>Avita &amp; Associates</t>
  </si>
  <si>
    <t>University of British Columbia - Library</t>
  </si>
  <si>
    <t>EWING BEMISS &amp; CO.</t>
  </si>
  <si>
    <t>YUKARI HAYASHI</t>
  </si>
  <si>
    <t>Club Car Inc.</t>
  </si>
  <si>
    <t>DELPHI PACKARD ELECTRICAL</t>
  </si>
  <si>
    <t>Encore Bank</t>
  </si>
  <si>
    <t>DuraFiber Technologies</t>
  </si>
  <si>
    <t>Faribault Foods Inc.</t>
  </si>
  <si>
    <t>Pinellas County</t>
  </si>
  <si>
    <t>Nice Apollo</t>
  </si>
  <si>
    <t>College of William &amp; Mary</t>
  </si>
  <si>
    <t>Laz Parking Nathan Owen</t>
  </si>
  <si>
    <t>KCV Capital</t>
  </si>
  <si>
    <t>North Central College</t>
  </si>
  <si>
    <t>Farmers State Bank of Alto Pass, Ill</t>
  </si>
  <si>
    <t>Reservoir Capital Group, LLP</t>
  </si>
  <si>
    <t>State of Iowa</t>
  </si>
  <si>
    <t>Kaleb Moore</t>
  </si>
  <si>
    <t>Convergent Marketing Anne-Marie Werner</t>
  </si>
  <si>
    <t>warwick Haixia Wang</t>
  </si>
  <si>
    <t>Easton Sports Inc</t>
  </si>
  <si>
    <t>McKinsey Knowledge Centre Belgium Inc Guy Bohouman</t>
  </si>
  <si>
    <t>Stifel</t>
  </si>
  <si>
    <t>Allunna</t>
  </si>
  <si>
    <t>Tung &amp; Associates</t>
  </si>
  <si>
    <t>Symrise Inc.</t>
  </si>
  <si>
    <t>Avenue M Group</t>
  </si>
  <si>
    <t>Salem Five Cents Savings Bank</t>
  </si>
  <si>
    <t>Salisbury Bank</t>
  </si>
  <si>
    <t>SNOCOM B.V.</t>
  </si>
  <si>
    <t>Sears Holdings Management Corporation</t>
  </si>
  <si>
    <t>Dunn Rush &amp; Co</t>
  </si>
  <si>
    <t>Starquest Securities LLC</t>
  </si>
  <si>
    <t>Access Development LLC</t>
  </si>
  <si>
    <t>CNL Financial Group</t>
  </si>
  <si>
    <t>system7franchising</t>
  </si>
  <si>
    <t>Absolute EagleRock LLC Timothy Weeks</t>
  </si>
  <si>
    <t>Phillips+Co. Matt Phillips</t>
  </si>
  <si>
    <t>Blackshear Consulting, LLC</t>
  </si>
  <si>
    <t>Real Estate Analyzed Inc Gregory Bonneville</t>
  </si>
  <si>
    <t>SCENERA RESEARCH</t>
  </si>
  <si>
    <t>HighQuest Partners, LLC</t>
  </si>
  <si>
    <t>Bainbridge Capital</t>
  </si>
  <si>
    <t>Credit Union National Association (CUNA)</t>
  </si>
  <si>
    <t>Sushil Manchanda</t>
  </si>
  <si>
    <t>UpShot Plans Inc. Valerie Richardson</t>
  </si>
  <si>
    <t>ProductiveT</t>
  </si>
  <si>
    <t>Blue Canyon Partners</t>
  </si>
  <si>
    <t>McKinsey &amp; Co. David Santos</t>
  </si>
  <si>
    <t>SGS Consumer Testing Services</t>
  </si>
  <si>
    <t>Midland Equipment Finance</t>
  </si>
  <si>
    <t>Context Christian Guffy</t>
  </si>
  <si>
    <t>Venture Communications</t>
  </si>
  <si>
    <t>GDS Associates</t>
  </si>
  <si>
    <t>Wilkin &amp; Guttenplan</t>
  </si>
  <si>
    <t>IBS Global Consulting</t>
  </si>
  <si>
    <t>12five Capital</t>
  </si>
  <si>
    <t>Knight-Swift Transportation Holdings Inc.</t>
  </si>
  <si>
    <t>Nationwide Credit, Inc</t>
  </si>
  <si>
    <t>Personal Lourenco Miranda</t>
  </si>
  <si>
    <t>OneWest Bank</t>
  </si>
  <si>
    <t>Brak Work India</t>
  </si>
  <si>
    <t>Barings (Formally Cornerstone Real Estate Advisers)</t>
  </si>
  <si>
    <t>O'Neal Strategy Group</t>
  </si>
  <si>
    <t>Applied Economics</t>
  </si>
  <si>
    <t>Mylan Inc. - Procurement</t>
  </si>
  <si>
    <t>Business Acquisition &amp; Merger Associates</t>
  </si>
  <si>
    <t>Delos Capital</t>
  </si>
  <si>
    <t>Global Business Funding Group</t>
  </si>
  <si>
    <t>Duncan-Williams, Inc.</t>
  </si>
  <si>
    <t>Warren Capital</t>
  </si>
  <si>
    <t>Michael Grant And Company, LLC</t>
  </si>
  <si>
    <t>Primus Venture Partners , Inc.</t>
  </si>
  <si>
    <t>Simmons &amp; Company International - acquired by Piper Jaffray</t>
  </si>
  <si>
    <t>Alleon Capital Partners</t>
  </si>
  <si>
    <t>Spectrum Economics</t>
  </si>
  <si>
    <t>Lone Star Funds</t>
  </si>
  <si>
    <t>Haitong Bank</t>
  </si>
  <si>
    <t>Portfolio Advisors, LLC</t>
  </si>
  <si>
    <t>Mount Kellett Capital</t>
  </si>
  <si>
    <t>Clarke University</t>
  </si>
  <si>
    <t>Critical Mass Capital</t>
  </si>
  <si>
    <t>Gerald A. De Feo CPA</t>
  </si>
  <si>
    <t>AlpInvest Partners</t>
  </si>
  <si>
    <t>Gentry Capital Advisors</t>
  </si>
  <si>
    <t>Derivee Capital</t>
  </si>
  <si>
    <t>Amalon Entertainment</t>
  </si>
  <si>
    <t>EV Cars</t>
  </si>
  <si>
    <t>TimBar Packaging &amp; Display</t>
  </si>
  <si>
    <t>MCG Capital Corporation</t>
  </si>
  <si>
    <t>Bank of Labor</t>
  </si>
  <si>
    <t>Beacon Management</t>
  </si>
  <si>
    <t>Overhead Door Corporation</t>
  </si>
  <si>
    <t>OneSubsea</t>
  </si>
  <si>
    <t>Phoenix Contact</t>
  </si>
  <si>
    <t>Mallinckrodt Pharmaceutical</t>
  </si>
  <si>
    <t>Fairwinds Credit Union</t>
  </si>
  <si>
    <t>Notch Partners</t>
  </si>
  <si>
    <t>AECOM</t>
  </si>
  <si>
    <t>Scouler &amp; Company</t>
  </si>
  <si>
    <t>Griffin Holdings Inc</t>
  </si>
  <si>
    <t>Hastings Equity Partners LLC</t>
  </si>
  <si>
    <t>Harsco Corporation</t>
  </si>
  <si>
    <t>Storm Harbour</t>
  </si>
  <si>
    <t>Duracell</t>
  </si>
  <si>
    <t>Anixter International</t>
  </si>
  <si>
    <t>Tribune Company</t>
  </si>
  <si>
    <t>Arsenal Capital Partners</t>
  </si>
  <si>
    <t>International Paper</t>
  </si>
  <si>
    <t>AchieveForum</t>
  </si>
  <si>
    <t>Paramax Corporation</t>
  </si>
  <si>
    <t>Haas Business Valuation Services Inc</t>
  </si>
  <si>
    <t>Babson Capital Management, LLC</t>
  </si>
  <si>
    <t>Fein, Such, Kahn, &amp; Shepard, P.C.</t>
  </si>
  <si>
    <t>PPG Flat Glass</t>
  </si>
  <si>
    <t>Catalytic Management</t>
  </si>
  <si>
    <t>Lorain County Community Development</t>
  </si>
  <si>
    <t>ThreeSpace</t>
  </si>
  <si>
    <t>Alcentra</t>
  </si>
  <si>
    <t>Texas Dow Employees Credit Union</t>
  </si>
  <si>
    <t>Catholic Health Initiatives</t>
  </si>
  <si>
    <t>McCarter English, LLP</t>
  </si>
  <si>
    <t>PROVision</t>
  </si>
  <si>
    <t>VisitBlackHouston.com</t>
  </si>
  <si>
    <t>Nicholas A. Papakyrikos, CPA PC</t>
  </si>
  <si>
    <t>Altitude Marketing LLC</t>
  </si>
  <si>
    <t>First Round</t>
  </si>
  <si>
    <t>University of Michigan-Flint</t>
  </si>
  <si>
    <t>VWM Analytics</t>
  </si>
  <si>
    <t>EVRAZ North America</t>
  </si>
  <si>
    <t>Truck Hero Inc.</t>
  </si>
  <si>
    <t>Hogan Lovells (US)</t>
  </si>
  <si>
    <t>Abacus Finance</t>
  </si>
  <si>
    <t>Gavin/Solmonese LLC</t>
  </si>
  <si>
    <t>Morrison Brown Argiz &amp; Farra, LLP</t>
  </si>
  <si>
    <t>Glen Street Capital, LLC</t>
  </si>
  <si>
    <t>Business Appraisal Services</t>
  </si>
  <si>
    <t>Holland &amp; Knight LLP</t>
  </si>
  <si>
    <t>Scribner, Cohen and Company, S.C.</t>
  </si>
  <si>
    <t>Leer Inc</t>
  </si>
  <si>
    <t>Bank of Georgetown</t>
  </si>
  <si>
    <t>PROvision Consulting</t>
  </si>
  <si>
    <t>CBRE, Inc.</t>
  </si>
  <si>
    <t>Phoenix Contact Services, Inc.</t>
  </si>
  <si>
    <t>Saslow, Lufkin &amp; Buggy LLP</t>
  </si>
  <si>
    <t>U.S. Department of Commerce</t>
  </si>
  <si>
    <t>Crompion International</t>
  </si>
  <si>
    <t>IBISWorld - zz Chris Rowland</t>
  </si>
  <si>
    <t>Land Improvement Contractors of America</t>
  </si>
  <si>
    <t>MOTOR Information Systems</t>
  </si>
  <si>
    <t>Gorham Savings Bank</t>
  </si>
  <si>
    <t>Burns &amp; McDonnell</t>
  </si>
  <si>
    <t>Lapp Group</t>
  </si>
  <si>
    <t>RedRidge Finance Group</t>
  </si>
  <si>
    <t>Honeywell Federal Manufacturing &amp; Technologies LLC</t>
  </si>
  <si>
    <t>Great Atlantic &amp; Pacific Tea Company</t>
  </si>
  <si>
    <t>The Servion Group</t>
  </si>
  <si>
    <t>HaloSource, Inc</t>
  </si>
  <si>
    <t>Weir Minerals</t>
  </si>
  <si>
    <t>ParenteBeard LLC</t>
  </si>
  <si>
    <t>City of Las Vegas Economic &amp; Urban Development</t>
  </si>
  <si>
    <t>PayneWest</t>
  </si>
  <si>
    <t>Falls River Group</t>
  </si>
  <si>
    <t>Williams Overman Pierce, LLP</t>
  </si>
  <si>
    <t>Restivo Monacelli LLP</t>
  </si>
  <si>
    <t>Brevet Capital Management</t>
  </si>
  <si>
    <t>Barr Anderson Roberts, CPA</t>
  </si>
  <si>
    <t>Klingenberg &amp; Associates</t>
  </si>
  <si>
    <t>Fisher Lynch Capital LLC</t>
  </si>
  <si>
    <t>Cornerstone CPA Group</t>
  </si>
  <si>
    <t>Sisterson &amp; Co LLP</t>
  </si>
  <si>
    <t>ikeGPS Corey Crawford</t>
  </si>
  <si>
    <t>NCI Group</t>
  </si>
  <si>
    <t>Financial Valuation Services, LC (FVS)</t>
  </si>
  <si>
    <t>Fulflex</t>
  </si>
  <si>
    <t>Steritech</t>
  </si>
  <si>
    <t>ThinkGeek</t>
  </si>
  <si>
    <t>Walla Walla Community College</t>
  </si>
  <si>
    <t>Rene Lerch</t>
  </si>
  <si>
    <t>MarLee Designs LLC</t>
  </si>
  <si>
    <t>Cain Brothers</t>
  </si>
  <si>
    <t>Southwest Business Services</t>
  </si>
  <si>
    <t>The Economist Group</t>
  </si>
  <si>
    <t>Diageo North America</t>
  </si>
  <si>
    <t>Postlethwaite &amp; Netterville</t>
  </si>
  <si>
    <t>Brady, Martz &amp; Associates, P.C.</t>
  </si>
  <si>
    <t>Mazur Krieghbaum and Higgins CPA</t>
  </si>
  <si>
    <t>SF &amp; Company</t>
  </si>
  <si>
    <t>CIEL Capital</t>
  </si>
  <si>
    <t>Citigroup Global Markets Trevor Ryan</t>
  </si>
  <si>
    <t>Heritage Bank of the South</t>
  </si>
  <si>
    <t>SAFE Credit Union</t>
  </si>
  <si>
    <t>Hypertherm</t>
  </si>
  <si>
    <t>Cassel Salpeter &amp; Co.</t>
  </si>
  <si>
    <t>Impact Republic</t>
  </si>
  <si>
    <t>GE Structured Finance</t>
  </si>
  <si>
    <t>Three Koi Labs</t>
  </si>
  <si>
    <t>Los Angeles Times</t>
  </si>
  <si>
    <t>Primus Valuations</t>
  </si>
  <si>
    <t>Somerton Dwelling</t>
  </si>
  <si>
    <t>Orange Leaf Holdings - Shelby Norman</t>
  </si>
  <si>
    <t>Homes &amp; Land Affiliates (Eric Adair)</t>
  </si>
  <si>
    <t>Mahopac National Bank</t>
  </si>
  <si>
    <t>Marber Capital</t>
  </si>
  <si>
    <t>Four Oaks Bank &amp; Trust Company</t>
  </si>
  <si>
    <t>Hampden Bank</t>
  </si>
  <si>
    <t>Far View Capital Management</t>
  </si>
  <si>
    <t>CannonBall:HNP</t>
  </si>
  <si>
    <t>Pregis Corporation</t>
  </si>
  <si>
    <t>Prevedere Software</t>
  </si>
  <si>
    <t>Longroad Asset Management, LLC</t>
  </si>
  <si>
    <t>Susquehanna Commercial Finance, Inc.</t>
  </si>
  <si>
    <t>Indus American Bank</t>
  </si>
  <si>
    <t>Mallah Furman</t>
  </si>
  <si>
    <t>CapitalMark Bank &amp; Trust</t>
  </si>
  <si>
    <t>Ueltzen &amp; Company, LLP</t>
  </si>
  <si>
    <t>AMCORE Bank - acquired by BMO Harris Bank</t>
  </si>
  <si>
    <t>Alarion Bank</t>
  </si>
  <si>
    <t>General Electric Sales and Business Development</t>
  </si>
  <si>
    <t>Welch Allyn</t>
  </si>
  <si>
    <t>Bricker &amp; Eckler LLP</t>
  </si>
  <si>
    <t>The Anderson Group, LLC</t>
  </si>
  <si>
    <t>Sartomer USA, LLC</t>
  </si>
  <si>
    <t>South Dakota SBDC Network</t>
  </si>
  <si>
    <t>Bob Barker Company</t>
  </si>
  <si>
    <t>AIMCO (Alberta Investment Management Corp)</t>
  </si>
  <si>
    <t>Cushman &amp; Wakefield Canada</t>
  </si>
  <si>
    <t>ROI Business Services</t>
  </si>
  <si>
    <t>WM Barr Tommy Ruckman</t>
  </si>
  <si>
    <t>Excentus Corporation</t>
  </si>
  <si>
    <t>Power Plate International</t>
  </si>
  <si>
    <t>Dover Corporation</t>
  </si>
  <si>
    <t>Public Works</t>
  </si>
  <si>
    <t>Royal Capital Equity Partners</t>
  </si>
  <si>
    <t>Concordia Capital Technology Group Inc.</t>
  </si>
  <si>
    <t>Eastman &amp; Smith Ltd.</t>
  </si>
  <si>
    <t>OC&amp;C Strategy Consultants (UK)</t>
  </si>
  <si>
    <t>Valley First Credit Union</t>
  </si>
  <si>
    <t>Jefferson Wells</t>
  </si>
  <si>
    <t>Armstrong Group of Companies</t>
  </si>
  <si>
    <t>Spire Group</t>
  </si>
  <si>
    <t>Falconhead Capital, LLC</t>
  </si>
  <si>
    <t>AL Accounting Inc.</t>
  </si>
  <si>
    <t>Friesen Bain Chartered Accountants</t>
  </si>
  <si>
    <t>Buchanan Barry LLP, Chartered Accountants</t>
  </si>
  <si>
    <t>Business Transition Counsel Inc.</t>
  </si>
  <si>
    <t>SIS Partners LLC</t>
  </si>
  <si>
    <t>Lotoski &amp; Company</t>
  </si>
  <si>
    <t>Scarrow &amp; Donald LLP</t>
  </si>
  <si>
    <t>Manitou Investment</t>
  </si>
  <si>
    <t>Roth Mosey Chartered Accountants &amp; Business Advisors</t>
  </si>
  <si>
    <t>Forster Silverberg &amp; Short LLP</t>
  </si>
  <si>
    <t>ADS Forensics</t>
  </si>
  <si>
    <t>Corporate Valuation Services LTD</t>
  </si>
  <si>
    <t>Integra Capital Management Corp.</t>
  </si>
  <si>
    <t>Gestion Rapide 7 Inc.</t>
  </si>
  <si>
    <t>Invest Quebec</t>
  </si>
  <si>
    <t>Oz Optics</t>
  </si>
  <si>
    <t>Alexander Holburn Beaudin &amp; Lang LLP</t>
  </si>
  <si>
    <t>Overwaitea Food Group</t>
  </si>
  <si>
    <t>Teralys capital</t>
  </si>
  <si>
    <t>ACM Advisors Ltd</t>
  </si>
  <si>
    <t>Blain, Joyal, Charbonneau S.E.N.C.R.L.</t>
  </si>
  <si>
    <t>Concentra Bank</t>
  </si>
  <si>
    <t>RLB LLP</t>
  </si>
  <si>
    <t>Community Trust Canada</t>
  </si>
  <si>
    <t>Workforce Planning Board of Waterloo Wellington Dufferin</t>
  </si>
  <si>
    <t>AR Jaffer Professional Corporation</t>
  </si>
  <si>
    <t>DealNet Capital Corp</t>
  </si>
  <si>
    <t>Air Canada</t>
  </si>
  <si>
    <t>Equitable Bank</t>
  </si>
  <si>
    <t>One Dealer Financial</t>
  </si>
  <si>
    <t>wok's taste</t>
  </si>
  <si>
    <t>Dael Thermal Group Inc Vincent Brisbin</t>
  </si>
  <si>
    <t>Shred-it</t>
  </si>
  <si>
    <t>Windsor Family Credit Union</t>
  </si>
  <si>
    <t>Insurance Corporation of British Columbia</t>
  </si>
  <si>
    <t>Igan Partners</t>
  </si>
  <si>
    <t>Pettinelli Mastroluisi Valuations Inc.</t>
  </si>
  <si>
    <t>Think Shift</t>
  </si>
  <si>
    <t>Wesley Clover</t>
  </si>
  <si>
    <t>Iotum</t>
  </si>
  <si>
    <t>International Association of Consultants, Valuators and Analysts (IACVA)</t>
  </si>
  <si>
    <t>Polytechnique Montreal</t>
  </si>
  <si>
    <t>Lakeland Credit Union</t>
  </si>
  <si>
    <t>eSolutionsGroup</t>
  </si>
  <si>
    <t>DirectCash Payments Inc</t>
  </si>
  <si>
    <t>Concord Business Plans</t>
  </si>
  <si>
    <t>Tabasco LEAD</t>
  </si>
  <si>
    <t>Plumbing Warehouse</t>
  </si>
  <si>
    <t>Renew New Tecumseth Arts &amp; Business Association</t>
  </si>
  <si>
    <t>PowerOne Capital Markets</t>
  </si>
  <si>
    <t>Prince Edward County</t>
  </si>
  <si>
    <t>Brown Financial</t>
  </si>
  <si>
    <t>Titan Trailers</t>
  </si>
  <si>
    <t>Canadian Labour Congress</t>
  </si>
  <si>
    <t>Cidel Financial Group</t>
  </si>
  <si>
    <t>Notre-Dame Capital Inc-Out of Busniess</t>
  </si>
  <si>
    <t>Hexavest</t>
  </si>
  <si>
    <t>Manulife Financial</t>
  </si>
  <si>
    <t>Shinhan Bank Canada</t>
  </si>
  <si>
    <t>Strategex Consulting Group</t>
  </si>
  <si>
    <t>Conestoga College</t>
  </si>
  <si>
    <t>Humer + Phillips</t>
  </si>
  <si>
    <t>University of Guelph-Humber</t>
  </si>
  <si>
    <t>Canada China Chamber of Commerce</t>
  </si>
  <si>
    <t>Star-Ting Incorporated</t>
  </si>
  <si>
    <t>Triasima Portfolio Management Inc</t>
  </si>
  <si>
    <t>Salon Solutions</t>
  </si>
  <si>
    <t>Lionhart Capital</t>
  </si>
  <si>
    <t>Universite de Montreal</t>
  </si>
  <si>
    <t>ValuQuest</t>
  </si>
  <si>
    <t>Doublet Management Consulting Ltd</t>
  </si>
  <si>
    <t>Dawson College</t>
  </si>
  <si>
    <t>Travelers Financial</t>
  </si>
  <si>
    <t>Fondaction</t>
  </si>
  <si>
    <t>Quest University</t>
  </si>
  <si>
    <t>Finvasia</t>
  </si>
  <si>
    <t>Google Canada</t>
  </si>
  <si>
    <t>Attaineo</t>
  </si>
  <si>
    <t>Gluskin Sheff + Associates Inc</t>
  </si>
  <si>
    <t>CBV Collection Services Ltd.</t>
  </si>
  <si>
    <t>Bedford Capital Limited</t>
  </si>
  <si>
    <t>Boisson Slow Cow inc</t>
  </si>
  <si>
    <t>M5</t>
  </si>
  <si>
    <t>TMG International Inc.</t>
  </si>
  <si>
    <t>Kaizen Consulting</t>
  </si>
  <si>
    <t>University of Prince Edward Island</t>
  </si>
  <si>
    <t>Distinct Capital Partners</t>
  </si>
  <si>
    <t>Yellow Point Equity Partners LP</t>
  </si>
  <si>
    <t>Acosys Consulting</t>
  </si>
  <si>
    <t>2Badgers Consulting</t>
  </si>
  <si>
    <t>Emerging Markets Capital Advisory</t>
  </si>
  <si>
    <t>George Brown College</t>
  </si>
  <si>
    <t>Wilcox Group</t>
  </si>
  <si>
    <t>Township of Wellington North</t>
  </si>
  <si>
    <t>Atlas Graham Industries</t>
  </si>
  <si>
    <t>Accord Resolution Services Inc</t>
  </si>
  <si>
    <t>Phoenix Corporate Finance Inc</t>
  </si>
  <si>
    <t>Allied Capital Corp.</t>
  </si>
  <si>
    <t>HomEquity Bank</t>
  </si>
  <si>
    <t>La Capitale Groupe</t>
  </si>
  <si>
    <t>Mohawk College</t>
  </si>
  <si>
    <t>Promutuel Assurance</t>
  </si>
  <si>
    <t>Brent Valuations Inc.</t>
  </si>
  <si>
    <t>Ashton College</t>
  </si>
  <si>
    <t>Gamma Windows and Walls International Inc.</t>
  </si>
  <si>
    <t>People Corporation</t>
  </si>
  <si>
    <t>Upper Canada Ventures</t>
  </si>
  <si>
    <t>Venture Valuation</t>
  </si>
  <si>
    <t>Connect Lease</t>
  </si>
  <si>
    <t>Thomson Jaspar</t>
  </si>
  <si>
    <t>Domane Ventures Capital</t>
  </si>
  <si>
    <t>Martin &amp; Cie</t>
  </si>
  <si>
    <t>Plaza Ventures</t>
  </si>
  <si>
    <t>EastWind Business Solutions Inc</t>
  </si>
  <si>
    <t>Universite du Quebec a Montreal</t>
  </si>
  <si>
    <t>The Canadian Payroll Association</t>
  </si>
  <si>
    <t>1000 Islands Region Workforce Development Board</t>
  </si>
  <si>
    <t>Stewart McKelvey</t>
  </si>
  <si>
    <t>Route Five International Inc.</t>
  </si>
  <si>
    <t>Keith Community Hub Association</t>
  </si>
  <si>
    <t>Newfound Capital</t>
  </si>
  <si>
    <t>County of Grey</t>
  </si>
  <si>
    <t>Aldergrove</t>
  </si>
  <si>
    <t>DS Welch Bussières</t>
  </si>
  <si>
    <t>North Peace Saving and Credit</t>
  </si>
  <si>
    <t>Small Business Centre London Ontario</t>
  </si>
  <si>
    <t>canadiana financial</t>
  </si>
  <si>
    <t>Consulate General of Argentina in toronto</t>
  </si>
  <si>
    <t>Financial Services Commission of Ontario</t>
  </si>
  <si>
    <t>Asselin Bannon</t>
  </si>
  <si>
    <t>Morven Consulting</t>
  </si>
  <si>
    <t>Creekstone Consulting</t>
  </si>
  <si>
    <t>First Calgary Financial</t>
  </si>
  <si>
    <t>Penfund</t>
  </si>
  <si>
    <t>Kmac group</t>
  </si>
  <si>
    <t>Weaver Simmons LLP</t>
  </si>
  <si>
    <t>Fort Capital</t>
  </si>
  <si>
    <t>Industrial and Commercial Bank of China Limited</t>
  </si>
  <si>
    <t>Canadian Northern Economic Development Agency</t>
  </si>
  <si>
    <t>The Conference Board of Canada</t>
  </si>
  <si>
    <t>Patient Capital</t>
  </si>
  <si>
    <t>Ontario Lottery &amp; Gaming</t>
  </si>
  <si>
    <t>Township of Mapleton</t>
  </si>
  <si>
    <t>Borden Ladner Gervais LLP</t>
  </si>
  <si>
    <t>LoyaltyOne</t>
  </si>
  <si>
    <t>Melrose Inc.</t>
  </si>
  <si>
    <t>Manara International Resources Inc.</t>
  </si>
  <si>
    <t>ProChile - US</t>
  </si>
  <si>
    <t>Decision Strategies</t>
  </si>
  <si>
    <t>Terracap Ventures</t>
  </si>
  <si>
    <t>Francois berthiaume et associes</t>
  </si>
  <si>
    <t>BNP Paribas (Canada)</t>
  </si>
  <si>
    <t>Windley Ely</t>
  </si>
  <si>
    <t>Hutton Evans Flynn LLP</t>
  </si>
  <si>
    <t>TransX</t>
  </si>
  <si>
    <t>Nishnawbe Aski Development Fund</t>
  </si>
  <si>
    <t>Stars Solutions</t>
  </si>
  <si>
    <t>KOTRA Canada</t>
  </si>
  <si>
    <t>Vitapro International</t>
  </si>
  <si>
    <t>Calgary Economic Development</t>
  </si>
  <si>
    <t>Enterprise Ireland - Canada</t>
  </si>
  <si>
    <t>Day &amp; Ross</t>
  </si>
  <si>
    <t>elton management</t>
  </si>
  <si>
    <t>Arctic Co-operatives Limited</t>
  </si>
  <si>
    <t>Goldbear Capital Corp</t>
  </si>
  <si>
    <t>BFL CANADA</t>
  </si>
  <si>
    <t>Global Consulting Group</t>
  </si>
  <si>
    <t>inscape consulting.</t>
  </si>
  <si>
    <t>Ground Floor Capital</t>
  </si>
  <si>
    <t>TransCanada</t>
  </si>
  <si>
    <t>Marquest Asset Management Inc.</t>
  </si>
  <si>
    <t>ARRK Product Development USA Inc.</t>
  </si>
  <si>
    <t>Tropical Brazil</t>
  </si>
  <si>
    <t>St Michael Hospital</t>
  </si>
  <si>
    <t>Royal Capital Management</t>
  </si>
  <si>
    <t>Williams &amp; Partners Chartered Professional Accountants LLP</t>
  </si>
  <si>
    <t>Investors Group</t>
  </si>
  <si>
    <t>Co-operatives and Mutuals Canada</t>
  </si>
  <si>
    <t>Lincluden Investment Management</t>
  </si>
  <si>
    <t>Mybabbo</t>
  </si>
  <si>
    <t>Eximmo Montreal</t>
  </si>
  <si>
    <t>Canadian Chamber of Commerce</t>
  </si>
  <si>
    <t>Connor Clark &amp; Lunn</t>
  </si>
  <si>
    <t>RBC Dominion Securities (part of Royal Bank of Canada RBC)</t>
  </si>
  <si>
    <t>Willow Tree Capital</t>
  </si>
  <si>
    <t>Above &amp; Beyond Management Consulting</t>
  </si>
  <si>
    <t>SRG - The Sterling-Rice Group</t>
  </si>
  <si>
    <t>Chaggares &amp; Bonhomme</t>
  </si>
  <si>
    <t>Manulife Capital</t>
  </si>
  <si>
    <t>Revolve</t>
  </si>
  <si>
    <t>Windsor Private Capital</t>
  </si>
  <si>
    <t>Duncan Goodwin, CGA</t>
  </si>
  <si>
    <t>Smith Marketing</t>
  </si>
  <si>
    <t>National Fuel Gas Company</t>
  </si>
  <si>
    <t>Ross Pope LLP</t>
  </si>
  <si>
    <t>ShawCor Ltd.</t>
  </si>
  <si>
    <t>Shone Capital Partners Inc</t>
  </si>
  <si>
    <t>Hunt Patton Brazeal</t>
  </si>
  <si>
    <t>Sagebrook Partners, LLC</t>
  </si>
  <si>
    <t>WGRZ TV Buffalo</t>
  </si>
  <si>
    <t>Haver Williams</t>
  </si>
  <si>
    <t>Travel Outlook</t>
  </si>
  <si>
    <t>Certified Acquisition Associates LLC</t>
  </si>
  <si>
    <t>Tenaska</t>
  </si>
  <si>
    <t>Bow Valley College</t>
  </si>
  <si>
    <t>DecisionPoint International</t>
  </si>
  <si>
    <t>Summit Park LLC</t>
  </si>
  <si>
    <t>Blue Heron Capital</t>
  </si>
  <si>
    <t>Fitzgibbon Alexander, Inc.</t>
  </si>
  <si>
    <t>SuperPort Marine</t>
  </si>
  <si>
    <t>Plaisance Advisors LLC</t>
  </si>
  <si>
    <t>Arundel Capital</t>
  </si>
  <si>
    <t>RSL Financial Consulting LLC</t>
  </si>
  <si>
    <t>Sea Change Enterprises</t>
  </si>
  <si>
    <t>Laux &amp; Company</t>
  </si>
  <si>
    <t>Kian Capital Partners LLC</t>
  </si>
  <si>
    <t>Yellowstone Capital</t>
  </si>
  <si>
    <t>Chatham Economic Development Corporation (RTRP)</t>
  </si>
  <si>
    <t>Hudson's Bay Company</t>
  </si>
  <si>
    <t>The Economic Development Council of Western Massachusettes</t>
  </si>
  <si>
    <t>Chrysalix</t>
  </si>
  <si>
    <t>Winchester Capital</t>
  </si>
  <si>
    <t>Context Capital Group</t>
  </si>
  <si>
    <t>Hyde Park Capital Partners LLC</t>
  </si>
  <si>
    <t>Boathouse Capital</t>
  </si>
  <si>
    <t>Greater Durham Chamber of Commerce (RTRP)</t>
  </si>
  <si>
    <t>Carolinas Gateway Partnership (RTRP)</t>
  </si>
  <si>
    <t>HMWC CPAs &amp; Business Advisors</t>
  </si>
  <si>
    <t>Aparato</t>
  </si>
  <si>
    <t>Takoda Group, LLC</t>
  </si>
  <si>
    <t>Guzman &amp; Company</t>
  </si>
  <si>
    <t>All Risks, Ltd.</t>
  </si>
  <si>
    <t>BusinessWise Capital</t>
  </si>
  <si>
    <t>Paragon Solutions</t>
  </si>
  <si>
    <t>Albion Economic Development Corporation</t>
  </si>
  <si>
    <t>Canadian Co-operatives Association CCA</t>
  </si>
  <si>
    <t>?????</t>
  </si>
  <si>
    <t>Valitas Capital Partners</t>
  </si>
  <si>
    <t>Pivotal Group</t>
  </si>
  <si>
    <t>RELCO</t>
  </si>
  <si>
    <t>Paradigm Capital</t>
  </si>
  <si>
    <t>Wals &amp; Associates</t>
  </si>
  <si>
    <t>Viverae</t>
  </si>
  <si>
    <t>Jostens</t>
  </si>
  <si>
    <t>Missouri Department of Economic Development</t>
  </si>
  <si>
    <t>Dean Bradley Osborne</t>
  </si>
  <si>
    <t>Lighthouse Advisors , Inc.</t>
  </si>
  <si>
    <t>Orbis Invest, LLC</t>
  </si>
  <si>
    <t>Aria Capital Advisors</t>
  </si>
  <si>
    <t>Person County, North Carolina EDC (RTRP)</t>
  </si>
  <si>
    <t>The Veld Group</t>
  </si>
  <si>
    <t>retail pharmacy</t>
  </si>
  <si>
    <t>NAZ Commercial Cleaning Services</t>
  </si>
  <si>
    <t>Tappa Group International</t>
  </si>
  <si>
    <t>Freeman Merger Advisors</t>
  </si>
  <si>
    <t>Pacific private capital</t>
  </si>
  <si>
    <t>Palladium Capital Advisors LLC</t>
  </si>
  <si>
    <t>Bruce M. Berger and Company</t>
  </si>
  <si>
    <t>Saint Mary's University</t>
  </si>
  <si>
    <t>Orange County, North Carolina Economic Development (NOT APART OF RTRP ANYMORE)</t>
  </si>
  <si>
    <t>CompuStaff</t>
  </si>
  <si>
    <t>Oklahoma Corporate Acquisitions</t>
  </si>
  <si>
    <t>Vintage Capital Management</t>
  </si>
  <si>
    <t>Diamond State Ventures</t>
  </si>
  <si>
    <t>Solstein Capital LLC</t>
  </si>
  <si>
    <t>Bend Equity Associates PC</t>
  </si>
  <si>
    <t>Frontbridge Capital LLC</t>
  </si>
  <si>
    <t>Ascend Strategic Partners</t>
  </si>
  <si>
    <t>Caravel Consulting</t>
  </si>
  <si>
    <t>The Concord Advisory Group, LTD.</t>
  </si>
  <si>
    <t>LF USA</t>
  </si>
  <si>
    <t>Alston Capital Partners LLC</t>
  </si>
  <si>
    <t>Allston Advisory Group</t>
  </si>
  <si>
    <t>AP Capital Partners, LLC</t>
  </si>
  <si>
    <t>Foster Hunt</t>
  </si>
  <si>
    <t>De NES Partners</t>
  </si>
  <si>
    <t>Dolphin Capital Group</t>
  </si>
  <si>
    <t>Valtus Capital Group</t>
  </si>
  <si>
    <t>Axum Capital Partners</t>
  </si>
  <si>
    <t>Harbor Island Equity Partners</t>
  </si>
  <si>
    <t>Stellar Partners</t>
  </si>
  <si>
    <t>Blackbridge Partners LLC</t>
  </si>
  <si>
    <t>Enlight Advisors</t>
  </si>
  <si>
    <t>NK Holdings, LLC</t>
  </si>
  <si>
    <t>Rua Associates, LLC</t>
  </si>
  <si>
    <t>Columbia Equity Partners</t>
  </si>
  <si>
    <t>Big Game Capital, LLC</t>
  </si>
  <si>
    <t>Research Triangle Regional Partnership - North Carolina</t>
  </si>
  <si>
    <t>Island Savings Credit Union</t>
  </si>
  <si>
    <t>Umano Medical</t>
  </si>
  <si>
    <t>Mancal Group</t>
  </si>
  <si>
    <t>Blue Slate Solutions</t>
  </si>
  <si>
    <t>McIntee Fusaro DelCorral, PLLC</t>
  </si>
  <si>
    <t>Massood &amp; Company, P.A.</t>
  </si>
  <si>
    <t>Vector Advisors</t>
  </si>
  <si>
    <t>The Valuation Professionals</t>
  </si>
  <si>
    <t>The Walnut Group</t>
  </si>
  <si>
    <t>Clarke Advisors LLC</t>
  </si>
  <si>
    <t>Varun Bahl</t>
  </si>
  <si>
    <t>S-K Partners, Ltd.</t>
  </si>
  <si>
    <t>Alta Equity Partners</t>
  </si>
  <si>
    <t>Pickwick Capital Partners</t>
  </si>
  <si>
    <t>Southard Financial</t>
  </si>
  <si>
    <t>Bush O'Donnell Investment Advisors</t>
  </si>
  <si>
    <t>Stone Carlie</t>
  </si>
  <si>
    <t>Trademark Merger &amp; Acquisitions</t>
  </si>
  <si>
    <t>Gamache/Hendricks LLC</t>
  </si>
  <si>
    <t>Economic Development Corporation of Michigan City, IN</t>
  </si>
  <si>
    <t>Onet</t>
  </si>
  <si>
    <t>Beacon Valuation Group</t>
  </si>
  <si>
    <t>Clark Robinson Capital</t>
  </si>
  <si>
    <t>Washington Partners</t>
  </si>
  <si>
    <t>Brighton Partners, LLC</t>
  </si>
  <si>
    <t>ArmorPack Corp</t>
  </si>
  <si>
    <t>JLK Rosenberger</t>
  </si>
  <si>
    <t>Henderson - Vance County, NC EDC (RTRP)</t>
  </si>
  <si>
    <t>Warren County, NC EDC (RTRP)</t>
  </si>
  <si>
    <t>JumpStart Partners Inc.</t>
  </si>
  <si>
    <t>River Branch Holdings LLC</t>
  </si>
  <si>
    <t>Oliver Investment Banking</t>
  </si>
  <si>
    <t>Farber Hass Hurley LLP</t>
  </si>
  <si>
    <t>Alliance Consumer Growth</t>
  </si>
  <si>
    <t>Atherson</t>
  </si>
  <si>
    <t>Wilson, NC Economic Development Council (RTRP)</t>
  </si>
  <si>
    <t>Foundation Investment Partners, LLC</t>
  </si>
  <si>
    <t>PointProspect</t>
  </si>
  <si>
    <t>Gotcha Covered Event Rentals</t>
  </si>
  <si>
    <t>Red Arrow Products</t>
  </si>
  <si>
    <t>Whitehurst M&amp;A</t>
  </si>
  <si>
    <t>Studio Standard</t>
  </si>
  <si>
    <t>Raven Environmental Products</t>
  </si>
  <si>
    <t>ShipXpress</t>
  </si>
  <si>
    <t>Kasper &amp; Associates</t>
  </si>
  <si>
    <t>E&amp;C Acquisition, LLC</t>
  </si>
  <si>
    <t>BMI Mergers &amp; Acquisition</t>
  </si>
  <si>
    <t>GFP</t>
  </si>
  <si>
    <t>Northstar Capital LLC</t>
  </si>
  <si>
    <t>Burdette Smith &amp; Bish LLC</t>
  </si>
  <si>
    <t>Brookings Economic Development Corporation</t>
  </si>
  <si>
    <t>Novahill Advisors</t>
  </si>
  <si>
    <t>Moore County, NC EDC (RTRP)</t>
  </si>
  <si>
    <t>Regional Economic Development Center</t>
  </si>
  <si>
    <t>Sadler, Gibb &amp; Associates LLC</t>
  </si>
  <si>
    <t>Robertson &amp; Foley Inc</t>
  </si>
  <si>
    <t>Bravaldo Capital Advisors</t>
  </si>
  <si>
    <t>Desco Corporation</t>
  </si>
  <si>
    <t>Bailey Southwell &amp; Co.</t>
  </si>
  <si>
    <t>Artemis Capital Partners</t>
  </si>
  <si>
    <t>Alinian Capital</t>
  </si>
  <si>
    <t>Brighton Capital Partners</t>
  </si>
  <si>
    <t>CDI Global</t>
  </si>
  <si>
    <t>Sullivan Ltd.</t>
  </si>
  <si>
    <t>Beckett Advisors</t>
  </si>
  <si>
    <t>Werner Partners</t>
  </si>
  <si>
    <t>Tolarus Capital Advisors, LLC</t>
  </si>
  <si>
    <t>Federal Street Capital Advisors</t>
  </si>
  <si>
    <t>Wouch Maloney</t>
  </si>
  <si>
    <t>SC Capital Partners, Inc.</t>
  </si>
  <si>
    <t>Avitas Capital</t>
  </si>
  <si>
    <t>Economic Development Committee (Portland, ME)</t>
  </si>
  <si>
    <t>Global Growth Partners</t>
  </si>
  <si>
    <t>Watkins Uiberall PLLC</t>
  </si>
  <si>
    <t>Hulse &amp; Associates, P.C.</t>
  </si>
  <si>
    <t>Laud Collier &amp; Company LLC</t>
  </si>
  <si>
    <t>Stolberg Equity Partners LLC</t>
  </si>
  <si>
    <t>Araquot Partners</t>
  </si>
  <si>
    <t>Linton Shafer Warfield &amp; Garrett, P.A.</t>
  </si>
  <si>
    <t>Crystal Ridge Partners</t>
  </si>
  <si>
    <t>MgmGold Communications, Ltd.</t>
  </si>
  <si>
    <t>Chromalox, Inc.</t>
  </si>
  <si>
    <t>Mudd Mergers &amp; Acquisitions, LLC</t>
  </si>
  <si>
    <t>Raintree Capital Partners</t>
  </si>
  <si>
    <t>Promus Equity Partners</t>
  </si>
  <si>
    <t>Pasadera Capital</t>
  </si>
  <si>
    <t>Wisconsin Business Development Finance Corporation</t>
  </si>
  <si>
    <t>S.C. Blodgett &amp; Co., Inc</t>
  </si>
  <si>
    <t>VR Business Brokers - Boca Raton Florida</t>
  </si>
  <si>
    <t>Endeavor Management</t>
  </si>
  <si>
    <t>Waypoint</t>
  </si>
  <si>
    <t>Franklin County, NC EDC (RTRP)</t>
  </si>
  <si>
    <t>Sanford Area Growth Alliance - Lee County, NC EDC (RTRP)</t>
  </si>
  <si>
    <t>Granville County, NC EDC (RTRP)</t>
  </si>
  <si>
    <t>Palmetto Capital</t>
  </si>
  <si>
    <t>Block &amp; Aldinger CPA's</t>
  </si>
  <si>
    <t>Ridge Capital Partners L.L.C</t>
  </si>
  <si>
    <t>Ferris, Busscher &amp; Zwiers, P.C</t>
  </si>
  <si>
    <t>The Mead Consulting Group, Inc.</t>
  </si>
  <si>
    <t>EGL Holdings, Inc.</t>
  </si>
  <si>
    <t>Altamont Capital Partners</t>
  </si>
  <si>
    <t>Ocean Park Advisors LLC</t>
  </si>
  <si>
    <t>Davidoff &amp; Associates</t>
  </si>
  <si>
    <t>Cleveland Clinic Florida</t>
  </si>
  <si>
    <t>Cheyenne Capital, LP</t>
  </si>
  <si>
    <t>Birch Valuation</t>
  </si>
  <si>
    <t>Revere Merchant Capital LLC</t>
  </si>
  <si>
    <t>University of Québec, Trois-Rivières</t>
  </si>
  <si>
    <t>Sabre Capital</t>
  </si>
  <si>
    <t>Acacia Group</t>
  </si>
  <si>
    <t>BVA Consulting Group LLC</t>
  </si>
  <si>
    <t>W.G. Nielsen &amp; Co.</t>
  </si>
  <si>
    <t>Wake County Economic Development (RTRP)</t>
  </si>
  <si>
    <t>Bankers Financial Corporation</t>
  </si>
  <si>
    <t>SUNY Broome Community College</t>
  </si>
  <si>
    <t>Sinclair Community College</t>
  </si>
  <si>
    <t>RMG CPA</t>
  </si>
  <si>
    <t>Potential Roles</t>
  </si>
  <si>
    <t>Rosenfeld Hafron Shapiro &amp; Farmer</t>
  </si>
  <si>
    <t>Aeris Partners</t>
  </si>
  <si>
    <t>Tully &amp; Holland Inc</t>
  </si>
  <si>
    <t>Spicer Jeffries LLP</t>
  </si>
  <si>
    <t>Massachusetts Capital Resource Company</t>
  </si>
  <si>
    <t>ITW Polymers Coatings</t>
  </si>
  <si>
    <t>Market Basics Research</t>
  </si>
  <si>
    <t>NPT Valuations</t>
  </si>
  <si>
    <t>Varrone and Associates, LLC</t>
  </si>
  <si>
    <t>Tinjis Group</t>
  </si>
  <si>
    <t>College of The Holy Cross</t>
  </si>
  <si>
    <t>Economic Development Partnership of North Carolina</t>
  </si>
  <si>
    <t>Anchor Business Advisors</t>
  </si>
  <si>
    <t>Holland &amp; Company</t>
  </si>
  <si>
    <t>Benson Garner</t>
  </si>
  <si>
    <t>New York Institute of Finance</t>
  </si>
  <si>
    <t>Hoffman Clark</t>
  </si>
  <si>
    <t>Tria Beauty</t>
  </si>
  <si>
    <t>Susquehanna Community Bank</t>
  </si>
  <si>
    <t>First Capital</t>
  </si>
  <si>
    <t>Entergy Corporation</t>
  </si>
  <si>
    <t>Smemory, LLC</t>
  </si>
  <si>
    <t>First National Bank of Crossett</t>
  </si>
  <si>
    <t>Liberty Capital Bank</t>
  </si>
  <si>
    <t>Harnett County, NC EDC (RTRP)</t>
  </si>
  <si>
    <t>Renova Partners, LLC</t>
  </si>
  <si>
    <t>Brunswick Corporation</t>
  </si>
  <si>
    <t>Paradise Painting</t>
  </si>
  <si>
    <t>Churchill &amp; Associates LLC</t>
  </si>
  <si>
    <t>Rockland Economic Development Corporation</t>
  </si>
  <si>
    <t>Orange County Partnership Center of Economic Development</t>
  </si>
  <si>
    <t>Sunset Bail Bonds</t>
  </si>
  <si>
    <t>Downers Grove Economic Development Corporation</t>
  </si>
  <si>
    <t>Quarius - F3 and Associates</t>
  </si>
  <si>
    <t>Gold Gerstein Group, LLC</t>
  </si>
  <si>
    <t>Heaton Holdings Bradford Heaton</t>
  </si>
  <si>
    <t>Dermody, Burke &amp; Brown, CPAs, LLC</t>
  </si>
  <si>
    <t>Civitas LLC</t>
  </si>
  <si>
    <t>DTZ</t>
  </si>
  <si>
    <t>Outerwall</t>
  </si>
  <si>
    <t>Glenn M. Gelman and Associates</t>
  </si>
  <si>
    <t>Electrochem Solutions</t>
  </si>
  <si>
    <t>University of Maryland University College</t>
  </si>
  <si>
    <t>Sterling Investment Partners</t>
  </si>
  <si>
    <t>Andrew C. Fantasia P.C.</t>
  </si>
  <si>
    <t>Sonwil Distribution</t>
  </si>
  <si>
    <t>GSA</t>
  </si>
  <si>
    <t>PT&amp;C Sharon Bunyard</t>
  </si>
  <si>
    <t>Tillridge Global Agriculture Partners</t>
  </si>
  <si>
    <t>Goshen College</t>
  </si>
  <si>
    <t>Valeron Strength Films</t>
  </si>
  <si>
    <t>Cerner Corporation</t>
  </si>
  <si>
    <t>Bluewater Consulting Group, LLC Wendy Crawford-Schul</t>
  </si>
  <si>
    <t>Woodard &amp; Curran</t>
  </si>
  <si>
    <t>Butterfly In The Wind LLC</t>
  </si>
  <si>
    <t>Hess Hopkins Alexander, LLP</t>
  </si>
  <si>
    <t>Clear Peak</t>
  </si>
  <si>
    <t>UCI-FRAM Group</t>
  </si>
  <si>
    <t>Peterson Sullivan, LLP</t>
  </si>
  <si>
    <t>Bloomia - Federico Fusco</t>
  </si>
  <si>
    <t>Nicholas Burke Group</t>
  </si>
  <si>
    <t>Yamato Transport USA Inc</t>
  </si>
  <si>
    <t>New Zealand Trade &amp; Enterprise</t>
  </si>
  <si>
    <t>Judelson, Giordano, &amp; Siegel</t>
  </si>
  <si>
    <t>Timothy Milton Vales, RLA, Pa.C.P.</t>
  </si>
  <si>
    <t>Cordes &amp; Company</t>
  </si>
  <si>
    <t>Alaris Royalty Corp. Curtis Krawetz</t>
  </si>
  <si>
    <t>Associate Equity</t>
  </si>
  <si>
    <t>Rock River Environmental Services</t>
  </si>
  <si>
    <t>Coastline Capital</t>
  </si>
  <si>
    <t>Right Foot Media</t>
  </si>
  <si>
    <t>Dialogues Research Services</t>
  </si>
  <si>
    <t>Eastman Chemical Company</t>
  </si>
  <si>
    <t>Loenbro, Inc. Brian Bigej</t>
  </si>
  <si>
    <t>Brandly, Inc. Doug Ballinger</t>
  </si>
  <si>
    <t>The Hong Kong Jockey Club</t>
  </si>
  <si>
    <t>DCA Partners</t>
  </si>
  <si>
    <t>Suntory International Corp.</t>
  </si>
  <si>
    <t>Marketing Solutions Group</t>
  </si>
  <si>
    <t>KC&amp;G Business Appraisal Associates , Inc.</t>
  </si>
  <si>
    <t>Axalta Coating Systems</t>
  </si>
  <si>
    <t>Axia Limited</t>
  </si>
  <si>
    <t>Olsen Thielen CPAs &amp; Consultants</t>
  </si>
  <si>
    <t>Novo Tellus Capital Partners</t>
  </si>
  <si>
    <t>Milliken &amp; Company</t>
  </si>
  <si>
    <t>Graphic Arts Advisors, LLC</t>
  </si>
  <si>
    <t>Create Technology Inc. Nicholas De Luca</t>
  </si>
  <si>
    <t>Abbott Diabetes Care Inc.</t>
  </si>
  <si>
    <t>Mike Albert Fleet Solutions</t>
  </si>
  <si>
    <t>Hearst</t>
  </si>
  <si>
    <t>Kohler Co</t>
  </si>
  <si>
    <t>The Cambridge Group</t>
  </si>
  <si>
    <t>Checketts Partners Investment James Abry</t>
  </si>
  <si>
    <t>National Basketball Association</t>
  </si>
  <si>
    <t>CFA San Francisco</t>
  </si>
  <si>
    <t>Warhorse Solutions</t>
  </si>
  <si>
    <t>Furia Rubel Communications Inc</t>
  </si>
  <si>
    <t>Martin Engineering Limited</t>
  </si>
  <si>
    <t>BSH Home Appliances Corporation</t>
  </si>
  <si>
    <t>First Niagara Bank</t>
  </si>
  <si>
    <t>American National Bank of Texas</t>
  </si>
  <si>
    <t>Beaver Municipal Solutions</t>
  </si>
  <si>
    <t>Java Cove, Inc</t>
  </si>
  <si>
    <t>Compass Group Canada Ltd.</t>
  </si>
  <si>
    <t>Atlanta - FTI Consulting</t>
  </si>
  <si>
    <t>North Star</t>
  </si>
  <si>
    <t>Data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</si>
</sst>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5" fontId="0" fillId="0" borderId="0" xfId="0" applyNumberFormat="1"/>
    <xf numFmtId="43" fontId="0" fillId="0" borderId="0" xfId="1" applyFont="1"/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63F05-08DA-4049-BBE5-7DB5000F547C}">
  <dimension ref="A1:AD2752"/>
  <sheetViews>
    <sheetView zoomScale="96" workbookViewId="0">
      <selection activeCell="C2" sqref="C2"/>
    </sheetView>
  </sheetViews>
  <sheetFormatPr defaultRowHeight="14.5" x14ac:dyDescent="0.35"/>
  <cols>
    <col min="3" max="3" width="27.90625" customWidth="1"/>
    <col min="4" max="4" width="12.1796875" customWidth="1"/>
    <col min="5" max="5" width="15.26953125" style="3" customWidth="1"/>
    <col min="6" max="6" width="12.1796875" style="3" customWidth="1"/>
    <col min="7" max="7" width="20.81640625" customWidth="1"/>
    <col min="16" max="16" width="19.36328125" customWidth="1"/>
    <col min="17" max="17" width="22.453125" customWidth="1"/>
    <col min="18" max="18" width="19.36328125" customWidth="1"/>
    <col min="19" max="19" width="24.1796875" customWidth="1"/>
    <col min="20" max="25" width="19.36328125" customWidth="1"/>
    <col min="26" max="26" width="10.81640625" bestFit="1" customWidth="1"/>
    <col min="27" max="27" width="11.08984375" customWidth="1"/>
    <col min="28" max="30" width="10.1796875" bestFit="1" customWidth="1"/>
  </cols>
  <sheetData>
    <row r="1" spans="1:30" ht="18.5" customHeight="1" x14ac:dyDescent="0.35">
      <c r="A1" t="s">
        <v>0</v>
      </c>
      <c r="B1" t="s">
        <v>1</v>
      </c>
      <c r="C1" t="s">
        <v>2</v>
      </c>
      <c r="D1" t="s">
        <v>3</v>
      </c>
      <c r="E1" s="3" t="s">
        <v>8290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</row>
    <row r="2" spans="1:30" x14ac:dyDescent="0.35">
      <c r="A2" t="str">
        <f t="shared" ref="A2:A4" si="0">CONCATENATE(B2,D2,G2,AA2,AD2)</f>
        <v>3712643022Renewal1768017000</v>
      </c>
      <c r="B2">
        <v>37126</v>
      </c>
      <c r="C2" t="s">
        <v>48</v>
      </c>
      <c r="D2" s="1">
        <v>43022</v>
      </c>
      <c r="E2" s="3" t="s">
        <v>8291</v>
      </c>
      <c r="G2" t="s">
        <v>42</v>
      </c>
      <c r="H2" t="s">
        <v>49</v>
      </c>
      <c r="I2" t="s">
        <v>30</v>
      </c>
      <c r="J2" t="s">
        <v>50</v>
      </c>
      <c r="K2" t="s">
        <v>50</v>
      </c>
      <c r="L2" t="s">
        <v>51</v>
      </c>
      <c r="M2">
        <v>1</v>
      </c>
      <c r="N2" t="s">
        <v>52</v>
      </c>
      <c r="O2">
        <v>1</v>
      </c>
      <c r="P2" t="s">
        <v>33</v>
      </c>
      <c r="Q2" t="e">
        <v>#N/A</v>
      </c>
      <c r="R2">
        <f t="shared" ref="R2:R4" si="1">IF((S2+V2+W2+X2)=0,Y2,0)</f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680</v>
      </c>
      <c r="Y2">
        <v>680</v>
      </c>
      <c r="Z2">
        <v>680</v>
      </c>
      <c r="AA2">
        <v>17680</v>
      </c>
      <c r="AB2">
        <v>17000</v>
      </c>
      <c r="AC2">
        <v>17000</v>
      </c>
      <c r="AD2">
        <v>17000</v>
      </c>
    </row>
    <row r="3" spans="1:30" x14ac:dyDescent="0.35">
      <c r="A3" t="str">
        <f t="shared" si="0"/>
        <v>3712643387Cancellation017680</v>
      </c>
      <c r="B3">
        <v>37126</v>
      </c>
      <c r="C3" t="s">
        <v>48</v>
      </c>
      <c r="D3" s="1">
        <v>43387</v>
      </c>
      <c r="E3" s="3" t="s">
        <v>8291</v>
      </c>
      <c r="G3" t="s">
        <v>28</v>
      </c>
      <c r="H3" t="s">
        <v>53</v>
      </c>
      <c r="I3" t="s">
        <v>30</v>
      </c>
      <c r="J3" t="s">
        <v>50</v>
      </c>
      <c r="K3" t="s">
        <v>50</v>
      </c>
      <c r="L3" t="s">
        <v>51</v>
      </c>
      <c r="M3">
        <v>2</v>
      </c>
      <c r="N3" t="s">
        <v>52</v>
      </c>
      <c r="O3">
        <v>2</v>
      </c>
      <c r="P3" t="s">
        <v>33</v>
      </c>
      <c r="Q3" t="e">
        <v>#N/A</v>
      </c>
      <c r="R3">
        <f t="shared" si="1"/>
        <v>0</v>
      </c>
      <c r="S3">
        <v>0</v>
      </c>
      <c r="T3">
        <v>0</v>
      </c>
      <c r="U3">
        <v>0</v>
      </c>
      <c r="V3">
        <v>-17680</v>
      </c>
      <c r="W3">
        <v>0</v>
      </c>
      <c r="X3">
        <v>0</v>
      </c>
      <c r="Y3">
        <v>-17680</v>
      </c>
      <c r="Z3">
        <v>-17680</v>
      </c>
      <c r="AA3">
        <v>0</v>
      </c>
      <c r="AB3">
        <v>17680</v>
      </c>
      <c r="AC3">
        <v>17149.599999999999</v>
      </c>
      <c r="AD3">
        <v>17680</v>
      </c>
    </row>
    <row r="4" spans="1:30" x14ac:dyDescent="0.35">
      <c r="A4" t="str">
        <f t="shared" si="0"/>
        <v>3871743281Cancellation022800</v>
      </c>
      <c r="B4">
        <v>38717</v>
      </c>
      <c r="C4" t="s">
        <v>54</v>
      </c>
      <c r="D4" s="1">
        <v>43281</v>
      </c>
      <c r="E4" s="3" t="s">
        <v>8291</v>
      </c>
      <c r="G4" t="s">
        <v>28</v>
      </c>
      <c r="H4" t="s">
        <v>55</v>
      </c>
      <c r="I4" t="s">
        <v>37</v>
      </c>
      <c r="J4" t="s">
        <v>40</v>
      </c>
      <c r="K4" t="s">
        <v>56</v>
      </c>
      <c r="L4" t="s">
        <v>51</v>
      </c>
      <c r="M4">
        <v>1</v>
      </c>
      <c r="N4" t="s">
        <v>57</v>
      </c>
      <c r="O4">
        <v>1</v>
      </c>
      <c r="P4" t="s">
        <v>33</v>
      </c>
      <c r="Q4" t="e">
        <v>#N/A</v>
      </c>
      <c r="R4">
        <f t="shared" si="1"/>
        <v>0</v>
      </c>
      <c r="S4">
        <v>0</v>
      </c>
      <c r="T4">
        <v>0</v>
      </c>
      <c r="U4">
        <v>0</v>
      </c>
      <c r="V4">
        <v>-22800</v>
      </c>
      <c r="W4">
        <v>0</v>
      </c>
      <c r="X4">
        <v>0</v>
      </c>
      <c r="Y4">
        <v>-22800</v>
      </c>
      <c r="Z4">
        <v>-22800</v>
      </c>
      <c r="AA4">
        <v>0</v>
      </c>
      <c r="AB4">
        <v>22800</v>
      </c>
      <c r="AC4">
        <v>22800</v>
      </c>
      <c r="AD4">
        <v>22800</v>
      </c>
    </row>
    <row r="5" spans="1:30" x14ac:dyDescent="0.35">
      <c r="A5" t="str">
        <f t="shared" ref="A5:A68" si="2">CONCATENATE(B5,D5,G5,AA5,AD5)</f>
        <v>179842826Renewal1227012095.88</v>
      </c>
      <c r="B5">
        <v>1798</v>
      </c>
      <c r="C5" t="s">
        <v>2112</v>
      </c>
      <c r="D5" s="1">
        <v>42826</v>
      </c>
      <c r="E5" s="3" t="s">
        <v>8292</v>
      </c>
      <c r="F5" s="3" t="str">
        <f>IF(C5=C6,"no cancel","cancel")</f>
        <v>no cancel</v>
      </c>
      <c r="G5" t="s">
        <v>42</v>
      </c>
      <c r="H5" t="s">
        <v>81</v>
      </c>
      <c r="I5" t="s">
        <v>30</v>
      </c>
      <c r="J5" t="s">
        <v>31</v>
      </c>
      <c r="K5" t="s">
        <v>232</v>
      </c>
      <c r="L5" t="s">
        <v>51</v>
      </c>
      <c r="M5">
        <v>3</v>
      </c>
      <c r="N5" t="s">
        <v>52</v>
      </c>
      <c r="O5">
        <v>13</v>
      </c>
      <c r="P5" t="s">
        <v>33</v>
      </c>
      <c r="Q5" t="e">
        <v>#N/A</v>
      </c>
      <c r="R5">
        <f t="shared" ref="R5:R26" si="3">IF((S5+V5+W5+X5)=0,Y5,0)</f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174.1200000000008</v>
      </c>
      <c r="Y5">
        <v>174.1200000000008</v>
      </c>
      <c r="Z5">
        <v>695</v>
      </c>
      <c r="AA5">
        <v>12270</v>
      </c>
      <c r="AB5">
        <v>11575</v>
      </c>
      <c r="AC5">
        <v>11980.12</v>
      </c>
      <c r="AD5">
        <v>12095.88</v>
      </c>
    </row>
    <row r="6" spans="1:30" x14ac:dyDescent="0.35">
      <c r="A6" t="str">
        <f t="shared" si="2"/>
        <v>179843191Renewal1257512760.8</v>
      </c>
      <c r="B6">
        <v>1798</v>
      </c>
      <c r="C6" t="s">
        <v>2112</v>
      </c>
      <c r="D6" s="1">
        <v>43191</v>
      </c>
      <c r="E6" s="3" t="s">
        <v>8292</v>
      </c>
      <c r="G6" t="s">
        <v>42</v>
      </c>
      <c r="H6" t="s">
        <v>81</v>
      </c>
      <c r="I6" t="s">
        <v>30</v>
      </c>
      <c r="J6" t="s">
        <v>31</v>
      </c>
      <c r="K6" t="s">
        <v>232</v>
      </c>
      <c r="L6" t="s">
        <v>51</v>
      </c>
      <c r="M6">
        <v>3</v>
      </c>
      <c r="N6" t="s">
        <v>52</v>
      </c>
      <c r="O6">
        <v>14</v>
      </c>
      <c r="P6" t="s">
        <v>33</v>
      </c>
      <c r="Q6" t="e">
        <v>#N/A</v>
      </c>
      <c r="R6">
        <f t="shared" si="3"/>
        <v>0</v>
      </c>
      <c r="S6">
        <v>0</v>
      </c>
      <c r="T6">
        <v>0</v>
      </c>
      <c r="U6">
        <v>0</v>
      </c>
      <c r="V6">
        <v>0</v>
      </c>
      <c r="W6">
        <v>-185.79999999999927</v>
      </c>
      <c r="X6">
        <v>0</v>
      </c>
      <c r="Y6">
        <v>-185.79999999999927</v>
      </c>
      <c r="Z6">
        <v>305</v>
      </c>
      <c r="AA6">
        <v>12575</v>
      </c>
      <c r="AB6">
        <v>12270</v>
      </c>
      <c r="AC6">
        <v>12638.1</v>
      </c>
      <c r="AD6">
        <v>12760.8</v>
      </c>
    </row>
    <row r="7" spans="1:30" x14ac:dyDescent="0.35">
      <c r="A7" t="str">
        <f t="shared" si="2"/>
        <v>1704842644Renewal1892018653.26</v>
      </c>
      <c r="B7">
        <v>17048</v>
      </c>
      <c r="C7" t="s">
        <v>80</v>
      </c>
      <c r="D7" s="1">
        <v>42644</v>
      </c>
      <c r="G7" t="s">
        <v>42</v>
      </c>
      <c r="H7" t="s">
        <v>81</v>
      </c>
      <c r="I7" t="s">
        <v>37</v>
      </c>
      <c r="J7" t="s">
        <v>82</v>
      </c>
      <c r="K7" t="s">
        <v>83</v>
      </c>
      <c r="L7" t="s">
        <v>51</v>
      </c>
      <c r="M7">
        <v>3</v>
      </c>
      <c r="N7" t="s">
        <v>52</v>
      </c>
      <c r="O7">
        <v>5</v>
      </c>
      <c r="P7" t="s">
        <v>33</v>
      </c>
      <c r="Q7" t="e">
        <v>#N/A</v>
      </c>
      <c r="R7">
        <f t="shared" si="3"/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266.7400000000016</v>
      </c>
      <c r="Y7">
        <v>266.7400000000016</v>
      </c>
      <c r="Z7">
        <v>1070</v>
      </c>
      <c r="AA7">
        <v>18920</v>
      </c>
      <c r="AB7">
        <v>17850</v>
      </c>
      <c r="AC7">
        <v>18474.759999999998</v>
      </c>
      <c r="AD7">
        <v>18653.259999999998</v>
      </c>
    </row>
    <row r="8" spans="1:30" x14ac:dyDescent="0.35">
      <c r="A8" t="str">
        <f t="shared" si="2"/>
        <v>1704843009Renewal1930019676.81</v>
      </c>
      <c r="B8">
        <v>17048</v>
      </c>
      <c r="C8" t="s">
        <v>80</v>
      </c>
      <c r="D8" s="1">
        <v>43009</v>
      </c>
      <c r="G8" t="s">
        <v>42</v>
      </c>
      <c r="H8" t="s">
        <v>81</v>
      </c>
      <c r="I8" t="s">
        <v>37</v>
      </c>
      <c r="J8" t="s">
        <v>82</v>
      </c>
      <c r="K8" t="s">
        <v>83</v>
      </c>
      <c r="L8" t="s">
        <v>51</v>
      </c>
      <c r="M8">
        <v>3</v>
      </c>
      <c r="N8" t="s">
        <v>52</v>
      </c>
      <c r="O8">
        <v>6</v>
      </c>
      <c r="P8" t="s">
        <v>33</v>
      </c>
      <c r="Q8" t="e">
        <v>#N/A</v>
      </c>
      <c r="R8">
        <f t="shared" si="3"/>
        <v>0</v>
      </c>
      <c r="S8">
        <v>0</v>
      </c>
      <c r="T8">
        <v>0</v>
      </c>
      <c r="U8">
        <v>0</v>
      </c>
      <c r="V8">
        <v>0</v>
      </c>
      <c r="W8">
        <v>-376.81000000000131</v>
      </c>
      <c r="X8">
        <v>0</v>
      </c>
      <c r="Y8">
        <v>-376.81000000000131</v>
      </c>
      <c r="Z8">
        <v>380.00000000000102</v>
      </c>
      <c r="AA8">
        <v>19300</v>
      </c>
      <c r="AB8">
        <v>18920</v>
      </c>
      <c r="AC8">
        <v>19487.599999999999</v>
      </c>
      <c r="AD8">
        <v>19676.810000000001</v>
      </c>
    </row>
    <row r="9" spans="1:30" x14ac:dyDescent="0.35">
      <c r="A9" t="str">
        <f t="shared" si="2"/>
        <v>1704843374Renewal1988020072</v>
      </c>
      <c r="B9">
        <v>17048</v>
      </c>
      <c r="C9" t="s">
        <v>80</v>
      </c>
      <c r="D9" s="1">
        <v>43374</v>
      </c>
      <c r="G9" t="s">
        <v>42</v>
      </c>
      <c r="H9" t="s">
        <v>81</v>
      </c>
      <c r="I9" t="s">
        <v>37</v>
      </c>
      <c r="J9" t="s">
        <v>82</v>
      </c>
      <c r="K9" t="s">
        <v>83</v>
      </c>
      <c r="L9" t="s">
        <v>51</v>
      </c>
      <c r="M9">
        <v>3</v>
      </c>
      <c r="N9" t="s">
        <v>52</v>
      </c>
      <c r="O9">
        <v>7</v>
      </c>
      <c r="P9" t="s">
        <v>33</v>
      </c>
      <c r="Q9" t="e">
        <v>#N/A</v>
      </c>
      <c r="R9">
        <f t="shared" si="3"/>
        <v>0</v>
      </c>
      <c r="S9">
        <v>0</v>
      </c>
      <c r="T9">
        <v>0</v>
      </c>
      <c r="U9">
        <v>0</v>
      </c>
      <c r="V9">
        <v>0</v>
      </c>
      <c r="W9">
        <v>-192</v>
      </c>
      <c r="X9">
        <v>0</v>
      </c>
      <c r="Y9">
        <v>-192</v>
      </c>
      <c r="Z9">
        <v>579.99999999999898</v>
      </c>
      <c r="AA9">
        <v>19880</v>
      </c>
      <c r="AB9">
        <v>19300</v>
      </c>
      <c r="AC9">
        <v>19879</v>
      </c>
      <c r="AD9">
        <v>20072</v>
      </c>
    </row>
    <row r="10" spans="1:30" x14ac:dyDescent="0.35">
      <c r="A10" t="str">
        <f t="shared" si="2"/>
        <v>179843556Cancellation013078</v>
      </c>
      <c r="B10">
        <v>1798</v>
      </c>
      <c r="C10" t="s">
        <v>2112</v>
      </c>
      <c r="D10" s="1">
        <v>43556</v>
      </c>
      <c r="E10" s="3" t="s">
        <v>8292</v>
      </c>
      <c r="G10" t="s">
        <v>28</v>
      </c>
      <c r="H10" t="s">
        <v>81</v>
      </c>
      <c r="I10" t="s">
        <v>30</v>
      </c>
      <c r="J10" t="s">
        <v>31</v>
      </c>
      <c r="K10" t="s">
        <v>232</v>
      </c>
      <c r="L10" t="s">
        <v>51</v>
      </c>
      <c r="M10">
        <v>3</v>
      </c>
      <c r="N10" t="s">
        <v>52</v>
      </c>
      <c r="O10">
        <v>15</v>
      </c>
      <c r="P10" t="s">
        <v>33</v>
      </c>
      <c r="Q10" t="e">
        <v>#N/A</v>
      </c>
      <c r="R10">
        <f t="shared" si="3"/>
        <v>0</v>
      </c>
      <c r="S10">
        <v>0</v>
      </c>
      <c r="T10">
        <v>0</v>
      </c>
      <c r="U10">
        <v>0</v>
      </c>
      <c r="V10">
        <v>-13078</v>
      </c>
      <c r="W10">
        <v>0</v>
      </c>
      <c r="X10">
        <v>0</v>
      </c>
      <c r="Y10">
        <v>-13078</v>
      </c>
      <c r="Z10">
        <v>-12575</v>
      </c>
      <c r="AA10">
        <v>0</v>
      </c>
      <c r="AB10">
        <v>12575</v>
      </c>
      <c r="AC10">
        <v>12952.25</v>
      </c>
      <c r="AD10">
        <v>13078</v>
      </c>
    </row>
    <row r="11" spans="1:30" x14ac:dyDescent="0.35">
      <c r="A11" t="str">
        <f t="shared" si="2"/>
        <v>224942865Renewal1975019947.5</v>
      </c>
      <c r="B11">
        <v>2249</v>
      </c>
      <c r="C11" t="s">
        <v>1184</v>
      </c>
      <c r="D11" s="1">
        <v>42865</v>
      </c>
      <c r="E11" s="3" t="s">
        <v>8292</v>
      </c>
      <c r="G11" t="s">
        <v>42</v>
      </c>
      <c r="H11" t="s">
        <v>223</v>
      </c>
      <c r="I11" t="s">
        <v>30</v>
      </c>
      <c r="J11" t="s">
        <v>31</v>
      </c>
      <c r="K11" t="s">
        <v>232</v>
      </c>
      <c r="L11" t="s">
        <v>51</v>
      </c>
      <c r="M11">
        <v>2</v>
      </c>
      <c r="N11" t="s">
        <v>52</v>
      </c>
      <c r="O11">
        <v>2</v>
      </c>
      <c r="P11" t="s">
        <v>33</v>
      </c>
      <c r="Q11" t="e">
        <v>#N/A</v>
      </c>
      <c r="R11">
        <f t="shared" si="3"/>
        <v>0</v>
      </c>
      <c r="S11">
        <v>0</v>
      </c>
      <c r="T11">
        <v>0</v>
      </c>
      <c r="U11">
        <v>0</v>
      </c>
      <c r="V11">
        <v>0</v>
      </c>
      <c r="W11">
        <v>-197.5</v>
      </c>
      <c r="X11">
        <v>0</v>
      </c>
      <c r="Y11">
        <v>-197.5</v>
      </c>
      <c r="Z11">
        <v>0</v>
      </c>
      <c r="AA11">
        <v>19750</v>
      </c>
      <c r="AB11">
        <v>19750</v>
      </c>
      <c r="AC11">
        <v>19947.5</v>
      </c>
      <c r="AD11">
        <v>19947.5</v>
      </c>
    </row>
    <row r="12" spans="1:30" x14ac:dyDescent="0.35">
      <c r="A12" t="str">
        <f t="shared" si="2"/>
        <v>224943230Cancellation020540</v>
      </c>
      <c r="B12">
        <v>2249</v>
      </c>
      <c r="C12" t="s">
        <v>1184</v>
      </c>
      <c r="D12" s="1">
        <v>43230</v>
      </c>
      <c r="E12" s="3" t="s">
        <v>8292</v>
      </c>
      <c r="G12" t="s">
        <v>28</v>
      </c>
      <c r="H12" t="s">
        <v>140</v>
      </c>
      <c r="I12" t="s">
        <v>30</v>
      </c>
      <c r="J12" t="s">
        <v>31</v>
      </c>
      <c r="K12" t="s">
        <v>232</v>
      </c>
      <c r="L12" t="s">
        <v>51</v>
      </c>
      <c r="M12">
        <v>3</v>
      </c>
      <c r="N12" t="s">
        <v>52</v>
      </c>
      <c r="O12">
        <v>3</v>
      </c>
      <c r="P12" t="s">
        <v>33</v>
      </c>
      <c r="Q12" t="e">
        <v>#N/A</v>
      </c>
      <c r="R12">
        <f t="shared" si="3"/>
        <v>0</v>
      </c>
      <c r="S12">
        <v>0</v>
      </c>
      <c r="T12">
        <v>0</v>
      </c>
      <c r="U12">
        <v>0</v>
      </c>
      <c r="V12">
        <v>-20540</v>
      </c>
      <c r="W12">
        <v>0</v>
      </c>
      <c r="X12">
        <v>0</v>
      </c>
      <c r="Y12">
        <v>-20540</v>
      </c>
      <c r="Z12">
        <v>-19750</v>
      </c>
      <c r="AA12">
        <v>0</v>
      </c>
      <c r="AB12">
        <v>19750</v>
      </c>
      <c r="AC12">
        <v>20342.5</v>
      </c>
      <c r="AD12">
        <v>20540</v>
      </c>
    </row>
    <row r="13" spans="1:30" x14ac:dyDescent="0.35">
      <c r="A13" t="str">
        <f t="shared" si="2"/>
        <v>359242735Renewal82733111950.15</v>
      </c>
      <c r="B13">
        <v>3592</v>
      </c>
      <c r="C13" t="s">
        <v>2985</v>
      </c>
      <c r="D13" s="1">
        <v>42735</v>
      </c>
      <c r="E13" s="3" t="s">
        <v>8292</v>
      </c>
      <c r="G13" t="s">
        <v>42</v>
      </c>
      <c r="H13" t="s">
        <v>223</v>
      </c>
      <c r="I13" t="s">
        <v>37</v>
      </c>
      <c r="J13" t="s">
        <v>202</v>
      </c>
      <c r="K13" t="s">
        <v>203</v>
      </c>
      <c r="L13" t="s">
        <v>51</v>
      </c>
      <c r="M13">
        <v>3</v>
      </c>
      <c r="N13" t="s">
        <v>107</v>
      </c>
      <c r="O13">
        <v>7</v>
      </c>
      <c r="P13" t="s">
        <v>33</v>
      </c>
      <c r="Q13" t="e">
        <v>#N/A</v>
      </c>
      <c r="R13">
        <f t="shared" si="3"/>
        <v>0</v>
      </c>
      <c r="S13">
        <v>0</v>
      </c>
      <c r="T13">
        <v>0</v>
      </c>
      <c r="U13">
        <v>0</v>
      </c>
      <c r="V13">
        <v>0</v>
      </c>
      <c r="W13">
        <v>-29217.149999999994</v>
      </c>
      <c r="X13">
        <v>0</v>
      </c>
      <c r="Y13">
        <v>-29217.149999999994</v>
      </c>
      <c r="Z13">
        <v>-24396.34</v>
      </c>
      <c r="AA13">
        <v>82733</v>
      </c>
      <c r="AB13">
        <v>107129.34</v>
      </c>
      <c r="AC13">
        <v>110878.86</v>
      </c>
      <c r="AD13">
        <v>111950.15</v>
      </c>
    </row>
    <row r="14" spans="1:30" x14ac:dyDescent="0.35">
      <c r="A14" t="str">
        <f t="shared" si="2"/>
        <v>359243100Cancellation086042.32</v>
      </c>
      <c r="B14">
        <v>3592</v>
      </c>
      <c r="C14" t="s">
        <v>2985</v>
      </c>
      <c r="D14" s="1">
        <v>43100</v>
      </c>
      <c r="E14" s="3" t="s">
        <v>8292</v>
      </c>
      <c r="G14" t="s">
        <v>28</v>
      </c>
      <c r="H14" t="s">
        <v>223</v>
      </c>
      <c r="I14" t="s">
        <v>37</v>
      </c>
      <c r="J14" t="s">
        <v>202</v>
      </c>
      <c r="K14" t="s">
        <v>203</v>
      </c>
      <c r="L14" t="s">
        <v>51</v>
      </c>
      <c r="M14">
        <v>3</v>
      </c>
      <c r="N14" t="s">
        <v>107</v>
      </c>
      <c r="O14">
        <v>8</v>
      </c>
      <c r="P14" t="s">
        <v>33</v>
      </c>
      <c r="Q14" t="e">
        <v>#N/A</v>
      </c>
      <c r="R14">
        <f t="shared" si="3"/>
        <v>0</v>
      </c>
      <c r="S14">
        <v>0</v>
      </c>
      <c r="T14">
        <v>0</v>
      </c>
      <c r="U14">
        <v>0</v>
      </c>
      <c r="V14">
        <v>-86042.32</v>
      </c>
      <c r="W14">
        <v>0</v>
      </c>
      <c r="X14">
        <v>0</v>
      </c>
      <c r="Y14">
        <v>-86042.32</v>
      </c>
      <c r="Z14">
        <v>-82733</v>
      </c>
      <c r="AA14">
        <v>0</v>
      </c>
      <c r="AB14">
        <v>82733</v>
      </c>
      <c r="AC14">
        <v>85214.99</v>
      </c>
      <c r="AD14">
        <v>86042.32</v>
      </c>
    </row>
    <row r="15" spans="1:30" x14ac:dyDescent="0.35">
      <c r="A15" t="str">
        <f t="shared" si="2"/>
        <v>361242552Cancellation077852.5</v>
      </c>
      <c r="B15">
        <v>3612</v>
      </c>
      <c r="C15" t="s">
        <v>201</v>
      </c>
      <c r="D15" s="1">
        <v>42552</v>
      </c>
      <c r="E15" s="3" t="s">
        <v>8292</v>
      </c>
      <c r="F15" s="3" t="str">
        <f>IF(C15=C16,"no cancel","cancel")</f>
        <v>cancel</v>
      </c>
      <c r="G15" t="s">
        <v>28</v>
      </c>
      <c r="H15" t="s">
        <v>105</v>
      </c>
      <c r="I15" t="s">
        <v>37</v>
      </c>
      <c r="J15" t="s">
        <v>202</v>
      </c>
      <c r="K15" t="s">
        <v>203</v>
      </c>
      <c r="L15" t="s">
        <v>51</v>
      </c>
      <c r="M15">
        <v>3</v>
      </c>
      <c r="N15" t="s">
        <v>107</v>
      </c>
      <c r="O15">
        <v>6</v>
      </c>
      <c r="P15" t="s">
        <v>33</v>
      </c>
      <c r="Q15" t="e">
        <v>#N/A</v>
      </c>
      <c r="R15">
        <f t="shared" si="3"/>
        <v>0</v>
      </c>
      <c r="S15">
        <v>0</v>
      </c>
      <c r="T15">
        <v>0</v>
      </c>
      <c r="U15">
        <v>0</v>
      </c>
      <c r="V15">
        <v>-77852.5</v>
      </c>
      <c r="W15">
        <v>0</v>
      </c>
      <c r="X15">
        <v>0</v>
      </c>
      <c r="Y15">
        <v>-77852.5</v>
      </c>
      <c r="Z15">
        <v>-74500</v>
      </c>
      <c r="AA15">
        <v>0</v>
      </c>
      <c r="AB15">
        <v>74500</v>
      </c>
      <c r="AC15">
        <v>77107.5</v>
      </c>
      <c r="AD15">
        <v>77852.5</v>
      </c>
    </row>
    <row r="16" spans="1:30" x14ac:dyDescent="0.35">
      <c r="A16" t="str">
        <f t="shared" si="2"/>
        <v>453542652Renewal3605035530</v>
      </c>
      <c r="B16">
        <v>4535</v>
      </c>
      <c r="C16" t="s">
        <v>1045</v>
      </c>
      <c r="D16" s="1">
        <v>42652</v>
      </c>
      <c r="E16" s="3" t="s">
        <v>8292</v>
      </c>
      <c r="G16" t="s">
        <v>42</v>
      </c>
      <c r="H16" t="s">
        <v>105</v>
      </c>
      <c r="I16" t="s">
        <v>37</v>
      </c>
      <c r="J16" t="s">
        <v>59</v>
      </c>
      <c r="K16" t="s">
        <v>59</v>
      </c>
      <c r="L16" t="s">
        <v>51</v>
      </c>
      <c r="M16">
        <v>3</v>
      </c>
      <c r="N16" t="s">
        <v>57</v>
      </c>
      <c r="O16">
        <v>10</v>
      </c>
      <c r="P16" t="s">
        <v>33</v>
      </c>
      <c r="Q16" t="e">
        <v>#N/A</v>
      </c>
      <c r="R16">
        <f t="shared" si="3"/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520</v>
      </c>
      <c r="Y16">
        <v>520</v>
      </c>
      <c r="Z16">
        <v>2050</v>
      </c>
      <c r="AA16">
        <v>36050</v>
      </c>
      <c r="AB16">
        <v>34000</v>
      </c>
      <c r="AC16">
        <v>35190</v>
      </c>
      <c r="AD16">
        <v>35530</v>
      </c>
    </row>
    <row r="17" spans="1:30" x14ac:dyDescent="0.35">
      <c r="A17" t="str">
        <f t="shared" si="2"/>
        <v>453542753Upgrade55000</v>
      </c>
      <c r="B17">
        <v>4535</v>
      </c>
      <c r="C17" t="s">
        <v>1045</v>
      </c>
      <c r="D17" s="1">
        <v>42753</v>
      </c>
      <c r="E17" s="3" t="s">
        <v>8292</v>
      </c>
      <c r="G17" t="s">
        <v>34</v>
      </c>
      <c r="H17" t="s">
        <v>105</v>
      </c>
      <c r="I17" t="s">
        <v>37</v>
      </c>
      <c r="J17" t="s">
        <v>59</v>
      </c>
      <c r="K17" t="s">
        <v>59</v>
      </c>
      <c r="L17" t="s">
        <v>51</v>
      </c>
      <c r="M17">
        <v>3</v>
      </c>
      <c r="N17" t="s">
        <v>57</v>
      </c>
      <c r="O17">
        <v>10</v>
      </c>
      <c r="P17" t="s">
        <v>33</v>
      </c>
      <c r="Q17" t="e">
        <v>#N/A</v>
      </c>
      <c r="R17">
        <f t="shared" si="3"/>
        <v>5500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5500</v>
      </c>
      <c r="Z17">
        <v>5500</v>
      </c>
      <c r="AA17">
        <v>5500</v>
      </c>
      <c r="AB17">
        <v>0</v>
      </c>
      <c r="AC17">
        <v>0</v>
      </c>
      <c r="AD17">
        <v>0</v>
      </c>
    </row>
    <row r="18" spans="1:30" x14ac:dyDescent="0.35">
      <c r="A18" t="str">
        <f t="shared" si="2"/>
        <v>453542951One Off3750</v>
      </c>
      <c r="B18">
        <v>4535</v>
      </c>
      <c r="C18" t="s">
        <v>1045</v>
      </c>
      <c r="D18" s="1">
        <v>42951</v>
      </c>
      <c r="E18" s="3" t="s">
        <v>8292</v>
      </c>
      <c r="G18" t="s">
        <v>109</v>
      </c>
      <c r="H18" t="s">
        <v>105</v>
      </c>
      <c r="I18" t="s">
        <v>37</v>
      </c>
      <c r="J18" t="s">
        <v>59</v>
      </c>
      <c r="K18" t="s">
        <v>59</v>
      </c>
      <c r="L18" t="s">
        <v>51</v>
      </c>
      <c r="M18">
        <v>3</v>
      </c>
      <c r="N18" t="s">
        <v>57</v>
      </c>
      <c r="O18">
        <v>10</v>
      </c>
      <c r="P18" t="s">
        <v>33</v>
      </c>
      <c r="Q18" t="e">
        <v>#N/A</v>
      </c>
      <c r="R18">
        <f t="shared" si="3"/>
        <v>375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375</v>
      </c>
      <c r="Z18">
        <v>375</v>
      </c>
      <c r="AA18">
        <v>375</v>
      </c>
      <c r="AB18">
        <v>0</v>
      </c>
      <c r="AC18">
        <v>0</v>
      </c>
      <c r="AD18">
        <v>0</v>
      </c>
    </row>
    <row r="19" spans="1:30" x14ac:dyDescent="0.35">
      <c r="A19" t="str">
        <f t="shared" si="2"/>
        <v>453543017Renewal5225043212</v>
      </c>
      <c r="B19">
        <v>4535</v>
      </c>
      <c r="C19" t="s">
        <v>1045</v>
      </c>
      <c r="D19" s="1">
        <v>43017</v>
      </c>
      <c r="E19" s="3" t="s">
        <v>8292</v>
      </c>
      <c r="G19" t="s">
        <v>42</v>
      </c>
      <c r="H19" t="s">
        <v>105</v>
      </c>
      <c r="I19" t="s">
        <v>37</v>
      </c>
      <c r="J19" t="s">
        <v>59</v>
      </c>
      <c r="K19" t="s">
        <v>59</v>
      </c>
      <c r="L19" t="s">
        <v>51</v>
      </c>
      <c r="M19">
        <v>3</v>
      </c>
      <c r="N19" t="s">
        <v>57</v>
      </c>
      <c r="O19">
        <v>11</v>
      </c>
      <c r="P19" t="s">
        <v>33</v>
      </c>
      <c r="Q19" t="e">
        <v>#N/A</v>
      </c>
      <c r="R19">
        <f t="shared" si="3"/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9038</v>
      </c>
      <c r="Y19">
        <v>9038</v>
      </c>
      <c r="Z19">
        <v>10700</v>
      </c>
      <c r="AA19">
        <v>52250</v>
      </c>
      <c r="AB19">
        <v>41550</v>
      </c>
      <c r="AC19">
        <v>42796.51</v>
      </c>
      <c r="AD19">
        <v>43212</v>
      </c>
    </row>
    <row r="20" spans="1:30" x14ac:dyDescent="0.35">
      <c r="A20" t="str">
        <f t="shared" si="2"/>
        <v>453543084Upgrade77000</v>
      </c>
      <c r="B20">
        <v>4535</v>
      </c>
      <c r="C20" t="s">
        <v>1045</v>
      </c>
      <c r="D20" s="1">
        <v>43084</v>
      </c>
      <c r="E20" s="3" t="s">
        <v>8292</v>
      </c>
      <c r="G20" t="s">
        <v>34</v>
      </c>
      <c r="H20" t="s">
        <v>105</v>
      </c>
      <c r="I20" t="s">
        <v>37</v>
      </c>
      <c r="J20" t="s">
        <v>59</v>
      </c>
      <c r="K20" t="s">
        <v>59</v>
      </c>
      <c r="L20" t="s">
        <v>51</v>
      </c>
      <c r="M20">
        <v>3</v>
      </c>
      <c r="N20" t="s">
        <v>57</v>
      </c>
      <c r="O20">
        <v>11</v>
      </c>
      <c r="P20" t="s">
        <v>33</v>
      </c>
      <c r="Q20" t="e">
        <v>#N/A</v>
      </c>
      <c r="R20">
        <f t="shared" si="3"/>
        <v>7700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7700</v>
      </c>
      <c r="Z20">
        <v>7700</v>
      </c>
      <c r="AA20">
        <v>7700</v>
      </c>
      <c r="AB20">
        <v>0</v>
      </c>
      <c r="AC20">
        <v>0</v>
      </c>
      <c r="AD20">
        <v>0</v>
      </c>
    </row>
    <row r="21" spans="1:30" x14ac:dyDescent="0.35">
      <c r="A21" t="str">
        <f t="shared" si="2"/>
        <v>453543382Cancellation062348</v>
      </c>
      <c r="B21">
        <v>4535</v>
      </c>
      <c r="C21" t="s">
        <v>1045</v>
      </c>
      <c r="D21" s="1">
        <v>43382</v>
      </c>
      <c r="E21" s="3" t="s">
        <v>8292</v>
      </c>
      <c r="G21" t="s">
        <v>28</v>
      </c>
      <c r="H21" t="s">
        <v>1004</v>
      </c>
      <c r="I21" t="s">
        <v>37</v>
      </c>
      <c r="J21" t="s">
        <v>59</v>
      </c>
      <c r="K21" t="s">
        <v>59</v>
      </c>
      <c r="L21" t="s">
        <v>51</v>
      </c>
      <c r="M21">
        <v>3</v>
      </c>
      <c r="N21" t="s">
        <v>107</v>
      </c>
      <c r="O21">
        <v>12</v>
      </c>
      <c r="P21" t="s">
        <v>33</v>
      </c>
      <c r="Q21" t="e">
        <v>#N/A</v>
      </c>
      <c r="R21">
        <f t="shared" si="3"/>
        <v>0</v>
      </c>
      <c r="S21">
        <v>0</v>
      </c>
      <c r="T21">
        <v>0</v>
      </c>
      <c r="U21">
        <v>0</v>
      </c>
      <c r="V21">
        <v>-62348</v>
      </c>
      <c r="W21">
        <v>0</v>
      </c>
      <c r="X21">
        <v>0</v>
      </c>
      <c r="Y21">
        <v>-62348</v>
      </c>
      <c r="Z21">
        <v>-59950</v>
      </c>
      <c r="AA21">
        <v>0</v>
      </c>
      <c r="AB21">
        <v>59950</v>
      </c>
      <c r="AC21">
        <v>61748.5</v>
      </c>
      <c r="AD21">
        <v>62348</v>
      </c>
    </row>
    <row r="22" spans="1:30" x14ac:dyDescent="0.35">
      <c r="A22" t="str">
        <f t="shared" si="2"/>
        <v>498842705Renewal1253312715.56</v>
      </c>
      <c r="B22">
        <v>4988</v>
      </c>
      <c r="C22" t="s">
        <v>924</v>
      </c>
      <c r="D22" s="1">
        <v>42705</v>
      </c>
      <c r="E22" s="3" t="s">
        <v>8292</v>
      </c>
      <c r="G22" t="s">
        <v>42</v>
      </c>
      <c r="H22" t="s">
        <v>126</v>
      </c>
      <c r="I22" t="s">
        <v>30</v>
      </c>
      <c r="J22" t="s">
        <v>67</v>
      </c>
      <c r="K22" t="s">
        <v>68</v>
      </c>
      <c r="L22" t="s">
        <v>51</v>
      </c>
      <c r="M22">
        <v>3</v>
      </c>
      <c r="N22" t="s">
        <v>52</v>
      </c>
      <c r="O22">
        <v>10</v>
      </c>
      <c r="P22" t="s">
        <v>33</v>
      </c>
      <c r="Q22" t="e">
        <v>#N/A</v>
      </c>
      <c r="R22">
        <f t="shared" si="3"/>
        <v>0</v>
      </c>
      <c r="S22">
        <v>0</v>
      </c>
      <c r="T22">
        <v>0</v>
      </c>
      <c r="U22">
        <v>0</v>
      </c>
      <c r="V22">
        <v>0</v>
      </c>
      <c r="W22">
        <v>-182.55999999999949</v>
      </c>
      <c r="X22">
        <v>0</v>
      </c>
      <c r="Y22">
        <v>-182.55999999999949</v>
      </c>
      <c r="Z22">
        <v>364.99999999999898</v>
      </c>
      <c r="AA22">
        <v>12533</v>
      </c>
      <c r="AB22">
        <v>12168</v>
      </c>
      <c r="AC22">
        <v>12593.88</v>
      </c>
      <c r="AD22">
        <v>12715.56</v>
      </c>
    </row>
    <row r="23" spans="1:30" x14ac:dyDescent="0.35">
      <c r="A23" t="str">
        <f t="shared" si="2"/>
        <v>498843070Renewal1253313034.32</v>
      </c>
      <c r="B23">
        <v>4988</v>
      </c>
      <c r="C23" t="s">
        <v>924</v>
      </c>
      <c r="D23" s="1">
        <v>43070</v>
      </c>
      <c r="E23" s="3" t="s">
        <v>8292</v>
      </c>
      <c r="G23" t="s">
        <v>42</v>
      </c>
      <c r="H23" t="s">
        <v>53</v>
      </c>
      <c r="I23" t="s">
        <v>30</v>
      </c>
      <c r="J23" t="s">
        <v>67</v>
      </c>
      <c r="K23" t="s">
        <v>68</v>
      </c>
      <c r="L23" t="s">
        <v>51</v>
      </c>
      <c r="M23">
        <v>3</v>
      </c>
      <c r="N23" t="s">
        <v>52</v>
      </c>
      <c r="O23">
        <v>11</v>
      </c>
      <c r="P23" t="s">
        <v>33</v>
      </c>
      <c r="Q23" t="e">
        <v>#N/A</v>
      </c>
      <c r="R23">
        <f t="shared" si="3"/>
        <v>0</v>
      </c>
      <c r="S23">
        <v>0</v>
      </c>
      <c r="T23">
        <v>0</v>
      </c>
      <c r="U23">
        <v>0</v>
      </c>
      <c r="V23">
        <v>0</v>
      </c>
      <c r="W23">
        <v>-501.31999999999971</v>
      </c>
      <c r="X23">
        <v>0</v>
      </c>
      <c r="Y23">
        <v>-501.31999999999971</v>
      </c>
      <c r="Z23">
        <v>0</v>
      </c>
      <c r="AA23">
        <v>12533</v>
      </c>
      <c r="AB23">
        <v>12533</v>
      </c>
      <c r="AC23">
        <v>12908.99</v>
      </c>
      <c r="AD23">
        <v>13034.32</v>
      </c>
    </row>
    <row r="24" spans="1:30" x14ac:dyDescent="0.35">
      <c r="A24" t="str">
        <f t="shared" si="2"/>
        <v>498843077Upgrade31000</v>
      </c>
      <c r="B24">
        <v>4988</v>
      </c>
      <c r="C24" t="s">
        <v>924</v>
      </c>
      <c r="D24" s="1">
        <v>43077</v>
      </c>
      <c r="E24" s="3" t="s">
        <v>8292</v>
      </c>
      <c r="G24" t="s">
        <v>34</v>
      </c>
      <c r="H24" t="s">
        <v>53</v>
      </c>
      <c r="I24" t="s">
        <v>30</v>
      </c>
      <c r="J24" t="s">
        <v>67</v>
      </c>
      <c r="K24" t="s">
        <v>68</v>
      </c>
      <c r="L24" t="s">
        <v>51</v>
      </c>
      <c r="M24">
        <v>3</v>
      </c>
      <c r="N24" t="s">
        <v>52</v>
      </c>
      <c r="O24">
        <v>11</v>
      </c>
      <c r="P24" t="s">
        <v>33</v>
      </c>
      <c r="Q24" t="e">
        <v>#N/A</v>
      </c>
      <c r="R24">
        <f t="shared" si="3"/>
        <v>3100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3100</v>
      </c>
      <c r="Z24">
        <v>3100</v>
      </c>
      <c r="AA24">
        <v>3100</v>
      </c>
      <c r="AB24">
        <v>0</v>
      </c>
      <c r="AC24">
        <v>0</v>
      </c>
      <c r="AD24">
        <v>0</v>
      </c>
    </row>
    <row r="25" spans="1:30" x14ac:dyDescent="0.35">
      <c r="A25" t="str">
        <f t="shared" si="2"/>
        <v>498843435Cancellation016258.32</v>
      </c>
      <c r="B25">
        <v>4988</v>
      </c>
      <c r="C25" t="s">
        <v>924</v>
      </c>
      <c r="D25" s="1">
        <v>43435</v>
      </c>
      <c r="E25" s="3" t="s">
        <v>8292</v>
      </c>
      <c r="G25" t="s">
        <v>28</v>
      </c>
      <c r="H25" t="s">
        <v>53</v>
      </c>
      <c r="I25" t="s">
        <v>30</v>
      </c>
      <c r="J25" t="s">
        <v>67</v>
      </c>
      <c r="K25" t="s">
        <v>68</v>
      </c>
      <c r="L25" t="s">
        <v>51</v>
      </c>
      <c r="M25">
        <v>3</v>
      </c>
      <c r="N25" t="s">
        <v>52</v>
      </c>
      <c r="O25">
        <v>12</v>
      </c>
      <c r="P25" t="s">
        <v>33</v>
      </c>
      <c r="Q25" t="e">
        <v>#N/A</v>
      </c>
      <c r="R25">
        <f t="shared" si="3"/>
        <v>0</v>
      </c>
      <c r="S25">
        <v>0</v>
      </c>
      <c r="T25">
        <v>0</v>
      </c>
      <c r="U25">
        <v>0</v>
      </c>
      <c r="V25">
        <v>-16258.32</v>
      </c>
      <c r="W25">
        <v>0</v>
      </c>
      <c r="X25">
        <v>0</v>
      </c>
      <c r="Y25">
        <v>-16258.32</v>
      </c>
      <c r="Z25">
        <v>-15633</v>
      </c>
      <c r="AA25">
        <v>0</v>
      </c>
      <c r="AB25">
        <v>15633</v>
      </c>
      <c r="AC25">
        <v>16101.99</v>
      </c>
      <c r="AD25">
        <v>16258.32</v>
      </c>
    </row>
    <row r="26" spans="1:30" x14ac:dyDescent="0.35">
      <c r="A26" t="str">
        <f t="shared" si="2"/>
        <v>502642646Upgrade25000</v>
      </c>
      <c r="B26">
        <v>5026</v>
      </c>
      <c r="C26" t="s">
        <v>665</v>
      </c>
      <c r="D26" s="1">
        <v>42646</v>
      </c>
      <c r="E26" s="3" t="s">
        <v>8292</v>
      </c>
      <c r="G26" t="s">
        <v>34</v>
      </c>
      <c r="H26" t="s">
        <v>666</v>
      </c>
      <c r="I26" t="s">
        <v>37</v>
      </c>
      <c r="J26" t="s">
        <v>70</v>
      </c>
      <c r="K26" t="s">
        <v>374</v>
      </c>
      <c r="L26" t="s">
        <v>51</v>
      </c>
      <c r="M26">
        <v>3</v>
      </c>
      <c r="N26" t="s">
        <v>52</v>
      </c>
      <c r="O26">
        <v>8</v>
      </c>
      <c r="P26" t="s">
        <v>33</v>
      </c>
      <c r="Q26" t="s">
        <v>111</v>
      </c>
      <c r="R26">
        <f t="shared" si="3"/>
        <v>2500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2500</v>
      </c>
      <c r="Z26">
        <v>2500</v>
      </c>
      <c r="AA26">
        <v>2500</v>
      </c>
      <c r="AB26">
        <v>0</v>
      </c>
      <c r="AC26">
        <v>0</v>
      </c>
      <c r="AD26">
        <v>0</v>
      </c>
    </row>
    <row r="27" spans="1:30" x14ac:dyDescent="0.35">
      <c r="A27" t="str">
        <f t="shared" si="2"/>
        <v>502642684Cancellation016197.5</v>
      </c>
      <c r="B27">
        <v>5026</v>
      </c>
      <c r="C27" t="s">
        <v>665</v>
      </c>
      <c r="D27" s="1">
        <v>42684</v>
      </c>
      <c r="E27" s="3" t="s">
        <v>8292</v>
      </c>
      <c r="G27" t="s">
        <v>28</v>
      </c>
      <c r="H27" t="s">
        <v>666</v>
      </c>
      <c r="I27" t="s">
        <v>37</v>
      </c>
      <c r="J27" t="s">
        <v>70</v>
      </c>
      <c r="K27" t="s">
        <v>374</v>
      </c>
      <c r="L27" t="s">
        <v>51</v>
      </c>
      <c r="M27">
        <v>3</v>
      </c>
      <c r="N27" t="s">
        <v>52</v>
      </c>
      <c r="O27">
        <v>9</v>
      </c>
      <c r="P27" t="s">
        <v>112</v>
      </c>
      <c r="Q27" t="s">
        <v>136</v>
      </c>
      <c r="R27">
        <v>0</v>
      </c>
      <c r="S27">
        <v>0</v>
      </c>
      <c r="T27">
        <v>0</v>
      </c>
      <c r="U27">
        <v>-16197.5</v>
      </c>
      <c r="V27">
        <v>0</v>
      </c>
      <c r="W27">
        <v>0</v>
      </c>
      <c r="X27">
        <v>0</v>
      </c>
      <c r="Y27">
        <v>-16197.5</v>
      </c>
      <c r="Z27">
        <v>-15500</v>
      </c>
      <c r="AA27">
        <v>0</v>
      </c>
      <c r="AB27">
        <v>15500</v>
      </c>
      <c r="AC27">
        <v>16042.5</v>
      </c>
      <c r="AD27">
        <v>16197.5</v>
      </c>
    </row>
    <row r="28" spans="1:30" x14ac:dyDescent="0.35">
      <c r="A28" t="str">
        <f t="shared" si="2"/>
        <v>502642685Renewal154500</v>
      </c>
      <c r="B28">
        <v>5026</v>
      </c>
      <c r="C28" t="s">
        <v>665</v>
      </c>
      <c r="D28" s="1">
        <v>42685</v>
      </c>
      <c r="E28" s="3" t="s">
        <v>8292</v>
      </c>
      <c r="G28" t="s">
        <v>42</v>
      </c>
      <c r="H28" t="s">
        <v>666</v>
      </c>
      <c r="I28" t="s">
        <v>37</v>
      </c>
      <c r="J28" t="s">
        <v>70</v>
      </c>
      <c r="K28" t="s">
        <v>374</v>
      </c>
      <c r="L28" t="s">
        <v>51</v>
      </c>
      <c r="M28">
        <v>3</v>
      </c>
      <c r="N28" t="s">
        <v>52</v>
      </c>
      <c r="O28">
        <v>9</v>
      </c>
      <c r="P28" t="s">
        <v>135</v>
      </c>
      <c r="Q28" t="s">
        <v>111</v>
      </c>
      <c r="R28">
        <f>IF((S28+V28+W28+X28)=0,Y28,0)</f>
        <v>0</v>
      </c>
      <c r="S28">
        <v>15450</v>
      </c>
      <c r="T28">
        <v>0</v>
      </c>
      <c r="U28">
        <v>0</v>
      </c>
      <c r="V28">
        <v>0</v>
      </c>
      <c r="W28">
        <v>0</v>
      </c>
      <c r="X28">
        <v>0</v>
      </c>
      <c r="Y28">
        <v>15450</v>
      </c>
      <c r="Z28">
        <v>15450</v>
      </c>
      <c r="AA28">
        <v>15450</v>
      </c>
      <c r="AB28">
        <v>0</v>
      </c>
      <c r="AC28">
        <v>0</v>
      </c>
      <c r="AD28">
        <v>0</v>
      </c>
    </row>
    <row r="29" spans="1:30" x14ac:dyDescent="0.35">
      <c r="A29" t="str">
        <f t="shared" si="2"/>
        <v>502642866Renewal2200016145.26</v>
      </c>
      <c r="B29">
        <v>5026</v>
      </c>
      <c r="C29" t="s">
        <v>665</v>
      </c>
      <c r="D29" s="1">
        <v>42866</v>
      </c>
      <c r="E29" s="3" t="s">
        <v>8292</v>
      </c>
      <c r="G29" t="s">
        <v>42</v>
      </c>
      <c r="H29" t="s">
        <v>666</v>
      </c>
      <c r="I29" t="s">
        <v>37</v>
      </c>
      <c r="J29" t="s">
        <v>70</v>
      </c>
      <c r="K29" t="s">
        <v>374</v>
      </c>
      <c r="L29" t="s">
        <v>51</v>
      </c>
      <c r="M29">
        <v>3</v>
      </c>
      <c r="N29" t="s">
        <v>52</v>
      </c>
      <c r="O29">
        <v>10</v>
      </c>
      <c r="P29" t="s">
        <v>33</v>
      </c>
      <c r="Q29" t="s">
        <v>111</v>
      </c>
      <c r="R29">
        <f>IF((S29+V29+W29+X29)=0,Y29,0)</f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5854.74</v>
      </c>
      <c r="Y29">
        <v>5854.74</v>
      </c>
      <c r="Z29">
        <v>6550</v>
      </c>
      <c r="AA29">
        <v>22000</v>
      </c>
      <c r="AB29">
        <v>15450</v>
      </c>
      <c r="AC29">
        <v>15990.76</v>
      </c>
      <c r="AD29">
        <v>16145.26</v>
      </c>
    </row>
    <row r="30" spans="1:30" x14ac:dyDescent="0.35">
      <c r="A30" t="str">
        <f t="shared" si="2"/>
        <v>502643231Cancellation022880</v>
      </c>
      <c r="B30">
        <v>5026</v>
      </c>
      <c r="C30" t="s">
        <v>665</v>
      </c>
      <c r="D30" s="1">
        <v>43231</v>
      </c>
      <c r="E30" s="3" t="s">
        <v>8292</v>
      </c>
      <c r="G30" t="s">
        <v>28</v>
      </c>
      <c r="H30" t="s">
        <v>666</v>
      </c>
      <c r="I30" t="s">
        <v>37</v>
      </c>
      <c r="J30" t="s">
        <v>70</v>
      </c>
      <c r="K30" t="s">
        <v>374</v>
      </c>
      <c r="L30" t="s">
        <v>51</v>
      </c>
      <c r="M30">
        <v>3</v>
      </c>
      <c r="N30" t="s">
        <v>57</v>
      </c>
      <c r="O30">
        <v>11</v>
      </c>
      <c r="P30" t="s">
        <v>33</v>
      </c>
      <c r="Q30" t="s">
        <v>111</v>
      </c>
      <c r="R30">
        <f>IF((S30+V30+W30+X30)=0,Y30,0)</f>
        <v>0</v>
      </c>
      <c r="S30">
        <v>0</v>
      </c>
      <c r="T30">
        <v>0</v>
      </c>
      <c r="U30">
        <v>0</v>
      </c>
      <c r="V30">
        <v>-22880</v>
      </c>
      <c r="W30">
        <v>0</v>
      </c>
      <c r="X30">
        <v>0</v>
      </c>
      <c r="Y30">
        <v>-22880</v>
      </c>
      <c r="Z30">
        <v>-22000</v>
      </c>
      <c r="AA30">
        <v>0</v>
      </c>
      <c r="AB30">
        <v>22000</v>
      </c>
      <c r="AC30">
        <v>22660</v>
      </c>
      <c r="AD30">
        <v>22880</v>
      </c>
    </row>
    <row r="31" spans="1:30" x14ac:dyDescent="0.35">
      <c r="A31" t="str">
        <f t="shared" si="2"/>
        <v>627242739Cancellation023355.75</v>
      </c>
      <c r="B31">
        <v>6272</v>
      </c>
      <c r="C31" t="s">
        <v>581</v>
      </c>
      <c r="D31" s="1">
        <v>42739</v>
      </c>
      <c r="E31" s="3" t="s">
        <v>8292</v>
      </c>
      <c r="G31" t="s">
        <v>28</v>
      </c>
      <c r="H31" t="s">
        <v>126</v>
      </c>
      <c r="I31" t="s">
        <v>30</v>
      </c>
      <c r="J31" t="s">
        <v>67</v>
      </c>
      <c r="K31" t="s">
        <v>68</v>
      </c>
      <c r="L31" t="s">
        <v>51</v>
      </c>
      <c r="M31">
        <v>3</v>
      </c>
      <c r="N31" t="s">
        <v>57</v>
      </c>
      <c r="O31">
        <v>9</v>
      </c>
      <c r="P31" t="s">
        <v>112</v>
      </c>
      <c r="Q31" t="s">
        <v>113</v>
      </c>
      <c r="R31">
        <f>IF((S31+V31+W31+X31)=0,Y31,0)</f>
        <v>0</v>
      </c>
      <c r="S31">
        <v>0</v>
      </c>
      <c r="T31">
        <v>0</v>
      </c>
      <c r="U31">
        <v>0</v>
      </c>
      <c r="V31">
        <v>-23355.75</v>
      </c>
      <c r="W31">
        <v>0</v>
      </c>
      <c r="X31">
        <v>0</v>
      </c>
      <c r="Y31">
        <v>-23355.75</v>
      </c>
      <c r="Z31">
        <v>-22350</v>
      </c>
      <c r="AA31">
        <v>0</v>
      </c>
      <c r="AB31">
        <v>22350</v>
      </c>
      <c r="AC31">
        <v>23132.25</v>
      </c>
      <c r="AD31">
        <v>23355.75</v>
      </c>
    </row>
    <row r="32" spans="1:30" x14ac:dyDescent="0.35">
      <c r="A32" t="str">
        <f t="shared" si="2"/>
        <v>627242808Renewal150000</v>
      </c>
      <c r="B32">
        <v>6272</v>
      </c>
      <c r="C32" t="s">
        <v>581</v>
      </c>
      <c r="D32" s="1">
        <v>42808</v>
      </c>
      <c r="E32" s="3" t="s">
        <v>8292</v>
      </c>
      <c r="G32" t="s">
        <v>42</v>
      </c>
      <c r="H32" t="s">
        <v>126</v>
      </c>
      <c r="I32" t="s">
        <v>30</v>
      </c>
      <c r="J32" t="s">
        <v>67</v>
      </c>
      <c r="K32" t="s">
        <v>68</v>
      </c>
      <c r="L32" t="s">
        <v>51</v>
      </c>
      <c r="M32">
        <v>3</v>
      </c>
      <c r="N32" t="s">
        <v>57</v>
      </c>
      <c r="O32">
        <v>9</v>
      </c>
      <c r="P32" t="s">
        <v>135</v>
      </c>
      <c r="Q32" t="s">
        <v>17</v>
      </c>
      <c r="T32">
        <v>15000</v>
      </c>
      <c r="V32">
        <v>0</v>
      </c>
      <c r="W32">
        <v>0</v>
      </c>
      <c r="X32">
        <v>0</v>
      </c>
      <c r="Y32">
        <v>15000</v>
      </c>
      <c r="Z32">
        <v>15000</v>
      </c>
      <c r="AA32">
        <v>15000</v>
      </c>
      <c r="AB32">
        <v>0</v>
      </c>
      <c r="AC32">
        <v>0</v>
      </c>
      <c r="AD32">
        <v>0</v>
      </c>
    </row>
    <row r="33" spans="1:30" x14ac:dyDescent="0.35">
      <c r="A33" t="str">
        <f t="shared" si="2"/>
        <v>1669442745Renewal1800014107.51</v>
      </c>
      <c r="B33">
        <v>16694</v>
      </c>
      <c r="C33" t="s">
        <v>125</v>
      </c>
      <c r="D33" s="1">
        <v>42745</v>
      </c>
      <c r="G33" t="s">
        <v>42</v>
      </c>
      <c r="H33" t="s">
        <v>126</v>
      </c>
      <c r="I33" t="s">
        <v>37</v>
      </c>
      <c r="J33" t="s">
        <v>44</v>
      </c>
      <c r="K33" t="s">
        <v>63</v>
      </c>
      <c r="L33" t="s">
        <v>51</v>
      </c>
      <c r="M33">
        <v>3</v>
      </c>
      <c r="N33" t="s">
        <v>52</v>
      </c>
      <c r="O33">
        <v>7</v>
      </c>
      <c r="P33" t="s">
        <v>33</v>
      </c>
      <c r="Q33" t="e">
        <v>#N/A</v>
      </c>
      <c r="R33">
        <f t="shared" ref="R33:R38" si="4">IF((S33+V33+W33+X33)=0,Y33,0)</f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3892.49</v>
      </c>
      <c r="Y33">
        <v>3892.49</v>
      </c>
      <c r="Z33">
        <v>4500</v>
      </c>
      <c r="AA33">
        <v>18000</v>
      </c>
      <c r="AB33">
        <v>13500</v>
      </c>
      <c r="AC33">
        <v>13972.51</v>
      </c>
      <c r="AD33">
        <v>14107.51</v>
      </c>
    </row>
    <row r="34" spans="1:30" x14ac:dyDescent="0.35">
      <c r="A34" t="str">
        <f t="shared" si="2"/>
        <v>1669443110Renewal1500018720</v>
      </c>
      <c r="B34">
        <v>16694</v>
      </c>
      <c r="C34" t="s">
        <v>125</v>
      </c>
      <c r="D34" s="1">
        <v>43110</v>
      </c>
      <c r="G34" t="s">
        <v>42</v>
      </c>
      <c r="H34" t="s">
        <v>126</v>
      </c>
      <c r="I34" t="s">
        <v>37</v>
      </c>
      <c r="J34" t="s">
        <v>44</v>
      </c>
      <c r="K34" t="s">
        <v>63</v>
      </c>
      <c r="L34" t="s">
        <v>51</v>
      </c>
      <c r="M34">
        <v>3</v>
      </c>
      <c r="N34" t="s">
        <v>52</v>
      </c>
      <c r="O34">
        <v>8</v>
      </c>
      <c r="P34" t="s">
        <v>33</v>
      </c>
      <c r="Q34" t="e">
        <v>#N/A</v>
      </c>
      <c r="R34">
        <f t="shared" si="4"/>
        <v>0</v>
      </c>
      <c r="S34">
        <v>0</v>
      </c>
      <c r="T34">
        <v>0</v>
      </c>
      <c r="U34">
        <v>0</v>
      </c>
      <c r="V34">
        <v>0</v>
      </c>
      <c r="W34">
        <v>-3720</v>
      </c>
      <c r="X34">
        <v>0</v>
      </c>
      <c r="Y34">
        <v>-3720</v>
      </c>
      <c r="Z34">
        <v>-3000</v>
      </c>
      <c r="AA34">
        <v>15000</v>
      </c>
      <c r="AB34">
        <v>18000</v>
      </c>
      <c r="AC34">
        <v>18540</v>
      </c>
      <c r="AD34">
        <v>18720</v>
      </c>
    </row>
    <row r="35" spans="1:30" x14ac:dyDescent="0.35">
      <c r="A35" t="str">
        <f t="shared" si="2"/>
        <v>1669443475Renewal1560015600</v>
      </c>
      <c r="B35">
        <v>16694</v>
      </c>
      <c r="C35" t="s">
        <v>125</v>
      </c>
      <c r="D35" s="1">
        <v>43475</v>
      </c>
      <c r="G35" t="s">
        <v>42</v>
      </c>
      <c r="H35" t="s">
        <v>127</v>
      </c>
      <c r="I35" t="s">
        <v>37</v>
      </c>
      <c r="J35" t="s">
        <v>44</v>
      </c>
      <c r="K35" t="s">
        <v>63</v>
      </c>
      <c r="L35" t="s">
        <v>51</v>
      </c>
      <c r="M35">
        <v>3</v>
      </c>
      <c r="N35" t="s">
        <v>52</v>
      </c>
      <c r="O35">
        <v>9</v>
      </c>
      <c r="P35" t="s">
        <v>33</v>
      </c>
      <c r="Q35" t="e">
        <v>#N/A</v>
      </c>
      <c r="R35">
        <f t="shared" si="4"/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600</v>
      </c>
      <c r="AA35">
        <v>15600</v>
      </c>
      <c r="AB35">
        <v>15000</v>
      </c>
      <c r="AC35">
        <v>15450</v>
      </c>
      <c r="AD35">
        <v>15600</v>
      </c>
    </row>
    <row r="36" spans="1:30" x14ac:dyDescent="0.35">
      <c r="A36" t="str">
        <f t="shared" si="2"/>
        <v>2941143408Renewal1300011440</v>
      </c>
      <c r="B36">
        <v>29411</v>
      </c>
      <c r="C36" t="s">
        <v>134</v>
      </c>
      <c r="D36" s="1">
        <v>43408</v>
      </c>
      <c r="G36" t="s">
        <v>42</v>
      </c>
      <c r="H36" t="s">
        <v>105</v>
      </c>
      <c r="I36" t="s">
        <v>37</v>
      </c>
      <c r="J36" t="s">
        <v>44</v>
      </c>
      <c r="K36" t="s">
        <v>45</v>
      </c>
      <c r="L36" t="s">
        <v>51</v>
      </c>
      <c r="M36">
        <v>3</v>
      </c>
      <c r="N36" t="s">
        <v>52</v>
      </c>
      <c r="O36">
        <v>3</v>
      </c>
      <c r="P36" t="s">
        <v>33</v>
      </c>
      <c r="Q36" t="s">
        <v>111</v>
      </c>
      <c r="R36">
        <f t="shared" si="4"/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1560</v>
      </c>
      <c r="Y36">
        <v>1560</v>
      </c>
      <c r="Z36">
        <v>2000</v>
      </c>
      <c r="AA36">
        <v>13000</v>
      </c>
      <c r="AB36">
        <v>11000</v>
      </c>
      <c r="AC36">
        <v>11330</v>
      </c>
      <c r="AD36">
        <v>11440</v>
      </c>
    </row>
    <row r="37" spans="1:30" x14ac:dyDescent="0.35">
      <c r="A37" t="str">
        <f t="shared" si="2"/>
        <v>2941143043Renewal1100011110</v>
      </c>
      <c r="B37">
        <v>29411</v>
      </c>
      <c r="C37" t="s">
        <v>134</v>
      </c>
      <c r="D37" s="1">
        <v>43043</v>
      </c>
      <c r="G37" t="s">
        <v>42</v>
      </c>
      <c r="H37" t="s">
        <v>105</v>
      </c>
      <c r="I37" t="s">
        <v>37</v>
      </c>
      <c r="J37" t="s">
        <v>44</v>
      </c>
      <c r="K37" t="s">
        <v>45</v>
      </c>
      <c r="L37" t="s">
        <v>51</v>
      </c>
      <c r="M37">
        <v>2</v>
      </c>
      <c r="N37" t="s">
        <v>52</v>
      </c>
      <c r="O37">
        <v>2</v>
      </c>
      <c r="P37" t="s">
        <v>135</v>
      </c>
      <c r="Q37" t="s">
        <v>111</v>
      </c>
      <c r="R37">
        <f t="shared" si="4"/>
        <v>0</v>
      </c>
      <c r="S37">
        <v>0</v>
      </c>
      <c r="T37">
        <v>0</v>
      </c>
      <c r="U37">
        <v>0</v>
      </c>
      <c r="V37">
        <v>0</v>
      </c>
      <c r="W37">
        <v>-110</v>
      </c>
      <c r="X37">
        <v>0</v>
      </c>
      <c r="Y37">
        <v>-110</v>
      </c>
      <c r="Z37">
        <v>0</v>
      </c>
      <c r="AA37">
        <v>11000</v>
      </c>
      <c r="AB37">
        <v>11000</v>
      </c>
      <c r="AC37">
        <v>11110</v>
      </c>
      <c r="AD37">
        <v>11110</v>
      </c>
    </row>
    <row r="38" spans="1:30" x14ac:dyDescent="0.35">
      <c r="A38" t="str">
        <f t="shared" si="2"/>
        <v>2941142678Renewal110000</v>
      </c>
      <c r="B38">
        <v>29411</v>
      </c>
      <c r="C38" t="s">
        <v>134</v>
      </c>
      <c r="D38" s="1">
        <v>42678</v>
      </c>
      <c r="G38" t="s">
        <v>42</v>
      </c>
      <c r="H38" t="s">
        <v>105</v>
      </c>
      <c r="I38" t="s">
        <v>37</v>
      </c>
      <c r="J38" t="s">
        <v>44</v>
      </c>
      <c r="K38" t="s">
        <v>45</v>
      </c>
      <c r="L38" t="s">
        <v>51</v>
      </c>
      <c r="M38">
        <v>2</v>
      </c>
      <c r="N38" t="s">
        <v>52</v>
      </c>
      <c r="O38">
        <v>2</v>
      </c>
      <c r="P38" t="s">
        <v>135</v>
      </c>
      <c r="Q38" t="s">
        <v>135</v>
      </c>
      <c r="R38">
        <f t="shared" si="4"/>
        <v>0</v>
      </c>
      <c r="S38">
        <v>11000</v>
      </c>
      <c r="T38">
        <v>0</v>
      </c>
      <c r="U38">
        <v>0</v>
      </c>
      <c r="V38">
        <v>0</v>
      </c>
      <c r="W38">
        <v>0</v>
      </c>
      <c r="X38">
        <v>0</v>
      </c>
      <c r="Y38">
        <v>11000</v>
      </c>
      <c r="Z38">
        <v>11000</v>
      </c>
      <c r="AA38">
        <v>11000</v>
      </c>
      <c r="AB38">
        <v>0</v>
      </c>
      <c r="AC38">
        <v>0</v>
      </c>
      <c r="AD38">
        <v>0</v>
      </c>
    </row>
    <row r="39" spans="1:30" x14ac:dyDescent="0.35">
      <c r="A39" t="str">
        <f t="shared" si="2"/>
        <v>2941142670Cancellation010857.5</v>
      </c>
      <c r="B39">
        <v>29411</v>
      </c>
      <c r="C39" t="s">
        <v>134</v>
      </c>
      <c r="D39" s="1">
        <v>42670</v>
      </c>
      <c r="G39" t="s">
        <v>28</v>
      </c>
      <c r="H39" t="s">
        <v>105</v>
      </c>
      <c r="I39" t="s">
        <v>37</v>
      </c>
      <c r="J39" t="s">
        <v>44</v>
      </c>
      <c r="K39" t="s">
        <v>45</v>
      </c>
      <c r="L39" t="s">
        <v>51</v>
      </c>
      <c r="M39">
        <v>2</v>
      </c>
      <c r="N39" t="s">
        <v>52</v>
      </c>
      <c r="O39">
        <v>2</v>
      </c>
      <c r="P39" t="s">
        <v>112</v>
      </c>
      <c r="Q39" t="s">
        <v>136</v>
      </c>
      <c r="R39">
        <v>0</v>
      </c>
      <c r="S39">
        <v>0</v>
      </c>
      <c r="T39">
        <v>0</v>
      </c>
      <c r="U39">
        <v>-10857.5</v>
      </c>
      <c r="V39">
        <v>0</v>
      </c>
      <c r="W39">
        <v>0</v>
      </c>
      <c r="X39">
        <v>0</v>
      </c>
      <c r="Y39">
        <v>-10857.5</v>
      </c>
      <c r="Z39">
        <v>-10750</v>
      </c>
      <c r="AA39">
        <v>0</v>
      </c>
      <c r="AB39">
        <v>10750</v>
      </c>
      <c r="AC39">
        <v>10857.5</v>
      </c>
      <c r="AD39">
        <v>10857.5</v>
      </c>
    </row>
    <row r="40" spans="1:30" x14ac:dyDescent="0.35">
      <c r="A40" t="str">
        <f t="shared" si="2"/>
        <v>2112843434Renewal1359512099.67</v>
      </c>
      <c r="B40">
        <v>21128</v>
      </c>
      <c r="C40" t="s">
        <v>148</v>
      </c>
      <c r="D40" s="1">
        <v>43434</v>
      </c>
      <c r="G40" t="s">
        <v>42</v>
      </c>
      <c r="H40" t="s">
        <v>88</v>
      </c>
      <c r="I40" t="s">
        <v>30</v>
      </c>
      <c r="J40" t="s">
        <v>31</v>
      </c>
      <c r="K40" t="s">
        <v>141</v>
      </c>
      <c r="L40" t="s">
        <v>32</v>
      </c>
      <c r="M40">
        <v>3</v>
      </c>
      <c r="N40" t="s">
        <v>52</v>
      </c>
      <c r="O40">
        <v>4</v>
      </c>
      <c r="P40" t="s">
        <v>33</v>
      </c>
      <c r="Q40" t="e">
        <v>#N/A</v>
      </c>
      <c r="R40">
        <f t="shared" ref="R40:R55" si="5">IF((S40+V40+W40+X40)=0,Y40,0)</f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1495.33</v>
      </c>
      <c r="Y40">
        <v>1495.33</v>
      </c>
      <c r="Z40">
        <v>723.01</v>
      </c>
      <c r="AA40">
        <v>13595</v>
      </c>
      <c r="AB40">
        <v>12871.99</v>
      </c>
      <c r="AC40">
        <v>12099.67</v>
      </c>
      <c r="AD40">
        <v>12099.67</v>
      </c>
    </row>
    <row r="41" spans="1:30" x14ac:dyDescent="0.35">
      <c r="A41" t="str">
        <f t="shared" si="2"/>
        <v>2611543519Renewal1136810891.92</v>
      </c>
      <c r="B41">
        <v>26115</v>
      </c>
      <c r="C41" t="s">
        <v>155</v>
      </c>
      <c r="D41" s="1">
        <v>43519</v>
      </c>
      <c r="G41" t="s">
        <v>42</v>
      </c>
      <c r="H41" t="s">
        <v>156</v>
      </c>
      <c r="I41" t="s">
        <v>37</v>
      </c>
      <c r="J41" t="s">
        <v>59</v>
      </c>
      <c r="K41" t="s">
        <v>59</v>
      </c>
      <c r="L41" t="s">
        <v>51</v>
      </c>
      <c r="M41">
        <v>3</v>
      </c>
      <c r="N41" t="s">
        <v>52</v>
      </c>
      <c r="O41">
        <v>5</v>
      </c>
      <c r="P41" t="s">
        <v>33</v>
      </c>
      <c r="Q41" t="e">
        <v>#N/A</v>
      </c>
      <c r="R41">
        <f t="shared" si="5"/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476.07999999999993</v>
      </c>
      <c r="Y41">
        <v>476.07999999999993</v>
      </c>
      <c r="Z41">
        <v>895</v>
      </c>
      <c r="AA41">
        <v>11368</v>
      </c>
      <c r="AB41">
        <v>10473</v>
      </c>
      <c r="AC41">
        <v>10787.19</v>
      </c>
      <c r="AD41">
        <v>10891.92</v>
      </c>
    </row>
    <row r="42" spans="1:30" x14ac:dyDescent="0.35">
      <c r="A42" t="str">
        <f t="shared" si="2"/>
        <v>2611543154Renewal1047310472.79</v>
      </c>
      <c r="B42">
        <v>26115</v>
      </c>
      <c r="C42" t="s">
        <v>155</v>
      </c>
      <c r="D42" s="1">
        <v>43154</v>
      </c>
      <c r="G42" t="s">
        <v>42</v>
      </c>
      <c r="H42" t="s">
        <v>62</v>
      </c>
      <c r="I42" t="s">
        <v>37</v>
      </c>
      <c r="J42" t="s">
        <v>59</v>
      </c>
      <c r="K42" t="s">
        <v>59</v>
      </c>
      <c r="L42" t="s">
        <v>51</v>
      </c>
      <c r="M42">
        <v>3</v>
      </c>
      <c r="N42" t="s">
        <v>52</v>
      </c>
      <c r="O42">
        <v>4</v>
      </c>
      <c r="P42" t="s">
        <v>33</v>
      </c>
      <c r="Q42" t="e">
        <v>#N/A</v>
      </c>
      <c r="R42">
        <f t="shared" si="5"/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0.20999999999912689</v>
      </c>
      <c r="Y42">
        <v>0.20999999999912689</v>
      </c>
      <c r="Z42">
        <v>403</v>
      </c>
      <c r="AA42">
        <v>10473</v>
      </c>
      <c r="AB42">
        <v>10070</v>
      </c>
      <c r="AC42">
        <v>10372.09</v>
      </c>
      <c r="AD42">
        <v>10472.790000000001</v>
      </c>
    </row>
    <row r="43" spans="1:30" x14ac:dyDescent="0.35">
      <c r="A43" t="str">
        <f t="shared" si="2"/>
        <v>4259643579Renewal1050010500</v>
      </c>
      <c r="B43">
        <v>42596</v>
      </c>
      <c r="C43" t="s">
        <v>157</v>
      </c>
      <c r="D43" s="1">
        <v>43579</v>
      </c>
      <c r="G43" t="s">
        <v>42</v>
      </c>
      <c r="H43" t="s">
        <v>158</v>
      </c>
      <c r="I43" t="s">
        <v>37</v>
      </c>
      <c r="J43" t="s">
        <v>38</v>
      </c>
      <c r="K43" t="s">
        <v>159</v>
      </c>
      <c r="L43" t="s">
        <v>51</v>
      </c>
      <c r="M43">
        <v>1</v>
      </c>
      <c r="N43" t="s">
        <v>52</v>
      </c>
      <c r="O43">
        <v>1</v>
      </c>
      <c r="P43" t="s">
        <v>33</v>
      </c>
      <c r="Q43" t="e">
        <v>#N/A</v>
      </c>
      <c r="R43">
        <f t="shared" si="5"/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10500</v>
      </c>
      <c r="AB43">
        <v>10500</v>
      </c>
      <c r="AC43">
        <v>10500</v>
      </c>
      <c r="AD43">
        <v>10500</v>
      </c>
    </row>
    <row r="44" spans="1:30" x14ac:dyDescent="0.35">
      <c r="A44" t="str">
        <f t="shared" si="2"/>
        <v>3816443664One Off - Select PAYG (Client Services)9900</v>
      </c>
      <c r="B44">
        <v>38164</v>
      </c>
      <c r="C44" t="s">
        <v>169</v>
      </c>
      <c r="D44" s="1">
        <v>43664</v>
      </c>
      <c r="G44" t="s">
        <v>144</v>
      </c>
      <c r="H44" t="s">
        <v>103</v>
      </c>
      <c r="I44" t="s">
        <v>37</v>
      </c>
      <c r="J44" t="s">
        <v>44</v>
      </c>
      <c r="K44" t="s">
        <v>63</v>
      </c>
      <c r="L44" t="s">
        <v>51</v>
      </c>
      <c r="M44">
        <v>2</v>
      </c>
      <c r="N44" t="s">
        <v>57</v>
      </c>
      <c r="O44">
        <v>2</v>
      </c>
      <c r="P44" t="s">
        <v>33</v>
      </c>
      <c r="Q44" t="e">
        <v>#N/A</v>
      </c>
      <c r="R44">
        <f t="shared" si="5"/>
        <v>990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990</v>
      </c>
      <c r="Z44">
        <v>990</v>
      </c>
      <c r="AA44">
        <v>990</v>
      </c>
      <c r="AB44">
        <v>0</v>
      </c>
      <c r="AC44">
        <v>0</v>
      </c>
      <c r="AD44">
        <v>0</v>
      </c>
    </row>
    <row r="45" spans="1:30" x14ac:dyDescent="0.35">
      <c r="A45" t="str">
        <f t="shared" si="2"/>
        <v>3816443642One Off - Select PAYG (Client Services)9250</v>
      </c>
      <c r="B45">
        <v>38164</v>
      </c>
      <c r="C45" t="s">
        <v>169</v>
      </c>
      <c r="D45" s="1">
        <v>43642</v>
      </c>
      <c r="G45" t="s">
        <v>144</v>
      </c>
      <c r="H45" t="s">
        <v>103</v>
      </c>
      <c r="I45" t="s">
        <v>37</v>
      </c>
      <c r="J45" t="s">
        <v>44</v>
      </c>
      <c r="K45" t="s">
        <v>63</v>
      </c>
      <c r="L45" t="s">
        <v>51</v>
      </c>
      <c r="M45">
        <v>2</v>
      </c>
      <c r="N45" t="s">
        <v>57</v>
      </c>
      <c r="O45">
        <v>2</v>
      </c>
      <c r="P45" t="s">
        <v>33</v>
      </c>
      <c r="Q45" t="e">
        <v>#N/A</v>
      </c>
      <c r="R45">
        <f t="shared" si="5"/>
        <v>925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925</v>
      </c>
      <c r="Z45">
        <v>925</v>
      </c>
      <c r="AA45">
        <v>925</v>
      </c>
      <c r="AB45">
        <v>0</v>
      </c>
      <c r="AC45">
        <v>0</v>
      </c>
      <c r="AD45">
        <v>0</v>
      </c>
    </row>
    <row r="46" spans="1:30" x14ac:dyDescent="0.35">
      <c r="A46" t="str">
        <f t="shared" si="2"/>
        <v>3816443613One Off - Select PAYG (Client Services)462.50</v>
      </c>
      <c r="B46">
        <v>38164</v>
      </c>
      <c r="C46" t="s">
        <v>169</v>
      </c>
      <c r="D46" s="1">
        <v>43613</v>
      </c>
      <c r="G46" t="s">
        <v>144</v>
      </c>
      <c r="H46" t="s">
        <v>103</v>
      </c>
      <c r="I46" t="s">
        <v>37</v>
      </c>
      <c r="J46" t="s">
        <v>44</v>
      </c>
      <c r="K46" t="s">
        <v>63</v>
      </c>
      <c r="L46" t="s">
        <v>51</v>
      </c>
      <c r="M46">
        <v>2</v>
      </c>
      <c r="N46" t="s">
        <v>57</v>
      </c>
      <c r="O46">
        <v>2</v>
      </c>
      <c r="P46" t="s">
        <v>33</v>
      </c>
      <c r="Q46" t="e">
        <v>#N/A</v>
      </c>
      <c r="R46">
        <f t="shared" si="5"/>
        <v>462.5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462.5</v>
      </c>
      <c r="Z46">
        <v>462.5</v>
      </c>
      <c r="AA46">
        <v>462.5</v>
      </c>
      <c r="AB46">
        <v>0</v>
      </c>
      <c r="AC46">
        <v>0</v>
      </c>
      <c r="AD46">
        <v>0</v>
      </c>
    </row>
    <row r="47" spans="1:30" x14ac:dyDescent="0.35">
      <c r="A47" t="str">
        <f t="shared" si="2"/>
        <v>3816443584One Off - Select PAYG (Client Services)9250</v>
      </c>
      <c r="B47">
        <v>38164</v>
      </c>
      <c r="C47" t="s">
        <v>169</v>
      </c>
      <c r="D47" s="1">
        <v>43584</v>
      </c>
      <c r="G47" t="s">
        <v>144</v>
      </c>
      <c r="H47" t="s">
        <v>103</v>
      </c>
      <c r="I47" t="s">
        <v>37</v>
      </c>
      <c r="J47" t="s">
        <v>44</v>
      </c>
      <c r="K47" t="s">
        <v>63</v>
      </c>
      <c r="L47" t="s">
        <v>51</v>
      </c>
      <c r="M47">
        <v>2</v>
      </c>
      <c r="N47" t="s">
        <v>57</v>
      </c>
      <c r="O47">
        <v>2</v>
      </c>
      <c r="P47" t="s">
        <v>33</v>
      </c>
      <c r="Q47" t="e">
        <v>#N/A</v>
      </c>
      <c r="R47">
        <f t="shared" si="5"/>
        <v>925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925</v>
      </c>
      <c r="Z47">
        <v>925</v>
      </c>
      <c r="AA47">
        <v>925</v>
      </c>
      <c r="AB47">
        <v>0</v>
      </c>
      <c r="AC47">
        <v>0</v>
      </c>
      <c r="AD47">
        <v>0</v>
      </c>
    </row>
    <row r="48" spans="1:30" x14ac:dyDescent="0.35">
      <c r="A48" t="str">
        <f t="shared" si="2"/>
        <v>3816443553One Off - Select PAYG (Client Services)4790</v>
      </c>
      <c r="B48">
        <v>38164</v>
      </c>
      <c r="C48" t="s">
        <v>169</v>
      </c>
      <c r="D48" s="1">
        <v>43553</v>
      </c>
      <c r="G48" t="s">
        <v>144</v>
      </c>
      <c r="H48" t="s">
        <v>103</v>
      </c>
      <c r="I48" t="s">
        <v>37</v>
      </c>
      <c r="J48" t="s">
        <v>44</v>
      </c>
      <c r="K48" t="s">
        <v>63</v>
      </c>
      <c r="L48" t="s">
        <v>51</v>
      </c>
      <c r="M48">
        <v>2</v>
      </c>
      <c r="N48" t="s">
        <v>57</v>
      </c>
      <c r="O48">
        <v>2</v>
      </c>
      <c r="P48" t="s">
        <v>33</v>
      </c>
      <c r="Q48" t="e">
        <v>#N/A</v>
      </c>
      <c r="R48">
        <f t="shared" si="5"/>
        <v>479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479</v>
      </c>
      <c r="Z48">
        <v>479</v>
      </c>
      <c r="AA48">
        <v>479</v>
      </c>
      <c r="AB48">
        <v>0</v>
      </c>
      <c r="AC48">
        <v>0</v>
      </c>
      <c r="AD48">
        <v>0</v>
      </c>
    </row>
    <row r="49" spans="1:30" x14ac:dyDescent="0.35">
      <c r="A49" t="str">
        <f t="shared" si="2"/>
        <v>1666042917Renewal8880074880</v>
      </c>
      <c r="B49">
        <v>16660</v>
      </c>
      <c r="C49" t="s">
        <v>170</v>
      </c>
      <c r="D49" s="1">
        <v>42917</v>
      </c>
      <c r="G49" t="s">
        <v>42</v>
      </c>
      <c r="H49" t="s">
        <v>126</v>
      </c>
      <c r="I49" t="s">
        <v>37</v>
      </c>
      <c r="J49" t="s">
        <v>44</v>
      </c>
      <c r="K49" t="s">
        <v>151</v>
      </c>
      <c r="L49" t="s">
        <v>51</v>
      </c>
      <c r="M49">
        <v>3</v>
      </c>
      <c r="N49" t="s">
        <v>107</v>
      </c>
      <c r="O49">
        <v>6</v>
      </c>
      <c r="P49" t="s">
        <v>33</v>
      </c>
      <c r="Q49" t="e">
        <v>#N/A</v>
      </c>
      <c r="R49">
        <f t="shared" si="5"/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13920</v>
      </c>
      <c r="Y49">
        <v>13920</v>
      </c>
      <c r="Z49">
        <v>16800</v>
      </c>
      <c r="AA49">
        <v>88800</v>
      </c>
      <c r="AB49">
        <v>72000</v>
      </c>
      <c r="AC49">
        <v>74160</v>
      </c>
      <c r="AD49">
        <v>74880</v>
      </c>
    </row>
    <row r="50" spans="1:30" x14ac:dyDescent="0.35">
      <c r="A50" t="str">
        <f t="shared" si="2"/>
        <v>1666042552Renewal7200062700</v>
      </c>
      <c r="B50">
        <v>16660</v>
      </c>
      <c r="C50" t="s">
        <v>170</v>
      </c>
      <c r="D50" s="1">
        <v>42552</v>
      </c>
      <c r="G50" t="s">
        <v>42</v>
      </c>
      <c r="H50" t="s">
        <v>126</v>
      </c>
      <c r="I50" t="s">
        <v>37</v>
      </c>
      <c r="J50" t="s">
        <v>44</v>
      </c>
      <c r="K50" t="s">
        <v>151</v>
      </c>
      <c r="L50" t="s">
        <v>51</v>
      </c>
      <c r="M50">
        <v>3</v>
      </c>
      <c r="N50" t="s">
        <v>107</v>
      </c>
      <c r="O50">
        <v>5</v>
      </c>
      <c r="P50" t="s">
        <v>33</v>
      </c>
      <c r="Q50" t="e">
        <v>#N/A</v>
      </c>
      <c r="R50">
        <f t="shared" si="5"/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9300</v>
      </c>
      <c r="Y50">
        <v>9300</v>
      </c>
      <c r="Z50">
        <v>12000</v>
      </c>
      <c r="AA50">
        <v>72000</v>
      </c>
      <c r="AB50">
        <v>60000</v>
      </c>
      <c r="AC50">
        <v>62100</v>
      </c>
      <c r="AD50">
        <v>62700</v>
      </c>
    </row>
    <row r="51" spans="1:30" x14ac:dyDescent="0.35">
      <c r="A51" t="str">
        <f t="shared" si="2"/>
        <v>1666043282Renewal6500092352</v>
      </c>
      <c r="B51">
        <v>16660</v>
      </c>
      <c r="C51" t="s">
        <v>170</v>
      </c>
      <c r="D51" s="1">
        <v>43282</v>
      </c>
      <c r="G51" t="s">
        <v>42</v>
      </c>
      <c r="H51" t="s">
        <v>126</v>
      </c>
      <c r="I51" t="s">
        <v>37</v>
      </c>
      <c r="J51" t="s">
        <v>44</v>
      </c>
      <c r="K51" t="s">
        <v>151</v>
      </c>
      <c r="L51" t="s">
        <v>51</v>
      </c>
      <c r="M51">
        <v>3</v>
      </c>
      <c r="N51" t="s">
        <v>107</v>
      </c>
      <c r="O51">
        <v>7</v>
      </c>
      <c r="P51" t="s">
        <v>33</v>
      </c>
      <c r="Q51" t="e">
        <v>#N/A</v>
      </c>
      <c r="R51">
        <f t="shared" si="5"/>
        <v>0</v>
      </c>
      <c r="S51">
        <v>0</v>
      </c>
      <c r="T51">
        <v>0</v>
      </c>
      <c r="U51">
        <v>0</v>
      </c>
      <c r="V51">
        <v>0</v>
      </c>
      <c r="W51">
        <v>-27352</v>
      </c>
      <c r="X51">
        <v>0</v>
      </c>
      <c r="Y51">
        <v>-27352</v>
      </c>
      <c r="Z51">
        <v>-23800</v>
      </c>
      <c r="AA51">
        <v>65000</v>
      </c>
      <c r="AB51">
        <v>88800</v>
      </c>
      <c r="AC51">
        <v>91464</v>
      </c>
      <c r="AD51">
        <v>92352</v>
      </c>
    </row>
    <row r="52" spans="1:30" x14ac:dyDescent="0.35">
      <c r="A52" t="str">
        <f t="shared" si="2"/>
        <v>1666043671Extension1146711467</v>
      </c>
      <c r="B52">
        <v>16660</v>
      </c>
      <c r="C52" t="s">
        <v>170</v>
      </c>
      <c r="D52" s="1">
        <v>43671</v>
      </c>
      <c r="G52" t="s">
        <v>171</v>
      </c>
      <c r="H52" t="s">
        <v>127</v>
      </c>
      <c r="I52" t="s">
        <v>37</v>
      </c>
      <c r="J52" t="s">
        <v>44</v>
      </c>
      <c r="K52" t="s">
        <v>151</v>
      </c>
      <c r="L52" t="s">
        <v>51</v>
      </c>
      <c r="M52">
        <v>3</v>
      </c>
      <c r="N52" t="s">
        <v>107</v>
      </c>
      <c r="O52">
        <v>7</v>
      </c>
      <c r="P52" t="s">
        <v>33</v>
      </c>
      <c r="Q52" t="e">
        <v>#N/A</v>
      </c>
      <c r="R52">
        <f t="shared" si="5"/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11467</v>
      </c>
      <c r="AB52">
        <v>11467</v>
      </c>
      <c r="AC52">
        <v>11467</v>
      </c>
      <c r="AD52">
        <v>11467</v>
      </c>
    </row>
    <row r="53" spans="1:30" x14ac:dyDescent="0.35">
      <c r="A53" t="str">
        <f t="shared" si="2"/>
        <v>3070943173Renewal1602516328</v>
      </c>
      <c r="B53">
        <v>30709</v>
      </c>
      <c r="C53" t="s">
        <v>187</v>
      </c>
      <c r="D53" s="1">
        <v>43173</v>
      </c>
      <c r="G53" t="s">
        <v>42</v>
      </c>
      <c r="H53" t="s">
        <v>105</v>
      </c>
      <c r="I53" t="s">
        <v>30</v>
      </c>
      <c r="J53" t="s">
        <v>121</v>
      </c>
      <c r="K53" t="s">
        <v>122</v>
      </c>
      <c r="L53" t="s">
        <v>51</v>
      </c>
      <c r="M53">
        <v>3</v>
      </c>
      <c r="N53" t="s">
        <v>52</v>
      </c>
      <c r="O53">
        <v>3</v>
      </c>
      <c r="P53" t="s">
        <v>33</v>
      </c>
      <c r="Q53" t="s">
        <v>111</v>
      </c>
      <c r="R53">
        <f t="shared" si="5"/>
        <v>0</v>
      </c>
      <c r="S53">
        <v>0</v>
      </c>
      <c r="T53">
        <v>0</v>
      </c>
      <c r="U53">
        <v>0</v>
      </c>
      <c r="V53">
        <v>0</v>
      </c>
      <c r="W53">
        <v>-303</v>
      </c>
      <c r="X53">
        <v>0</v>
      </c>
      <c r="Y53">
        <v>-303</v>
      </c>
      <c r="Z53">
        <v>325</v>
      </c>
      <c r="AA53">
        <v>16025</v>
      </c>
      <c r="AB53">
        <v>15700</v>
      </c>
      <c r="AC53">
        <v>16171</v>
      </c>
      <c r="AD53">
        <v>16328</v>
      </c>
    </row>
    <row r="54" spans="1:30" x14ac:dyDescent="0.35">
      <c r="A54" t="str">
        <f t="shared" si="2"/>
        <v>3070942808Renewal157000</v>
      </c>
      <c r="B54">
        <v>30709</v>
      </c>
      <c r="C54" t="s">
        <v>187</v>
      </c>
      <c r="D54" s="1">
        <v>42808</v>
      </c>
      <c r="G54" t="s">
        <v>42</v>
      </c>
      <c r="H54" t="s">
        <v>105</v>
      </c>
      <c r="I54" t="s">
        <v>30</v>
      </c>
      <c r="J54" t="s">
        <v>121</v>
      </c>
      <c r="K54" t="s">
        <v>122</v>
      </c>
      <c r="L54" t="s">
        <v>51</v>
      </c>
      <c r="M54">
        <v>2</v>
      </c>
      <c r="N54" t="s">
        <v>52</v>
      </c>
      <c r="O54">
        <v>2</v>
      </c>
      <c r="P54" t="s">
        <v>135</v>
      </c>
      <c r="Q54" t="s">
        <v>135</v>
      </c>
      <c r="R54">
        <f t="shared" si="5"/>
        <v>0</v>
      </c>
      <c r="S54">
        <v>15700</v>
      </c>
      <c r="T54">
        <v>0</v>
      </c>
      <c r="U54">
        <v>0</v>
      </c>
      <c r="V54">
        <v>0</v>
      </c>
      <c r="W54">
        <v>0</v>
      </c>
      <c r="X54">
        <v>0</v>
      </c>
      <c r="Y54">
        <v>15700</v>
      </c>
      <c r="Z54">
        <v>15700</v>
      </c>
      <c r="AA54">
        <v>15700</v>
      </c>
      <c r="AB54">
        <v>0</v>
      </c>
      <c r="AC54">
        <v>0</v>
      </c>
      <c r="AD54">
        <v>0</v>
      </c>
    </row>
    <row r="55" spans="1:30" x14ac:dyDescent="0.35">
      <c r="A55" t="str">
        <f t="shared" si="2"/>
        <v>3070943552Renewal40000</v>
      </c>
      <c r="B55">
        <v>30709</v>
      </c>
      <c r="C55" t="s">
        <v>187</v>
      </c>
      <c r="D55" s="1">
        <v>43552</v>
      </c>
      <c r="G55" t="s">
        <v>42</v>
      </c>
      <c r="H55" t="s">
        <v>108</v>
      </c>
      <c r="I55" t="s">
        <v>30</v>
      </c>
      <c r="J55" t="s">
        <v>121</v>
      </c>
      <c r="K55" t="s">
        <v>122</v>
      </c>
      <c r="L55" t="s">
        <v>51</v>
      </c>
      <c r="M55">
        <v>3</v>
      </c>
      <c r="N55" t="s">
        <v>52</v>
      </c>
      <c r="O55">
        <v>4</v>
      </c>
      <c r="P55" t="s">
        <v>135</v>
      </c>
      <c r="Q55" t="s">
        <v>135</v>
      </c>
      <c r="R55">
        <f t="shared" si="5"/>
        <v>0</v>
      </c>
      <c r="S55">
        <v>4000</v>
      </c>
      <c r="T55">
        <v>0</v>
      </c>
      <c r="U55">
        <v>0</v>
      </c>
      <c r="V55">
        <v>0</v>
      </c>
      <c r="W55">
        <v>0</v>
      </c>
      <c r="X55">
        <v>0</v>
      </c>
      <c r="Y55">
        <v>4000</v>
      </c>
      <c r="Z55">
        <v>4000</v>
      </c>
      <c r="AA55">
        <v>4000</v>
      </c>
      <c r="AB55">
        <v>0</v>
      </c>
      <c r="AC55">
        <v>0</v>
      </c>
      <c r="AD55">
        <v>0</v>
      </c>
    </row>
    <row r="56" spans="1:30" x14ac:dyDescent="0.35">
      <c r="A56" t="str">
        <f t="shared" si="2"/>
        <v>3070943538Cancellation016666</v>
      </c>
      <c r="B56">
        <v>30709</v>
      </c>
      <c r="C56" t="s">
        <v>187</v>
      </c>
      <c r="D56" s="1">
        <v>43538</v>
      </c>
      <c r="G56" t="s">
        <v>28</v>
      </c>
      <c r="H56" t="s">
        <v>108</v>
      </c>
      <c r="I56" t="s">
        <v>30</v>
      </c>
      <c r="J56" t="s">
        <v>121</v>
      </c>
      <c r="K56" t="s">
        <v>122</v>
      </c>
      <c r="L56" t="s">
        <v>51</v>
      </c>
      <c r="M56">
        <v>3</v>
      </c>
      <c r="N56" t="s">
        <v>52</v>
      </c>
      <c r="O56">
        <v>4</v>
      </c>
      <c r="P56" t="s">
        <v>112</v>
      </c>
      <c r="Q56" t="s">
        <v>136</v>
      </c>
      <c r="R56">
        <v>0</v>
      </c>
      <c r="S56">
        <v>0</v>
      </c>
      <c r="T56">
        <v>0</v>
      </c>
      <c r="U56">
        <v>-16666</v>
      </c>
      <c r="V56">
        <v>0</v>
      </c>
      <c r="W56">
        <v>0</v>
      </c>
      <c r="X56">
        <v>0</v>
      </c>
      <c r="Y56">
        <v>-16666</v>
      </c>
      <c r="Z56">
        <v>-16025</v>
      </c>
      <c r="AA56">
        <v>0</v>
      </c>
      <c r="AB56">
        <v>16025</v>
      </c>
      <c r="AC56">
        <v>16505.75</v>
      </c>
      <c r="AD56">
        <v>16666</v>
      </c>
    </row>
    <row r="57" spans="1:30" x14ac:dyDescent="0.35">
      <c r="A57" t="str">
        <f t="shared" si="2"/>
        <v>3070942792Cancellation015150</v>
      </c>
      <c r="B57">
        <v>30709</v>
      </c>
      <c r="C57" t="s">
        <v>187</v>
      </c>
      <c r="D57" s="1">
        <v>42792</v>
      </c>
      <c r="G57" t="s">
        <v>28</v>
      </c>
      <c r="H57" t="s">
        <v>105</v>
      </c>
      <c r="I57" t="s">
        <v>30</v>
      </c>
      <c r="J57" t="s">
        <v>121</v>
      </c>
      <c r="K57" t="s">
        <v>122</v>
      </c>
      <c r="L57" t="s">
        <v>51</v>
      </c>
      <c r="M57">
        <v>2</v>
      </c>
      <c r="N57" t="s">
        <v>52</v>
      </c>
      <c r="O57">
        <v>2</v>
      </c>
      <c r="P57" t="s">
        <v>112</v>
      </c>
      <c r="Q57" t="s">
        <v>136</v>
      </c>
      <c r="R57">
        <v>0</v>
      </c>
      <c r="S57">
        <v>0</v>
      </c>
      <c r="T57">
        <v>0</v>
      </c>
      <c r="U57">
        <v>-15150</v>
      </c>
      <c r="V57">
        <v>0</v>
      </c>
      <c r="W57">
        <v>0</v>
      </c>
      <c r="X57">
        <v>0</v>
      </c>
      <c r="Y57">
        <v>-15150</v>
      </c>
      <c r="Z57">
        <v>-15000</v>
      </c>
      <c r="AA57">
        <v>0</v>
      </c>
      <c r="AB57">
        <v>15000</v>
      </c>
      <c r="AC57">
        <v>15150</v>
      </c>
      <c r="AD57">
        <v>15150</v>
      </c>
    </row>
    <row r="58" spans="1:30" x14ac:dyDescent="0.35">
      <c r="A58" t="str">
        <f t="shared" si="2"/>
        <v>2638643592Renewal4990083200</v>
      </c>
      <c r="B58">
        <v>26386</v>
      </c>
      <c r="C58" t="s">
        <v>196</v>
      </c>
      <c r="D58" s="1">
        <v>43592</v>
      </c>
      <c r="G58" t="s">
        <v>42</v>
      </c>
      <c r="H58" t="s">
        <v>53</v>
      </c>
      <c r="I58" t="s">
        <v>37</v>
      </c>
      <c r="J58" t="s">
        <v>44</v>
      </c>
      <c r="K58" t="s">
        <v>151</v>
      </c>
      <c r="L58" t="s">
        <v>51</v>
      </c>
      <c r="M58">
        <v>3</v>
      </c>
      <c r="N58" t="s">
        <v>107</v>
      </c>
      <c r="O58">
        <v>5</v>
      </c>
      <c r="P58" t="s">
        <v>33</v>
      </c>
      <c r="Q58" t="e">
        <v>#N/A</v>
      </c>
      <c r="R58">
        <f t="shared" ref="R58:R67" si="6">IF((S58+V58+W58+X58)=0,Y58,0)</f>
        <v>0</v>
      </c>
      <c r="S58">
        <v>0</v>
      </c>
      <c r="T58">
        <v>0</v>
      </c>
      <c r="U58">
        <v>0</v>
      </c>
      <c r="V58">
        <v>0</v>
      </c>
      <c r="W58">
        <v>-33300</v>
      </c>
      <c r="X58">
        <v>0</v>
      </c>
      <c r="Y58">
        <v>-33300</v>
      </c>
      <c r="Z58">
        <v>-30100</v>
      </c>
      <c r="AA58">
        <v>49900</v>
      </c>
      <c r="AB58">
        <v>80000</v>
      </c>
      <c r="AC58">
        <v>82400</v>
      </c>
      <c r="AD58">
        <v>83200</v>
      </c>
    </row>
    <row r="59" spans="1:30" x14ac:dyDescent="0.35">
      <c r="A59" t="str">
        <f t="shared" si="2"/>
        <v>2324743279Renewal138475138209.76</v>
      </c>
      <c r="B59">
        <v>23247</v>
      </c>
      <c r="C59" t="s">
        <v>198</v>
      </c>
      <c r="D59" s="1">
        <v>43279</v>
      </c>
      <c r="G59" t="s">
        <v>42</v>
      </c>
      <c r="H59" t="s">
        <v>199</v>
      </c>
      <c r="I59" t="s">
        <v>37</v>
      </c>
      <c r="J59" t="s">
        <v>38</v>
      </c>
      <c r="K59" t="s">
        <v>38</v>
      </c>
      <c r="L59" t="s">
        <v>51</v>
      </c>
      <c r="M59">
        <v>3</v>
      </c>
      <c r="N59" t="s">
        <v>107</v>
      </c>
      <c r="O59">
        <v>5</v>
      </c>
      <c r="P59" t="s">
        <v>33</v>
      </c>
      <c r="Q59" t="e">
        <v>#N/A</v>
      </c>
      <c r="R59">
        <f t="shared" si="6"/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265.23999999999069</v>
      </c>
      <c r="Y59">
        <v>265.23999999999069</v>
      </c>
      <c r="Z59">
        <v>5581</v>
      </c>
      <c r="AA59">
        <v>138475</v>
      </c>
      <c r="AB59">
        <v>132894</v>
      </c>
      <c r="AC59">
        <v>136880.82</v>
      </c>
      <c r="AD59">
        <v>138209.76</v>
      </c>
    </row>
    <row r="60" spans="1:30" x14ac:dyDescent="0.35">
      <c r="A60" t="str">
        <f t="shared" si="2"/>
        <v>2324743644Renewal141383144014</v>
      </c>
      <c r="B60">
        <v>23247</v>
      </c>
      <c r="C60" t="s">
        <v>198</v>
      </c>
      <c r="D60" s="1">
        <v>43644</v>
      </c>
      <c r="G60" t="s">
        <v>42</v>
      </c>
      <c r="H60" t="s">
        <v>199</v>
      </c>
      <c r="I60" t="s">
        <v>37</v>
      </c>
      <c r="J60" t="s">
        <v>38</v>
      </c>
      <c r="K60" t="s">
        <v>38</v>
      </c>
      <c r="L60" t="s">
        <v>51</v>
      </c>
      <c r="M60">
        <v>3</v>
      </c>
      <c r="N60" t="s">
        <v>107</v>
      </c>
      <c r="O60">
        <v>6</v>
      </c>
      <c r="P60" t="s">
        <v>33</v>
      </c>
      <c r="Q60" t="e">
        <v>#N/A</v>
      </c>
      <c r="R60">
        <f t="shared" si="6"/>
        <v>0</v>
      </c>
      <c r="S60">
        <v>0</v>
      </c>
      <c r="T60">
        <v>0</v>
      </c>
      <c r="U60">
        <v>0</v>
      </c>
      <c r="V60">
        <v>0</v>
      </c>
      <c r="W60">
        <v>-2631</v>
      </c>
      <c r="X60">
        <v>0</v>
      </c>
      <c r="Y60">
        <v>-2631</v>
      </c>
      <c r="Z60">
        <v>2908</v>
      </c>
      <c r="AA60">
        <v>141383</v>
      </c>
      <c r="AB60">
        <v>138475</v>
      </c>
      <c r="AC60">
        <v>142629.25</v>
      </c>
      <c r="AD60">
        <v>144014</v>
      </c>
    </row>
    <row r="61" spans="1:30" x14ac:dyDescent="0.35">
      <c r="A61" t="str">
        <f t="shared" si="2"/>
        <v>2324742914Renewal132894134178</v>
      </c>
      <c r="B61">
        <v>23247</v>
      </c>
      <c r="C61" t="s">
        <v>198</v>
      </c>
      <c r="D61" s="1">
        <v>42914</v>
      </c>
      <c r="G61" t="s">
        <v>42</v>
      </c>
      <c r="H61" t="s">
        <v>199</v>
      </c>
      <c r="I61" t="s">
        <v>37</v>
      </c>
      <c r="J61" t="s">
        <v>38</v>
      </c>
      <c r="K61" t="s">
        <v>38</v>
      </c>
      <c r="L61" t="s">
        <v>51</v>
      </c>
      <c r="M61">
        <v>3</v>
      </c>
      <c r="N61" t="s">
        <v>107</v>
      </c>
      <c r="O61">
        <v>4</v>
      </c>
      <c r="P61" t="s">
        <v>33</v>
      </c>
      <c r="Q61" t="e">
        <v>#N/A</v>
      </c>
      <c r="R61">
        <f t="shared" si="6"/>
        <v>0</v>
      </c>
      <c r="S61">
        <v>0</v>
      </c>
      <c r="T61">
        <v>0</v>
      </c>
      <c r="U61">
        <v>0</v>
      </c>
      <c r="V61">
        <v>0</v>
      </c>
      <c r="W61">
        <v>-1284</v>
      </c>
      <c r="X61">
        <v>0</v>
      </c>
      <c r="Y61">
        <v>-1284</v>
      </c>
      <c r="Z61">
        <v>4494</v>
      </c>
      <c r="AA61">
        <v>132894</v>
      </c>
      <c r="AB61">
        <v>128400</v>
      </c>
      <c r="AC61">
        <v>132894</v>
      </c>
      <c r="AD61">
        <v>134178</v>
      </c>
    </row>
    <row r="62" spans="1:30" x14ac:dyDescent="0.35">
      <c r="A62" t="str">
        <f t="shared" si="2"/>
        <v>627243173Cancellation015600</v>
      </c>
      <c r="B62">
        <v>6272</v>
      </c>
      <c r="C62" t="s">
        <v>581</v>
      </c>
      <c r="D62" s="1">
        <v>43173</v>
      </c>
      <c r="E62" s="3" t="s">
        <v>8292</v>
      </c>
      <c r="G62" t="s">
        <v>28</v>
      </c>
      <c r="H62" t="s">
        <v>126</v>
      </c>
      <c r="I62" t="s">
        <v>30</v>
      </c>
      <c r="J62" t="s">
        <v>67</v>
      </c>
      <c r="K62" t="s">
        <v>68</v>
      </c>
      <c r="L62" t="s">
        <v>51</v>
      </c>
      <c r="M62">
        <v>3</v>
      </c>
      <c r="N62" t="s">
        <v>52</v>
      </c>
      <c r="O62">
        <v>10</v>
      </c>
      <c r="P62" t="s">
        <v>33</v>
      </c>
      <c r="Q62" t="s">
        <v>111</v>
      </c>
      <c r="R62">
        <f t="shared" si="6"/>
        <v>0</v>
      </c>
      <c r="S62">
        <v>0</v>
      </c>
      <c r="T62">
        <v>0</v>
      </c>
      <c r="U62">
        <v>0</v>
      </c>
      <c r="V62">
        <v>-15600</v>
      </c>
      <c r="W62">
        <v>0</v>
      </c>
      <c r="X62">
        <v>0</v>
      </c>
      <c r="Y62">
        <v>-15600</v>
      </c>
      <c r="Z62">
        <v>-15000</v>
      </c>
      <c r="AA62">
        <v>0</v>
      </c>
      <c r="AB62">
        <v>15000</v>
      </c>
      <c r="AC62">
        <v>15450</v>
      </c>
      <c r="AD62">
        <v>15600</v>
      </c>
    </row>
    <row r="63" spans="1:30" x14ac:dyDescent="0.35">
      <c r="A63" t="str">
        <f t="shared" si="2"/>
        <v>1644242589Renewal1756016260.2</v>
      </c>
      <c r="B63">
        <v>16442</v>
      </c>
      <c r="C63" t="s">
        <v>211</v>
      </c>
      <c r="D63" s="1">
        <v>42589</v>
      </c>
      <c r="G63" t="s">
        <v>42</v>
      </c>
      <c r="H63" t="s">
        <v>120</v>
      </c>
      <c r="I63" t="s">
        <v>37</v>
      </c>
      <c r="J63" t="s">
        <v>38</v>
      </c>
      <c r="K63" t="s">
        <v>178</v>
      </c>
      <c r="L63" t="s">
        <v>51</v>
      </c>
      <c r="M63">
        <v>3</v>
      </c>
      <c r="N63" t="s">
        <v>52</v>
      </c>
      <c r="O63">
        <v>5</v>
      </c>
      <c r="P63" t="s">
        <v>33</v>
      </c>
      <c r="Q63" t="e">
        <v>#N/A</v>
      </c>
      <c r="R63">
        <f t="shared" si="6"/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1299.7999999999993</v>
      </c>
      <c r="Y63">
        <v>1299.7999999999993</v>
      </c>
      <c r="Z63">
        <v>2000</v>
      </c>
      <c r="AA63">
        <v>17560</v>
      </c>
      <c r="AB63">
        <v>15560</v>
      </c>
      <c r="AC63">
        <v>16104.61</v>
      </c>
      <c r="AD63">
        <v>16260.2</v>
      </c>
    </row>
    <row r="64" spans="1:30" x14ac:dyDescent="0.35">
      <c r="A64" t="str">
        <f t="shared" si="2"/>
        <v>1644242954Renewal1843818262.41</v>
      </c>
      <c r="B64">
        <v>16442</v>
      </c>
      <c r="C64" t="s">
        <v>211</v>
      </c>
      <c r="D64" s="1">
        <v>42954</v>
      </c>
      <c r="G64" t="s">
        <v>42</v>
      </c>
      <c r="H64" t="s">
        <v>143</v>
      </c>
      <c r="I64" t="s">
        <v>37</v>
      </c>
      <c r="J64" t="s">
        <v>38</v>
      </c>
      <c r="K64" t="s">
        <v>178</v>
      </c>
      <c r="L64" t="s">
        <v>51</v>
      </c>
      <c r="M64">
        <v>3</v>
      </c>
      <c r="N64" t="s">
        <v>52</v>
      </c>
      <c r="O64">
        <v>6</v>
      </c>
      <c r="P64" t="s">
        <v>33</v>
      </c>
      <c r="Q64" t="e">
        <v>#N/A</v>
      </c>
      <c r="R64">
        <f t="shared" si="6"/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175.59000000000015</v>
      </c>
      <c r="Y64">
        <v>175.59000000000015</v>
      </c>
      <c r="Z64">
        <v>878.00000000000102</v>
      </c>
      <c r="AA64">
        <v>18438</v>
      </c>
      <c r="AB64">
        <v>17560</v>
      </c>
      <c r="AC64">
        <v>18086.8</v>
      </c>
      <c r="AD64">
        <v>18262.41</v>
      </c>
    </row>
    <row r="65" spans="1:30" x14ac:dyDescent="0.35">
      <c r="A65" t="str">
        <f t="shared" si="2"/>
        <v>1644243319Renewal1930019175.52</v>
      </c>
      <c r="B65">
        <v>16442</v>
      </c>
      <c r="C65" t="s">
        <v>211</v>
      </c>
      <c r="D65" s="1">
        <v>43319</v>
      </c>
      <c r="G65" t="s">
        <v>42</v>
      </c>
      <c r="H65" t="s">
        <v>105</v>
      </c>
      <c r="I65" t="s">
        <v>37</v>
      </c>
      <c r="J65" t="s">
        <v>38</v>
      </c>
      <c r="K65" t="s">
        <v>178</v>
      </c>
      <c r="L65" t="s">
        <v>51</v>
      </c>
      <c r="M65">
        <v>3</v>
      </c>
      <c r="N65" t="s">
        <v>52</v>
      </c>
      <c r="O65">
        <v>7</v>
      </c>
      <c r="P65" t="s">
        <v>33</v>
      </c>
      <c r="Q65" t="e">
        <v>#N/A</v>
      </c>
      <c r="R65">
        <f t="shared" si="6"/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124.47999999999956</v>
      </c>
      <c r="Y65">
        <v>124.47999999999956</v>
      </c>
      <c r="Z65">
        <v>862</v>
      </c>
      <c r="AA65">
        <v>19300</v>
      </c>
      <c r="AB65">
        <v>18438</v>
      </c>
      <c r="AC65">
        <v>18991.14</v>
      </c>
      <c r="AD65">
        <v>19175.52</v>
      </c>
    </row>
    <row r="66" spans="1:30" x14ac:dyDescent="0.35">
      <c r="A66" t="str">
        <f t="shared" si="2"/>
        <v>1448043519Renewal2916518813.36</v>
      </c>
      <c r="B66">
        <v>14480</v>
      </c>
      <c r="C66" t="s">
        <v>212</v>
      </c>
      <c r="D66" s="1">
        <v>43519</v>
      </c>
      <c r="G66" t="s">
        <v>42</v>
      </c>
      <c r="H66" t="s">
        <v>81</v>
      </c>
      <c r="I66" t="s">
        <v>30</v>
      </c>
      <c r="J66" t="s">
        <v>130</v>
      </c>
      <c r="K66" t="s">
        <v>131</v>
      </c>
      <c r="L66" t="s">
        <v>32</v>
      </c>
      <c r="M66">
        <v>2</v>
      </c>
      <c r="N66" t="s">
        <v>57</v>
      </c>
      <c r="O66">
        <v>2</v>
      </c>
      <c r="P66" t="s">
        <v>33</v>
      </c>
      <c r="Q66" t="s">
        <v>111</v>
      </c>
      <c r="R66">
        <f t="shared" si="6"/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10351.64</v>
      </c>
      <c r="Y66">
        <v>10351.64</v>
      </c>
      <c r="Z66">
        <v>1498.15</v>
      </c>
      <c r="AA66">
        <v>29165</v>
      </c>
      <c r="AB66">
        <v>27666.85</v>
      </c>
      <c r="AC66">
        <v>17983.36</v>
      </c>
      <c r="AD66">
        <v>18813.36</v>
      </c>
    </row>
    <row r="67" spans="1:30" x14ac:dyDescent="0.35">
      <c r="A67" t="str">
        <f t="shared" si="2"/>
        <v>1448042642Cancellation023215</v>
      </c>
      <c r="B67">
        <v>14480</v>
      </c>
      <c r="C67" t="s">
        <v>212</v>
      </c>
      <c r="D67" s="1">
        <v>42642</v>
      </c>
      <c r="G67" t="s">
        <v>28</v>
      </c>
      <c r="H67" t="s">
        <v>81</v>
      </c>
      <c r="I67" t="s">
        <v>30</v>
      </c>
      <c r="J67" t="s">
        <v>130</v>
      </c>
      <c r="K67" t="s">
        <v>131</v>
      </c>
      <c r="L67" t="s">
        <v>32</v>
      </c>
      <c r="M67">
        <v>3</v>
      </c>
      <c r="N67" t="s">
        <v>57</v>
      </c>
      <c r="O67">
        <v>6</v>
      </c>
      <c r="P67" t="s">
        <v>112</v>
      </c>
      <c r="Q67" t="s">
        <v>113</v>
      </c>
      <c r="R67">
        <f t="shared" si="6"/>
        <v>0</v>
      </c>
      <c r="S67">
        <v>0</v>
      </c>
      <c r="T67">
        <v>0</v>
      </c>
      <c r="U67">
        <v>0</v>
      </c>
      <c r="V67">
        <v>-23215</v>
      </c>
      <c r="W67">
        <v>0</v>
      </c>
      <c r="X67">
        <v>0</v>
      </c>
      <c r="Y67">
        <v>-23215</v>
      </c>
      <c r="Z67">
        <v>-23215</v>
      </c>
      <c r="AA67">
        <v>0</v>
      </c>
      <c r="AB67">
        <v>23215</v>
      </c>
      <c r="AC67">
        <v>23215</v>
      </c>
      <c r="AD67">
        <v>23215</v>
      </c>
    </row>
    <row r="68" spans="1:30" x14ac:dyDescent="0.35">
      <c r="A68" t="str">
        <f t="shared" si="2"/>
        <v>1448043327Upgrade25000</v>
      </c>
      <c r="B68">
        <v>14480</v>
      </c>
      <c r="C68" t="s">
        <v>212</v>
      </c>
      <c r="D68" s="1">
        <v>43327</v>
      </c>
      <c r="G68" t="s">
        <v>34</v>
      </c>
      <c r="H68" t="s">
        <v>81</v>
      </c>
      <c r="I68" t="s">
        <v>30</v>
      </c>
      <c r="J68" t="s">
        <v>130</v>
      </c>
      <c r="K68" t="s">
        <v>131</v>
      </c>
      <c r="L68" t="s">
        <v>32</v>
      </c>
      <c r="M68">
        <v>1</v>
      </c>
      <c r="N68" t="s">
        <v>57</v>
      </c>
      <c r="O68">
        <v>1</v>
      </c>
      <c r="P68" t="s">
        <v>17</v>
      </c>
      <c r="Q68" t="s">
        <v>111</v>
      </c>
      <c r="S68">
        <v>0</v>
      </c>
      <c r="T68">
        <v>2500</v>
      </c>
      <c r="U68">
        <v>0</v>
      </c>
      <c r="V68">
        <v>0</v>
      </c>
      <c r="W68">
        <v>0</v>
      </c>
      <c r="X68">
        <v>0</v>
      </c>
      <c r="Y68">
        <v>2500</v>
      </c>
      <c r="Z68">
        <v>2500</v>
      </c>
      <c r="AA68">
        <v>2500</v>
      </c>
      <c r="AB68">
        <v>0</v>
      </c>
      <c r="AC68">
        <v>0</v>
      </c>
      <c r="AD68">
        <v>0</v>
      </c>
    </row>
    <row r="69" spans="1:30" x14ac:dyDescent="0.35">
      <c r="A69" t="str">
        <f t="shared" ref="A69:A132" si="7">CONCATENATE(B69,D69,G69,AA69,AD69)</f>
        <v>1448043154Renewal25166.740</v>
      </c>
      <c r="B69">
        <v>14480</v>
      </c>
      <c r="C69" t="s">
        <v>212</v>
      </c>
      <c r="D69" s="1">
        <v>43154</v>
      </c>
      <c r="G69" t="s">
        <v>42</v>
      </c>
      <c r="H69" t="s">
        <v>81</v>
      </c>
      <c r="I69" t="s">
        <v>30</v>
      </c>
      <c r="J69" t="s">
        <v>130</v>
      </c>
      <c r="K69" t="s">
        <v>131</v>
      </c>
      <c r="L69" t="s">
        <v>32</v>
      </c>
      <c r="M69">
        <v>1</v>
      </c>
      <c r="N69" t="s">
        <v>57</v>
      </c>
      <c r="O69">
        <v>1</v>
      </c>
      <c r="P69" t="s">
        <v>17</v>
      </c>
      <c r="Q69" t="s">
        <v>17</v>
      </c>
      <c r="T69">
        <v>25166.74</v>
      </c>
      <c r="V69">
        <v>0</v>
      </c>
      <c r="W69">
        <v>0</v>
      </c>
      <c r="X69">
        <v>0</v>
      </c>
      <c r="Y69">
        <v>25166.74</v>
      </c>
      <c r="Z69">
        <v>25166.74</v>
      </c>
      <c r="AA69">
        <v>25166.74</v>
      </c>
      <c r="AB69">
        <v>0</v>
      </c>
      <c r="AC69">
        <v>0</v>
      </c>
      <c r="AD69">
        <v>0</v>
      </c>
    </row>
    <row r="70" spans="1:30" x14ac:dyDescent="0.35">
      <c r="A70" t="str">
        <f t="shared" si="7"/>
        <v>3582343318Renewal3279130935</v>
      </c>
      <c r="B70">
        <v>35823</v>
      </c>
      <c r="C70" t="s">
        <v>214</v>
      </c>
      <c r="D70" s="1">
        <v>43318</v>
      </c>
      <c r="G70" t="s">
        <v>42</v>
      </c>
      <c r="H70" t="s">
        <v>140</v>
      </c>
      <c r="I70" t="s">
        <v>30</v>
      </c>
      <c r="J70" t="s">
        <v>130</v>
      </c>
      <c r="K70" t="s">
        <v>131</v>
      </c>
      <c r="L70" t="s">
        <v>51</v>
      </c>
      <c r="M70">
        <v>2</v>
      </c>
      <c r="N70" t="s">
        <v>57</v>
      </c>
      <c r="O70">
        <v>2</v>
      </c>
      <c r="P70" t="s">
        <v>33</v>
      </c>
      <c r="Q70" t="e">
        <v>#N/A</v>
      </c>
      <c r="R70">
        <f t="shared" ref="R70:R100" si="8">IF((S70+V70+W70+X70)=0,Y70,0)</f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1856</v>
      </c>
      <c r="Y70">
        <v>1856</v>
      </c>
      <c r="Z70">
        <v>1856</v>
      </c>
      <c r="AA70">
        <v>32791</v>
      </c>
      <c r="AB70">
        <v>30935</v>
      </c>
      <c r="AC70">
        <v>30006.959999999999</v>
      </c>
      <c r="AD70">
        <v>30935</v>
      </c>
    </row>
    <row r="71" spans="1:30" x14ac:dyDescent="0.35">
      <c r="A71" t="str">
        <f t="shared" si="7"/>
        <v>3582342953Renewal3093529500</v>
      </c>
      <c r="B71">
        <v>35823</v>
      </c>
      <c r="C71" t="s">
        <v>214</v>
      </c>
      <c r="D71" s="1">
        <v>42953</v>
      </c>
      <c r="G71" t="s">
        <v>42</v>
      </c>
      <c r="H71" t="s">
        <v>199</v>
      </c>
      <c r="I71" t="s">
        <v>30</v>
      </c>
      <c r="J71" t="s">
        <v>130</v>
      </c>
      <c r="K71" t="s">
        <v>131</v>
      </c>
      <c r="L71" t="s">
        <v>51</v>
      </c>
      <c r="M71">
        <v>1</v>
      </c>
      <c r="N71" t="s">
        <v>57</v>
      </c>
      <c r="O71">
        <v>1</v>
      </c>
      <c r="P71" t="s">
        <v>33</v>
      </c>
      <c r="Q71" t="e">
        <v>#N/A</v>
      </c>
      <c r="R71">
        <f t="shared" si="8"/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1435</v>
      </c>
      <c r="Y71">
        <v>1435</v>
      </c>
      <c r="Z71">
        <v>1435</v>
      </c>
      <c r="AA71">
        <v>30935</v>
      </c>
      <c r="AB71">
        <v>29500</v>
      </c>
      <c r="AC71">
        <v>29500</v>
      </c>
      <c r="AD71">
        <v>29500</v>
      </c>
    </row>
    <row r="72" spans="1:30" x14ac:dyDescent="0.35">
      <c r="A72" t="str">
        <f t="shared" si="7"/>
        <v>704343219Renewal1196011960</v>
      </c>
      <c r="B72">
        <v>7043</v>
      </c>
      <c r="C72" t="s">
        <v>1246</v>
      </c>
      <c r="D72" s="1">
        <v>43219</v>
      </c>
      <c r="E72" s="3" t="s">
        <v>8292</v>
      </c>
      <c r="G72" t="s">
        <v>42</v>
      </c>
      <c r="H72" t="s">
        <v>74</v>
      </c>
      <c r="I72" t="s">
        <v>37</v>
      </c>
      <c r="J72" t="s">
        <v>97</v>
      </c>
      <c r="K72" t="s">
        <v>98</v>
      </c>
      <c r="L72" t="s">
        <v>51</v>
      </c>
      <c r="M72">
        <v>3</v>
      </c>
      <c r="N72" t="s">
        <v>52</v>
      </c>
      <c r="O72">
        <v>8</v>
      </c>
      <c r="P72" t="s">
        <v>33</v>
      </c>
      <c r="Q72" t="e">
        <v>#N/A</v>
      </c>
      <c r="R72">
        <f t="shared" si="8"/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459.98999999999899</v>
      </c>
      <c r="AA72">
        <v>11960</v>
      </c>
      <c r="AB72">
        <v>11500.01</v>
      </c>
      <c r="AC72">
        <v>11845</v>
      </c>
      <c r="AD72">
        <v>11960</v>
      </c>
    </row>
    <row r="73" spans="1:30" x14ac:dyDescent="0.35">
      <c r="A73" t="str">
        <f t="shared" si="7"/>
        <v>704343584Cancellation012438.4</v>
      </c>
      <c r="B73">
        <v>7043</v>
      </c>
      <c r="C73" t="s">
        <v>1246</v>
      </c>
      <c r="D73" s="1">
        <v>43584</v>
      </c>
      <c r="E73" s="3" t="s">
        <v>8292</v>
      </c>
      <c r="G73" t="s">
        <v>28</v>
      </c>
      <c r="H73" t="s">
        <v>1004</v>
      </c>
      <c r="I73" t="s">
        <v>37</v>
      </c>
      <c r="J73" t="s">
        <v>97</v>
      </c>
      <c r="K73" t="s">
        <v>98</v>
      </c>
      <c r="L73" t="s">
        <v>51</v>
      </c>
      <c r="M73">
        <v>3</v>
      </c>
      <c r="N73" t="s">
        <v>52</v>
      </c>
      <c r="O73">
        <v>9</v>
      </c>
      <c r="P73" t="s">
        <v>33</v>
      </c>
      <c r="Q73" t="e">
        <v>#N/A</v>
      </c>
      <c r="R73">
        <f t="shared" si="8"/>
        <v>0</v>
      </c>
      <c r="S73">
        <v>0</v>
      </c>
      <c r="T73">
        <v>0</v>
      </c>
      <c r="U73">
        <v>0</v>
      </c>
      <c r="V73">
        <v>-12438.4</v>
      </c>
      <c r="W73">
        <v>0</v>
      </c>
      <c r="X73">
        <v>0</v>
      </c>
      <c r="Y73">
        <v>-12438.4</v>
      </c>
      <c r="Z73">
        <v>-11960</v>
      </c>
      <c r="AA73">
        <v>0</v>
      </c>
      <c r="AB73">
        <v>11960</v>
      </c>
      <c r="AC73">
        <v>12318.8</v>
      </c>
      <c r="AD73">
        <v>12438.4</v>
      </c>
    </row>
    <row r="74" spans="1:30" x14ac:dyDescent="0.35">
      <c r="A74" t="str">
        <f t="shared" si="7"/>
        <v>720042552Renewal1432714535.96</v>
      </c>
      <c r="B74">
        <v>7200</v>
      </c>
      <c r="C74" t="s">
        <v>1765</v>
      </c>
      <c r="D74" s="1">
        <v>42552</v>
      </c>
      <c r="E74" s="3" t="s">
        <v>8292</v>
      </c>
      <c r="G74" t="s">
        <v>42</v>
      </c>
      <c r="H74" t="s">
        <v>158</v>
      </c>
      <c r="I74" t="s">
        <v>37</v>
      </c>
      <c r="J74" t="s">
        <v>202</v>
      </c>
      <c r="K74" t="s">
        <v>203</v>
      </c>
      <c r="L74" t="s">
        <v>51</v>
      </c>
      <c r="M74">
        <v>3</v>
      </c>
      <c r="N74" t="s">
        <v>52</v>
      </c>
      <c r="O74">
        <v>8</v>
      </c>
      <c r="P74" t="s">
        <v>33</v>
      </c>
      <c r="Q74" t="e">
        <v>#N/A</v>
      </c>
      <c r="R74">
        <f t="shared" si="8"/>
        <v>0</v>
      </c>
      <c r="S74">
        <v>0</v>
      </c>
      <c r="T74">
        <v>0</v>
      </c>
      <c r="U74">
        <v>0</v>
      </c>
      <c r="V74">
        <v>0</v>
      </c>
      <c r="W74">
        <v>-208.95999999999913</v>
      </c>
      <c r="X74">
        <v>0</v>
      </c>
      <c r="Y74">
        <v>-208.95999999999913</v>
      </c>
      <c r="Z74">
        <v>416.99999999999898</v>
      </c>
      <c r="AA74">
        <v>14327</v>
      </c>
      <c r="AB74">
        <v>13910</v>
      </c>
      <c r="AC74">
        <v>14396.86</v>
      </c>
      <c r="AD74">
        <v>14535.96</v>
      </c>
    </row>
    <row r="75" spans="1:30" x14ac:dyDescent="0.35">
      <c r="A75" t="str">
        <f t="shared" si="7"/>
        <v>720042917Renewal1497114900.08</v>
      </c>
      <c r="B75">
        <v>7200</v>
      </c>
      <c r="C75" t="s">
        <v>1765</v>
      </c>
      <c r="D75" s="1">
        <v>42917</v>
      </c>
      <c r="E75" s="3" t="s">
        <v>8292</v>
      </c>
      <c r="G75" t="s">
        <v>42</v>
      </c>
      <c r="H75" t="s">
        <v>158</v>
      </c>
      <c r="I75" t="s">
        <v>37</v>
      </c>
      <c r="J75" t="s">
        <v>202</v>
      </c>
      <c r="K75" t="s">
        <v>203</v>
      </c>
      <c r="L75" t="s">
        <v>51</v>
      </c>
      <c r="M75">
        <v>3</v>
      </c>
      <c r="N75" t="s">
        <v>52</v>
      </c>
      <c r="O75">
        <v>9</v>
      </c>
      <c r="P75" t="s">
        <v>33</v>
      </c>
      <c r="Q75" t="e">
        <v>#N/A</v>
      </c>
      <c r="R75">
        <f t="shared" si="8"/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70.920000000000073</v>
      </c>
      <c r="Y75">
        <v>70.920000000000073</v>
      </c>
      <c r="Z75">
        <v>643.99000000000103</v>
      </c>
      <c r="AA75">
        <v>14971</v>
      </c>
      <c r="AB75">
        <v>14327.01</v>
      </c>
      <c r="AC75">
        <v>14756.81</v>
      </c>
      <c r="AD75">
        <v>14900.08</v>
      </c>
    </row>
    <row r="76" spans="1:30" x14ac:dyDescent="0.35">
      <c r="A76" t="str">
        <f t="shared" si="7"/>
        <v>3403843463Renewal1225812027.61</v>
      </c>
      <c r="B76">
        <v>34038</v>
      </c>
      <c r="C76" t="s">
        <v>220</v>
      </c>
      <c r="D76" s="1">
        <v>43463</v>
      </c>
      <c r="G76" t="s">
        <v>42</v>
      </c>
      <c r="H76" t="s">
        <v>55</v>
      </c>
      <c r="I76" t="s">
        <v>37</v>
      </c>
      <c r="J76" t="s">
        <v>82</v>
      </c>
      <c r="K76" t="s">
        <v>83</v>
      </c>
      <c r="L76" t="s">
        <v>51</v>
      </c>
      <c r="M76">
        <v>3</v>
      </c>
      <c r="N76" t="s">
        <v>52</v>
      </c>
      <c r="O76">
        <v>3</v>
      </c>
      <c r="P76" t="s">
        <v>33</v>
      </c>
      <c r="Q76" t="e">
        <v>#N/A</v>
      </c>
      <c r="R76">
        <f t="shared" si="8"/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230.38999999999942</v>
      </c>
      <c r="Y76">
        <v>230.38999999999942</v>
      </c>
      <c r="Z76">
        <v>693</v>
      </c>
      <c r="AA76">
        <v>12258</v>
      </c>
      <c r="AB76">
        <v>11565</v>
      </c>
      <c r="AC76">
        <v>11911.96</v>
      </c>
      <c r="AD76">
        <v>12027.61</v>
      </c>
    </row>
    <row r="77" spans="1:30" x14ac:dyDescent="0.35">
      <c r="A77" t="str">
        <f t="shared" si="7"/>
        <v>3403843098Renewal1156511564.51</v>
      </c>
      <c r="B77">
        <v>34038</v>
      </c>
      <c r="C77" t="s">
        <v>220</v>
      </c>
      <c r="D77" s="1">
        <v>43098</v>
      </c>
      <c r="G77" t="s">
        <v>42</v>
      </c>
      <c r="H77" t="s">
        <v>55</v>
      </c>
      <c r="I77" t="s">
        <v>37</v>
      </c>
      <c r="J77" t="s">
        <v>82</v>
      </c>
      <c r="K77" t="s">
        <v>83</v>
      </c>
      <c r="L77" t="s">
        <v>51</v>
      </c>
      <c r="M77">
        <v>2</v>
      </c>
      <c r="N77" t="s">
        <v>52</v>
      </c>
      <c r="O77">
        <v>2</v>
      </c>
      <c r="P77" t="s">
        <v>33</v>
      </c>
      <c r="Q77" t="e">
        <v>#N/A</v>
      </c>
      <c r="R77">
        <f t="shared" si="8"/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0.48999999999978172</v>
      </c>
      <c r="Y77">
        <v>0.48999999999978172</v>
      </c>
      <c r="Z77">
        <v>115</v>
      </c>
      <c r="AA77">
        <v>11565</v>
      </c>
      <c r="AB77">
        <v>11450</v>
      </c>
      <c r="AC77">
        <v>11564.51</v>
      </c>
      <c r="AD77">
        <v>11564.51</v>
      </c>
    </row>
    <row r="78" spans="1:30" x14ac:dyDescent="0.35">
      <c r="A78" t="str">
        <f t="shared" si="7"/>
        <v>2119042649Renewal1252212461.63</v>
      </c>
      <c r="B78">
        <v>21190</v>
      </c>
      <c r="C78" t="s">
        <v>222</v>
      </c>
      <c r="D78" s="1">
        <v>42649</v>
      </c>
      <c r="G78" t="s">
        <v>42</v>
      </c>
      <c r="H78" t="s">
        <v>223</v>
      </c>
      <c r="I78" t="s">
        <v>37</v>
      </c>
      <c r="J78" t="s">
        <v>59</v>
      </c>
      <c r="K78" t="s">
        <v>59</v>
      </c>
      <c r="L78" t="s">
        <v>51</v>
      </c>
      <c r="M78">
        <v>3</v>
      </c>
      <c r="N78" t="s">
        <v>52</v>
      </c>
      <c r="O78">
        <v>4</v>
      </c>
      <c r="P78" t="s">
        <v>33</v>
      </c>
      <c r="Q78" t="e">
        <v>#N/A</v>
      </c>
      <c r="R78">
        <f t="shared" si="8"/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60.3700000000008</v>
      </c>
      <c r="Y78">
        <v>60.3700000000008</v>
      </c>
      <c r="Z78">
        <v>597.00000000000102</v>
      </c>
      <c r="AA78">
        <v>12522</v>
      </c>
      <c r="AB78">
        <v>11925</v>
      </c>
      <c r="AC78">
        <v>12342.37</v>
      </c>
      <c r="AD78">
        <v>12461.63</v>
      </c>
    </row>
    <row r="79" spans="1:30" x14ac:dyDescent="0.35">
      <c r="A79" t="str">
        <f t="shared" si="7"/>
        <v>2119043014Renewal1252213022.88</v>
      </c>
      <c r="B79">
        <v>21190</v>
      </c>
      <c r="C79" t="s">
        <v>222</v>
      </c>
      <c r="D79" s="1">
        <v>43014</v>
      </c>
      <c r="G79" t="s">
        <v>42</v>
      </c>
      <c r="H79" t="s">
        <v>223</v>
      </c>
      <c r="I79" t="s">
        <v>37</v>
      </c>
      <c r="J79" t="s">
        <v>59</v>
      </c>
      <c r="K79" t="s">
        <v>59</v>
      </c>
      <c r="L79" t="s">
        <v>51</v>
      </c>
      <c r="M79">
        <v>3</v>
      </c>
      <c r="N79" t="s">
        <v>52</v>
      </c>
      <c r="O79">
        <v>5</v>
      </c>
      <c r="P79" t="s">
        <v>33</v>
      </c>
      <c r="Q79" t="e">
        <v>#N/A</v>
      </c>
      <c r="R79">
        <f t="shared" si="8"/>
        <v>0</v>
      </c>
      <c r="S79">
        <v>0</v>
      </c>
      <c r="T79">
        <v>0</v>
      </c>
      <c r="U79">
        <v>0</v>
      </c>
      <c r="V79">
        <v>0</v>
      </c>
      <c r="W79">
        <v>-500.8799999999992</v>
      </c>
      <c r="X79">
        <v>0</v>
      </c>
      <c r="Y79">
        <v>-500.8799999999992</v>
      </c>
      <c r="Z79">
        <v>0</v>
      </c>
      <c r="AA79">
        <v>12522</v>
      </c>
      <c r="AB79">
        <v>12522</v>
      </c>
      <c r="AC79">
        <v>12897.66</v>
      </c>
      <c r="AD79">
        <v>13022.88</v>
      </c>
    </row>
    <row r="80" spans="1:30" x14ac:dyDescent="0.35">
      <c r="A80" t="str">
        <f t="shared" si="7"/>
        <v>2119043379Renewal1289713022.88</v>
      </c>
      <c r="B80">
        <v>21190</v>
      </c>
      <c r="C80" t="s">
        <v>222</v>
      </c>
      <c r="D80" s="1">
        <v>43379</v>
      </c>
      <c r="G80" t="s">
        <v>42</v>
      </c>
      <c r="H80" t="s">
        <v>74</v>
      </c>
      <c r="I80" t="s">
        <v>37</v>
      </c>
      <c r="J80" t="s">
        <v>59</v>
      </c>
      <c r="K80" t="s">
        <v>59</v>
      </c>
      <c r="L80" t="s">
        <v>51</v>
      </c>
      <c r="M80">
        <v>3</v>
      </c>
      <c r="N80" t="s">
        <v>52</v>
      </c>
      <c r="O80">
        <v>6</v>
      </c>
      <c r="P80" t="s">
        <v>33</v>
      </c>
      <c r="Q80" t="e">
        <v>#N/A</v>
      </c>
      <c r="R80">
        <f t="shared" si="8"/>
        <v>0</v>
      </c>
      <c r="S80">
        <v>0</v>
      </c>
      <c r="T80">
        <v>0</v>
      </c>
      <c r="U80">
        <v>0</v>
      </c>
      <c r="V80">
        <v>0</v>
      </c>
      <c r="W80">
        <v>-125.8799999999992</v>
      </c>
      <c r="X80">
        <v>0</v>
      </c>
      <c r="Y80">
        <v>-125.8799999999992</v>
      </c>
      <c r="Z80">
        <v>375</v>
      </c>
      <c r="AA80">
        <v>12897</v>
      </c>
      <c r="AB80">
        <v>12522</v>
      </c>
      <c r="AC80">
        <v>12897.66</v>
      </c>
      <c r="AD80">
        <v>13022.88</v>
      </c>
    </row>
    <row r="81" spans="1:30" x14ac:dyDescent="0.35">
      <c r="A81" t="str">
        <f t="shared" si="7"/>
        <v>2532042643Renewal3555033230.99</v>
      </c>
      <c r="B81">
        <v>25320</v>
      </c>
      <c r="C81" t="s">
        <v>224</v>
      </c>
      <c r="D81" s="1">
        <v>42643</v>
      </c>
      <c r="G81" t="s">
        <v>42</v>
      </c>
      <c r="H81" t="s">
        <v>140</v>
      </c>
      <c r="I81" t="s">
        <v>30</v>
      </c>
      <c r="J81" t="s">
        <v>130</v>
      </c>
      <c r="K81" t="s">
        <v>131</v>
      </c>
      <c r="L81" t="s">
        <v>51</v>
      </c>
      <c r="M81">
        <v>3</v>
      </c>
      <c r="N81" t="s">
        <v>57</v>
      </c>
      <c r="O81">
        <v>3</v>
      </c>
      <c r="P81" t="s">
        <v>33</v>
      </c>
      <c r="Q81" t="e">
        <v>#N/A</v>
      </c>
      <c r="R81">
        <f t="shared" si="8"/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2319.010000000002</v>
      </c>
      <c r="Y81">
        <v>2319.010000000002</v>
      </c>
      <c r="Z81">
        <v>3750.01</v>
      </c>
      <c r="AA81">
        <v>35550</v>
      </c>
      <c r="AB81">
        <v>31799.99</v>
      </c>
      <c r="AC81">
        <v>32913.01</v>
      </c>
      <c r="AD81">
        <v>33230.99</v>
      </c>
    </row>
    <row r="82" spans="1:30" x14ac:dyDescent="0.35">
      <c r="A82" t="str">
        <f t="shared" si="7"/>
        <v>2532043008Renewal3855037492</v>
      </c>
      <c r="B82">
        <v>25320</v>
      </c>
      <c r="C82" t="s">
        <v>224</v>
      </c>
      <c r="D82" s="1">
        <v>43008</v>
      </c>
      <c r="G82" t="s">
        <v>42</v>
      </c>
      <c r="H82" t="s">
        <v>49</v>
      </c>
      <c r="I82" t="s">
        <v>30</v>
      </c>
      <c r="J82" t="s">
        <v>130</v>
      </c>
      <c r="K82" t="s">
        <v>131</v>
      </c>
      <c r="L82" t="s">
        <v>51</v>
      </c>
      <c r="M82">
        <v>3</v>
      </c>
      <c r="N82" t="s">
        <v>57</v>
      </c>
      <c r="O82">
        <v>4</v>
      </c>
      <c r="P82" t="s">
        <v>33</v>
      </c>
      <c r="Q82" t="e">
        <v>#N/A</v>
      </c>
      <c r="R82">
        <f t="shared" si="8"/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1058</v>
      </c>
      <c r="Y82">
        <v>1058</v>
      </c>
      <c r="Z82">
        <v>2500</v>
      </c>
      <c r="AA82">
        <v>38550</v>
      </c>
      <c r="AB82">
        <v>36050</v>
      </c>
      <c r="AC82">
        <v>37131.53</v>
      </c>
      <c r="AD82">
        <v>37492</v>
      </c>
    </row>
    <row r="83" spans="1:30" x14ac:dyDescent="0.35">
      <c r="A83" t="str">
        <f t="shared" si="7"/>
        <v>2532043373Renewal4086340092</v>
      </c>
      <c r="B83">
        <v>25320</v>
      </c>
      <c r="C83" t="s">
        <v>224</v>
      </c>
      <c r="D83" s="1">
        <v>43373</v>
      </c>
      <c r="G83" t="s">
        <v>42</v>
      </c>
      <c r="H83" t="s">
        <v>53</v>
      </c>
      <c r="I83" t="s">
        <v>30</v>
      </c>
      <c r="J83" t="s">
        <v>130</v>
      </c>
      <c r="K83" t="s">
        <v>131</v>
      </c>
      <c r="L83" t="s">
        <v>51</v>
      </c>
      <c r="M83">
        <v>3</v>
      </c>
      <c r="N83" t="s">
        <v>57</v>
      </c>
      <c r="O83">
        <v>5</v>
      </c>
      <c r="P83" t="s">
        <v>33</v>
      </c>
      <c r="Q83" t="e">
        <v>#N/A</v>
      </c>
      <c r="R83">
        <f t="shared" si="8"/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771</v>
      </c>
      <c r="Y83">
        <v>771</v>
      </c>
      <c r="Z83">
        <v>2313</v>
      </c>
      <c r="AA83">
        <v>40863</v>
      </c>
      <c r="AB83">
        <v>38550</v>
      </c>
      <c r="AC83">
        <v>39706.5</v>
      </c>
      <c r="AD83">
        <v>40092</v>
      </c>
    </row>
    <row r="84" spans="1:30" x14ac:dyDescent="0.35">
      <c r="A84" t="str">
        <f t="shared" si="7"/>
        <v>2532042940Upgrade5000</v>
      </c>
      <c r="B84">
        <v>25320</v>
      </c>
      <c r="C84" t="s">
        <v>224</v>
      </c>
      <c r="D84" s="1">
        <v>42940</v>
      </c>
      <c r="G84" t="s">
        <v>34</v>
      </c>
      <c r="H84" t="s">
        <v>49</v>
      </c>
      <c r="I84" t="s">
        <v>30</v>
      </c>
      <c r="J84" t="s">
        <v>130</v>
      </c>
      <c r="K84" t="s">
        <v>131</v>
      </c>
      <c r="L84" t="s">
        <v>51</v>
      </c>
      <c r="M84">
        <v>3</v>
      </c>
      <c r="N84" t="s">
        <v>57</v>
      </c>
      <c r="O84">
        <v>3</v>
      </c>
      <c r="P84" t="s">
        <v>33</v>
      </c>
      <c r="Q84" t="e">
        <v>#N/A</v>
      </c>
      <c r="R84">
        <f t="shared" si="8"/>
        <v>500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500</v>
      </c>
      <c r="Z84">
        <v>500</v>
      </c>
      <c r="AA84">
        <v>500</v>
      </c>
      <c r="AB84">
        <v>0</v>
      </c>
      <c r="AC84">
        <v>0</v>
      </c>
      <c r="AD84">
        <v>0</v>
      </c>
    </row>
    <row r="85" spans="1:30" x14ac:dyDescent="0.35">
      <c r="A85" t="str">
        <f t="shared" si="7"/>
        <v>901643157Renewal1916016598.41</v>
      </c>
      <c r="B85">
        <v>9016</v>
      </c>
      <c r="C85" t="s">
        <v>226</v>
      </c>
      <c r="D85" s="1">
        <v>43157</v>
      </c>
      <c r="G85" t="s">
        <v>42</v>
      </c>
      <c r="H85" t="s">
        <v>227</v>
      </c>
      <c r="I85" t="s">
        <v>37</v>
      </c>
      <c r="J85" t="s">
        <v>44</v>
      </c>
      <c r="K85" t="s">
        <v>45</v>
      </c>
      <c r="L85" t="s">
        <v>51</v>
      </c>
      <c r="M85">
        <v>3</v>
      </c>
      <c r="N85" t="s">
        <v>52</v>
      </c>
      <c r="O85">
        <v>9</v>
      </c>
      <c r="P85" t="s">
        <v>33</v>
      </c>
      <c r="Q85" t="e">
        <v>#N/A</v>
      </c>
      <c r="R85">
        <f t="shared" si="8"/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2561.59</v>
      </c>
      <c r="Y85">
        <v>2561.59</v>
      </c>
      <c r="Z85">
        <v>3200</v>
      </c>
      <c r="AA85">
        <v>19160</v>
      </c>
      <c r="AB85">
        <v>15960</v>
      </c>
      <c r="AC85">
        <v>16438.79</v>
      </c>
      <c r="AD85">
        <v>16598.41</v>
      </c>
    </row>
    <row r="86" spans="1:30" x14ac:dyDescent="0.35">
      <c r="A86" t="str">
        <f t="shared" si="7"/>
        <v>901643522Renewal2011019926.42</v>
      </c>
      <c r="B86">
        <v>9016</v>
      </c>
      <c r="C86" t="s">
        <v>226</v>
      </c>
      <c r="D86" s="1">
        <v>43522</v>
      </c>
      <c r="G86" t="s">
        <v>42</v>
      </c>
      <c r="H86" t="s">
        <v>127</v>
      </c>
      <c r="I86" t="s">
        <v>37</v>
      </c>
      <c r="J86" t="s">
        <v>44</v>
      </c>
      <c r="K86" t="s">
        <v>45</v>
      </c>
      <c r="L86" t="s">
        <v>51</v>
      </c>
      <c r="M86">
        <v>3</v>
      </c>
      <c r="N86" t="s">
        <v>52</v>
      </c>
      <c r="O86">
        <v>10</v>
      </c>
      <c r="P86" t="s">
        <v>33</v>
      </c>
      <c r="Q86" t="e">
        <v>#N/A</v>
      </c>
      <c r="R86">
        <f t="shared" si="8"/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183.58000000000175</v>
      </c>
      <c r="Y86">
        <v>183.58000000000175</v>
      </c>
      <c r="Z86">
        <v>950.00000000000102</v>
      </c>
      <c r="AA86">
        <v>20110</v>
      </c>
      <c r="AB86">
        <v>19160</v>
      </c>
      <c r="AC86">
        <v>19734.82</v>
      </c>
      <c r="AD86">
        <v>19926.419999999998</v>
      </c>
    </row>
    <row r="87" spans="1:30" x14ac:dyDescent="0.35">
      <c r="A87" t="str">
        <f t="shared" si="7"/>
        <v>901642792Renewal1596016192.28</v>
      </c>
      <c r="B87">
        <v>9016</v>
      </c>
      <c r="C87" t="s">
        <v>226</v>
      </c>
      <c r="D87" s="1">
        <v>42792</v>
      </c>
      <c r="G87" t="s">
        <v>42</v>
      </c>
      <c r="H87" t="s">
        <v>227</v>
      </c>
      <c r="I87" t="s">
        <v>37</v>
      </c>
      <c r="J87" t="s">
        <v>44</v>
      </c>
      <c r="K87" t="s">
        <v>45</v>
      </c>
      <c r="L87" t="s">
        <v>51</v>
      </c>
      <c r="M87">
        <v>3</v>
      </c>
      <c r="N87" t="s">
        <v>52</v>
      </c>
      <c r="O87">
        <v>8</v>
      </c>
      <c r="P87" t="s">
        <v>33</v>
      </c>
      <c r="Q87" t="e">
        <v>#N/A</v>
      </c>
      <c r="R87">
        <f t="shared" si="8"/>
        <v>0</v>
      </c>
      <c r="S87">
        <v>0</v>
      </c>
      <c r="T87">
        <v>0</v>
      </c>
      <c r="U87">
        <v>0</v>
      </c>
      <c r="V87">
        <v>0</v>
      </c>
      <c r="W87">
        <v>-232.28000000000065</v>
      </c>
      <c r="X87">
        <v>0</v>
      </c>
      <c r="Y87">
        <v>-232.28000000000065</v>
      </c>
      <c r="Z87">
        <v>465</v>
      </c>
      <c r="AA87">
        <v>15960</v>
      </c>
      <c r="AB87">
        <v>15495</v>
      </c>
      <c r="AC87">
        <v>16037.32</v>
      </c>
      <c r="AD87">
        <v>16192.28</v>
      </c>
    </row>
    <row r="88" spans="1:30" x14ac:dyDescent="0.35">
      <c r="A88" t="str">
        <f t="shared" si="7"/>
        <v>3939943647Renewal102509700</v>
      </c>
      <c r="B88">
        <v>39399</v>
      </c>
      <c r="C88" t="s">
        <v>229</v>
      </c>
      <c r="D88" s="1">
        <v>43647</v>
      </c>
      <c r="G88" t="s">
        <v>42</v>
      </c>
      <c r="H88" t="s">
        <v>88</v>
      </c>
      <c r="I88" t="s">
        <v>30</v>
      </c>
      <c r="J88" t="s">
        <v>67</v>
      </c>
      <c r="K88" t="s">
        <v>230</v>
      </c>
      <c r="L88" t="s">
        <v>51</v>
      </c>
      <c r="M88">
        <v>2</v>
      </c>
      <c r="N88" t="s">
        <v>52</v>
      </c>
      <c r="O88">
        <v>2</v>
      </c>
      <c r="P88" t="s">
        <v>33</v>
      </c>
      <c r="Q88" t="e">
        <v>#N/A</v>
      </c>
      <c r="R88">
        <f t="shared" si="8"/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550</v>
      </c>
      <c r="Y88">
        <v>550</v>
      </c>
      <c r="Z88">
        <v>250</v>
      </c>
      <c r="AA88">
        <v>10250</v>
      </c>
      <c r="AB88">
        <v>10000</v>
      </c>
      <c r="AC88">
        <v>9700</v>
      </c>
      <c r="AD88">
        <v>9700</v>
      </c>
    </row>
    <row r="89" spans="1:30" x14ac:dyDescent="0.35">
      <c r="A89" t="str">
        <f t="shared" si="7"/>
        <v>3098343009Renewal1449413810.74</v>
      </c>
      <c r="B89">
        <v>30983</v>
      </c>
      <c r="C89" t="s">
        <v>238</v>
      </c>
      <c r="D89" s="1">
        <v>43009</v>
      </c>
      <c r="G89" t="s">
        <v>42</v>
      </c>
      <c r="H89" t="s">
        <v>96</v>
      </c>
      <c r="I89" t="s">
        <v>37</v>
      </c>
      <c r="J89" t="s">
        <v>38</v>
      </c>
      <c r="K89" t="s">
        <v>239</v>
      </c>
      <c r="L89" t="s">
        <v>51</v>
      </c>
      <c r="M89">
        <v>2</v>
      </c>
      <c r="N89" t="s">
        <v>52</v>
      </c>
      <c r="O89">
        <v>2</v>
      </c>
      <c r="P89" t="s">
        <v>33</v>
      </c>
      <c r="Q89" t="e">
        <v>#N/A</v>
      </c>
      <c r="R89">
        <f t="shared" si="8"/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683.26000000000022</v>
      </c>
      <c r="Y89">
        <v>683.26000000000022</v>
      </c>
      <c r="Z89">
        <v>820</v>
      </c>
      <c r="AA89">
        <v>14494</v>
      </c>
      <c r="AB89">
        <v>13674</v>
      </c>
      <c r="AC89">
        <v>13810.74</v>
      </c>
      <c r="AD89">
        <v>13810.74</v>
      </c>
    </row>
    <row r="90" spans="1:30" x14ac:dyDescent="0.35">
      <c r="A90" t="str">
        <f t="shared" si="7"/>
        <v>3098343374Renewal1507415073.75</v>
      </c>
      <c r="B90">
        <v>30983</v>
      </c>
      <c r="C90" t="s">
        <v>238</v>
      </c>
      <c r="D90" s="1">
        <v>43374</v>
      </c>
      <c r="G90" t="s">
        <v>42</v>
      </c>
      <c r="H90" t="s">
        <v>183</v>
      </c>
      <c r="I90" t="s">
        <v>37</v>
      </c>
      <c r="J90" t="s">
        <v>38</v>
      </c>
      <c r="K90" t="s">
        <v>239</v>
      </c>
      <c r="L90" t="s">
        <v>51</v>
      </c>
      <c r="M90">
        <v>3</v>
      </c>
      <c r="N90" t="s">
        <v>52</v>
      </c>
      <c r="O90">
        <v>3</v>
      </c>
      <c r="P90" t="s">
        <v>33</v>
      </c>
      <c r="Q90" t="e">
        <v>#N/A</v>
      </c>
      <c r="R90">
        <f t="shared" si="8"/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0.25</v>
      </c>
      <c r="Y90">
        <v>0.25</v>
      </c>
      <c r="Z90">
        <v>580</v>
      </c>
      <c r="AA90">
        <v>15074</v>
      </c>
      <c r="AB90">
        <v>14494</v>
      </c>
      <c r="AC90">
        <v>14928.81</v>
      </c>
      <c r="AD90">
        <v>15073.75</v>
      </c>
    </row>
    <row r="91" spans="1:30" x14ac:dyDescent="0.35">
      <c r="A91" t="str">
        <f t="shared" si="7"/>
        <v>3098342823Renewal68376837</v>
      </c>
      <c r="B91">
        <v>30983</v>
      </c>
      <c r="C91" t="s">
        <v>238</v>
      </c>
      <c r="D91" s="1">
        <v>42823</v>
      </c>
      <c r="G91" t="s">
        <v>42</v>
      </c>
      <c r="H91" t="s">
        <v>96</v>
      </c>
      <c r="I91" t="s">
        <v>37</v>
      </c>
      <c r="J91" t="s">
        <v>38</v>
      </c>
      <c r="K91" t="s">
        <v>239</v>
      </c>
      <c r="L91" t="s">
        <v>51</v>
      </c>
      <c r="M91">
        <v>1</v>
      </c>
      <c r="N91" t="s">
        <v>52</v>
      </c>
      <c r="O91">
        <v>1</v>
      </c>
      <c r="P91" t="s">
        <v>135</v>
      </c>
      <c r="Q91" t="e">
        <v>#N/A</v>
      </c>
      <c r="R91">
        <f t="shared" si="8"/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6837</v>
      </c>
      <c r="AB91">
        <v>6837</v>
      </c>
      <c r="AC91">
        <v>6837</v>
      </c>
      <c r="AD91">
        <v>6837</v>
      </c>
    </row>
    <row r="92" spans="1:30" x14ac:dyDescent="0.35">
      <c r="A92" t="str">
        <f t="shared" si="7"/>
        <v>720043282Cancellation015569.84</v>
      </c>
      <c r="B92">
        <v>7200</v>
      </c>
      <c r="C92" t="s">
        <v>1765</v>
      </c>
      <c r="D92" s="1">
        <v>43282</v>
      </c>
      <c r="E92" s="3" t="s">
        <v>8292</v>
      </c>
      <c r="G92" t="s">
        <v>28</v>
      </c>
      <c r="H92" t="s">
        <v>158</v>
      </c>
      <c r="I92" t="s">
        <v>37</v>
      </c>
      <c r="J92" t="s">
        <v>202</v>
      </c>
      <c r="K92" t="s">
        <v>203</v>
      </c>
      <c r="L92" t="s">
        <v>51</v>
      </c>
      <c r="M92">
        <v>3</v>
      </c>
      <c r="N92" t="s">
        <v>52</v>
      </c>
      <c r="O92">
        <v>10</v>
      </c>
      <c r="P92" t="s">
        <v>33</v>
      </c>
      <c r="Q92" t="e">
        <v>#N/A</v>
      </c>
      <c r="R92">
        <f t="shared" si="8"/>
        <v>0</v>
      </c>
      <c r="S92">
        <v>0</v>
      </c>
      <c r="T92">
        <v>0</v>
      </c>
      <c r="U92">
        <v>0</v>
      </c>
      <c r="V92">
        <v>-15569.84</v>
      </c>
      <c r="W92">
        <v>0</v>
      </c>
      <c r="X92">
        <v>0</v>
      </c>
      <c r="Y92">
        <v>-15569.84</v>
      </c>
      <c r="Z92">
        <v>-14971</v>
      </c>
      <c r="AA92">
        <v>0</v>
      </c>
      <c r="AB92">
        <v>14971</v>
      </c>
      <c r="AC92">
        <v>15420.13</v>
      </c>
      <c r="AD92">
        <v>15569.84</v>
      </c>
    </row>
    <row r="93" spans="1:30" x14ac:dyDescent="0.35">
      <c r="A93" t="str">
        <f t="shared" si="7"/>
        <v>2210543433Renewal10000.0112338.52</v>
      </c>
      <c r="B93">
        <v>22105</v>
      </c>
      <c r="C93" t="s">
        <v>244</v>
      </c>
      <c r="D93" s="1">
        <v>43433</v>
      </c>
      <c r="G93" t="s">
        <v>42</v>
      </c>
      <c r="H93" t="s">
        <v>158</v>
      </c>
      <c r="I93" t="s">
        <v>37</v>
      </c>
      <c r="J93" t="s">
        <v>44</v>
      </c>
      <c r="K93" t="s">
        <v>63</v>
      </c>
      <c r="L93" t="s">
        <v>51</v>
      </c>
      <c r="M93">
        <v>3</v>
      </c>
      <c r="N93" t="s">
        <v>52</v>
      </c>
      <c r="O93">
        <v>6</v>
      </c>
      <c r="P93" t="s">
        <v>33</v>
      </c>
      <c r="Q93" t="e">
        <v>#N/A</v>
      </c>
      <c r="R93">
        <f t="shared" si="8"/>
        <v>0</v>
      </c>
      <c r="S93">
        <v>0</v>
      </c>
      <c r="T93">
        <v>0</v>
      </c>
      <c r="U93">
        <v>0</v>
      </c>
      <c r="V93">
        <v>0</v>
      </c>
      <c r="W93">
        <v>-2338.5100000000002</v>
      </c>
      <c r="X93">
        <v>0</v>
      </c>
      <c r="Y93">
        <v>-2338.5100000000002</v>
      </c>
      <c r="Z93">
        <v>-1864.01</v>
      </c>
      <c r="AA93">
        <v>10000.01</v>
      </c>
      <c r="AB93">
        <v>11864.02</v>
      </c>
      <c r="AC93">
        <v>12219.91</v>
      </c>
      <c r="AD93">
        <v>12338.52</v>
      </c>
    </row>
    <row r="94" spans="1:30" x14ac:dyDescent="0.35">
      <c r="A94" t="str">
        <f t="shared" si="7"/>
        <v>2210543068Renewal1186412038</v>
      </c>
      <c r="B94">
        <v>22105</v>
      </c>
      <c r="C94" t="s">
        <v>244</v>
      </c>
      <c r="D94" s="1">
        <v>43068</v>
      </c>
      <c r="G94" t="s">
        <v>42</v>
      </c>
      <c r="H94" t="s">
        <v>158</v>
      </c>
      <c r="I94" t="s">
        <v>37</v>
      </c>
      <c r="J94" t="s">
        <v>44</v>
      </c>
      <c r="K94" t="s">
        <v>63</v>
      </c>
      <c r="L94" t="s">
        <v>51</v>
      </c>
      <c r="M94">
        <v>3</v>
      </c>
      <c r="N94" t="s">
        <v>52</v>
      </c>
      <c r="O94">
        <v>5</v>
      </c>
      <c r="P94" t="s">
        <v>33</v>
      </c>
      <c r="Q94" t="e">
        <v>#N/A</v>
      </c>
      <c r="R94">
        <f t="shared" si="8"/>
        <v>0</v>
      </c>
      <c r="S94">
        <v>0</v>
      </c>
      <c r="T94">
        <v>0</v>
      </c>
      <c r="U94">
        <v>0</v>
      </c>
      <c r="V94">
        <v>0</v>
      </c>
      <c r="W94">
        <v>-174</v>
      </c>
      <c r="X94">
        <v>0</v>
      </c>
      <c r="Y94">
        <v>-174</v>
      </c>
      <c r="Z94">
        <v>289</v>
      </c>
      <c r="AA94">
        <v>11864</v>
      </c>
      <c r="AB94">
        <v>11575</v>
      </c>
      <c r="AC94">
        <v>11922.26</v>
      </c>
      <c r="AD94">
        <v>12038</v>
      </c>
    </row>
    <row r="95" spans="1:30" x14ac:dyDescent="0.35">
      <c r="A95" t="str">
        <f t="shared" si="7"/>
        <v>2210542703Renewal1157511630.84</v>
      </c>
      <c r="B95">
        <v>22105</v>
      </c>
      <c r="C95" t="s">
        <v>244</v>
      </c>
      <c r="D95" s="1">
        <v>42703</v>
      </c>
      <c r="G95" t="s">
        <v>42</v>
      </c>
      <c r="H95" t="s">
        <v>158</v>
      </c>
      <c r="I95" t="s">
        <v>37</v>
      </c>
      <c r="J95" t="s">
        <v>44</v>
      </c>
      <c r="K95" t="s">
        <v>63</v>
      </c>
      <c r="L95" t="s">
        <v>51</v>
      </c>
      <c r="M95">
        <v>3</v>
      </c>
      <c r="N95" t="s">
        <v>52</v>
      </c>
      <c r="O95">
        <v>4</v>
      </c>
      <c r="P95" t="s">
        <v>33</v>
      </c>
      <c r="Q95" t="e">
        <v>#N/A</v>
      </c>
      <c r="R95">
        <f t="shared" si="8"/>
        <v>0</v>
      </c>
      <c r="S95">
        <v>0</v>
      </c>
      <c r="T95">
        <v>0</v>
      </c>
      <c r="U95">
        <v>0</v>
      </c>
      <c r="V95">
        <v>0</v>
      </c>
      <c r="W95">
        <v>-55.840000000000146</v>
      </c>
      <c r="X95">
        <v>0</v>
      </c>
      <c r="Y95">
        <v>-55.840000000000146</v>
      </c>
      <c r="Z95">
        <v>445</v>
      </c>
      <c r="AA95">
        <v>11575</v>
      </c>
      <c r="AB95">
        <v>11130</v>
      </c>
      <c r="AC95">
        <v>11519.55</v>
      </c>
      <c r="AD95">
        <v>11630.84</v>
      </c>
    </row>
    <row r="96" spans="1:30" x14ac:dyDescent="0.35">
      <c r="A96" t="str">
        <f t="shared" si="7"/>
        <v>3907543222Renewal1040010000</v>
      </c>
      <c r="B96">
        <v>39075</v>
      </c>
      <c r="C96" t="s">
        <v>245</v>
      </c>
      <c r="D96" s="1">
        <v>43222</v>
      </c>
      <c r="G96" t="s">
        <v>42</v>
      </c>
      <c r="H96" t="s">
        <v>103</v>
      </c>
      <c r="I96" t="s">
        <v>30</v>
      </c>
      <c r="J96" t="s">
        <v>31</v>
      </c>
      <c r="K96" t="s">
        <v>31</v>
      </c>
      <c r="L96" t="s">
        <v>51</v>
      </c>
      <c r="M96">
        <v>1</v>
      </c>
      <c r="N96" t="s">
        <v>52</v>
      </c>
      <c r="O96">
        <v>1</v>
      </c>
      <c r="P96" t="s">
        <v>33</v>
      </c>
      <c r="Q96" t="e">
        <v>#N/A</v>
      </c>
      <c r="R96">
        <f t="shared" si="8"/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400</v>
      </c>
      <c r="Y96">
        <v>400</v>
      </c>
      <c r="Z96">
        <v>400</v>
      </c>
      <c r="AA96">
        <v>10400</v>
      </c>
      <c r="AB96">
        <v>10000</v>
      </c>
      <c r="AC96">
        <v>10000</v>
      </c>
      <c r="AD96">
        <v>10000</v>
      </c>
    </row>
    <row r="97" spans="1:30" x14ac:dyDescent="0.35">
      <c r="A97" t="str">
        <f t="shared" si="7"/>
        <v>3907543587Renewal1071210400</v>
      </c>
      <c r="B97">
        <v>39075</v>
      </c>
      <c r="C97" t="s">
        <v>245</v>
      </c>
      <c r="D97" s="1">
        <v>43587</v>
      </c>
      <c r="G97" t="s">
        <v>42</v>
      </c>
      <c r="H97" t="s">
        <v>103</v>
      </c>
      <c r="I97" t="s">
        <v>30</v>
      </c>
      <c r="J97" t="s">
        <v>31</v>
      </c>
      <c r="K97" t="s">
        <v>31</v>
      </c>
      <c r="L97" t="s">
        <v>51</v>
      </c>
      <c r="M97">
        <v>2</v>
      </c>
      <c r="N97" t="s">
        <v>52</v>
      </c>
      <c r="O97">
        <v>2</v>
      </c>
      <c r="P97" t="s">
        <v>33</v>
      </c>
      <c r="Q97" t="e">
        <v>#N/A</v>
      </c>
      <c r="R97">
        <f t="shared" si="8"/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312</v>
      </c>
      <c r="Y97">
        <v>312</v>
      </c>
      <c r="Z97">
        <v>312</v>
      </c>
      <c r="AA97">
        <v>10712</v>
      </c>
      <c r="AB97">
        <v>10400</v>
      </c>
      <c r="AC97">
        <v>10088</v>
      </c>
      <c r="AD97">
        <v>10400</v>
      </c>
    </row>
    <row r="98" spans="1:30" x14ac:dyDescent="0.35">
      <c r="A98" t="str">
        <f t="shared" si="7"/>
        <v>897743150Renewal1597015818.4</v>
      </c>
      <c r="B98">
        <v>8977</v>
      </c>
      <c r="C98" t="s">
        <v>247</v>
      </c>
      <c r="D98" s="1">
        <v>43150</v>
      </c>
      <c r="G98" t="s">
        <v>42</v>
      </c>
      <c r="H98" t="s">
        <v>227</v>
      </c>
      <c r="I98" t="s">
        <v>37</v>
      </c>
      <c r="J98" t="s">
        <v>59</v>
      </c>
      <c r="K98" t="s">
        <v>59</v>
      </c>
      <c r="L98" t="s">
        <v>51</v>
      </c>
      <c r="M98">
        <v>3</v>
      </c>
      <c r="N98" t="s">
        <v>52</v>
      </c>
      <c r="O98">
        <v>9</v>
      </c>
      <c r="P98" t="s">
        <v>33</v>
      </c>
      <c r="Q98" t="s">
        <v>111</v>
      </c>
      <c r="R98">
        <f t="shared" si="8"/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151.60000000000036</v>
      </c>
      <c r="Y98">
        <v>151.60000000000036</v>
      </c>
      <c r="Z98">
        <v>760</v>
      </c>
      <c r="AA98">
        <v>15970</v>
      </c>
      <c r="AB98">
        <v>15210</v>
      </c>
      <c r="AC98">
        <v>15666.31</v>
      </c>
      <c r="AD98">
        <v>15818.4</v>
      </c>
    </row>
    <row r="99" spans="1:30" x14ac:dyDescent="0.35">
      <c r="A99" t="str">
        <f t="shared" si="7"/>
        <v>897742785Renewal1521015136.84</v>
      </c>
      <c r="B99">
        <v>8977</v>
      </c>
      <c r="C99" t="s">
        <v>247</v>
      </c>
      <c r="D99" s="1">
        <v>42785</v>
      </c>
      <c r="G99" t="s">
        <v>42</v>
      </c>
      <c r="H99" t="s">
        <v>227</v>
      </c>
      <c r="I99" t="s">
        <v>37</v>
      </c>
      <c r="J99" t="s">
        <v>59</v>
      </c>
      <c r="K99" t="s">
        <v>59</v>
      </c>
      <c r="L99" t="s">
        <v>51</v>
      </c>
      <c r="M99">
        <v>3</v>
      </c>
      <c r="N99" t="s">
        <v>52</v>
      </c>
      <c r="O99">
        <v>8</v>
      </c>
      <c r="P99" t="s">
        <v>33</v>
      </c>
      <c r="Q99" t="s">
        <v>111</v>
      </c>
      <c r="R99">
        <f t="shared" si="8"/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73.159999999999854</v>
      </c>
      <c r="Y99">
        <v>73.159999999999854</v>
      </c>
      <c r="Z99">
        <v>725.01999999999896</v>
      </c>
      <c r="AA99">
        <v>15210</v>
      </c>
      <c r="AB99">
        <v>14484.98</v>
      </c>
      <c r="AC99">
        <v>14991.96</v>
      </c>
      <c r="AD99">
        <v>15136.84</v>
      </c>
    </row>
    <row r="100" spans="1:30" x14ac:dyDescent="0.35">
      <c r="A100" t="str">
        <f t="shared" si="7"/>
        <v>897743516Renewal172500</v>
      </c>
      <c r="B100">
        <v>8977</v>
      </c>
      <c r="C100" t="s">
        <v>247</v>
      </c>
      <c r="D100" s="1">
        <v>43516</v>
      </c>
      <c r="G100" t="s">
        <v>42</v>
      </c>
      <c r="H100" t="s">
        <v>127</v>
      </c>
      <c r="I100" t="s">
        <v>37</v>
      </c>
      <c r="J100" t="s">
        <v>59</v>
      </c>
      <c r="K100" t="s">
        <v>59</v>
      </c>
      <c r="L100" t="s">
        <v>51</v>
      </c>
      <c r="M100">
        <v>3</v>
      </c>
      <c r="N100" t="s">
        <v>52</v>
      </c>
      <c r="O100">
        <v>10</v>
      </c>
      <c r="P100" t="s">
        <v>135</v>
      </c>
      <c r="Q100" t="s">
        <v>111</v>
      </c>
      <c r="R100">
        <f t="shared" si="8"/>
        <v>0</v>
      </c>
      <c r="S100">
        <v>17250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17250</v>
      </c>
      <c r="Z100">
        <v>17250</v>
      </c>
      <c r="AA100">
        <v>17250</v>
      </c>
      <c r="AB100">
        <v>0</v>
      </c>
      <c r="AC100">
        <v>0</v>
      </c>
      <c r="AD100">
        <v>0</v>
      </c>
    </row>
    <row r="101" spans="1:30" x14ac:dyDescent="0.35">
      <c r="A101" t="str">
        <f t="shared" si="7"/>
        <v>897743515Cancellation016608.8</v>
      </c>
      <c r="B101">
        <v>8977</v>
      </c>
      <c r="C101" t="s">
        <v>247</v>
      </c>
      <c r="D101" s="1">
        <v>43515</v>
      </c>
      <c r="G101" t="s">
        <v>28</v>
      </c>
      <c r="H101" t="s">
        <v>127</v>
      </c>
      <c r="I101" t="s">
        <v>37</v>
      </c>
      <c r="J101" t="s">
        <v>59</v>
      </c>
      <c r="K101" t="s">
        <v>59</v>
      </c>
      <c r="L101" t="s">
        <v>51</v>
      </c>
      <c r="M101">
        <v>3</v>
      </c>
      <c r="N101" t="s">
        <v>52</v>
      </c>
      <c r="O101">
        <v>10</v>
      </c>
      <c r="P101" t="s">
        <v>112</v>
      </c>
      <c r="Q101" t="s">
        <v>136</v>
      </c>
      <c r="R101">
        <v>0</v>
      </c>
      <c r="S101">
        <v>0</v>
      </c>
      <c r="T101">
        <v>0</v>
      </c>
      <c r="U101">
        <v>-16608.8</v>
      </c>
      <c r="V101">
        <v>0</v>
      </c>
      <c r="W101">
        <v>0</v>
      </c>
      <c r="X101">
        <v>0</v>
      </c>
      <c r="Y101">
        <v>-16608.8</v>
      </c>
      <c r="Z101">
        <v>-15970</v>
      </c>
      <c r="AA101">
        <v>0</v>
      </c>
      <c r="AB101">
        <v>15970</v>
      </c>
      <c r="AC101">
        <v>16449.099999999999</v>
      </c>
      <c r="AD101">
        <v>16608.8</v>
      </c>
    </row>
    <row r="102" spans="1:30" x14ac:dyDescent="0.35">
      <c r="A102" t="str">
        <f t="shared" si="7"/>
        <v>2180342641Renewal1222012163.8</v>
      </c>
      <c r="B102">
        <v>21803</v>
      </c>
      <c r="C102" t="s">
        <v>248</v>
      </c>
      <c r="D102" s="1">
        <v>42641</v>
      </c>
      <c r="G102" t="s">
        <v>42</v>
      </c>
      <c r="H102" t="s">
        <v>81</v>
      </c>
      <c r="I102" t="s">
        <v>37</v>
      </c>
      <c r="J102" t="s">
        <v>59</v>
      </c>
      <c r="K102" t="s">
        <v>59</v>
      </c>
      <c r="L102" t="s">
        <v>51</v>
      </c>
      <c r="M102">
        <v>3</v>
      </c>
      <c r="N102" t="s">
        <v>52</v>
      </c>
      <c r="O102">
        <v>4</v>
      </c>
      <c r="P102" t="s">
        <v>33</v>
      </c>
      <c r="Q102" t="e">
        <v>#N/A</v>
      </c>
      <c r="R102">
        <f t="shared" ref="R102:R140" si="9">IF((S102+V102+W102+X102)=0,Y102,0)</f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56.200000000000728</v>
      </c>
      <c r="Y102">
        <v>56.200000000000728</v>
      </c>
      <c r="Z102">
        <v>580</v>
      </c>
      <c r="AA102">
        <v>12220</v>
      </c>
      <c r="AB102">
        <v>11640</v>
      </c>
      <c r="AC102">
        <v>12047.4</v>
      </c>
      <c r="AD102">
        <v>12163.8</v>
      </c>
    </row>
    <row r="103" spans="1:30" x14ac:dyDescent="0.35">
      <c r="A103" t="str">
        <f t="shared" si="7"/>
        <v>2180343371Renewal1309013088.4</v>
      </c>
      <c r="B103">
        <v>21803</v>
      </c>
      <c r="C103" t="s">
        <v>248</v>
      </c>
      <c r="D103" s="1">
        <v>43371</v>
      </c>
      <c r="G103" t="s">
        <v>42</v>
      </c>
      <c r="H103" t="s">
        <v>81</v>
      </c>
      <c r="I103" t="s">
        <v>37</v>
      </c>
      <c r="J103" t="s">
        <v>59</v>
      </c>
      <c r="K103" t="s">
        <v>59</v>
      </c>
      <c r="L103" t="s">
        <v>51</v>
      </c>
      <c r="M103">
        <v>3</v>
      </c>
      <c r="N103" t="s">
        <v>52</v>
      </c>
      <c r="O103">
        <v>6</v>
      </c>
      <c r="P103" t="s">
        <v>33</v>
      </c>
      <c r="Q103" t="e">
        <v>#N/A</v>
      </c>
      <c r="R103">
        <f t="shared" si="9"/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1.6000000000003638</v>
      </c>
      <c r="Y103">
        <v>1.6000000000003638</v>
      </c>
      <c r="Z103">
        <v>505.00000000000102</v>
      </c>
      <c r="AA103">
        <v>13090</v>
      </c>
      <c r="AB103">
        <v>12585</v>
      </c>
      <c r="AC103">
        <v>12962.55</v>
      </c>
      <c r="AD103">
        <v>13088.4</v>
      </c>
    </row>
    <row r="104" spans="1:30" x14ac:dyDescent="0.35">
      <c r="A104" t="str">
        <f t="shared" si="7"/>
        <v>2180343006Renewal1258512708.81</v>
      </c>
      <c r="B104">
        <v>21803</v>
      </c>
      <c r="C104" t="s">
        <v>248</v>
      </c>
      <c r="D104" s="1">
        <v>43006</v>
      </c>
      <c r="G104" t="s">
        <v>42</v>
      </c>
      <c r="H104" t="s">
        <v>81</v>
      </c>
      <c r="I104" t="s">
        <v>37</v>
      </c>
      <c r="J104" t="s">
        <v>59</v>
      </c>
      <c r="K104" t="s">
        <v>59</v>
      </c>
      <c r="L104" t="s">
        <v>51</v>
      </c>
      <c r="M104">
        <v>3</v>
      </c>
      <c r="N104" t="s">
        <v>52</v>
      </c>
      <c r="O104">
        <v>5</v>
      </c>
      <c r="P104" t="s">
        <v>33</v>
      </c>
      <c r="Q104" t="e">
        <v>#N/A</v>
      </c>
      <c r="R104">
        <f t="shared" si="9"/>
        <v>0</v>
      </c>
      <c r="S104">
        <v>0</v>
      </c>
      <c r="T104">
        <v>0</v>
      </c>
      <c r="U104">
        <v>0</v>
      </c>
      <c r="V104">
        <v>0</v>
      </c>
      <c r="W104">
        <v>-123.80999999999949</v>
      </c>
      <c r="X104">
        <v>0</v>
      </c>
      <c r="Y104">
        <v>-123.80999999999949</v>
      </c>
      <c r="Z104">
        <v>365</v>
      </c>
      <c r="AA104">
        <v>12585</v>
      </c>
      <c r="AB104">
        <v>12220</v>
      </c>
      <c r="AC104">
        <v>12586.6</v>
      </c>
      <c r="AD104">
        <v>12708.81</v>
      </c>
    </row>
    <row r="105" spans="1:30" x14ac:dyDescent="0.35">
      <c r="A105" t="str">
        <f t="shared" si="7"/>
        <v>1525643389Renewal1800012284.48</v>
      </c>
      <c r="B105">
        <v>15256</v>
      </c>
      <c r="C105" t="s">
        <v>253</v>
      </c>
      <c r="D105" s="1">
        <v>43389</v>
      </c>
      <c r="G105" t="s">
        <v>42</v>
      </c>
      <c r="H105" t="s">
        <v>158</v>
      </c>
      <c r="I105" t="s">
        <v>37</v>
      </c>
      <c r="J105" t="s">
        <v>44</v>
      </c>
      <c r="K105" t="s">
        <v>45</v>
      </c>
      <c r="L105" t="s">
        <v>51</v>
      </c>
      <c r="M105">
        <v>3</v>
      </c>
      <c r="N105" t="s">
        <v>52</v>
      </c>
      <c r="O105">
        <v>8</v>
      </c>
      <c r="P105" t="s">
        <v>33</v>
      </c>
      <c r="Q105" t="e">
        <v>#N/A</v>
      </c>
      <c r="R105">
        <f t="shared" si="9"/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5715.52</v>
      </c>
      <c r="Y105">
        <v>5715.52</v>
      </c>
      <c r="Z105">
        <v>6188</v>
      </c>
      <c r="AA105">
        <v>18000</v>
      </c>
      <c r="AB105">
        <v>11812</v>
      </c>
      <c r="AC105">
        <v>12166.37</v>
      </c>
      <c r="AD105">
        <v>12284.48</v>
      </c>
    </row>
    <row r="106" spans="1:30" x14ac:dyDescent="0.35">
      <c r="A106" t="str">
        <f t="shared" si="7"/>
        <v>1525643096Renewal1181211700</v>
      </c>
      <c r="B106">
        <v>15256</v>
      </c>
      <c r="C106" t="s">
        <v>253</v>
      </c>
      <c r="D106" s="1">
        <v>43096</v>
      </c>
      <c r="G106" t="s">
        <v>42</v>
      </c>
      <c r="H106" t="s">
        <v>158</v>
      </c>
      <c r="I106" t="s">
        <v>37</v>
      </c>
      <c r="J106" t="s">
        <v>44</v>
      </c>
      <c r="K106" t="s">
        <v>45</v>
      </c>
      <c r="L106" t="s">
        <v>51</v>
      </c>
      <c r="M106">
        <v>3</v>
      </c>
      <c r="N106" t="s">
        <v>52</v>
      </c>
      <c r="O106">
        <v>7</v>
      </c>
      <c r="P106" t="s">
        <v>33</v>
      </c>
      <c r="Q106" t="e">
        <v>#N/A</v>
      </c>
      <c r="R106">
        <f t="shared" si="9"/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112</v>
      </c>
      <c r="Y106">
        <v>112</v>
      </c>
      <c r="Z106">
        <v>562</v>
      </c>
      <c r="AA106">
        <v>11812</v>
      </c>
      <c r="AB106">
        <v>11250</v>
      </c>
      <c r="AC106">
        <v>11587.52</v>
      </c>
      <c r="AD106">
        <v>11700</v>
      </c>
    </row>
    <row r="107" spans="1:30" x14ac:dyDescent="0.35">
      <c r="A107" t="str">
        <f t="shared" si="7"/>
        <v>1525642731Renewal1125011243.16</v>
      </c>
      <c r="B107">
        <v>15256</v>
      </c>
      <c r="C107" t="s">
        <v>253</v>
      </c>
      <c r="D107" s="1">
        <v>42731</v>
      </c>
      <c r="G107" t="s">
        <v>42</v>
      </c>
      <c r="H107" t="s">
        <v>158</v>
      </c>
      <c r="I107" t="s">
        <v>37</v>
      </c>
      <c r="J107" t="s">
        <v>44</v>
      </c>
      <c r="K107" t="s">
        <v>45</v>
      </c>
      <c r="L107" t="s">
        <v>51</v>
      </c>
      <c r="M107">
        <v>3</v>
      </c>
      <c r="N107" t="s">
        <v>52</v>
      </c>
      <c r="O107">
        <v>6</v>
      </c>
      <c r="P107" t="s">
        <v>33</v>
      </c>
      <c r="Q107" t="e">
        <v>#N/A</v>
      </c>
      <c r="R107">
        <f t="shared" si="9"/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6.8400000000001455</v>
      </c>
      <c r="Y107">
        <v>6.8400000000001455</v>
      </c>
      <c r="Z107">
        <v>491</v>
      </c>
      <c r="AA107">
        <v>11250</v>
      </c>
      <c r="AB107">
        <v>10759</v>
      </c>
      <c r="AC107">
        <v>11135.57</v>
      </c>
      <c r="AD107">
        <v>11243.16</v>
      </c>
    </row>
    <row r="108" spans="1:30" x14ac:dyDescent="0.35">
      <c r="A108" t="str">
        <f t="shared" si="7"/>
        <v>4210543526Renewal1296511250</v>
      </c>
      <c r="B108">
        <v>42105</v>
      </c>
      <c r="C108" t="s">
        <v>255</v>
      </c>
      <c r="D108" s="1">
        <v>43526</v>
      </c>
      <c r="G108" t="s">
        <v>42</v>
      </c>
      <c r="H108" t="s">
        <v>140</v>
      </c>
      <c r="I108" t="s">
        <v>37</v>
      </c>
      <c r="J108" t="s">
        <v>82</v>
      </c>
      <c r="K108" t="s">
        <v>83</v>
      </c>
      <c r="L108" t="s">
        <v>51</v>
      </c>
      <c r="M108">
        <v>1</v>
      </c>
      <c r="N108" t="s">
        <v>52</v>
      </c>
      <c r="O108">
        <v>1</v>
      </c>
      <c r="P108" t="s">
        <v>33</v>
      </c>
      <c r="Q108" t="e">
        <v>#N/A</v>
      </c>
      <c r="R108">
        <f t="shared" si="9"/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1715</v>
      </c>
      <c r="Y108">
        <v>1715</v>
      </c>
      <c r="Z108">
        <v>1715</v>
      </c>
      <c r="AA108">
        <v>12965</v>
      </c>
      <c r="AB108">
        <v>11250</v>
      </c>
      <c r="AC108">
        <v>11250</v>
      </c>
      <c r="AD108">
        <v>11250</v>
      </c>
    </row>
    <row r="109" spans="1:30" x14ac:dyDescent="0.35">
      <c r="A109" t="str">
        <f t="shared" si="7"/>
        <v>1778843466Renewal1867518496.43</v>
      </c>
      <c r="B109">
        <v>17788</v>
      </c>
      <c r="C109" t="s">
        <v>264</v>
      </c>
      <c r="D109" s="1">
        <v>43466</v>
      </c>
      <c r="G109" t="s">
        <v>42</v>
      </c>
      <c r="H109" t="s">
        <v>127</v>
      </c>
      <c r="I109" t="s">
        <v>37</v>
      </c>
      <c r="J109" t="s">
        <v>82</v>
      </c>
      <c r="K109" t="s">
        <v>83</v>
      </c>
      <c r="L109" t="s">
        <v>51</v>
      </c>
      <c r="M109">
        <v>3</v>
      </c>
      <c r="N109" t="s">
        <v>52</v>
      </c>
      <c r="O109">
        <v>7</v>
      </c>
      <c r="P109" t="s">
        <v>33</v>
      </c>
      <c r="Q109" t="e">
        <v>#N/A</v>
      </c>
      <c r="R109">
        <f t="shared" si="9"/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178.56999999999971</v>
      </c>
      <c r="Y109">
        <v>178.56999999999971</v>
      </c>
      <c r="Z109">
        <v>890</v>
      </c>
      <c r="AA109">
        <v>18675</v>
      </c>
      <c r="AB109">
        <v>17785</v>
      </c>
      <c r="AC109">
        <v>18318.57</v>
      </c>
      <c r="AD109">
        <v>18496.43</v>
      </c>
    </row>
    <row r="110" spans="1:30" x14ac:dyDescent="0.35">
      <c r="A110" t="str">
        <f t="shared" si="7"/>
        <v>1778843101Renewal1778517784</v>
      </c>
      <c r="B110">
        <v>17788</v>
      </c>
      <c r="C110" t="s">
        <v>264</v>
      </c>
      <c r="D110" s="1">
        <v>43101</v>
      </c>
      <c r="G110" t="s">
        <v>42</v>
      </c>
      <c r="H110" t="s">
        <v>227</v>
      </c>
      <c r="I110" t="s">
        <v>37</v>
      </c>
      <c r="J110" t="s">
        <v>82</v>
      </c>
      <c r="K110" t="s">
        <v>83</v>
      </c>
      <c r="L110" t="s">
        <v>51</v>
      </c>
      <c r="M110">
        <v>3</v>
      </c>
      <c r="N110" t="s">
        <v>52</v>
      </c>
      <c r="O110">
        <v>6</v>
      </c>
      <c r="P110" t="s">
        <v>33</v>
      </c>
      <c r="Q110" t="e">
        <v>#N/A</v>
      </c>
      <c r="R110">
        <f t="shared" si="9"/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685</v>
      </c>
      <c r="AA110">
        <v>17785</v>
      </c>
      <c r="AB110">
        <v>17100</v>
      </c>
      <c r="AC110">
        <v>17613</v>
      </c>
      <c r="AD110">
        <v>17784</v>
      </c>
    </row>
    <row r="111" spans="1:30" x14ac:dyDescent="0.35">
      <c r="A111" t="str">
        <f t="shared" si="7"/>
        <v>1778842736Renewal1710017294.76</v>
      </c>
      <c r="B111">
        <v>17788</v>
      </c>
      <c r="C111" t="s">
        <v>264</v>
      </c>
      <c r="D111" s="1">
        <v>42736</v>
      </c>
      <c r="G111" t="s">
        <v>42</v>
      </c>
      <c r="H111" t="s">
        <v>227</v>
      </c>
      <c r="I111" t="s">
        <v>37</v>
      </c>
      <c r="J111" t="s">
        <v>82</v>
      </c>
      <c r="K111" t="s">
        <v>83</v>
      </c>
      <c r="L111" t="s">
        <v>51</v>
      </c>
      <c r="M111">
        <v>3</v>
      </c>
      <c r="N111" t="s">
        <v>52</v>
      </c>
      <c r="O111">
        <v>5</v>
      </c>
      <c r="P111" t="s">
        <v>33</v>
      </c>
      <c r="Q111" t="e">
        <v>#N/A</v>
      </c>
      <c r="R111">
        <f t="shared" si="9"/>
        <v>0</v>
      </c>
      <c r="S111">
        <v>0</v>
      </c>
      <c r="T111">
        <v>0</v>
      </c>
      <c r="U111">
        <v>0</v>
      </c>
      <c r="V111">
        <v>0</v>
      </c>
      <c r="W111">
        <v>-194.7599999999984</v>
      </c>
      <c r="X111">
        <v>0</v>
      </c>
      <c r="Y111">
        <v>-194.7599999999984</v>
      </c>
      <c r="Z111">
        <v>550</v>
      </c>
      <c r="AA111">
        <v>17100</v>
      </c>
      <c r="AB111">
        <v>16550</v>
      </c>
      <c r="AC111">
        <v>17129.259999999998</v>
      </c>
      <c r="AD111">
        <v>17294.759999999998</v>
      </c>
    </row>
    <row r="112" spans="1:30" x14ac:dyDescent="0.35">
      <c r="A112" t="str">
        <f t="shared" si="7"/>
        <v>2189142744Renewal2723621788.65</v>
      </c>
      <c r="B112">
        <v>21891</v>
      </c>
      <c r="C112" t="s">
        <v>269</v>
      </c>
      <c r="D112" s="1">
        <v>42744</v>
      </c>
      <c r="G112" t="s">
        <v>42</v>
      </c>
      <c r="H112" t="s">
        <v>105</v>
      </c>
      <c r="I112" t="s">
        <v>30</v>
      </c>
      <c r="J112" t="s">
        <v>130</v>
      </c>
      <c r="K112" t="s">
        <v>131</v>
      </c>
      <c r="L112" t="s">
        <v>51</v>
      </c>
      <c r="M112">
        <v>3</v>
      </c>
      <c r="N112" t="s">
        <v>57</v>
      </c>
      <c r="O112">
        <v>4</v>
      </c>
      <c r="P112" t="s">
        <v>33</v>
      </c>
      <c r="Q112" t="e">
        <v>#N/A</v>
      </c>
      <c r="R112">
        <f t="shared" si="9"/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5447.3499999999985</v>
      </c>
      <c r="Y112">
        <v>5447.3499999999985</v>
      </c>
      <c r="Z112">
        <v>6385.6</v>
      </c>
      <c r="AA112">
        <v>27236</v>
      </c>
      <c r="AB112">
        <v>20850.400000000001</v>
      </c>
      <c r="AC112">
        <v>21580.17</v>
      </c>
      <c r="AD112">
        <v>21788.65</v>
      </c>
    </row>
    <row r="113" spans="1:30" x14ac:dyDescent="0.35">
      <c r="A113" t="str">
        <f t="shared" si="7"/>
        <v>2189143474Renewal2750023712</v>
      </c>
      <c r="B113">
        <v>21891</v>
      </c>
      <c r="C113" t="s">
        <v>269</v>
      </c>
      <c r="D113" s="1">
        <v>43474</v>
      </c>
      <c r="G113" t="s">
        <v>42</v>
      </c>
      <c r="H113" t="s">
        <v>102</v>
      </c>
      <c r="I113" t="s">
        <v>30</v>
      </c>
      <c r="J113" t="s">
        <v>130</v>
      </c>
      <c r="K113" t="s">
        <v>131</v>
      </c>
      <c r="L113" t="s">
        <v>51</v>
      </c>
      <c r="M113">
        <v>3</v>
      </c>
      <c r="N113" t="s">
        <v>57</v>
      </c>
      <c r="O113">
        <v>6</v>
      </c>
      <c r="P113" t="s">
        <v>33</v>
      </c>
      <c r="Q113" t="e">
        <v>#N/A</v>
      </c>
      <c r="R113">
        <f t="shared" si="9"/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3788</v>
      </c>
      <c r="Y113">
        <v>3788</v>
      </c>
      <c r="Z113">
        <v>4700</v>
      </c>
      <c r="AA113">
        <v>27500</v>
      </c>
      <c r="AB113">
        <v>22800</v>
      </c>
      <c r="AC113">
        <v>23484</v>
      </c>
      <c r="AD113">
        <v>23712</v>
      </c>
    </row>
    <row r="114" spans="1:30" x14ac:dyDescent="0.35">
      <c r="A114" t="str">
        <f t="shared" si="7"/>
        <v>2189143109Renewal2280028325.44</v>
      </c>
      <c r="B114">
        <v>21891</v>
      </c>
      <c r="C114" t="s">
        <v>269</v>
      </c>
      <c r="D114" s="1">
        <v>43109</v>
      </c>
      <c r="G114" t="s">
        <v>42</v>
      </c>
      <c r="H114" t="s">
        <v>105</v>
      </c>
      <c r="I114" t="s">
        <v>30</v>
      </c>
      <c r="J114" t="s">
        <v>130</v>
      </c>
      <c r="K114" t="s">
        <v>131</v>
      </c>
      <c r="L114" t="s">
        <v>51</v>
      </c>
      <c r="M114">
        <v>3</v>
      </c>
      <c r="N114" t="s">
        <v>57</v>
      </c>
      <c r="O114">
        <v>5</v>
      </c>
      <c r="P114" t="s">
        <v>33</v>
      </c>
      <c r="Q114" t="e">
        <v>#N/A</v>
      </c>
      <c r="R114">
        <f t="shared" si="9"/>
        <v>0</v>
      </c>
      <c r="S114">
        <v>0</v>
      </c>
      <c r="T114">
        <v>0</v>
      </c>
      <c r="U114">
        <v>0</v>
      </c>
      <c r="V114">
        <v>0</v>
      </c>
      <c r="W114">
        <v>-5525.4399999999987</v>
      </c>
      <c r="X114">
        <v>0</v>
      </c>
      <c r="Y114">
        <v>-5525.4399999999987</v>
      </c>
      <c r="Z114">
        <v>-4436</v>
      </c>
      <c r="AA114">
        <v>22800</v>
      </c>
      <c r="AB114">
        <v>27236</v>
      </c>
      <c r="AC114">
        <v>28053.08</v>
      </c>
      <c r="AD114">
        <v>28325.439999999999</v>
      </c>
    </row>
    <row r="115" spans="1:30" x14ac:dyDescent="0.35">
      <c r="A115" t="str">
        <f t="shared" si="7"/>
        <v>2189142652Renewal5212.65447.17</v>
      </c>
      <c r="B115">
        <v>21891</v>
      </c>
      <c r="C115" t="s">
        <v>269</v>
      </c>
      <c r="D115" s="1">
        <v>42652</v>
      </c>
      <c r="G115" t="s">
        <v>42</v>
      </c>
      <c r="H115" t="s">
        <v>105</v>
      </c>
      <c r="I115" t="s">
        <v>30</v>
      </c>
      <c r="J115" t="s">
        <v>130</v>
      </c>
      <c r="K115" t="s">
        <v>131</v>
      </c>
      <c r="L115" t="s">
        <v>51</v>
      </c>
      <c r="M115">
        <v>3</v>
      </c>
      <c r="N115" t="s">
        <v>57</v>
      </c>
      <c r="O115">
        <v>3</v>
      </c>
      <c r="P115" t="s">
        <v>33</v>
      </c>
      <c r="Q115" t="e">
        <v>#N/A</v>
      </c>
      <c r="R115">
        <f t="shared" si="9"/>
        <v>0</v>
      </c>
      <c r="S115">
        <v>0</v>
      </c>
      <c r="T115">
        <v>0</v>
      </c>
      <c r="U115">
        <v>0</v>
      </c>
      <c r="V115">
        <v>0</v>
      </c>
      <c r="W115">
        <v>-234.56999999999971</v>
      </c>
      <c r="X115">
        <v>0</v>
      </c>
      <c r="Y115">
        <v>-234.56999999999971</v>
      </c>
      <c r="Z115">
        <v>0</v>
      </c>
      <c r="AA115">
        <v>5212.6000000000004</v>
      </c>
      <c r="AB115">
        <v>5212.6000000000004</v>
      </c>
      <c r="AC115">
        <v>5395.03</v>
      </c>
      <c r="AD115">
        <v>5447.17</v>
      </c>
    </row>
    <row r="116" spans="1:30" x14ac:dyDescent="0.35">
      <c r="A116" t="str">
        <f t="shared" si="7"/>
        <v>1835442756Renewal1630014421.01</v>
      </c>
      <c r="B116">
        <v>18354</v>
      </c>
      <c r="C116" t="s">
        <v>271</v>
      </c>
      <c r="D116" s="1">
        <v>42756</v>
      </c>
      <c r="G116" t="s">
        <v>42</v>
      </c>
      <c r="H116" t="s">
        <v>143</v>
      </c>
      <c r="I116" t="s">
        <v>37</v>
      </c>
      <c r="J116" t="s">
        <v>82</v>
      </c>
      <c r="K116" t="s">
        <v>83</v>
      </c>
      <c r="L116" t="s">
        <v>51</v>
      </c>
      <c r="M116">
        <v>3</v>
      </c>
      <c r="N116" t="s">
        <v>52</v>
      </c>
      <c r="O116">
        <v>5</v>
      </c>
      <c r="P116" t="s">
        <v>33</v>
      </c>
      <c r="Q116" t="e">
        <v>#N/A</v>
      </c>
      <c r="R116">
        <f t="shared" si="9"/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1878.9899999999998</v>
      </c>
      <c r="Y116">
        <v>1878.9899999999998</v>
      </c>
      <c r="Z116">
        <v>2500</v>
      </c>
      <c r="AA116">
        <v>16300</v>
      </c>
      <c r="AB116">
        <v>13800</v>
      </c>
      <c r="AC116">
        <v>14283.01</v>
      </c>
      <c r="AD116">
        <v>14421.01</v>
      </c>
    </row>
    <row r="117" spans="1:30" x14ac:dyDescent="0.35">
      <c r="A117" t="str">
        <f t="shared" si="7"/>
        <v>1835443121Renewal1744116952</v>
      </c>
      <c r="B117">
        <v>18354</v>
      </c>
      <c r="C117" t="s">
        <v>271</v>
      </c>
      <c r="D117" s="1">
        <v>43121</v>
      </c>
      <c r="G117" t="s">
        <v>42</v>
      </c>
      <c r="H117" t="s">
        <v>140</v>
      </c>
      <c r="I117" t="s">
        <v>37</v>
      </c>
      <c r="J117" t="s">
        <v>82</v>
      </c>
      <c r="K117" t="s">
        <v>83</v>
      </c>
      <c r="L117" t="s">
        <v>51</v>
      </c>
      <c r="M117">
        <v>3</v>
      </c>
      <c r="N117" t="s">
        <v>52</v>
      </c>
      <c r="O117">
        <v>6</v>
      </c>
      <c r="P117" t="s">
        <v>33</v>
      </c>
      <c r="Q117" t="e">
        <v>#N/A</v>
      </c>
      <c r="R117">
        <f t="shared" si="9"/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489</v>
      </c>
      <c r="Y117">
        <v>489</v>
      </c>
      <c r="Z117">
        <v>1141</v>
      </c>
      <c r="AA117">
        <v>17441</v>
      </c>
      <c r="AB117">
        <v>16300</v>
      </c>
      <c r="AC117">
        <v>16789</v>
      </c>
      <c r="AD117">
        <v>16952</v>
      </c>
    </row>
    <row r="118" spans="1:30" x14ac:dyDescent="0.35">
      <c r="A118" t="str">
        <f t="shared" si="7"/>
        <v>1835443486Renewal1815018138.68</v>
      </c>
      <c r="B118">
        <v>18354</v>
      </c>
      <c r="C118" t="s">
        <v>271</v>
      </c>
      <c r="D118" s="1">
        <v>43486</v>
      </c>
      <c r="G118" t="s">
        <v>42</v>
      </c>
      <c r="H118" t="s">
        <v>102</v>
      </c>
      <c r="I118" t="s">
        <v>37</v>
      </c>
      <c r="J118" t="s">
        <v>82</v>
      </c>
      <c r="K118" t="s">
        <v>83</v>
      </c>
      <c r="L118" t="s">
        <v>51</v>
      </c>
      <c r="M118">
        <v>3</v>
      </c>
      <c r="N118" t="s">
        <v>52</v>
      </c>
      <c r="O118">
        <v>7</v>
      </c>
      <c r="P118" t="s">
        <v>33</v>
      </c>
      <c r="Q118" t="e">
        <v>#N/A</v>
      </c>
      <c r="R118">
        <f t="shared" si="9"/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11.319999999999709</v>
      </c>
      <c r="Y118">
        <v>11.319999999999709</v>
      </c>
      <c r="Z118">
        <v>708.94</v>
      </c>
      <c r="AA118">
        <v>18150</v>
      </c>
      <c r="AB118">
        <v>17441.060000000001</v>
      </c>
      <c r="AC118">
        <v>17964.27</v>
      </c>
      <c r="AD118">
        <v>18138.68</v>
      </c>
    </row>
    <row r="119" spans="1:30" x14ac:dyDescent="0.35">
      <c r="A119" t="str">
        <f t="shared" si="7"/>
        <v>819642916Cancellation013772.06</v>
      </c>
      <c r="B119">
        <v>8196</v>
      </c>
      <c r="C119" t="s">
        <v>2666</v>
      </c>
      <c r="D119" s="1">
        <v>42916</v>
      </c>
      <c r="E119" s="3" t="s">
        <v>8292</v>
      </c>
      <c r="G119" t="s">
        <v>28</v>
      </c>
      <c r="H119" t="s">
        <v>43</v>
      </c>
      <c r="I119" t="s">
        <v>37</v>
      </c>
      <c r="J119" t="s">
        <v>202</v>
      </c>
      <c r="K119" t="s">
        <v>203</v>
      </c>
      <c r="L119" t="s">
        <v>51</v>
      </c>
      <c r="M119">
        <v>3</v>
      </c>
      <c r="N119" t="s">
        <v>52</v>
      </c>
      <c r="O119">
        <v>8</v>
      </c>
      <c r="P119" t="s">
        <v>33</v>
      </c>
      <c r="Q119" t="e">
        <v>#N/A</v>
      </c>
      <c r="R119">
        <f t="shared" si="9"/>
        <v>0</v>
      </c>
      <c r="S119">
        <v>0</v>
      </c>
      <c r="T119">
        <v>0</v>
      </c>
      <c r="U119">
        <v>0</v>
      </c>
      <c r="V119">
        <v>-13772.06</v>
      </c>
      <c r="W119">
        <v>0</v>
      </c>
      <c r="X119">
        <v>0</v>
      </c>
      <c r="Y119">
        <v>-13772.06</v>
      </c>
      <c r="Z119">
        <v>-13179</v>
      </c>
      <c r="AA119">
        <v>0</v>
      </c>
      <c r="AB119">
        <v>13179</v>
      </c>
      <c r="AC119">
        <v>13640.27</v>
      </c>
      <c r="AD119">
        <v>13772.06</v>
      </c>
    </row>
    <row r="120" spans="1:30" x14ac:dyDescent="0.35">
      <c r="A120" t="str">
        <f t="shared" si="7"/>
        <v>826942666Renewal1749531350</v>
      </c>
      <c r="B120">
        <v>8269</v>
      </c>
      <c r="C120" t="s">
        <v>1076</v>
      </c>
      <c r="D120" s="1">
        <v>42666</v>
      </c>
      <c r="E120" s="3" t="s">
        <v>8292</v>
      </c>
      <c r="G120" t="s">
        <v>42</v>
      </c>
      <c r="H120" t="s">
        <v>199</v>
      </c>
      <c r="I120" t="s">
        <v>30</v>
      </c>
      <c r="J120" t="s">
        <v>31</v>
      </c>
      <c r="K120" t="s">
        <v>32</v>
      </c>
      <c r="L120" t="s">
        <v>51</v>
      </c>
      <c r="M120">
        <v>3</v>
      </c>
      <c r="N120" t="s">
        <v>57</v>
      </c>
      <c r="O120">
        <v>3</v>
      </c>
      <c r="P120" t="s">
        <v>33</v>
      </c>
      <c r="Q120" t="e">
        <v>#N/A</v>
      </c>
      <c r="R120">
        <f t="shared" si="9"/>
        <v>0</v>
      </c>
      <c r="S120">
        <v>0</v>
      </c>
      <c r="T120">
        <v>0</v>
      </c>
      <c r="U120">
        <v>0</v>
      </c>
      <c r="V120">
        <v>0</v>
      </c>
      <c r="W120">
        <v>-13855</v>
      </c>
      <c r="X120">
        <v>0</v>
      </c>
      <c r="Y120">
        <v>-13855</v>
      </c>
      <c r="Z120">
        <v>-12505</v>
      </c>
      <c r="AA120">
        <v>17495</v>
      </c>
      <c r="AB120">
        <v>30000</v>
      </c>
      <c r="AC120">
        <v>31050</v>
      </c>
      <c r="AD120">
        <v>31350</v>
      </c>
    </row>
    <row r="121" spans="1:30" x14ac:dyDescent="0.35">
      <c r="A121" t="str">
        <f t="shared" si="7"/>
        <v>826943031Renewal1749518194.8</v>
      </c>
      <c r="B121">
        <v>8269</v>
      </c>
      <c r="C121" t="s">
        <v>1076</v>
      </c>
      <c r="D121" s="1">
        <v>43031</v>
      </c>
      <c r="E121" s="3" t="s">
        <v>8292</v>
      </c>
      <c r="G121" t="s">
        <v>42</v>
      </c>
      <c r="H121" t="s">
        <v>185</v>
      </c>
      <c r="I121" t="s">
        <v>30</v>
      </c>
      <c r="J121" t="s">
        <v>31</v>
      </c>
      <c r="K121" t="s">
        <v>32</v>
      </c>
      <c r="L121" t="s">
        <v>51</v>
      </c>
      <c r="M121">
        <v>3</v>
      </c>
      <c r="N121" t="s">
        <v>52</v>
      </c>
      <c r="O121">
        <v>4</v>
      </c>
      <c r="P121" t="s">
        <v>33</v>
      </c>
      <c r="Q121" t="e">
        <v>#N/A</v>
      </c>
      <c r="R121">
        <f t="shared" si="9"/>
        <v>0</v>
      </c>
      <c r="S121">
        <v>0</v>
      </c>
      <c r="T121">
        <v>0</v>
      </c>
      <c r="U121">
        <v>0</v>
      </c>
      <c r="V121">
        <v>0</v>
      </c>
      <c r="W121">
        <v>-699.79999999999927</v>
      </c>
      <c r="X121">
        <v>0</v>
      </c>
      <c r="Y121">
        <v>-699.79999999999927</v>
      </c>
      <c r="Z121">
        <v>0</v>
      </c>
      <c r="AA121">
        <v>17495</v>
      </c>
      <c r="AB121">
        <v>17495</v>
      </c>
      <c r="AC121">
        <v>18019.86</v>
      </c>
      <c r="AD121">
        <v>18194.8</v>
      </c>
    </row>
    <row r="122" spans="1:30" x14ac:dyDescent="0.35">
      <c r="A122" t="str">
        <f t="shared" si="7"/>
        <v>358443496Renewal67450.3563869.16</v>
      </c>
      <c r="B122">
        <v>3584</v>
      </c>
      <c r="C122" t="s">
        <v>283</v>
      </c>
      <c r="D122" s="1">
        <v>43496</v>
      </c>
      <c r="G122" t="s">
        <v>42</v>
      </c>
      <c r="H122" t="s">
        <v>140</v>
      </c>
      <c r="I122" t="s">
        <v>37</v>
      </c>
      <c r="J122" t="s">
        <v>59</v>
      </c>
      <c r="K122" t="s">
        <v>59</v>
      </c>
      <c r="L122" t="s">
        <v>51</v>
      </c>
      <c r="M122">
        <v>3</v>
      </c>
      <c r="N122" t="s">
        <v>107</v>
      </c>
      <c r="O122">
        <v>11</v>
      </c>
      <c r="P122" t="s">
        <v>33</v>
      </c>
      <c r="Q122" t="e">
        <v>#N/A</v>
      </c>
      <c r="R122">
        <f t="shared" si="9"/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3581.1900000000023</v>
      </c>
      <c r="Y122">
        <v>3581.1900000000023</v>
      </c>
      <c r="Z122">
        <v>6037.72</v>
      </c>
      <c r="AA122">
        <v>67450.350000000006</v>
      </c>
      <c r="AB122">
        <v>61412.63</v>
      </c>
      <c r="AC122">
        <v>63255.05</v>
      </c>
      <c r="AD122">
        <v>63869.16</v>
      </c>
    </row>
    <row r="123" spans="1:30" x14ac:dyDescent="0.35">
      <c r="A123" t="str">
        <f t="shared" si="7"/>
        <v>358442766Renewal61412.6764176.24</v>
      </c>
      <c r="B123">
        <v>3584</v>
      </c>
      <c r="C123" t="s">
        <v>283</v>
      </c>
      <c r="D123" s="1">
        <v>42766</v>
      </c>
      <c r="G123" t="s">
        <v>42</v>
      </c>
      <c r="H123" t="s">
        <v>105</v>
      </c>
      <c r="I123" t="s">
        <v>37</v>
      </c>
      <c r="J123" t="s">
        <v>59</v>
      </c>
      <c r="K123" t="s">
        <v>59</v>
      </c>
      <c r="L123" t="s">
        <v>51</v>
      </c>
      <c r="M123">
        <v>3</v>
      </c>
      <c r="N123" t="s">
        <v>57</v>
      </c>
      <c r="O123">
        <v>10</v>
      </c>
      <c r="P123" t="s">
        <v>33</v>
      </c>
      <c r="Q123" t="e">
        <v>#N/A</v>
      </c>
      <c r="R123">
        <f t="shared" si="9"/>
        <v>0</v>
      </c>
      <c r="S123">
        <v>0</v>
      </c>
      <c r="T123">
        <v>0</v>
      </c>
      <c r="U123">
        <v>0</v>
      </c>
      <c r="V123">
        <v>0</v>
      </c>
      <c r="W123">
        <v>-2763.5699999999997</v>
      </c>
      <c r="X123">
        <v>0</v>
      </c>
      <c r="Y123">
        <v>-2763.5699999999997</v>
      </c>
      <c r="Z123">
        <v>0</v>
      </c>
      <c r="AA123">
        <v>61412.67</v>
      </c>
      <c r="AB123">
        <v>61412.67</v>
      </c>
      <c r="AC123">
        <v>63562.12</v>
      </c>
      <c r="AD123">
        <v>64176.24</v>
      </c>
    </row>
    <row r="124" spans="1:30" x14ac:dyDescent="0.35">
      <c r="A124" t="str">
        <f t="shared" si="7"/>
        <v>358443131Renewal61412.6663869.17</v>
      </c>
      <c r="B124">
        <v>3584</v>
      </c>
      <c r="C124" t="s">
        <v>283</v>
      </c>
      <c r="D124" s="1">
        <v>43131</v>
      </c>
      <c r="G124" t="s">
        <v>42</v>
      </c>
      <c r="H124" t="s">
        <v>105</v>
      </c>
      <c r="I124" t="s">
        <v>37</v>
      </c>
      <c r="J124" t="s">
        <v>59</v>
      </c>
      <c r="K124" t="s">
        <v>59</v>
      </c>
      <c r="L124" t="s">
        <v>51</v>
      </c>
      <c r="M124">
        <v>3</v>
      </c>
      <c r="N124" t="s">
        <v>57</v>
      </c>
      <c r="O124">
        <v>10</v>
      </c>
      <c r="P124" t="s">
        <v>33</v>
      </c>
      <c r="Q124" t="e">
        <v>#N/A</v>
      </c>
      <c r="R124">
        <f t="shared" si="9"/>
        <v>0</v>
      </c>
      <c r="S124">
        <v>0</v>
      </c>
      <c r="T124">
        <v>0</v>
      </c>
      <c r="U124">
        <v>0</v>
      </c>
      <c r="V124">
        <v>0</v>
      </c>
      <c r="W124">
        <v>-2456.5099999999948</v>
      </c>
      <c r="X124">
        <v>0</v>
      </c>
      <c r="Y124">
        <v>-2456.5099999999948</v>
      </c>
      <c r="Z124">
        <v>0</v>
      </c>
      <c r="AA124">
        <v>61412.66</v>
      </c>
      <c r="AB124">
        <v>61412.66</v>
      </c>
      <c r="AC124">
        <v>63255.03</v>
      </c>
      <c r="AD124">
        <v>63869.17</v>
      </c>
    </row>
    <row r="125" spans="1:30" x14ac:dyDescent="0.35">
      <c r="A125" t="str">
        <f t="shared" si="7"/>
        <v>3535242896Renewal1730516800</v>
      </c>
      <c r="B125">
        <v>35352</v>
      </c>
      <c r="C125" t="s">
        <v>284</v>
      </c>
      <c r="D125" s="1">
        <v>42896</v>
      </c>
      <c r="G125" t="s">
        <v>42</v>
      </c>
      <c r="H125" t="s">
        <v>81</v>
      </c>
      <c r="I125" t="s">
        <v>37</v>
      </c>
      <c r="J125" t="s">
        <v>82</v>
      </c>
      <c r="K125" t="s">
        <v>83</v>
      </c>
      <c r="L125" t="s">
        <v>51</v>
      </c>
      <c r="M125">
        <v>1</v>
      </c>
      <c r="N125" t="s">
        <v>52</v>
      </c>
      <c r="O125">
        <v>1</v>
      </c>
      <c r="P125" t="s">
        <v>33</v>
      </c>
      <c r="Q125" t="e">
        <v>#N/A</v>
      </c>
      <c r="R125">
        <f t="shared" si="9"/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505</v>
      </c>
      <c r="Y125">
        <v>505</v>
      </c>
      <c r="Z125">
        <v>505</v>
      </c>
      <c r="AA125">
        <v>17305</v>
      </c>
      <c r="AB125">
        <v>16800</v>
      </c>
      <c r="AC125">
        <v>16800</v>
      </c>
      <c r="AD125">
        <v>16800</v>
      </c>
    </row>
    <row r="126" spans="1:30" x14ac:dyDescent="0.35">
      <c r="A126" t="str">
        <f t="shared" si="7"/>
        <v>3535243626Renewal1730517997.16</v>
      </c>
      <c r="B126">
        <v>35352</v>
      </c>
      <c r="C126" t="s">
        <v>284</v>
      </c>
      <c r="D126" s="1">
        <v>43626</v>
      </c>
      <c r="G126" t="s">
        <v>42</v>
      </c>
      <c r="H126" t="s">
        <v>81</v>
      </c>
      <c r="I126" t="s">
        <v>37</v>
      </c>
      <c r="J126" t="s">
        <v>82</v>
      </c>
      <c r="K126" t="s">
        <v>83</v>
      </c>
      <c r="L126" t="s">
        <v>51</v>
      </c>
      <c r="M126">
        <v>3</v>
      </c>
      <c r="N126" t="s">
        <v>52</v>
      </c>
      <c r="O126">
        <v>3</v>
      </c>
      <c r="P126" t="s">
        <v>33</v>
      </c>
      <c r="Q126" t="e">
        <v>#N/A</v>
      </c>
      <c r="R126">
        <f t="shared" si="9"/>
        <v>0</v>
      </c>
      <c r="S126">
        <v>0</v>
      </c>
      <c r="T126">
        <v>0</v>
      </c>
      <c r="U126">
        <v>0</v>
      </c>
      <c r="V126">
        <v>0</v>
      </c>
      <c r="W126">
        <v>-692.15999999999985</v>
      </c>
      <c r="X126">
        <v>0</v>
      </c>
      <c r="Y126">
        <v>-692.15999999999985</v>
      </c>
      <c r="Z126">
        <v>0</v>
      </c>
      <c r="AA126">
        <v>17305</v>
      </c>
      <c r="AB126">
        <v>17305</v>
      </c>
      <c r="AC126">
        <v>17824.14</v>
      </c>
      <c r="AD126">
        <v>17997.16</v>
      </c>
    </row>
    <row r="127" spans="1:30" x14ac:dyDescent="0.35">
      <c r="A127" t="str">
        <f t="shared" si="7"/>
        <v>3535243261Renewal1730517478.05</v>
      </c>
      <c r="B127">
        <v>35352</v>
      </c>
      <c r="C127" t="s">
        <v>284</v>
      </c>
      <c r="D127" s="1">
        <v>43261</v>
      </c>
      <c r="G127" t="s">
        <v>42</v>
      </c>
      <c r="H127" t="s">
        <v>81</v>
      </c>
      <c r="I127" t="s">
        <v>37</v>
      </c>
      <c r="J127" t="s">
        <v>82</v>
      </c>
      <c r="K127" t="s">
        <v>83</v>
      </c>
      <c r="L127" t="s">
        <v>51</v>
      </c>
      <c r="M127">
        <v>2</v>
      </c>
      <c r="N127" t="s">
        <v>52</v>
      </c>
      <c r="O127">
        <v>2</v>
      </c>
      <c r="P127" t="s">
        <v>33</v>
      </c>
      <c r="Q127" t="e">
        <v>#N/A</v>
      </c>
      <c r="R127">
        <f t="shared" si="9"/>
        <v>0</v>
      </c>
      <c r="S127">
        <v>0</v>
      </c>
      <c r="T127">
        <v>0</v>
      </c>
      <c r="U127">
        <v>0</v>
      </c>
      <c r="V127">
        <v>0</v>
      </c>
      <c r="W127">
        <v>-173.04999999999927</v>
      </c>
      <c r="X127">
        <v>0</v>
      </c>
      <c r="Y127">
        <v>-173.04999999999927</v>
      </c>
      <c r="Z127">
        <v>0</v>
      </c>
      <c r="AA127">
        <v>17305</v>
      </c>
      <c r="AB127">
        <v>17305</v>
      </c>
      <c r="AC127">
        <v>17478.05</v>
      </c>
      <c r="AD127">
        <v>17478.05</v>
      </c>
    </row>
    <row r="128" spans="1:30" x14ac:dyDescent="0.35">
      <c r="A128" t="str">
        <f t="shared" si="7"/>
        <v>2887343512Renewal1248510559.98</v>
      </c>
      <c r="B128">
        <v>28873</v>
      </c>
      <c r="C128" t="s">
        <v>286</v>
      </c>
      <c r="D128" s="1">
        <v>43512</v>
      </c>
      <c r="G128" t="s">
        <v>42</v>
      </c>
      <c r="H128" t="s">
        <v>74</v>
      </c>
      <c r="I128" t="s">
        <v>30</v>
      </c>
      <c r="J128" t="s">
        <v>31</v>
      </c>
      <c r="K128" t="s">
        <v>31</v>
      </c>
      <c r="L128" t="s">
        <v>32</v>
      </c>
      <c r="M128">
        <v>3</v>
      </c>
      <c r="N128" t="s">
        <v>52</v>
      </c>
      <c r="O128">
        <v>4</v>
      </c>
      <c r="P128" t="s">
        <v>33</v>
      </c>
      <c r="Q128" t="s">
        <v>111</v>
      </c>
      <c r="R128">
        <f t="shared" si="9"/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1925.0200000000004</v>
      </c>
      <c r="Y128">
        <v>1925.0200000000004</v>
      </c>
      <c r="Z128">
        <v>1250.97</v>
      </c>
      <c r="AA128">
        <v>12485</v>
      </c>
      <c r="AB128">
        <v>11234.03</v>
      </c>
      <c r="AC128">
        <v>10559.98</v>
      </c>
      <c r="AD128">
        <v>10559.98</v>
      </c>
    </row>
    <row r="129" spans="1:30" x14ac:dyDescent="0.35">
      <c r="A129" t="str">
        <f t="shared" si="7"/>
        <v>3942343257Renewal600012500</v>
      </c>
      <c r="B129">
        <v>39423</v>
      </c>
      <c r="C129" t="s">
        <v>287</v>
      </c>
      <c r="D129" s="1">
        <v>43257</v>
      </c>
      <c r="G129" t="s">
        <v>42</v>
      </c>
      <c r="H129" t="s">
        <v>53</v>
      </c>
      <c r="I129" t="s">
        <v>37</v>
      </c>
      <c r="J129" t="s">
        <v>40</v>
      </c>
      <c r="K129" t="s">
        <v>40</v>
      </c>
      <c r="L129" t="s">
        <v>51</v>
      </c>
      <c r="M129">
        <v>1</v>
      </c>
      <c r="N129" t="s">
        <v>52</v>
      </c>
      <c r="O129">
        <v>1</v>
      </c>
      <c r="P129" t="s">
        <v>33</v>
      </c>
      <c r="Q129" t="e">
        <v>#N/A</v>
      </c>
      <c r="R129">
        <f t="shared" si="9"/>
        <v>0</v>
      </c>
      <c r="S129">
        <v>0</v>
      </c>
      <c r="T129">
        <v>0</v>
      </c>
      <c r="U129">
        <v>0</v>
      </c>
      <c r="V129">
        <v>0</v>
      </c>
      <c r="W129">
        <v>-6500</v>
      </c>
      <c r="X129">
        <v>0</v>
      </c>
      <c r="Y129">
        <v>-6500</v>
      </c>
      <c r="Z129">
        <v>-6500</v>
      </c>
      <c r="AA129">
        <v>6000</v>
      </c>
      <c r="AB129">
        <v>12500</v>
      </c>
      <c r="AC129">
        <v>12500</v>
      </c>
      <c r="AD129">
        <v>12500</v>
      </c>
    </row>
    <row r="130" spans="1:30" x14ac:dyDescent="0.35">
      <c r="A130" t="str">
        <f t="shared" si="7"/>
        <v>3922543346Renewal2500022500</v>
      </c>
      <c r="B130">
        <v>39225</v>
      </c>
      <c r="C130" t="s">
        <v>289</v>
      </c>
      <c r="D130" s="1">
        <v>43346</v>
      </c>
      <c r="G130" t="s">
        <v>42</v>
      </c>
      <c r="H130" t="s">
        <v>62</v>
      </c>
      <c r="I130" t="s">
        <v>37</v>
      </c>
      <c r="J130" t="s">
        <v>82</v>
      </c>
      <c r="K130" t="s">
        <v>83</v>
      </c>
      <c r="L130" t="s">
        <v>51</v>
      </c>
      <c r="M130">
        <v>1</v>
      </c>
      <c r="N130" t="s">
        <v>57</v>
      </c>
      <c r="O130">
        <v>1</v>
      </c>
      <c r="P130" t="s">
        <v>33</v>
      </c>
      <c r="Q130" t="e">
        <v>#N/A</v>
      </c>
      <c r="R130">
        <f t="shared" si="9"/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2500</v>
      </c>
      <c r="Y130">
        <v>2500</v>
      </c>
      <c r="Z130">
        <v>2500</v>
      </c>
      <c r="AA130">
        <v>25000</v>
      </c>
      <c r="AB130">
        <v>22500</v>
      </c>
      <c r="AC130">
        <v>22500</v>
      </c>
      <c r="AD130">
        <v>22500</v>
      </c>
    </row>
    <row r="131" spans="1:30" x14ac:dyDescent="0.35">
      <c r="A131" t="str">
        <f t="shared" si="7"/>
        <v>4150743462Renewal1030010000</v>
      </c>
      <c r="B131">
        <v>41507</v>
      </c>
      <c r="C131" t="s">
        <v>292</v>
      </c>
      <c r="D131" s="1">
        <v>43462</v>
      </c>
      <c r="G131" t="s">
        <v>42</v>
      </c>
      <c r="H131" t="s">
        <v>88</v>
      </c>
      <c r="I131" t="s">
        <v>30</v>
      </c>
      <c r="J131" t="s">
        <v>121</v>
      </c>
      <c r="K131" t="s">
        <v>122</v>
      </c>
      <c r="L131" t="s">
        <v>51</v>
      </c>
      <c r="M131">
        <v>1</v>
      </c>
      <c r="N131" t="s">
        <v>52</v>
      </c>
      <c r="O131">
        <v>1</v>
      </c>
      <c r="P131" t="s">
        <v>33</v>
      </c>
      <c r="Q131" t="e">
        <v>#N/A</v>
      </c>
      <c r="R131">
        <f t="shared" si="9"/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300</v>
      </c>
      <c r="Y131">
        <v>300</v>
      </c>
      <c r="Z131">
        <v>300</v>
      </c>
      <c r="AA131">
        <v>10300</v>
      </c>
      <c r="AB131">
        <v>10000</v>
      </c>
      <c r="AC131">
        <v>10000</v>
      </c>
      <c r="AD131">
        <v>10000</v>
      </c>
    </row>
    <row r="132" spans="1:30" x14ac:dyDescent="0.35">
      <c r="A132" t="str">
        <f t="shared" si="7"/>
        <v>826943396Cancellation018194.8</v>
      </c>
      <c r="B132">
        <v>8269</v>
      </c>
      <c r="C132" t="s">
        <v>1076</v>
      </c>
      <c r="D132" s="1">
        <v>43396</v>
      </c>
      <c r="E132" s="3" t="s">
        <v>8292</v>
      </c>
      <c r="G132" t="s">
        <v>28</v>
      </c>
      <c r="H132" t="s">
        <v>185</v>
      </c>
      <c r="I132" t="s">
        <v>30</v>
      </c>
      <c r="J132" t="s">
        <v>31</v>
      </c>
      <c r="K132" t="s">
        <v>32</v>
      </c>
      <c r="L132" t="s">
        <v>51</v>
      </c>
      <c r="M132">
        <v>3</v>
      </c>
      <c r="N132" t="s">
        <v>52</v>
      </c>
      <c r="O132">
        <v>5</v>
      </c>
      <c r="P132" t="s">
        <v>33</v>
      </c>
      <c r="Q132" t="e">
        <v>#N/A</v>
      </c>
      <c r="R132">
        <f t="shared" si="9"/>
        <v>0</v>
      </c>
      <c r="S132">
        <v>0</v>
      </c>
      <c r="T132">
        <v>0</v>
      </c>
      <c r="U132">
        <v>0</v>
      </c>
      <c r="V132">
        <v>-18194.8</v>
      </c>
      <c r="W132">
        <v>0</v>
      </c>
      <c r="X132">
        <v>0</v>
      </c>
      <c r="Y132">
        <v>-18194.8</v>
      </c>
      <c r="Z132">
        <v>-17495</v>
      </c>
      <c r="AA132">
        <v>0</v>
      </c>
      <c r="AB132">
        <v>17495</v>
      </c>
      <c r="AC132">
        <v>18019.849999999999</v>
      </c>
      <c r="AD132">
        <v>18194.8</v>
      </c>
    </row>
    <row r="133" spans="1:30" x14ac:dyDescent="0.35">
      <c r="A133" t="str">
        <f t="shared" ref="A133:A196" si="10">CONCATENATE(B133,D133,G133,AA133,AD133)</f>
        <v>843742628Renewal1134011155.37</v>
      </c>
      <c r="B133">
        <v>8437</v>
      </c>
      <c r="C133" t="s">
        <v>528</v>
      </c>
      <c r="D133" s="1">
        <v>42628</v>
      </c>
      <c r="E133" s="3" t="s">
        <v>8292</v>
      </c>
      <c r="G133" t="s">
        <v>42</v>
      </c>
      <c r="H133" t="s">
        <v>227</v>
      </c>
      <c r="I133" t="s">
        <v>37</v>
      </c>
      <c r="J133" t="s">
        <v>161</v>
      </c>
      <c r="K133" t="s">
        <v>161</v>
      </c>
      <c r="L133" t="s">
        <v>51</v>
      </c>
      <c r="M133">
        <v>3</v>
      </c>
      <c r="N133" t="s">
        <v>52</v>
      </c>
      <c r="O133">
        <v>8</v>
      </c>
      <c r="P133" t="s">
        <v>33</v>
      </c>
      <c r="Q133" t="e">
        <v>#N/A</v>
      </c>
      <c r="R133">
        <f t="shared" si="9"/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184.6299999999992</v>
      </c>
      <c r="Y133">
        <v>184.6299999999992</v>
      </c>
      <c r="Z133">
        <v>665</v>
      </c>
      <c r="AA133">
        <v>11340</v>
      </c>
      <c r="AB133">
        <v>10675</v>
      </c>
      <c r="AC133">
        <v>11048.63</v>
      </c>
      <c r="AD133">
        <v>11155.37</v>
      </c>
    </row>
    <row r="134" spans="1:30" x14ac:dyDescent="0.35">
      <c r="A134" t="str">
        <f t="shared" si="10"/>
        <v>4641643642New Client (Client Services)150000</v>
      </c>
      <c r="B134">
        <v>46416</v>
      </c>
      <c r="C134" t="s">
        <v>295</v>
      </c>
      <c r="D134" s="1">
        <v>43642</v>
      </c>
      <c r="G134" t="s">
        <v>296</v>
      </c>
      <c r="H134" t="s">
        <v>140</v>
      </c>
      <c r="I134" t="s">
        <v>37</v>
      </c>
      <c r="J134" t="s">
        <v>40</v>
      </c>
      <c r="K134" t="s">
        <v>85</v>
      </c>
      <c r="L134" t="s">
        <v>51</v>
      </c>
      <c r="M134">
        <v>1</v>
      </c>
      <c r="N134" t="s">
        <v>52</v>
      </c>
      <c r="O134">
        <v>0</v>
      </c>
      <c r="P134" t="s">
        <v>33</v>
      </c>
      <c r="Q134" t="e">
        <v>#N/A</v>
      </c>
      <c r="R134">
        <f t="shared" si="9"/>
        <v>15000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15000</v>
      </c>
      <c r="Z134">
        <v>15000</v>
      </c>
      <c r="AA134">
        <v>15000</v>
      </c>
      <c r="AB134">
        <v>0</v>
      </c>
      <c r="AC134">
        <v>0</v>
      </c>
      <c r="AD134">
        <v>0</v>
      </c>
    </row>
    <row r="135" spans="1:30" x14ac:dyDescent="0.35">
      <c r="A135" t="str">
        <f t="shared" si="10"/>
        <v>1499043422Renewal1874518512</v>
      </c>
      <c r="B135">
        <v>14990</v>
      </c>
      <c r="C135" t="s">
        <v>297</v>
      </c>
      <c r="D135" s="1">
        <v>43422</v>
      </c>
      <c r="G135" t="s">
        <v>42</v>
      </c>
      <c r="H135" t="s">
        <v>140</v>
      </c>
      <c r="I135" t="s">
        <v>37</v>
      </c>
      <c r="J135" t="s">
        <v>40</v>
      </c>
      <c r="K135" t="s">
        <v>85</v>
      </c>
      <c r="L135" t="s">
        <v>51</v>
      </c>
      <c r="M135">
        <v>3</v>
      </c>
      <c r="N135" t="s">
        <v>52</v>
      </c>
      <c r="O135">
        <v>8</v>
      </c>
      <c r="P135" t="s">
        <v>33</v>
      </c>
      <c r="Q135" t="e">
        <v>#N/A</v>
      </c>
      <c r="R135">
        <f t="shared" si="9"/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233</v>
      </c>
      <c r="Y135">
        <v>233</v>
      </c>
      <c r="Z135">
        <v>945</v>
      </c>
      <c r="AA135">
        <v>18745</v>
      </c>
      <c r="AB135">
        <v>17800</v>
      </c>
      <c r="AC135">
        <v>18334</v>
      </c>
      <c r="AD135">
        <v>18512</v>
      </c>
    </row>
    <row r="136" spans="1:30" x14ac:dyDescent="0.35">
      <c r="A136" t="str">
        <f t="shared" si="10"/>
        <v>1499042692Renewal1711517033.5</v>
      </c>
      <c r="B136">
        <v>14990</v>
      </c>
      <c r="C136" t="s">
        <v>297</v>
      </c>
      <c r="D136" s="1">
        <v>42692</v>
      </c>
      <c r="G136" t="s">
        <v>42</v>
      </c>
      <c r="H136" t="s">
        <v>223</v>
      </c>
      <c r="I136" t="s">
        <v>37</v>
      </c>
      <c r="J136" t="s">
        <v>40</v>
      </c>
      <c r="K136" t="s">
        <v>85</v>
      </c>
      <c r="L136" t="s">
        <v>51</v>
      </c>
      <c r="M136">
        <v>3</v>
      </c>
      <c r="N136" t="s">
        <v>52</v>
      </c>
      <c r="O136">
        <v>6</v>
      </c>
      <c r="P136" t="s">
        <v>33</v>
      </c>
      <c r="Q136" t="e">
        <v>#N/A</v>
      </c>
      <c r="R136">
        <f t="shared" si="9"/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81.5</v>
      </c>
      <c r="Y136">
        <v>81.5</v>
      </c>
      <c r="Z136">
        <v>815.00000000000205</v>
      </c>
      <c r="AA136">
        <v>17115</v>
      </c>
      <c r="AB136">
        <v>16300</v>
      </c>
      <c r="AC136">
        <v>16870.5</v>
      </c>
      <c r="AD136">
        <v>17033.5</v>
      </c>
    </row>
    <row r="137" spans="1:30" x14ac:dyDescent="0.35">
      <c r="A137" t="str">
        <f t="shared" si="10"/>
        <v>1499043057Renewal1780017799.6</v>
      </c>
      <c r="B137">
        <v>14990</v>
      </c>
      <c r="C137" t="s">
        <v>297</v>
      </c>
      <c r="D137" s="1">
        <v>43057</v>
      </c>
      <c r="G137" t="s">
        <v>42</v>
      </c>
      <c r="H137" t="s">
        <v>223</v>
      </c>
      <c r="I137" t="s">
        <v>37</v>
      </c>
      <c r="J137" t="s">
        <v>40</v>
      </c>
      <c r="K137" t="s">
        <v>85</v>
      </c>
      <c r="L137" t="s">
        <v>51</v>
      </c>
      <c r="M137">
        <v>3</v>
      </c>
      <c r="N137" t="s">
        <v>52</v>
      </c>
      <c r="O137">
        <v>7</v>
      </c>
      <c r="P137" t="s">
        <v>33</v>
      </c>
      <c r="Q137" t="e">
        <v>#N/A</v>
      </c>
      <c r="R137">
        <f t="shared" si="9"/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0.40000000000145519</v>
      </c>
      <c r="Y137">
        <v>0.40000000000145519</v>
      </c>
      <c r="Z137">
        <v>685</v>
      </c>
      <c r="AA137">
        <v>17800</v>
      </c>
      <c r="AB137">
        <v>17115</v>
      </c>
      <c r="AC137">
        <v>17628.45</v>
      </c>
      <c r="AD137">
        <v>17799.599999999999</v>
      </c>
    </row>
    <row r="138" spans="1:30" x14ac:dyDescent="0.35">
      <c r="A138" t="str">
        <f t="shared" si="10"/>
        <v>2626842822Renewal1407813945.55</v>
      </c>
      <c r="B138">
        <v>26268</v>
      </c>
      <c r="C138" t="s">
        <v>304</v>
      </c>
      <c r="D138" s="1">
        <v>42822</v>
      </c>
      <c r="G138" t="s">
        <v>42</v>
      </c>
      <c r="H138" t="s">
        <v>43</v>
      </c>
      <c r="I138" t="s">
        <v>37</v>
      </c>
      <c r="J138" t="s">
        <v>38</v>
      </c>
      <c r="K138" t="s">
        <v>93</v>
      </c>
      <c r="L138" t="s">
        <v>51</v>
      </c>
      <c r="M138">
        <v>3</v>
      </c>
      <c r="N138" t="s">
        <v>52</v>
      </c>
      <c r="O138">
        <v>3</v>
      </c>
      <c r="P138" t="s">
        <v>33</v>
      </c>
      <c r="Q138" t="s">
        <v>111</v>
      </c>
      <c r="R138">
        <f t="shared" si="9"/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132.45000000000073</v>
      </c>
      <c r="Y138">
        <v>132.45000000000073</v>
      </c>
      <c r="Z138">
        <v>733</v>
      </c>
      <c r="AA138">
        <v>14078</v>
      </c>
      <c r="AB138">
        <v>13345</v>
      </c>
      <c r="AC138">
        <v>13812.06</v>
      </c>
      <c r="AD138">
        <v>13945.55</v>
      </c>
    </row>
    <row r="139" spans="1:30" x14ac:dyDescent="0.35">
      <c r="A139" t="str">
        <f t="shared" si="10"/>
        <v>2626843557Renewal1537215372.24</v>
      </c>
      <c r="B139">
        <v>26268</v>
      </c>
      <c r="C139" t="s">
        <v>304</v>
      </c>
      <c r="D139" s="1">
        <v>43557</v>
      </c>
      <c r="G139" t="s">
        <v>42</v>
      </c>
      <c r="H139" t="s">
        <v>55</v>
      </c>
      <c r="I139" t="s">
        <v>37</v>
      </c>
      <c r="J139" t="s">
        <v>38</v>
      </c>
      <c r="K139" t="s">
        <v>93</v>
      </c>
      <c r="L139" t="s">
        <v>51</v>
      </c>
      <c r="M139">
        <v>3</v>
      </c>
      <c r="N139" t="s">
        <v>52</v>
      </c>
      <c r="O139">
        <v>5</v>
      </c>
      <c r="P139" t="s">
        <v>33</v>
      </c>
      <c r="Q139" t="s">
        <v>111</v>
      </c>
      <c r="R139">
        <f t="shared" si="9"/>
        <v>0</v>
      </c>
      <c r="S139">
        <v>0</v>
      </c>
      <c r="T139">
        <v>0</v>
      </c>
      <c r="U139">
        <v>0</v>
      </c>
      <c r="V139">
        <v>0</v>
      </c>
      <c r="W139">
        <v>-0.23999999999978172</v>
      </c>
      <c r="X139">
        <v>0</v>
      </c>
      <c r="Y139">
        <v>-0.23999999999978172</v>
      </c>
      <c r="Z139">
        <v>591</v>
      </c>
      <c r="AA139">
        <v>15372</v>
      </c>
      <c r="AB139">
        <v>14781</v>
      </c>
      <c r="AC139">
        <v>15224.42</v>
      </c>
      <c r="AD139">
        <v>15372.24</v>
      </c>
    </row>
    <row r="140" spans="1:30" x14ac:dyDescent="0.35">
      <c r="A140" t="str">
        <f t="shared" si="10"/>
        <v>2626843192Renewal147810</v>
      </c>
      <c r="B140">
        <v>26268</v>
      </c>
      <c r="C140" t="s">
        <v>304</v>
      </c>
      <c r="D140" s="1">
        <v>43192</v>
      </c>
      <c r="G140" t="s">
        <v>42</v>
      </c>
      <c r="H140" t="s">
        <v>55</v>
      </c>
      <c r="I140" t="s">
        <v>37</v>
      </c>
      <c r="J140" t="s">
        <v>38</v>
      </c>
      <c r="K140" t="s">
        <v>93</v>
      </c>
      <c r="L140" t="s">
        <v>51</v>
      </c>
      <c r="M140">
        <v>3</v>
      </c>
      <c r="N140" t="s">
        <v>52</v>
      </c>
      <c r="O140">
        <v>4</v>
      </c>
      <c r="P140" t="s">
        <v>135</v>
      </c>
      <c r="Q140" t="s">
        <v>135</v>
      </c>
      <c r="R140">
        <f t="shared" si="9"/>
        <v>0</v>
      </c>
      <c r="S140">
        <v>14781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14781</v>
      </c>
      <c r="Z140">
        <v>14781</v>
      </c>
      <c r="AA140">
        <v>14781</v>
      </c>
      <c r="AB140">
        <v>0</v>
      </c>
      <c r="AC140">
        <v>0</v>
      </c>
      <c r="AD140">
        <v>0</v>
      </c>
    </row>
    <row r="141" spans="1:30" x14ac:dyDescent="0.35">
      <c r="A141" t="str">
        <f t="shared" si="10"/>
        <v>2626843187Cancellation014641.12</v>
      </c>
      <c r="B141">
        <v>26268</v>
      </c>
      <c r="C141" t="s">
        <v>304</v>
      </c>
      <c r="D141" s="1">
        <v>43187</v>
      </c>
      <c r="G141" t="s">
        <v>28</v>
      </c>
      <c r="H141" t="s">
        <v>55</v>
      </c>
      <c r="I141" t="s">
        <v>37</v>
      </c>
      <c r="J141" t="s">
        <v>38</v>
      </c>
      <c r="K141" t="s">
        <v>93</v>
      </c>
      <c r="L141" t="s">
        <v>51</v>
      </c>
      <c r="M141">
        <v>3</v>
      </c>
      <c r="N141" t="s">
        <v>52</v>
      </c>
      <c r="O141">
        <v>4</v>
      </c>
      <c r="P141" t="s">
        <v>112</v>
      </c>
      <c r="Q141" t="s">
        <v>136</v>
      </c>
      <c r="R141">
        <v>0</v>
      </c>
      <c r="S141">
        <v>0</v>
      </c>
      <c r="T141">
        <v>0</v>
      </c>
      <c r="U141">
        <v>-14641.12</v>
      </c>
      <c r="V141">
        <v>0</v>
      </c>
      <c r="W141">
        <v>0</v>
      </c>
      <c r="X141">
        <v>0</v>
      </c>
      <c r="Y141">
        <v>-14641.12</v>
      </c>
      <c r="Z141">
        <v>-14078</v>
      </c>
      <c r="AA141">
        <v>0</v>
      </c>
      <c r="AB141">
        <v>14078</v>
      </c>
      <c r="AC141">
        <v>14500.34</v>
      </c>
      <c r="AD141">
        <v>14641.12</v>
      </c>
    </row>
    <row r="142" spans="1:30" x14ac:dyDescent="0.35">
      <c r="A142" t="str">
        <f t="shared" si="10"/>
        <v>3409542922Renewal1643015500</v>
      </c>
      <c r="B142">
        <v>34095</v>
      </c>
      <c r="C142" t="s">
        <v>305</v>
      </c>
      <c r="D142" s="1">
        <v>42922</v>
      </c>
      <c r="G142" t="s">
        <v>42</v>
      </c>
      <c r="H142" t="s">
        <v>143</v>
      </c>
      <c r="I142" t="s">
        <v>37</v>
      </c>
      <c r="J142" t="s">
        <v>202</v>
      </c>
      <c r="K142" t="s">
        <v>203</v>
      </c>
      <c r="L142" t="s">
        <v>51</v>
      </c>
      <c r="M142">
        <v>1</v>
      </c>
      <c r="N142" t="s">
        <v>52</v>
      </c>
      <c r="O142">
        <v>1</v>
      </c>
      <c r="P142" t="s">
        <v>33</v>
      </c>
      <c r="Q142" t="e">
        <v>#N/A</v>
      </c>
      <c r="R142">
        <f t="shared" ref="R142:R157" si="11">IF((S142+V142+W142+X142)=0,Y142,0)</f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930</v>
      </c>
      <c r="Y142">
        <v>930</v>
      </c>
      <c r="Z142">
        <v>930.00000000000102</v>
      </c>
      <c r="AA142">
        <v>16430</v>
      </c>
      <c r="AB142">
        <v>15500</v>
      </c>
      <c r="AC142">
        <v>15500</v>
      </c>
      <c r="AD142">
        <v>15500</v>
      </c>
    </row>
    <row r="143" spans="1:30" x14ac:dyDescent="0.35">
      <c r="A143" t="str">
        <f t="shared" si="10"/>
        <v>3409543652Renewal1777217088</v>
      </c>
      <c r="B143">
        <v>34095</v>
      </c>
      <c r="C143" t="s">
        <v>305</v>
      </c>
      <c r="D143" s="1">
        <v>43652</v>
      </c>
      <c r="G143" t="s">
        <v>42</v>
      </c>
      <c r="H143" t="s">
        <v>185</v>
      </c>
      <c r="I143" t="s">
        <v>37</v>
      </c>
      <c r="J143" t="s">
        <v>202</v>
      </c>
      <c r="K143" t="s">
        <v>203</v>
      </c>
      <c r="L143" t="s">
        <v>51</v>
      </c>
      <c r="M143">
        <v>3</v>
      </c>
      <c r="N143" t="s">
        <v>52</v>
      </c>
      <c r="O143">
        <v>3</v>
      </c>
      <c r="P143" t="s">
        <v>33</v>
      </c>
      <c r="Q143" t="e">
        <v>#N/A</v>
      </c>
      <c r="R143">
        <f t="shared" si="11"/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684</v>
      </c>
      <c r="Y143">
        <v>684</v>
      </c>
      <c r="Z143">
        <v>684.00000000000102</v>
      </c>
      <c r="AA143">
        <v>17772</v>
      </c>
      <c r="AB143">
        <v>17088</v>
      </c>
      <c r="AC143">
        <v>17088</v>
      </c>
      <c r="AD143">
        <v>17088</v>
      </c>
    </row>
    <row r="144" spans="1:30" x14ac:dyDescent="0.35">
      <c r="A144" t="str">
        <f t="shared" si="10"/>
        <v>3409543287Renewal1708816430</v>
      </c>
      <c r="B144">
        <v>34095</v>
      </c>
      <c r="C144" t="s">
        <v>305</v>
      </c>
      <c r="D144" s="1">
        <v>43287</v>
      </c>
      <c r="G144" t="s">
        <v>42</v>
      </c>
      <c r="H144" t="s">
        <v>105</v>
      </c>
      <c r="I144" t="s">
        <v>37</v>
      </c>
      <c r="J144" t="s">
        <v>202</v>
      </c>
      <c r="K144" t="s">
        <v>203</v>
      </c>
      <c r="L144" t="s">
        <v>51</v>
      </c>
      <c r="M144">
        <v>2</v>
      </c>
      <c r="N144" t="s">
        <v>52</v>
      </c>
      <c r="O144">
        <v>2</v>
      </c>
      <c r="P144" t="s">
        <v>33</v>
      </c>
      <c r="Q144" t="e">
        <v>#N/A</v>
      </c>
      <c r="R144">
        <f t="shared" si="11"/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658</v>
      </c>
      <c r="Y144">
        <v>658</v>
      </c>
      <c r="Z144">
        <v>658</v>
      </c>
      <c r="AA144">
        <v>17088</v>
      </c>
      <c r="AB144">
        <v>16430</v>
      </c>
      <c r="AC144">
        <v>15937.1</v>
      </c>
      <c r="AD144">
        <v>16430</v>
      </c>
    </row>
    <row r="145" spans="1:30" x14ac:dyDescent="0.35">
      <c r="A145" t="str">
        <f t="shared" si="10"/>
        <v>3409542741New Client77507750</v>
      </c>
      <c r="B145">
        <v>34095</v>
      </c>
      <c r="C145" t="s">
        <v>305</v>
      </c>
      <c r="D145" s="1">
        <v>42741</v>
      </c>
      <c r="G145" t="s">
        <v>306</v>
      </c>
      <c r="H145" t="s">
        <v>143</v>
      </c>
      <c r="I145" t="s">
        <v>37</v>
      </c>
      <c r="J145" t="s">
        <v>202</v>
      </c>
      <c r="K145" t="s">
        <v>203</v>
      </c>
      <c r="L145" t="s">
        <v>51</v>
      </c>
      <c r="M145">
        <v>1</v>
      </c>
      <c r="N145" t="s">
        <v>52</v>
      </c>
      <c r="O145">
        <v>0</v>
      </c>
      <c r="P145" t="s">
        <v>33</v>
      </c>
      <c r="Q145" t="e">
        <v>#N/A</v>
      </c>
      <c r="R145">
        <f t="shared" si="11"/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7750</v>
      </c>
      <c r="AB145">
        <v>7750</v>
      </c>
      <c r="AC145">
        <v>7750</v>
      </c>
      <c r="AD145">
        <v>7750</v>
      </c>
    </row>
    <row r="146" spans="1:30" x14ac:dyDescent="0.35">
      <c r="A146" t="str">
        <f t="shared" si="10"/>
        <v>843742825Renewal1134011850.3</v>
      </c>
      <c r="B146">
        <v>8437</v>
      </c>
      <c r="C146" t="s">
        <v>528</v>
      </c>
      <c r="D146" s="1">
        <v>42825</v>
      </c>
      <c r="E146" s="3" t="s">
        <v>8292</v>
      </c>
      <c r="G146" t="s">
        <v>42</v>
      </c>
      <c r="H146" t="s">
        <v>227</v>
      </c>
      <c r="I146" t="s">
        <v>37</v>
      </c>
      <c r="J146" t="s">
        <v>161</v>
      </c>
      <c r="K146" t="s">
        <v>161</v>
      </c>
      <c r="L146" t="s">
        <v>51</v>
      </c>
      <c r="M146">
        <v>3</v>
      </c>
      <c r="N146" t="s">
        <v>52</v>
      </c>
      <c r="O146">
        <v>9</v>
      </c>
      <c r="P146" t="s">
        <v>33</v>
      </c>
      <c r="Q146" t="e">
        <v>#N/A</v>
      </c>
      <c r="R146">
        <f t="shared" si="11"/>
        <v>0</v>
      </c>
      <c r="S146">
        <v>0</v>
      </c>
      <c r="T146">
        <v>0</v>
      </c>
      <c r="U146">
        <v>0</v>
      </c>
      <c r="V146">
        <v>0</v>
      </c>
      <c r="W146">
        <v>-510.29999999999927</v>
      </c>
      <c r="X146">
        <v>0</v>
      </c>
      <c r="Y146">
        <v>-510.29999999999927</v>
      </c>
      <c r="Z146">
        <v>0</v>
      </c>
      <c r="AA146">
        <v>11340</v>
      </c>
      <c r="AB146">
        <v>11340</v>
      </c>
      <c r="AC146">
        <v>11736.9</v>
      </c>
      <c r="AD146">
        <v>11850.3</v>
      </c>
    </row>
    <row r="147" spans="1:30" x14ac:dyDescent="0.35">
      <c r="A147" t="str">
        <f t="shared" si="10"/>
        <v>3876743247Renewal1872018000</v>
      </c>
      <c r="B147">
        <v>38767</v>
      </c>
      <c r="C147" t="s">
        <v>311</v>
      </c>
      <c r="D147" s="1">
        <v>43247</v>
      </c>
      <c r="G147" t="s">
        <v>42</v>
      </c>
      <c r="H147" t="s">
        <v>62</v>
      </c>
      <c r="I147" t="s">
        <v>37</v>
      </c>
      <c r="J147" t="s">
        <v>82</v>
      </c>
      <c r="K147" t="s">
        <v>83</v>
      </c>
      <c r="L147" t="s">
        <v>51</v>
      </c>
      <c r="M147">
        <v>1</v>
      </c>
      <c r="N147" t="s">
        <v>52</v>
      </c>
      <c r="O147">
        <v>1</v>
      </c>
      <c r="P147" t="s">
        <v>33</v>
      </c>
      <c r="Q147" t="e">
        <v>#N/A</v>
      </c>
      <c r="R147">
        <f t="shared" si="11"/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720</v>
      </c>
      <c r="Y147">
        <v>720</v>
      </c>
      <c r="Z147">
        <v>720</v>
      </c>
      <c r="AA147">
        <v>18720</v>
      </c>
      <c r="AB147">
        <v>18000</v>
      </c>
      <c r="AC147">
        <v>18000</v>
      </c>
      <c r="AD147">
        <v>18000</v>
      </c>
    </row>
    <row r="148" spans="1:30" x14ac:dyDescent="0.35">
      <c r="A148" t="str">
        <f t="shared" si="10"/>
        <v>3876743612Renewal1909418720</v>
      </c>
      <c r="B148">
        <v>38767</v>
      </c>
      <c r="C148" t="s">
        <v>311</v>
      </c>
      <c r="D148" s="1">
        <v>43612</v>
      </c>
      <c r="G148" t="s">
        <v>42</v>
      </c>
      <c r="H148" t="s">
        <v>62</v>
      </c>
      <c r="I148" t="s">
        <v>37</v>
      </c>
      <c r="J148" t="s">
        <v>82</v>
      </c>
      <c r="K148" t="s">
        <v>83</v>
      </c>
      <c r="L148" t="s">
        <v>51</v>
      </c>
      <c r="M148">
        <v>2</v>
      </c>
      <c r="N148" t="s">
        <v>52</v>
      </c>
      <c r="O148">
        <v>2</v>
      </c>
      <c r="P148" t="s">
        <v>33</v>
      </c>
      <c r="Q148" t="e">
        <v>#N/A</v>
      </c>
      <c r="R148">
        <f t="shared" si="11"/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374</v>
      </c>
      <c r="Y148">
        <v>374</v>
      </c>
      <c r="Z148">
        <v>373.99999999999898</v>
      </c>
      <c r="AA148">
        <v>19094</v>
      </c>
      <c r="AB148">
        <v>18720</v>
      </c>
      <c r="AC148">
        <v>18158.419999999998</v>
      </c>
      <c r="AD148">
        <v>18720</v>
      </c>
    </row>
    <row r="149" spans="1:30" x14ac:dyDescent="0.35">
      <c r="A149" t="str">
        <f t="shared" si="10"/>
        <v>4281343615New Client17681.317681.3</v>
      </c>
      <c r="B149">
        <v>42813</v>
      </c>
      <c r="C149" t="s">
        <v>312</v>
      </c>
      <c r="D149" s="1">
        <v>43615</v>
      </c>
      <c r="G149" t="s">
        <v>306</v>
      </c>
      <c r="H149" t="s">
        <v>127</v>
      </c>
      <c r="I149" t="s">
        <v>37</v>
      </c>
      <c r="J149" t="s">
        <v>44</v>
      </c>
      <c r="K149" t="s">
        <v>45</v>
      </c>
      <c r="L149" t="s">
        <v>51</v>
      </c>
      <c r="M149">
        <v>1</v>
      </c>
      <c r="N149" t="s">
        <v>52</v>
      </c>
      <c r="O149">
        <v>0</v>
      </c>
      <c r="P149" t="s">
        <v>33</v>
      </c>
      <c r="Q149" t="e">
        <v>#N/A</v>
      </c>
      <c r="R149">
        <f t="shared" si="11"/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17681.3</v>
      </c>
      <c r="AB149">
        <v>17681.3</v>
      </c>
      <c r="AC149">
        <v>17681.3</v>
      </c>
      <c r="AD149">
        <v>17681.3</v>
      </c>
    </row>
    <row r="150" spans="1:30" x14ac:dyDescent="0.35">
      <c r="A150" t="str">
        <f t="shared" si="10"/>
        <v>368743647Renewal1535314622</v>
      </c>
      <c r="B150">
        <v>3687</v>
      </c>
      <c r="C150" t="s">
        <v>313</v>
      </c>
      <c r="D150" s="1">
        <v>43647</v>
      </c>
      <c r="G150" t="s">
        <v>42</v>
      </c>
      <c r="H150" t="s">
        <v>55</v>
      </c>
      <c r="I150" t="s">
        <v>37</v>
      </c>
      <c r="J150" t="s">
        <v>202</v>
      </c>
      <c r="K150" t="s">
        <v>203</v>
      </c>
      <c r="L150" t="s">
        <v>51</v>
      </c>
      <c r="M150">
        <v>3</v>
      </c>
      <c r="N150" t="s">
        <v>52</v>
      </c>
      <c r="O150">
        <v>13</v>
      </c>
      <c r="P150" t="s">
        <v>33</v>
      </c>
      <c r="Q150" t="e">
        <v>#N/A</v>
      </c>
      <c r="R150">
        <f t="shared" si="11"/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731</v>
      </c>
      <c r="Y150">
        <v>731</v>
      </c>
      <c r="Z150">
        <v>731</v>
      </c>
      <c r="AA150">
        <v>15353</v>
      </c>
      <c r="AB150">
        <v>14622</v>
      </c>
      <c r="AC150">
        <v>14622</v>
      </c>
      <c r="AD150">
        <v>14622</v>
      </c>
    </row>
    <row r="151" spans="1:30" x14ac:dyDescent="0.35">
      <c r="A151" t="str">
        <f t="shared" si="10"/>
        <v>368742552Renewal1352013585</v>
      </c>
      <c r="B151">
        <v>3687</v>
      </c>
      <c r="C151" t="s">
        <v>313</v>
      </c>
      <c r="D151" s="1">
        <v>42552</v>
      </c>
      <c r="G151" t="s">
        <v>42</v>
      </c>
      <c r="H151" t="s">
        <v>58</v>
      </c>
      <c r="I151" t="s">
        <v>37</v>
      </c>
      <c r="J151" t="s">
        <v>202</v>
      </c>
      <c r="K151" t="s">
        <v>203</v>
      </c>
      <c r="L151" t="s">
        <v>51</v>
      </c>
      <c r="M151">
        <v>3</v>
      </c>
      <c r="N151" t="s">
        <v>52</v>
      </c>
      <c r="O151">
        <v>10</v>
      </c>
      <c r="P151" t="s">
        <v>33</v>
      </c>
      <c r="Q151" t="e">
        <v>#N/A</v>
      </c>
      <c r="R151">
        <f t="shared" si="11"/>
        <v>0</v>
      </c>
      <c r="S151">
        <v>0</v>
      </c>
      <c r="T151">
        <v>0</v>
      </c>
      <c r="U151">
        <v>0</v>
      </c>
      <c r="V151">
        <v>0</v>
      </c>
      <c r="W151">
        <v>-65</v>
      </c>
      <c r="X151">
        <v>0</v>
      </c>
      <c r="Y151">
        <v>-65</v>
      </c>
      <c r="Z151">
        <v>520</v>
      </c>
      <c r="AA151">
        <v>13520</v>
      </c>
      <c r="AB151">
        <v>13000</v>
      </c>
      <c r="AC151">
        <v>13455</v>
      </c>
      <c r="AD151">
        <v>13585</v>
      </c>
    </row>
    <row r="152" spans="1:30" x14ac:dyDescent="0.35">
      <c r="A152" t="str">
        <f t="shared" si="10"/>
        <v>368742917Renewal1406014060.8</v>
      </c>
      <c r="B152">
        <v>3687</v>
      </c>
      <c r="C152" t="s">
        <v>313</v>
      </c>
      <c r="D152" s="1">
        <v>42917</v>
      </c>
      <c r="G152" t="s">
        <v>42</v>
      </c>
      <c r="H152" t="s">
        <v>92</v>
      </c>
      <c r="I152" t="s">
        <v>37</v>
      </c>
      <c r="J152" t="s">
        <v>202</v>
      </c>
      <c r="K152" t="s">
        <v>203</v>
      </c>
      <c r="L152" t="s">
        <v>51</v>
      </c>
      <c r="M152">
        <v>3</v>
      </c>
      <c r="N152" t="s">
        <v>52</v>
      </c>
      <c r="O152">
        <v>11</v>
      </c>
      <c r="P152" t="s">
        <v>33</v>
      </c>
      <c r="Q152" t="e">
        <v>#N/A</v>
      </c>
      <c r="R152">
        <f t="shared" si="11"/>
        <v>0</v>
      </c>
      <c r="S152">
        <v>0</v>
      </c>
      <c r="T152">
        <v>0</v>
      </c>
      <c r="U152">
        <v>0</v>
      </c>
      <c r="V152">
        <v>0</v>
      </c>
      <c r="W152">
        <v>-0.7999999999992724</v>
      </c>
      <c r="X152">
        <v>0</v>
      </c>
      <c r="Y152">
        <v>-0.7999999999992724</v>
      </c>
      <c r="Z152">
        <v>540</v>
      </c>
      <c r="AA152">
        <v>14060</v>
      </c>
      <c r="AB152">
        <v>13520</v>
      </c>
      <c r="AC152">
        <v>13925.61</v>
      </c>
      <c r="AD152">
        <v>14060.8</v>
      </c>
    </row>
    <row r="153" spans="1:30" x14ac:dyDescent="0.35">
      <c r="A153" t="str">
        <f t="shared" si="10"/>
        <v>368743282Renewal1462214622.4</v>
      </c>
      <c r="B153">
        <v>3687</v>
      </c>
      <c r="C153" t="s">
        <v>313</v>
      </c>
      <c r="D153" s="1">
        <v>43282</v>
      </c>
      <c r="G153" t="s">
        <v>42</v>
      </c>
      <c r="H153" t="s">
        <v>55</v>
      </c>
      <c r="I153" t="s">
        <v>37</v>
      </c>
      <c r="J153" t="s">
        <v>202</v>
      </c>
      <c r="K153" t="s">
        <v>203</v>
      </c>
      <c r="L153" t="s">
        <v>51</v>
      </c>
      <c r="M153">
        <v>3</v>
      </c>
      <c r="N153" t="s">
        <v>52</v>
      </c>
      <c r="O153">
        <v>12</v>
      </c>
      <c r="P153" t="s">
        <v>33</v>
      </c>
      <c r="Q153" t="e">
        <v>#N/A</v>
      </c>
      <c r="R153">
        <f t="shared" si="11"/>
        <v>0</v>
      </c>
      <c r="S153">
        <v>0</v>
      </c>
      <c r="T153">
        <v>0</v>
      </c>
      <c r="U153">
        <v>0</v>
      </c>
      <c r="V153">
        <v>0</v>
      </c>
      <c r="W153">
        <v>-0.3999999999996362</v>
      </c>
      <c r="X153">
        <v>0</v>
      </c>
      <c r="Y153">
        <v>-0.3999999999996362</v>
      </c>
      <c r="Z153">
        <v>562.00000000000102</v>
      </c>
      <c r="AA153">
        <v>14622</v>
      </c>
      <c r="AB153">
        <v>14060</v>
      </c>
      <c r="AC153">
        <v>14481.8</v>
      </c>
      <c r="AD153">
        <v>14622.4</v>
      </c>
    </row>
    <row r="154" spans="1:30" x14ac:dyDescent="0.35">
      <c r="A154" t="str">
        <f t="shared" si="10"/>
        <v>4210143587Renewal51333.3222500</v>
      </c>
      <c r="B154">
        <v>42101</v>
      </c>
      <c r="C154" t="s">
        <v>317</v>
      </c>
      <c r="D154" s="1">
        <v>43587</v>
      </c>
      <c r="G154" t="s">
        <v>42</v>
      </c>
      <c r="H154" t="s">
        <v>185</v>
      </c>
      <c r="I154" t="s">
        <v>37</v>
      </c>
      <c r="J154" t="s">
        <v>82</v>
      </c>
      <c r="K154" t="s">
        <v>83</v>
      </c>
      <c r="L154" t="s">
        <v>51</v>
      </c>
      <c r="M154">
        <v>1</v>
      </c>
      <c r="N154" t="s">
        <v>57</v>
      </c>
      <c r="O154">
        <v>1</v>
      </c>
      <c r="P154" t="s">
        <v>33</v>
      </c>
      <c r="Q154" t="e">
        <v>#N/A</v>
      </c>
      <c r="R154">
        <f t="shared" si="11"/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28833.32</v>
      </c>
      <c r="Y154">
        <v>28833.32</v>
      </c>
      <c r="Z154">
        <v>28833.32</v>
      </c>
      <c r="AA154">
        <v>51333.32</v>
      </c>
      <c r="AB154">
        <v>22500</v>
      </c>
      <c r="AC154">
        <v>22500</v>
      </c>
      <c r="AD154">
        <v>22500</v>
      </c>
    </row>
    <row r="155" spans="1:30" x14ac:dyDescent="0.35">
      <c r="A155" t="str">
        <f t="shared" si="10"/>
        <v>2353642861Renewal2040021318</v>
      </c>
      <c r="B155">
        <v>23536</v>
      </c>
      <c r="C155" t="s">
        <v>322</v>
      </c>
      <c r="D155" s="1">
        <v>42861</v>
      </c>
      <c r="G155" t="s">
        <v>42</v>
      </c>
      <c r="H155" t="s">
        <v>227</v>
      </c>
      <c r="I155" t="s">
        <v>37</v>
      </c>
      <c r="J155" t="s">
        <v>44</v>
      </c>
      <c r="K155" t="s">
        <v>45</v>
      </c>
      <c r="L155" t="s">
        <v>51</v>
      </c>
      <c r="M155">
        <v>3</v>
      </c>
      <c r="N155" t="s">
        <v>57</v>
      </c>
      <c r="O155">
        <v>4</v>
      </c>
      <c r="P155" t="s">
        <v>33</v>
      </c>
      <c r="Q155" t="s">
        <v>111</v>
      </c>
      <c r="R155">
        <f t="shared" si="11"/>
        <v>0</v>
      </c>
      <c r="S155">
        <v>0</v>
      </c>
      <c r="T155">
        <v>0</v>
      </c>
      <c r="U155">
        <v>0</v>
      </c>
      <c r="V155">
        <v>0</v>
      </c>
      <c r="W155">
        <v>-918</v>
      </c>
      <c r="X155">
        <v>0</v>
      </c>
      <c r="Y155">
        <v>-918</v>
      </c>
      <c r="Z155">
        <v>0</v>
      </c>
      <c r="AA155">
        <v>20400</v>
      </c>
      <c r="AB155">
        <v>20400</v>
      </c>
      <c r="AC155">
        <v>21114</v>
      </c>
      <c r="AD155">
        <v>21318</v>
      </c>
    </row>
    <row r="156" spans="1:30" x14ac:dyDescent="0.35">
      <c r="A156" t="str">
        <f t="shared" si="10"/>
        <v>2353643226Renewal2121521216</v>
      </c>
      <c r="B156">
        <v>23536</v>
      </c>
      <c r="C156" t="s">
        <v>322</v>
      </c>
      <c r="D156" s="1">
        <v>43226</v>
      </c>
      <c r="G156" t="s">
        <v>42</v>
      </c>
      <c r="H156" t="s">
        <v>227</v>
      </c>
      <c r="I156" t="s">
        <v>37</v>
      </c>
      <c r="J156" t="s">
        <v>44</v>
      </c>
      <c r="K156" t="s">
        <v>45</v>
      </c>
      <c r="L156" t="s">
        <v>51</v>
      </c>
      <c r="M156">
        <v>3</v>
      </c>
      <c r="N156" t="s">
        <v>57</v>
      </c>
      <c r="O156">
        <v>5</v>
      </c>
      <c r="P156" t="s">
        <v>33</v>
      </c>
      <c r="Q156" t="s">
        <v>111</v>
      </c>
      <c r="R156">
        <f t="shared" si="11"/>
        <v>0</v>
      </c>
      <c r="S156">
        <v>0</v>
      </c>
      <c r="T156">
        <v>0</v>
      </c>
      <c r="U156">
        <v>0</v>
      </c>
      <c r="V156">
        <v>0</v>
      </c>
      <c r="W156">
        <v>-1</v>
      </c>
      <c r="X156">
        <v>0</v>
      </c>
      <c r="Y156">
        <v>-1</v>
      </c>
      <c r="Z156">
        <v>814.99999999999898</v>
      </c>
      <c r="AA156">
        <v>21215</v>
      </c>
      <c r="AB156">
        <v>20400</v>
      </c>
      <c r="AC156">
        <v>21012</v>
      </c>
      <c r="AD156">
        <v>21216</v>
      </c>
    </row>
    <row r="157" spans="1:30" x14ac:dyDescent="0.35">
      <c r="A157" t="str">
        <f t="shared" si="10"/>
        <v>2353643591Cancellation022063.6</v>
      </c>
      <c r="B157">
        <v>23536</v>
      </c>
      <c r="C157" t="s">
        <v>322</v>
      </c>
      <c r="D157" s="1">
        <v>43591</v>
      </c>
      <c r="G157" t="s">
        <v>28</v>
      </c>
      <c r="H157" t="s">
        <v>127</v>
      </c>
      <c r="I157" t="s">
        <v>37</v>
      </c>
      <c r="J157" t="s">
        <v>44</v>
      </c>
      <c r="K157" t="s">
        <v>45</v>
      </c>
      <c r="L157" t="s">
        <v>51</v>
      </c>
      <c r="M157">
        <v>3</v>
      </c>
      <c r="N157" t="s">
        <v>57</v>
      </c>
      <c r="O157">
        <v>6</v>
      </c>
      <c r="P157" t="s">
        <v>112</v>
      </c>
      <c r="Q157" t="s">
        <v>113</v>
      </c>
      <c r="R157">
        <f t="shared" si="11"/>
        <v>0</v>
      </c>
      <c r="S157">
        <v>0</v>
      </c>
      <c r="T157">
        <v>0</v>
      </c>
      <c r="U157">
        <v>0</v>
      </c>
      <c r="V157">
        <v>-22063.599999999999</v>
      </c>
      <c r="W157">
        <v>0</v>
      </c>
      <c r="X157">
        <v>0</v>
      </c>
      <c r="Y157">
        <v>-22063.599999999999</v>
      </c>
      <c r="Z157">
        <v>-21215</v>
      </c>
      <c r="AA157">
        <v>0</v>
      </c>
      <c r="AB157">
        <v>21215</v>
      </c>
      <c r="AC157">
        <v>21851.45</v>
      </c>
      <c r="AD157">
        <v>22063.599999999999</v>
      </c>
    </row>
    <row r="158" spans="1:30" x14ac:dyDescent="0.35">
      <c r="A158" t="str">
        <f t="shared" si="10"/>
        <v>2353643641Renewal223000</v>
      </c>
      <c r="B158">
        <v>23536</v>
      </c>
      <c r="C158" t="s">
        <v>322</v>
      </c>
      <c r="D158" s="1">
        <v>43641</v>
      </c>
      <c r="G158" t="s">
        <v>42</v>
      </c>
      <c r="H158" t="s">
        <v>127</v>
      </c>
      <c r="I158" t="s">
        <v>37</v>
      </c>
      <c r="J158" t="s">
        <v>44</v>
      </c>
      <c r="K158" t="s">
        <v>45</v>
      </c>
      <c r="L158" t="s">
        <v>51</v>
      </c>
      <c r="M158">
        <v>3</v>
      </c>
      <c r="N158" t="s">
        <v>57</v>
      </c>
      <c r="O158">
        <v>6</v>
      </c>
      <c r="P158" t="s">
        <v>135</v>
      </c>
      <c r="Q158" t="s">
        <v>17</v>
      </c>
      <c r="T158">
        <v>22300</v>
      </c>
      <c r="V158">
        <v>0</v>
      </c>
      <c r="W158">
        <v>0</v>
      </c>
      <c r="X158">
        <v>0</v>
      </c>
      <c r="Y158">
        <v>22300</v>
      </c>
      <c r="Z158">
        <v>22300</v>
      </c>
      <c r="AA158">
        <v>22300</v>
      </c>
      <c r="AB158">
        <v>0</v>
      </c>
      <c r="AC158">
        <v>0</v>
      </c>
      <c r="AD158">
        <v>0</v>
      </c>
    </row>
    <row r="159" spans="1:30" x14ac:dyDescent="0.35">
      <c r="A159" t="str">
        <f t="shared" si="10"/>
        <v>1322843160Renewal2794027327.04</v>
      </c>
      <c r="B159">
        <v>13228</v>
      </c>
      <c r="C159" t="s">
        <v>328</v>
      </c>
      <c r="D159" s="1">
        <v>43160</v>
      </c>
      <c r="G159" t="s">
        <v>42</v>
      </c>
      <c r="H159" t="s">
        <v>227</v>
      </c>
      <c r="I159" t="s">
        <v>37</v>
      </c>
      <c r="J159" t="s">
        <v>161</v>
      </c>
      <c r="K159" t="s">
        <v>161</v>
      </c>
      <c r="L159" t="s">
        <v>51</v>
      </c>
      <c r="M159">
        <v>3</v>
      </c>
      <c r="N159" t="s">
        <v>57</v>
      </c>
      <c r="O159">
        <v>7</v>
      </c>
      <c r="P159" t="s">
        <v>33</v>
      </c>
      <c r="Q159" t="e">
        <v>#N/A</v>
      </c>
      <c r="R159">
        <f t="shared" ref="R159:R173" si="12">IF((S159+V159+W159+X159)=0,Y159,0)</f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612.95999999999913</v>
      </c>
      <c r="Y159">
        <v>612.95999999999913</v>
      </c>
      <c r="Z159">
        <v>1664</v>
      </c>
      <c r="AA159">
        <v>27940</v>
      </c>
      <c r="AB159">
        <v>26276</v>
      </c>
      <c r="AC159">
        <v>27064.29</v>
      </c>
      <c r="AD159">
        <v>27327.040000000001</v>
      </c>
    </row>
    <row r="160" spans="1:30" x14ac:dyDescent="0.35">
      <c r="A160" t="str">
        <f t="shared" si="10"/>
        <v>1322842795Renewal2627627458.41</v>
      </c>
      <c r="B160">
        <v>13228</v>
      </c>
      <c r="C160" t="s">
        <v>328</v>
      </c>
      <c r="D160" s="1">
        <v>42795</v>
      </c>
      <c r="G160" t="s">
        <v>42</v>
      </c>
      <c r="H160" t="s">
        <v>227</v>
      </c>
      <c r="I160" t="s">
        <v>37</v>
      </c>
      <c r="J160" t="s">
        <v>161</v>
      </c>
      <c r="K160" t="s">
        <v>161</v>
      </c>
      <c r="L160" t="s">
        <v>51</v>
      </c>
      <c r="M160">
        <v>3</v>
      </c>
      <c r="N160" t="s">
        <v>57</v>
      </c>
      <c r="O160">
        <v>6</v>
      </c>
      <c r="P160" t="s">
        <v>33</v>
      </c>
      <c r="Q160" t="e">
        <v>#N/A</v>
      </c>
      <c r="R160">
        <f t="shared" si="12"/>
        <v>0</v>
      </c>
      <c r="S160">
        <v>0</v>
      </c>
      <c r="T160">
        <v>0</v>
      </c>
      <c r="U160">
        <v>0</v>
      </c>
      <c r="V160">
        <v>0</v>
      </c>
      <c r="W160">
        <v>-1182.4099999999999</v>
      </c>
      <c r="X160">
        <v>0</v>
      </c>
      <c r="Y160">
        <v>-1182.4099999999999</v>
      </c>
      <c r="Z160">
        <v>0</v>
      </c>
      <c r="AA160">
        <v>26276</v>
      </c>
      <c r="AB160">
        <v>26276</v>
      </c>
      <c r="AC160">
        <v>27195.67</v>
      </c>
      <c r="AD160">
        <v>27458.41</v>
      </c>
    </row>
    <row r="161" spans="1:30" x14ac:dyDescent="0.35">
      <c r="A161" t="str">
        <f t="shared" si="10"/>
        <v>1322843525Renewal2794029057.59</v>
      </c>
      <c r="B161">
        <v>13228</v>
      </c>
      <c r="C161" t="s">
        <v>328</v>
      </c>
      <c r="D161" s="1">
        <v>43525</v>
      </c>
      <c r="G161" t="s">
        <v>42</v>
      </c>
      <c r="H161" t="s">
        <v>127</v>
      </c>
      <c r="I161" t="s">
        <v>37</v>
      </c>
      <c r="J161" t="s">
        <v>161</v>
      </c>
      <c r="K161" t="s">
        <v>161</v>
      </c>
      <c r="L161" t="s">
        <v>51</v>
      </c>
      <c r="M161">
        <v>3</v>
      </c>
      <c r="N161" t="s">
        <v>57</v>
      </c>
      <c r="O161">
        <v>7</v>
      </c>
      <c r="P161" t="s">
        <v>33</v>
      </c>
      <c r="Q161" t="e">
        <v>#N/A</v>
      </c>
      <c r="R161">
        <f t="shared" si="12"/>
        <v>0</v>
      </c>
      <c r="S161">
        <v>0</v>
      </c>
      <c r="T161">
        <v>0</v>
      </c>
      <c r="U161">
        <v>0</v>
      </c>
      <c r="V161">
        <v>0</v>
      </c>
      <c r="W161">
        <v>-1117.5900000000001</v>
      </c>
      <c r="X161">
        <v>0</v>
      </c>
      <c r="Y161">
        <v>-1117.5900000000001</v>
      </c>
      <c r="Z161">
        <v>0</v>
      </c>
      <c r="AA161">
        <v>27940</v>
      </c>
      <c r="AB161">
        <v>27940</v>
      </c>
      <c r="AC161">
        <v>28778.2</v>
      </c>
      <c r="AD161">
        <v>29057.59</v>
      </c>
    </row>
    <row r="162" spans="1:30" x14ac:dyDescent="0.35">
      <c r="A162" t="str">
        <f t="shared" si="10"/>
        <v>1761843408Renewal963511632.39</v>
      </c>
      <c r="B162">
        <v>17618</v>
      </c>
      <c r="C162" t="s">
        <v>331</v>
      </c>
      <c r="D162" s="1">
        <v>43408</v>
      </c>
      <c r="G162" t="s">
        <v>42</v>
      </c>
      <c r="H162" t="s">
        <v>81</v>
      </c>
      <c r="I162" t="s">
        <v>37</v>
      </c>
      <c r="J162" t="s">
        <v>59</v>
      </c>
      <c r="K162" t="s">
        <v>59</v>
      </c>
      <c r="L162" t="s">
        <v>51</v>
      </c>
      <c r="M162">
        <v>3</v>
      </c>
      <c r="N162" t="s">
        <v>52</v>
      </c>
      <c r="O162">
        <v>7</v>
      </c>
      <c r="P162" t="s">
        <v>33</v>
      </c>
      <c r="Q162" t="e">
        <v>#N/A</v>
      </c>
      <c r="R162">
        <f t="shared" si="12"/>
        <v>0</v>
      </c>
      <c r="S162">
        <v>0</v>
      </c>
      <c r="T162">
        <v>0</v>
      </c>
      <c r="U162">
        <v>0</v>
      </c>
      <c r="V162">
        <v>0</v>
      </c>
      <c r="W162">
        <v>-1997.3899999999994</v>
      </c>
      <c r="X162">
        <v>0</v>
      </c>
      <c r="Y162">
        <v>-1997.3899999999994</v>
      </c>
      <c r="Z162">
        <v>-1550</v>
      </c>
      <c r="AA162">
        <v>9635</v>
      </c>
      <c r="AB162">
        <v>11185</v>
      </c>
      <c r="AC162">
        <v>11520.56</v>
      </c>
      <c r="AD162">
        <v>11632.39</v>
      </c>
    </row>
    <row r="163" spans="1:30" x14ac:dyDescent="0.35">
      <c r="A163" t="str">
        <f t="shared" si="10"/>
        <v>1761842678Renewal1075510909.8</v>
      </c>
      <c r="B163">
        <v>17618</v>
      </c>
      <c r="C163" t="s">
        <v>331</v>
      </c>
      <c r="D163" s="1">
        <v>42678</v>
      </c>
      <c r="G163" t="s">
        <v>42</v>
      </c>
      <c r="H163" t="s">
        <v>81</v>
      </c>
      <c r="I163" t="s">
        <v>37</v>
      </c>
      <c r="J163" t="s">
        <v>59</v>
      </c>
      <c r="K163" t="s">
        <v>59</v>
      </c>
      <c r="L163" t="s">
        <v>51</v>
      </c>
      <c r="M163">
        <v>3</v>
      </c>
      <c r="N163" t="s">
        <v>52</v>
      </c>
      <c r="O163">
        <v>5</v>
      </c>
      <c r="P163" t="s">
        <v>33</v>
      </c>
      <c r="Q163" t="e">
        <v>#N/A</v>
      </c>
      <c r="R163">
        <f t="shared" si="12"/>
        <v>0</v>
      </c>
      <c r="S163">
        <v>0</v>
      </c>
      <c r="T163">
        <v>0</v>
      </c>
      <c r="U163">
        <v>0</v>
      </c>
      <c r="V163">
        <v>0</v>
      </c>
      <c r="W163">
        <v>-154.79999999999927</v>
      </c>
      <c r="X163">
        <v>0</v>
      </c>
      <c r="Y163">
        <v>-154.79999999999927</v>
      </c>
      <c r="Z163">
        <v>315</v>
      </c>
      <c r="AA163">
        <v>10755</v>
      </c>
      <c r="AB163">
        <v>10440</v>
      </c>
      <c r="AC163">
        <v>10805.4</v>
      </c>
      <c r="AD163">
        <v>10909.8</v>
      </c>
    </row>
    <row r="164" spans="1:30" x14ac:dyDescent="0.35">
      <c r="A164" t="str">
        <f t="shared" si="10"/>
        <v>1761843043Renewal1118511185.2</v>
      </c>
      <c r="B164">
        <v>17618</v>
      </c>
      <c r="C164" t="s">
        <v>331</v>
      </c>
      <c r="D164" s="1">
        <v>43043</v>
      </c>
      <c r="G164" t="s">
        <v>42</v>
      </c>
      <c r="H164" t="s">
        <v>81</v>
      </c>
      <c r="I164" t="s">
        <v>37</v>
      </c>
      <c r="J164" t="s">
        <v>59</v>
      </c>
      <c r="K164" t="s">
        <v>59</v>
      </c>
      <c r="L164" t="s">
        <v>51</v>
      </c>
      <c r="M164">
        <v>3</v>
      </c>
      <c r="N164" t="s">
        <v>52</v>
      </c>
      <c r="O164">
        <v>6</v>
      </c>
      <c r="P164" t="s">
        <v>33</v>
      </c>
      <c r="Q164" t="e">
        <v>#N/A</v>
      </c>
      <c r="R164">
        <f t="shared" si="12"/>
        <v>0</v>
      </c>
      <c r="S164">
        <v>0</v>
      </c>
      <c r="T164">
        <v>0</v>
      </c>
      <c r="U164">
        <v>0</v>
      </c>
      <c r="V164">
        <v>0</v>
      </c>
      <c r="W164">
        <v>-0.2000000000007276</v>
      </c>
      <c r="X164">
        <v>0</v>
      </c>
      <c r="Y164">
        <v>-0.2000000000007276</v>
      </c>
      <c r="Z164">
        <v>430</v>
      </c>
      <c r="AA164">
        <v>11185</v>
      </c>
      <c r="AB164">
        <v>10755</v>
      </c>
      <c r="AC164">
        <v>11077.64</v>
      </c>
      <c r="AD164">
        <v>11185.2</v>
      </c>
    </row>
    <row r="165" spans="1:30" x14ac:dyDescent="0.35">
      <c r="A165" t="str">
        <f t="shared" si="10"/>
        <v>593343377Renewal4200038955.28</v>
      </c>
      <c r="B165">
        <v>5933</v>
      </c>
      <c r="C165" t="s">
        <v>336</v>
      </c>
      <c r="D165" s="1">
        <v>43377</v>
      </c>
      <c r="G165" t="s">
        <v>42</v>
      </c>
      <c r="H165" t="s">
        <v>126</v>
      </c>
      <c r="I165" t="s">
        <v>37</v>
      </c>
      <c r="J165" t="s">
        <v>44</v>
      </c>
      <c r="K165" t="s">
        <v>45</v>
      </c>
      <c r="L165" t="s">
        <v>51</v>
      </c>
      <c r="M165">
        <v>3</v>
      </c>
      <c r="N165" t="s">
        <v>57</v>
      </c>
      <c r="O165">
        <v>12</v>
      </c>
      <c r="P165" t="s">
        <v>33</v>
      </c>
      <c r="Q165" t="e">
        <v>#N/A</v>
      </c>
      <c r="R165">
        <f t="shared" si="12"/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3044.7200000000012</v>
      </c>
      <c r="Y165">
        <v>3044.7200000000012</v>
      </c>
      <c r="Z165">
        <v>4543</v>
      </c>
      <c r="AA165">
        <v>42000</v>
      </c>
      <c r="AB165">
        <v>37457</v>
      </c>
      <c r="AC165">
        <v>38580.71</v>
      </c>
      <c r="AD165">
        <v>38955.279999999999</v>
      </c>
    </row>
    <row r="166" spans="1:30" x14ac:dyDescent="0.35">
      <c r="A166" t="str">
        <f t="shared" si="10"/>
        <v>593343012Renewal3745736750.48</v>
      </c>
      <c r="B166">
        <v>5933</v>
      </c>
      <c r="C166" t="s">
        <v>336</v>
      </c>
      <c r="D166" s="1">
        <v>43012</v>
      </c>
      <c r="G166" t="s">
        <v>42</v>
      </c>
      <c r="H166" t="s">
        <v>126</v>
      </c>
      <c r="I166" t="s">
        <v>37</v>
      </c>
      <c r="J166" t="s">
        <v>44</v>
      </c>
      <c r="K166" t="s">
        <v>45</v>
      </c>
      <c r="L166" t="s">
        <v>51</v>
      </c>
      <c r="M166">
        <v>3</v>
      </c>
      <c r="N166" t="s">
        <v>57</v>
      </c>
      <c r="O166">
        <v>11</v>
      </c>
      <c r="P166" t="s">
        <v>33</v>
      </c>
      <c r="Q166" t="e">
        <v>#N/A</v>
      </c>
      <c r="R166">
        <f t="shared" si="12"/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706.5199999999968</v>
      </c>
      <c r="Y166">
        <v>706.5199999999968</v>
      </c>
      <c r="Z166">
        <v>2120</v>
      </c>
      <c r="AA166">
        <v>37457</v>
      </c>
      <c r="AB166">
        <v>35337</v>
      </c>
      <c r="AC166">
        <v>36397.11</v>
      </c>
      <c r="AD166">
        <v>36750.480000000003</v>
      </c>
    </row>
    <row r="167" spans="1:30" x14ac:dyDescent="0.35">
      <c r="A167" t="str">
        <f t="shared" si="10"/>
        <v>593342647Renewal3533734837.17</v>
      </c>
      <c r="B167">
        <v>5933</v>
      </c>
      <c r="C167" t="s">
        <v>336</v>
      </c>
      <c r="D167" s="1">
        <v>42647</v>
      </c>
      <c r="G167" t="s">
        <v>42</v>
      </c>
      <c r="H167" t="s">
        <v>126</v>
      </c>
      <c r="I167" t="s">
        <v>37</v>
      </c>
      <c r="J167" t="s">
        <v>44</v>
      </c>
      <c r="K167" t="s">
        <v>45</v>
      </c>
      <c r="L167" t="s">
        <v>51</v>
      </c>
      <c r="M167">
        <v>3</v>
      </c>
      <c r="N167" t="s">
        <v>57</v>
      </c>
      <c r="O167">
        <v>10</v>
      </c>
      <c r="P167" t="s">
        <v>33</v>
      </c>
      <c r="Q167" t="e">
        <v>#N/A</v>
      </c>
      <c r="R167">
        <f t="shared" si="12"/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499.83000000000175</v>
      </c>
      <c r="Y167">
        <v>499.83000000000175</v>
      </c>
      <c r="Z167">
        <v>2000</v>
      </c>
      <c r="AA167">
        <v>35337</v>
      </c>
      <c r="AB167">
        <v>33337</v>
      </c>
      <c r="AC167">
        <v>34503.79</v>
      </c>
      <c r="AD167">
        <v>34837.17</v>
      </c>
    </row>
    <row r="168" spans="1:30" x14ac:dyDescent="0.35">
      <c r="A168" t="str">
        <f t="shared" si="10"/>
        <v>3297143048Renewal3152030906</v>
      </c>
      <c r="B168">
        <v>32971</v>
      </c>
      <c r="C168" t="s">
        <v>339</v>
      </c>
      <c r="D168" s="1">
        <v>43048</v>
      </c>
      <c r="G168" t="s">
        <v>42</v>
      </c>
      <c r="H168" t="s">
        <v>81</v>
      </c>
      <c r="I168" t="s">
        <v>30</v>
      </c>
      <c r="J168" t="s">
        <v>56</v>
      </c>
      <c r="K168" t="s">
        <v>56</v>
      </c>
      <c r="L168" t="s">
        <v>51</v>
      </c>
      <c r="M168">
        <v>2</v>
      </c>
      <c r="N168" t="s">
        <v>57</v>
      </c>
      <c r="O168">
        <v>2</v>
      </c>
      <c r="P168" t="s">
        <v>33</v>
      </c>
      <c r="Q168" t="e">
        <v>#N/A</v>
      </c>
      <c r="R168">
        <f t="shared" si="12"/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614</v>
      </c>
      <c r="Y168">
        <v>614</v>
      </c>
      <c r="Z168">
        <v>920.00000000000102</v>
      </c>
      <c r="AA168">
        <v>31520</v>
      </c>
      <c r="AB168">
        <v>30600</v>
      </c>
      <c r="AC168">
        <v>30906</v>
      </c>
      <c r="AD168">
        <v>30906</v>
      </c>
    </row>
    <row r="169" spans="1:30" x14ac:dyDescent="0.35">
      <c r="A169" t="str">
        <f t="shared" si="10"/>
        <v>3297142683Renewal3060030000</v>
      </c>
      <c r="B169">
        <v>32971</v>
      </c>
      <c r="C169" t="s">
        <v>339</v>
      </c>
      <c r="D169" s="1">
        <v>42683</v>
      </c>
      <c r="G169" t="s">
        <v>42</v>
      </c>
      <c r="H169" t="s">
        <v>140</v>
      </c>
      <c r="I169" t="s">
        <v>30</v>
      </c>
      <c r="J169" t="s">
        <v>56</v>
      </c>
      <c r="K169" t="s">
        <v>56</v>
      </c>
      <c r="L169" t="s">
        <v>51</v>
      </c>
      <c r="M169">
        <v>1</v>
      </c>
      <c r="N169" t="s">
        <v>57</v>
      </c>
      <c r="O169">
        <v>1</v>
      </c>
      <c r="P169" t="s">
        <v>33</v>
      </c>
      <c r="Q169" t="e">
        <v>#N/A</v>
      </c>
      <c r="R169">
        <f t="shared" si="12"/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600</v>
      </c>
      <c r="Y169">
        <v>600</v>
      </c>
      <c r="Z169">
        <v>600</v>
      </c>
      <c r="AA169">
        <v>30600</v>
      </c>
      <c r="AB169">
        <v>30000</v>
      </c>
      <c r="AC169">
        <v>30000</v>
      </c>
      <c r="AD169">
        <v>30000</v>
      </c>
    </row>
    <row r="170" spans="1:30" x14ac:dyDescent="0.35">
      <c r="A170" t="str">
        <f t="shared" si="10"/>
        <v>3297143413Renewal3278032780.84</v>
      </c>
      <c r="B170">
        <v>32971</v>
      </c>
      <c r="C170" t="s">
        <v>339</v>
      </c>
      <c r="D170" s="1">
        <v>43413</v>
      </c>
      <c r="G170" t="s">
        <v>42</v>
      </c>
      <c r="H170" t="s">
        <v>81</v>
      </c>
      <c r="I170" t="s">
        <v>30</v>
      </c>
      <c r="J170" t="s">
        <v>56</v>
      </c>
      <c r="K170" t="s">
        <v>56</v>
      </c>
      <c r="L170" t="s">
        <v>51</v>
      </c>
      <c r="M170">
        <v>3</v>
      </c>
      <c r="N170" t="s">
        <v>57</v>
      </c>
      <c r="O170">
        <v>3</v>
      </c>
      <c r="P170" t="s">
        <v>33</v>
      </c>
      <c r="Q170" t="e">
        <v>#N/A</v>
      </c>
      <c r="R170">
        <f t="shared" si="12"/>
        <v>0</v>
      </c>
      <c r="S170">
        <v>0</v>
      </c>
      <c r="T170">
        <v>0</v>
      </c>
      <c r="U170">
        <v>0</v>
      </c>
      <c r="V170">
        <v>0</v>
      </c>
      <c r="W170">
        <v>-0.83999999999650754</v>
      </c>
      <c r="X170">
        <v>0</v>
      </c>
      <c r="Y170">
        <v>-0.83999999999650754</v>
      </c>
      <c r="Z170">
        <v>1260</v>
      </c>
      <c r="AA170">
        <v>32780</v>
      </c>
      <c r="AB170">
        <v>31520</v>
      </c>
      <c r="AC170">
        <v>32465.599999999999</v>
      </c>
      <c r="AD170">
        <v>32780.839999999997</v>
      </c>
    </row>
    <row r="171" spans="1:30" x14ac:dyDescent="0.35">
      <c r="A171" t="str">
        <f t="shared" si="10"/>
        <v>1123643368Renewal1850015745.6</v>
      </c>
      <c r="B171">
        <v>11236</v>
      </c>
      <c r="C171" t="s">
        <v>346</v>
      </c>
      <c r="D171" s="1">
        <v>43368</v>
      </c>
      <c r="G171" t="s">
        <v>42</v>
      </c>
      <c r="H171" t="s">
        <v>127</v>
      </c>
      <c r="I171" t="s">
        <v>37</v>
      </c>
      <c r="J171" t="s">
        <v>38</v>
      </c>
      <c r="K171" t="s">
        <v>38</v>
      </c>
      <c r="L171" t="s">
        <v>51</v>
      </c>
      <c r="M171">
        <v>3</v>
      </c>
      <c r="N171" t="s">
        <v>52</v>
      </c>
      <c r="O171">
        <v>9</v>
      </c>
      <c r="P171" t="s">
        <v>33</v>
      </c>
      <c r="Q171" t="s">
        <v>111</v>
      </c>
      <c r="R171">
        <f t="shared" si="12"/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2754.3999999999996</v>
      </c>
      <c r="Y171">
        <v>2754.3999999999996</v>
      </c>
      <c r="Z171">
        <v>3360</v>
      </c>
      <c r="AA171">
        <v>18500</v>
      </c>
      <c r="AB171">
        <v>15140</v>
      </c>
      <c r="AC171">
        <v>15594.2</v>
      </c>
      <c r="AD171">
        <v>15745.6</v>
      </c>
    </row>
    <row r="172" spans="1:30" x14ac:dyDescent="0.35">
      <c r="A172" t="str">
        <f t="shared" si="10"/>
        <v>1123643003Renewal1514012500.81</v>
      </c>
      <c r="B172">
        <v>11236</v>
      </c>
      <c r="C172" t="s">
        <v>346</v>
      </c>
      <c r="D172" s="1">
        <v>43003</v>
      </c>
      <c r="G172" t="s">
        <v>42</v>
      </c>
      <c r="H172" t="s">
        <v>227</v>
      </c>
      <c r="I172" t="s">
        <v>37</v>
      </c>
      <c r="J172" t="s">
        <v>38</v>
      </c>
      <c r="K172" t="s">
        <v>38</v>
      </c>
      <c r="L172" t="s">
        <v>51</v>
      </c>
      <c r="M172">
        <v>3</v>
      </c>
      <c r="N172" t="s">
        <v>52</v>
      </c>
      <c r="O172">
        <v>8</v>
      </c>
      <c r="P172" t="s">
        <v>33</v>
      </c>
      <c r="Q172" t="s">
        <v>111</v>
      </c>
      <c r="R172">
        <f t="shared" si="12"/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2639.1900000000005</v>
      </c>
      <c r="Y172">
        <v>2639.1900000000005</v>
      </c>
      <c r="Z172">
        <v>3120</v>
      </c>
      <c r="AA172">
        <v>15140</v>
      </c>
      <c r="AB172">
        <v>12020</v>
      </c>
      <c r="AC172">
        <v>12380.6</v>
      </c>
      <c r="AD172">
        <v>12500.81</v>
      </c>
    </row>
    <row r="173" spans="1:30" x14ac:dyDescent="0.35">
      <c r="A173" t="str">
        <f t="shared" si="10"/>
        <v>1123642638Renewal120200</v>
      </c>
      <c r="B173">
        <v>11236</v>
      </c>
      <c r="C173" t="s">
        <v>346</v>
      </c>
      <c r="D173" s="1">
        <v>42638</v>
      </c>
      <c r="G173" t="s">
        <v>42</v>
      </c>
      <c r="H173" t="s">
        <v>227</v>
      </c>
      <c r="I173" t="s">
        <v>37</v>
      </c>
      <c r="J173" t="s">
        <v>38</v>
      </c>
      <c r="K173" t="s">
        <v>38</v>
      </c>
      <c r="L173" t="s">
        <v>51</v>
      </c>
      <c r="M173">
        <v>3</v>
      </c>
      <c r="N173" t="s">
        <v>52</v>
      </c>
      <c r="O173">
        <v>7</v>
      </c>
      <c r="P173" t="s">
        <v>135</v>
      </c>
      <c r="Q173" t="s">
        <v>111</v>
      </c>
      <c r="R173">
        <f t="shared" si="12"/>
        <v>0</v>
      </c>
      <c r="S173">
        <v>12020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12020</v>
      </c>
      <c r="Z173">
        <v>12020</v>
      </c>
      <c r="AA173">
        <v>12020</v>
      </c>
      <c r="AB173">
        <v>0</v>
      </c>
      <c r="AC173">
        <v>0</v>
      </c>
      <c r="AD173">
        <v>0</v>
      </c>
    </row>
    <row r="174" spans="1:30" x14ac:dyDescent="0.35">
      <c r="A174" t="str">
        <f t="shared" si="10"/>
        <v>1123642637Cancellation011850.3</v>
      </c>
      <c r="B174">
        <v>11236</v>
      </c>
      <c r="C174" t="s">
        <v>346</v>
      </c>
      <c r="D174" s="1">
        <v>42637</v>
      </c>
      <c r="G174" t="s">
        <v>28</v>
      </c>
      <c r="H174" t="s">
        <v>227</v>
      </c>
      <c r="I174" t="s">
        <v>37</v>
      </c>
      <c r="J174" t="s">
        <v>38</v>
      </c>
      <c r="K174" t="s">
        <v>38</v>
      </c>
      <c r="L174" t="s">
        <v>51</v>
      </c>
      <c r="M174">
        <v>3</v>
      </c>
      <c r="N174" t="s">
        <v>52</v>
      </c>
      <c r="O174">
        <v>7</v>
      </c>
      <c r="P174" t="s">
        <v>112</v>
      </c>
      <c r="Q174" t="s">
        <v>136</v>
      </c>
      <c r="R174">
        <v>0</v>
      </c>
      <c r="S174">
        <v>0</v>
      </c>
      <c r="T174">
        <v>0</v>
      </c>
      <c r="U174">
        <v>-11850.3</v>
      </c>
      <c r="V174">
        <v>0</v>
      </c>
      <c r="W174">
        <v>0</v>
      </c>
      <c r="X174">
        <v>0</v>
      </c>
      <c r="Y174">
        <v>-11850.3</v>
      </c>
      <c r="Z174">
        <v>-11340</v>
      </c>
      <c r="AA174">
        <v>0</v>
      </c>
      <c r="AB174">
        <v>11340</v>
      </c>
      <c r="AC174">
        <v>11736.9</v>
      </c>
      <c r="AD174">
        <v>11850.3</v>
      </c>
    </row>
    <row r="175" spans="1:30" x14ac:dyDescent="0.35">
      <c r="A175" t="str">
        <f t="shared" si="10"/>
        <v>1658642948Renewal1990018615.99</v>
      </c>
      <c r="B175">
        <v>16586</v>
      </c>
      <c r="C175" t="s">
        <v>349</v>
      </c>
      <c r="D175" s="1">
        <v>42948</v>
      </c>
      <c r="G175" t="s">
        <v>42</v>
      </c>
      <c r="H175" t="s">
        <v>143</v>
      </c>
      <c r="I175" t="s">
        <v>37</v>
      </c>
      <c r="J175" t="s">
        <v>202</v>
      </c>
      <c r="K175" t="s">
        <v>203</v>
      </c>
      <c r="L175" t="s">
        <v>51</v>
      </c>
      <c r="M175">
        <v>3</v>
      </c>
      <c r="N175" t="s">
        <v>52</v>
      </c>
      <c r="O175">
        <v>6</v>
      </c>
      <c r="P175" t="s">
        <v>33</v>
      </c>
      <c r="Q175" t="e">
        <v>#N/A</v>
      </c>
      <c r="R175">
        <f>IF((S175+V175+W175+X175)=0,Y175,0)</f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1284.0099999999984</v>
      </c>
      <c r="Y175">
        <v>1284.0099999999984</v>
      </c>
      <c r="Z175">
        <v>2000</v>
      </c>
      <c r="AA175">
        <v>19900</v>
      </c>
      <c r="AB175">
        <v>17900</v>
      </c>
      <c r="AC175">
        <v>18436.990000000002</v>
      </c>
      <c r="AD175">
        <v>18615.990000000002</v>
      </c>
    </row>
    <row r="176" spans="1:30" x14ac:dyDescent="0.35">
      <c r="A176" t="str">
        <f t="shared" si="10"/>
        <v>1658643313Renewal21117.6720696</v>
      </c>
      <c r="B176">
        <v>16586</v>
      </c>
      <c r="C176" t="s">
        <v>349</v>
      </c>
      <c r="D176" s="1">
        <v>43313</v>
      </c>
      <c r="G176" t="s">
        <v>42</v>
      </c>
      <c r="H176" t="s">
        <v>140</v>
      </c>
      <c r="I176" t="s">
        <v>37</v>
      </c>
      <c r="J176" t="s">
        <v>202</v>
      </c>
      <c r="K176" t="s">
        <v>203</v>
      </c>
      <c r="L176" t="s">
        <v>51</v>
      </c>
      <c r="M176">
        <v>3</v>
      </c>
      <c r="N176" t="s">
        <v>52</v>
      </c>
      <c r="O176">
        <v>7</v>
      </c>
      <c r="P176" t="s">
        <v>33</v>
      </c>
      <c r="Q176" t="e">
        <v>#N/A</v>
      </c>
      <c r="R176">
        <f>IF((S176+V176+W176+X176)=0,Y176,0)</f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421.66999999999825</v>
      </c>
      <c r="Y176">
        <v>421.66999999999825</v>
      </c>
      <c r="Z176">
        <v>1217.67</v>
      </c>
      <c r="AA176">
        <v>21117.67</v>
      </c>
      <c r="AB176">
        <v>19900</v>
      </c>
      <c r="AC176">
        <v>20497</v>
      </c>
      <c r="AD176">
        <v>20696</v>
      </c>
    </row>
    <row r="177" spans="1:30" x14ac:dyDescent="0.35">
      <c r="A177" t="str">
        <f t="shared" si="10"/>
        <v>1658642583Renewal1790017481.8</v>
      </c>
      <c r="B177">
        <v>16586</v>
      </c>
      <c r="C177" t="s">
        <v>349</v>
      </c>
      <c r="D177" s="1">
        <v>42583</v>
      </c>
      <c r="G177" t="s">
        <v>42</v>
      </c>
      <c r="H177" t="s">
        <v>143</v>
      </c>
      <c r="I177" t="s">
        <v>37</v>
      </c>
      <c r="J177" t="s">
        <v>202</v>
      </c>
      <c r="K177" t="s">
        <v>203</v>
      </c>
      <c r="L177" t="s">
        <v>51</v>
      </c>
      <c r="M177">
        <v>3</v>
      </c>
      <c r="N177" t="s">
        <v>52</v>
      </c>
      <c r="O177">
        <v>5</v>
      </c>
      <c r="P177" t="s">
        <v>33</v>
      </c>
      <c r="Q177" t="e">
        <v>#N/A</v>
      </c>
      <c r="R177">
        <f>IF((S177+V177+W177+X177)=0,Y177,0)</f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418.20000000000073</v>
      </c>
      <c r="Y177">
        <v>418.20000000000073</v>
      </c>
      <c r="Z177">
        <v>1171</v>
      </c>
      <c r="AA177">
        <v>17900</v>
      </c>
      <c r="AB177">
        <v>16729</v>
      </c>
      <c r="AC177">
        <v>17314.52</v>
      </c>
      <c r="AD177">
        <v>17481.8</v>
      </c>
    </row>
    <row r="178" spans="1:30" x14ac:dyDescent="0.35">
      <c r="A178" t="str">
        <f t="shared" si="10"/>
        <v>867943483Renewal1166011440</v>
      </c>
      <c r="B178">
        <v>8679</v>
      </c>
      <c r="C178" t="s">
        <v>353</v>
      </c>
      <c r="D178" s="1">
        <v>43483</v>
      </c>
      <c r="G178" t="s">
        <v>42</v>
      </c>
      <c r="H178" t="s">
        <v>140</v>
      </c>
      <c r="I178" t="s">
        <v>37</v>
      </c>
      <c r="J178" t="s">
        <v>161</v>
      </c>
      <c r="K178" t="s">
        <v>161</v>
      </c>
      <c r="L178" t="s">
        <v>51</v>
      </c>
      <c r="M178">
        <v>3</v>
      </c>
      <c r="N178" t="s">
        <v>52</v>
      </c>
      <c r="O178">
        <v>11</v>
      </c>
      <c r="P178" t="s">
        <v>33</v>
      </c>
      <c r="Q178" t="s">
        <v>111</v>
      </c>
      <c r="R178">
        <f>IF((S178+V178+W178+X178)=0,Y178,0)</f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220</v>
      </c>
      <c r="Y178">
        <v>220</v>
      </c>
      <c r="Z178">
        <v>660</v>
      </c>
      <c r="AA178">
        <v>11660</v>
      </c>
      <c r="AB178">
        <v>11000</v>
      </c>
      <c r="AC178">
        <v>11330</v>
      </c>
      <c r="AD178">
        <v>11440</v>
      </c>
    </row>
    <row r="179" spans="1:30" x14ac:dyDescent="0.35">
      <c r="A179" t="str">
        <f t="shared" si="10"/>
        <v>867943118Renewal110000</v>
      </c>
      <c r="B179">
        <v>8679</v>
      </c>
      <c r="C179" t="s">
        <v>353</v>
      </c>
      <c r="D179" s="1">
        <v>43118</v>
      </c>
      <c r="G179" t="s">
        <v>42</v>
      </c>
      <c r="H179" t="s">
        <v>105</v>
      </c>
      <c r="I179" t="s">
        <v>37</v>
      </c>
      <c r="J179" t="s">
        <v>161</v>
      </c>
      <c r="K179" t="s">
        <v>161</v>
      </c>
      <c r="L179" t="s">
        <v>51</v>
      </c>
      <c r="M179">
        <v>3</v>
      </c>
      <c r="N179" t="s">
        <v>52</v>
      </c>
      <c r="O179">
        <v>10</v>
      </c>
      <c r="P179" t="s">
        <v>135</v>
      </c>
      <c r="Q179" t="s">
        <v>135</v>
      </c>
      <c r="R179">
        <f>IF((S179+V179+W179+X179)=0,Y179,0)</f>
        <v>0</v>
      </c>
      <c r="S179">
        <v>11000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11000</v>
      </c>
      <c r="Z179">
        <v>11000</v>
      </c>
      <c r="AA179">
        <v>11000</v>
      </c>
      <c r="AB179">
        <v>0</v>
      </c>
      <c r="AC179">
        <v>0</v>
      </c>
      <c r="AD179">
        <v>0</v>
      </c>
    </row>
    <row r="180" spans="1:30" x14ac:dyDescent="0.35">
      <c r="A180" t="str">
        <f t="shared" si="10"/>
        <v>867943114Cancellation010925.2</v>
      </c>
      <c r="B180">
        <v>8679</v>
      </c>
      <c r="C180" t="s">
        <v>353</v>
      </c>
      <c r="D180" s="1">
        <v>43114</v>
      </c>
      <c r="G180" t="s">
        <v>28</v>
      </c>
      <c r="H180" t="s">
        <v>105</v>
      </c>
      <c r="I180" t="s">
        <v>37</v>
      </c>
      <c r="J180" t="s">
        <v>161</v>
      </c>
      <c r="K180" t="s">
        <v>161</v>
      </c>
      <c r="L180" t="s">
        <v>51</v>
      </c>
      <c r="M180">
        <v>3</v>
      </c>
      <c r="N180" t="s">
        <v>52</v>
      </c>
      <c r="O180">
        <v>10</v>
      </c>
      <c r="P180" t="s">
        <v>112</v>
      </c>
      <c r="Q180" t="s">
        <v>136</v>
      </c>
      <c r="R180">
        <v>0</v>
      </c>
      <c r="S180">
        <v>0</v>
      </c>
      <c r="T180">
        <v>0</v>
      </c>
      <c r="U180">
        <v>-10925.2</v>
      </c>
      <c r="V180">
        <v>0</v>
      </c>
      <c r="W180">
        <v>0</v>
      </c>
      <c r="X180">
        <v>0</v>
      </c>
      <c r="Y180">
        <v>-10925.2</v>
      </c>
      <c r="Z180">
        <v>-10505</v>
      </c>
      <c r="AA180">
        <v>0</v>
      </c>
      <c r="AB180">
        <v>10505</v>
      </c>
      <c r="AC180">
        <v>10820.15</v>
      </c>
      <c r="AD180">
        <v>10925.2</v>
      </c>
    </row>
    <row r="181" spans="1:30" x14ac:dyDescent="0.35">
      <c r="A181" t="str">
        <f t="shared" si="10"/>
        <v>867942749Renewal105050</v>
      </c>
      <c r="B181">
        <v>8679</v>
      </c>
      <c r="C181" t="s">
        <v>353</v>
      </c>
      <c r="D181" s="1">
        <v>42749</v>
      </c>
      <c r="G181" t="s">
        <v>42</v>
      </c>
      <c r="H181" t="s">
        <v>105</v>
      </c>
      <c r="I181" t="s">
        <v>37</v>
      </c>
      <c r="J181" t="s">
        <v>161</v>
      </c>
      <c r="K181" t="s">
        <v>161</v>
      </c>
      <c r="L181" t="s">
        <v>51</v>
      </c>
      <c r="M181">
        <v>3</v>
      </c>
      <c r="N181" t="s">
        <v>52</v>
      </c>
      <c r="O181">
        <v>9</v>
      </c>
      <c r="P181" t="s">
        <v>33</v>
      </c>
      <c r="Q181" t="s">
        <v>111</v>
      </c>
      <c r="R181">
        <f t="shared" ref="R181:R199" si="13">IF((S181+V181+W181+X181)=0,Y181,0)</f>
        <v>10505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10505</v>
      </c>
      <c r="Z181">
        <v>10505</v>
      </c>
      <c r="AA181">
        <v>10505</v>
      </c>
      <c r="AB181">
        <v>0</v>
      </c>
      <c r="AC181">
        <v>0</v>
      </c>
      <c r="AD181">
        <v>0</v>
      </c>
    </row>
    <row r="182" spans="1:30" x14ac:dyDescent="0.35">
      <c r="A182" t="str">
        <f t="shared" si="10"/>
        <v>382042653Renewal121025231863.77</v>
      </c>
      <c r="B182">
        <v>3820</v>
      </c>
      <c r="C182" t="s">
        <v>360</v>
      </c>
      <c r="D182" s="1">
        <v>42653</v>
      </c>
      <c r="G182" t="s">
        <v>42</v>
      </c>
      <c r="H182" t="s">
        <v>361</v>
      </c>
      <c r="I182" t="s">
        <v>30</v>
      </c>
      <c r="J182" t="s">
        <v>67</v>
      </c>
      <c r="K182" t="s">
        <v>68</v>
      </c>
      <c r="L182" t="s">
        <v>51</v>
      </c>
      <c r="M182">
        <v>3</v>
      </c>
      <c r="N182" t="s">
        <v>107</v>
      </c>
      <c r="O182">
        <v>11</v>
      </c>
      <c r="P182" t="s">
        <v>33</v>
      </c>
      <c r="Q182" t="e">
        <v>#N/A</v>
      </c>
      <c r="R182">
        <f t="shared" si="13"/>
        <v>0</v>
      </c>
      <c r="S182">
        <v>0</v>
      </c>
      <c r="T182">
        <v>0</v>
      </c>
      <c r="U182">
        <v>0</v>
      </c>
      <c r="V182">
        <v>0</v>
      </c>
      <c r="W182">
        <v>-110838.76999999999</v>
      </c>
      <c r="X182">
        <v>0</v>
      </c>
      <c r="Y182">
        <v>-110838.76999999999</v>
      </c>
      <c r="Z182">
        <v>-100854.21</v>
      </c>
      <c r="AA182">
        <v>121025</v>
      </c>
      <c r="AB182">
        <v>221879.21</v>
      </c>
      <c r="AC182">
        <v>229644.98</v>
      </c>
      <c r="AD182">
        <v>231863.77</v>
      </c>
    </row>
    <row r="183" spans="1:30" x14ac:dyDescent="0.35">
      <c r="A183" t="str">
        <f t="shared" si="10"/>
        <v>382043383Renewal4160075520</v>
      </c>
      <c r="B183">
        <v>3820</v>
      </c>
      <c r="C183" t="s">
        <v>360</v>
      </c>
      <c r="D183" s="1">
        <v>43383</v>
      </c>
      <c r="G183" t="s">
        <v>42</v>
      </c>
      <c r="H183" t="s">
        <v>126</v>
      </c>
      <c r="I183" t="s">
        <v>30</v>
      </c>
      <c r="J183" t="s">
        <v>67</v>
      </c>
      <c r="K183" t="s">
        <v>68</v>
      </c>
      <c r="L183" t="s">
        <v>51</v>
      </c>
      <c r="M183">
        <v>3</v>
      </c>
      <c r="N183" t="s">
        <v>107</v>
      </c>
      <c r="O183">
        <v>12</v>
      </c>
      <c r="P183" t="s">
        <v>33</v>
      </c>
      <c r="Q183" t="e">
        <v>#N/A</v>
      </c>
      <c r="R183">
        <f t="shared" si="13"/>
        <v>0</v>
      </c>
      <c r="S183">
        <v>0</v>
      </c>
      <c r="T183">
        <v>0</v>
      </c>
      <c r="U183">
        <v>0</v>
      </c>
      <c r="V183">
        <v>0</v>
      </c>
      <c r="W183">
        <v>-33920</v>
      </c>
      <c r="X183">
        <v>0</v>
      </c>
      <c r="Y183">
        <v>-33920</v>
      </c>
      <c r="Z183">
        <v>-79425</v>
      </c>
      <c r="AA183">
        <v>41600</v>
      </c>
      <c r="AB183">
        <v>121025</v>
      </c>
      <c r="AC183">
        <v>124655.75</v>
      </c>
      <c r="AD183">
        <v>75520</v>
      </c>
    </row>
    <row r="184" spans="1:30" x14ac:dyDescent="0.35">
      <c r="A184" t="str">
        <f t="shared" si="10"/>
        <v>382043018Renewal121025125866</v>
      </c>
      <c r="B184">
        <v>3820</v>
      </c>
      <c r="C184" t="s">
        <v>360</v>
      </c>
      <c r="D184" s="1">
        <v>43018</v>
      </c>
      <c r="G184" t="s">
        <v>42</v>
      </c>
      <c r="H184" t="s">
        <v>126</v>
      </c>
      <c r="I184" t="s">
        <v>30</v>
      </c>
      <c r="J184" t="s">
        <v>67</v>
      </c>
      <c r="K184" t="s">
        <v>68</v>
      </c>
      <c r="L184" t="s">
        <v>51</v>
      </c>
      <c r="M184">
        <v>3</v>
      </c>
      <c r="N184" t="s">
        <v>107</v>
      </c>
      <c r="O184">
        <v>11</v>
      </c>
      <c r="P184" t="s">
        <v>33</v>
      </c>
      <c r="Q184" t="e">
        <v>#N/A</v>
      </c>
      <c r="R184">
        <f t="shared" si="13"/>
        <v>0</v>
      </c>
      <c r="S184">
        <v>0</v>
      </c>
      <c r="T184">
        <v>0</v>
      </c>
      <c r="U184">
        <v>0</v>
      </c>
      <c r="V184">
        <v>0</v>
      </c>
      <c r="W184">
        <v>-4841</v>
      </c>
      <c r="X184">
        <v>0</v>
      </c>
      <c r="Y184">
        <v>-4841</v>
      </c>
      <c r="Z184">
        <v>0</v>
      </c>
      <c r="AA184">
        <v>121025</v>
      </c>
      <c r="AB184">
        <v>121025</v>
      </c>
      <c r="AC184">
        <v>124655.75</v>
      </c>
      <c r="AD184">
        <v>125866</v>
      </c>
    </row>
    <row r="185" spans="1:30" x14ac:dyDescent="0.35">
      <c r="A185" t="str">
        <f t="shared" si="10"/>
        <v>3064343453Renewal1151711300.65</v>
      </c>
      <c r="B185">
        <v>30643</v>
      </c>
      <c r="C185" t="s">
        <v>364</v>
      </c>
      <c r="D185" s="1">
        <v>43453</v>
      </c>
      <c r="G185" t="s">
        <v>42</v>
      </c>
      <c r="H185" t="s">
        <v>55</v>
      </c>
      <c r="I185" t="s">
        <v>37</v>
      </c>
      <c r="J185" t="s">
        <v>40</v>
      </c>
      <c r="K185" t="s">
        <v>40</v>
      </c>
      <c r="L185" t="s">
        <v>51</v>
      </c>
      <c r="M185">
        <v>3</v>
      </c>
      <c r="N185" t="s">
        <v>52</v>
      </c>
      <c r="O185">
        <v>4</v>
      </c>
      <c r="P185" t="s">
        <v>33</v>
      </c>
      <c r="Q185" t="e">
        <v>#N/A</v>
      </c>
      <c r="R185">
        <f t="shared" si="13"/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216.35000000000036</v>
      </c>
      <c r="Y185">
        <v>216.35000000000036</v>
      </c>
      <c r="Z185">
        <v>651</v>
      </c>
      <c r="AA185">
        <v>11517</v>
      </c>
      <c r="AB185">
        <v>10866</v>
      </c>
      <c r="AC185">
        <v>11191.98</v>
      </c>
      <c r="AD185">
        <v>11300.65</v>
      </c>
    </row>
    <row r="186" spans="1:30" x14ac:dyDescent="0.35">
      <c r="A186" t="str">
        <f t="shared" si="10"/>
        <v>3880643251Renewal2678026000</v>
      </c>
      <c r="B186">
        <v>38806</v>
      </c>
      <c r="C186" t="s">
        <v>367</v>
      </c>
      <c r="D186" s="1">
        <v>43251</v>
      </c>
      <c r="G186" t="s">
        <v>42</v>
      </c>
      <c r="H186" t="s">
        <v>49</v>
      </c>
      <c r="I186" t="s">
        <v>37</v>
      </c>
      <c r="J186" t="s">
        <v>202</v>
      </c>
      <c r="K186" t="s">
        <v>203</v>
      </c>
      <c r="L186" t="s">
        <v>51</v>
      </c>
      <c r="M186">
        <v>1</v>
      </c>
      <c r="N186" t="s">
        <v>57</v>
      </c>
      <c r="O186">
        <v>1</v>
      </c>
      <c r="P186" t="s">
        <v>33</v>
      </c>
      <c r="Q186" t="e">
        <v>#N/A</v>
      </c>
      <c r="R186">
        <f t="shared" si="13"/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780</v>
      </c>
      <c r="Y186">
        <v>780</v>
      </c>
      <c r="Z186">
        <v>779.99999999999898</v>
      </c>
      <c r="AA186">
        <v>26780</v>
      </c>
      <c r="AB186">
        <v>26000</v>
      </c>
      <c r="AC186">
        <v>26000</v>
      </c>
      <c r="AD186">
        <v>26000</v>
      </c>
    </row>
    <row r="187" spans="1:30" x14ac:dyDescent="0.35">
      <c r="A187" t="str">
        <f t="shared" si="10"/>
        <v>3880643616Renewal2731526779.98</v>
      </c>
      <c r="B187">
        <v>38806</v>
      </c>
      <c r="C187" t="s">
        <v>367</v>
      </c>
      <c r="D187" s="1">
        <v>43616</v>
      </c>
      <c r="G187" t="s">
        <v>42</v>
      </c>
      <c r="H187" t="s">
        <v>210</v>
      </c>
      <c r="I187" t="s">
        <v>37</v>
      </c>
      <c r="J187" t="s">
        <v>202</v>
      </c>
      <c r="K187" t="s">
        <v>203</v>
      </c>
      <c r="L187" t="s">
        <v>51</v>
      </c>
      <c r="M187">
        <v>2</v>
      </c>
      <c r="N187" t="s">
        <v>57</v>
      </c>
      <c r="O187">
        <v>2</v>
      </c>
      <c r="P187" t="s">
        <v>33</v>
      </c>
      <c r="Q187" t="e">
        <v>#N/A</v>
      </c>
      <c r="R187">
        <f t="shared" si="13"/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535.02000000000044</v>
      </c>
      <c r="Y187">
        <v>535.02000000000044</v>
      </c>
      <c r="Z187">
        <v>535.02000000000203</v>
      </c>
      <c r="AA187">
        <v>27315</v>
      </c>
      <c r="AB187">
        <v>26779.98</v>
      </c>
      <c r="AC187">
        <v>25976.59</v>
      </c>
      <c r="AD187">
        <v>26779.98</v>
      </c>
    </row>
    <row r="188" spans="1:30" x14ac:dyDescent="0.35">
      <c r="A188" t="str">
        <f t="shared" si="10"/>
        <v>3282143389Renewal1550014040</v>
      </c>
      <c r="B188">
        <v>32821</v>
      </c>
      <c r="C188" t="s">
        <v>368</v>
      </c>
      <c r="D188" s="1">
        <v>43389</v>
      </c>
      <c r="G188" t="s">
        <v>42</v>
      </c>
      <c r="H188" t="s">
        <v>62</v>
      </c>
      <c r="I188" t="s">
        <v>37</v>
      </c>
      <c r="J188" t="s">
        <v>38</v>
      </c>
      <c r="K188" t="s">
        <v>239</v>
      </c>
      <c r="L188" t="s">
        <v>51</v>
      </c>
      <c r="M188">
        <v>3</v>
      </c>
      <c r="N188" t="s">
        <v>52</v>
      </c>
      <c r="O188">
        <v>3</v>
      </c>
      <c r="P188" t="s">
        <v>33</v>
      </c>
      <c r="Q188" t="e">
        <v>#N/A</v>
      </c>
      <c r="R188">
        <f t="shared" si="13"/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1460</v>
      </c>
      <c r="Y188">
        <v>1460</v>
      </c>
      <c r="Z188">
        <v>2000</v>
      </c>
      <c r="AA188">
        <v>15500</v>
      </c>
      <c r="AB188">
        <v>13500</v>
      </c>
      <c r="AC188">
        <v>13905</v>
      </c>
      <c r="AD188">
        <v>14040</v>
      </c>
    </row>
    <row r="189" spans="1:30" x14ac:dyDescent="0.35">
      <c r="A189" t="str">
        <f t="shared" si="10"/>
        <v>3282142659Renewal1674015500</v>
      </c>
      <c r="B189">
        <v>32821</v>
      </c>
      <c r="C189" t="s">
        <v>368</v>
      </c>
      <c r="D189" s="1">
        <v>42659</v>
      </c>
      <c r="G189" t="s">
        <v>42</v>
      </c>
      <c r="H189" t="s">
        <v>62</v>
      </c>
      <c r="I189" t="s">
        <v>37</v>
      </c>
      <c r="J189" t="s">
        <v>38</v>
      </c>
      <c r="K189" t="s">
        <v>239</v>
      </c>
      <c r="L189" t="s">
        <v>51</v>
      </c>
      <c r="M189">
        <v>1</v>
      </c>
      <c r="N189" t="s">
        <v>52</v>
      </c>
      <c r="O189">
        <v>1</v>
      </c>
      <c r="P189" t="s">
        <v>33</v>
      </c>
      <c r="Q189" t="e">
        <v>#N/A</v>
      </c>
      <c r="R189">
        <f t="shared" si="13"/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1240</v>
      </c>
      <c r="Y189">
        <v>1240</v>
      </c>
      <c r="Z189">
        <v>1240</v>
      </c>
      <c r="AA189">
        <v>16740</v>
      </c>
      <c r="AB189">
        <v>15500</v>
      </c>
      <c r="AC189">
        <v>15500</v>
      </c>
      <c r="AD189">
        <v>15500</v>
      </c>
    </row>
    <row r="190" spans="1:30" x14ac:dyDescent="0.35">
      <c r="A190" t="str">
        <f t="shared" si="10"/>
        <v>3282143024Renewal1350016907.41</v>
      </c>
      <c r="B190">
        <v>32821</v>
      </c>
      <c r="C190" t="s">
        <v>368</v>
      </c>
      <c r="D190" s="1">
        <v>43024</v>
      </c>
      <c r="G190" t="s">
        <v>42</v>
      </c>
      <c r="H190" t="s">
        <v>62</v>
      </c>
      <c r="I190" t="s">
        <v>37</v>
      </c>
      <c r="J190" t="s">
        <v>38</v>
      </c>
      <c r="K190" t="s">
        <v>239</v>
      </c>
      <c r="L190" t="s">
        <v>51</v>
      </c>
      <c r="M190">
        <v>2</v>
      </c>
      <c r="N190" t="s">
        <v>52</v>
      </c>
      <c r="O190">
        <v>2</v>
      </c>
      <c r="P190" t="s">
        <v>33</v>
      </c>
      <c r="Q190" t="e">
        <v>#N/A</v>
      </c>
      <c r="R190">
        <f t="shared" si="13"/>
        <v>0</v>
      </c>
      <c r="S190">
        <v>0</v>
      </c>
      <c r="T190">
        <v>0</v>
      </c>
      <c r="U190">
        <v>0</v>
      </c>
      <c r="V190">
        <v>0</v>
      </c>
      <c r="W190">
        <v>-3407.41</v>
      </c>
      <c r="X190">
        <v>0</v>
      </c>
      <c r="Y190">
        <v>-3407.41</v>
      </c>
      <c r="Z190">
        <v>-3240</v>
      </c>
      <c r="AA190">
        <v>13500</v>
      </c>
      <c r="AB190">
        <v>16740</v>
      </c>
      <c r="AC190">
        <v>16907.41</v>
      </c>
      <c r="AD190">
        <v>16907.41</v>
      </c>
    </row>
    <row r="191" spans="1:30" x14ac:dyDescent="0.35">
      <c r="A191" t="str">
        <f t="shared" si="10"/>
        <v>351943141Renewal1118013130</v>
      </c>
      <c r="B191">
        <v>3519</v>
      </c>
      <c r="C191" t="s">
        <v>371</v>
      </c>
      <c r="D191" s="1">
        <v>43141</v>
      </c>
      <c r="G191" t="s">
        <v>42</v>
      </c>
      <c r="H191" t="s">
        <v>62</v>
      </c>
      <c r="I191" t="s">
        <v>37</v>
      </c>
      <c r="J191" t="s">
        <v>82</v>
      </c>
      <c r="K191" t="s">
        <v>83</v>
      </c>
      <c r="L191" t="s">
        <v>51</v>
      </c>
      <c r="M191">
        <v>3</v>
      </c>
      <c r="N191" t="s">
        <v>52</v>
      </c>
      <c r="O191">
        <v>11</v>
      </c>
      <c r="P191" t="s">
        <v>33</v>
      </c>
      <c r="Q191" t="e">
        <v>#N/A</v>
      </c>
      <c r="R191">
        <f t="shared" si="13"/>
        <v>0</v>
      </c>
      <c r="S191">
        <v>0</v>
      </c>
      <c r="T191">
        <v>0</v>
      </c>
      <c r="U191">
        <v>0</v>
      </c>
      <c r="V191">
        <v>0</v>
      </c>
      <c r="W191">
        <v>-1950</v>
      </c>
      <c r="X191">
        <v>0</v>
      </c>
      <c r="Y191">
        <v>-1950</v>
      </c>
      <c r="Z191">
        <v>-1445</v>
      </c>
      <c r="AA191">
        <v>11180</v>
      </c>
      <c r="AB191">
        <v>12625</v>
      </c>
      <c r="AC191">
        <v>13003.75</v>
      </c>
      <c r="AD191">
        <v>13130</v>
      </c>
    </row>
    <row r="192" spans="1:30" x14ac:dyDescent="0.35">
      <c r="A192" t="str">
        <f t="shared" si="10"/>
        <v>351942776Renewal1262513193.13</v>
      </c>
      <c r="B192">
        <v>3519</v>
      </c>
      <c r="C192" t="s">
        <v>371</v>
      </c>
      <c r="D192" s="1">
        <v>42776</v>
      </c>
      <c r="G192" t="s">
        <v>42</v>
      </c>
      <c r="H192" t="s">
        <v>62</v>
      </c>
      <c r="I192" t="s">
        <v>37</v>
      </c>
      <c r="J192" t="s">
        <v>82</v>
      </c>
      <c r="K192" t="s">
        <v>83</v>
      </c>
      <c r="L192" t="s">
        <v>51</v>
      </c>
      <c r="M192">
        <v>3</v>
      </c>
      <c r="N192" t="s">
        <v>52</v>
      </c>
      <c r="O192">
        <v>10</v>
      </c>
      <c r="P192" t="s">
        <v>33</v>
      </c>
      <c r="Q192" t="e">
        <v>#N/A</v>
      </c>
      <c r="R192">
        <f t="shared" si="13"/>
        <v>0</v>
      </c>
      <c r="S192">
        <v>0</v>
      </c>
      <c r="T192">
        <v>0</v>
      </c>
      <c r="U192">
        <v>0</v>
      </c>
      <c r="V192">
        <v>0</v>
      </c>
      <c r="W192">
        <v>-568.1299999999992</v>
      </c>
      <c r="X192">
        <v>0</v>
      </c>
      <c r="Y192">
        <v>-568.1299999999992</v>
      </c>
      <c r="Z192">
        <v>0</v>
      </c>
      <c r="AA192">
        <v>12625</v>
      </c>
      <c r="AB192">
        <v>12625</v>
      </c>
      <c r="AC192">
        <v>13066.87</v>
      </c>
      <c r="AD192">
        <v>13193.13</v>
      </c>
    </row>
    <row r="193" spans="1:30" x14ac:dyDescent="0.35">
      <c r="A193" t="str">
        <f t="shared" si="10"/>
        <v>351943506Renewal1162711627.2</v>
      </c>
      <c r="B193">
        <v>3519</v>
      </c>
      <c r="C193" t="s">
        <v>371</v>
      </c>
      <c r="D193" s="1">
        <v>43506</v>
      </c>
      <c r="G193" t="s">
        <v>42</v>
      </c>
      <c r="H193" t="s">
        <v>266</v>
      </c>
      <c r="I193" t="s">
        <v>37</v>
      </c>
      <c r="J193" t="s">
        <v>82</v>
      </c>
      <c r="K193" t="s">
        <v>83</v>
      </c>
      <c r="L193" t="s">
        <v>51</v>
      </c>
      <c r="M193">
        <v>3</v>
      </c>
      <c r="N193" t="s">
        <v>52</v>
      </c>
      <c r="O193">
        <v>12</v>
      </c>
      <c r="P193" t="s">
        <v>33</v>
      </c>
      <c r="Q193" t="e">
        <v>#N/A</v>
      </c>
      <c r="R193">
        <f t="shared" si="13"/>
        <v>0</v>
      </c>
      <c r="S193">
        <v>0</v>
      </c>
      <c r="T193">
        <v>0</v>
      </c>
      <c r="U193">
        <v>0</v>
      </c>
      <c r="V193">
        <v>0</v>
      </c>
      <c r="W193">
        <v>-0.2000000000007276</v>
      </c>
      <c r="X193">
        <v>0</v>
      </c>
      <c r="Y193">
        <v>-0.2000000000007276</v>
      </c>
      <c r="Z193">
        <v>447</v>
      </c>
      <c r="AA193">
        <v>11627</v>
      </c>
      <c r="AB193">
        <v>11180</v>
      </c>
      <c r="AC193">
        <v>11515.4</v>
      </c>
      <c r="AD193">
        <v>11627.2</v>
      </c>
    </row>
    <row r="194" spans="1:30" x14ac:dyDescent="0.35">
      <c r="A194" t="str">
        <f t="shared" si="10"/>
        <v>2255343461Renewal77608.374533.29</v>
      </c>
      <c r="B194">
        <v>22553</v>
      </c>
      <c r="C194" t="s">
        <v>381</v>
      </c>
      <c r="D194" s="1">
        <v>43461</v>
      </c>
      <c r="G194" t="s">
        <v>42</v>
      </c>
      <c r="H194" t="s">
        <v>140</v>
      </c>
      <c r="I194" t="s">
        <v>37</v>
      </c>
      <c r="J194" t="s">
        <v>82</v>
      </c>
      <c r="K194" t="s">
        <v>83</v>
      </c>
      <c r="L194" t="s">
        <v>51</v>
      </c>
      <c r="M194">
        <v>3</v>
      </c>
      <c r="N194" t="s">
        <v>107</v>
      </c>
      <c r="O194">
        <v>4</v>
      </c>
      <c r="P194" t="s">
        <v>33</v>
      </c>
      <c r="Q194" t="e">
        <v>#N/A</v>
      </c>
      <c r="R194">
        <f t="shared" si="13"/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3075.0100000000093</v>
      </c>
      <c r="Y194">
        <v>3075.0100000000093</v>
      </c>
      <c r="Z194">
        <v>5941.6</v>
      </c>
      <c r="AA194">
        <v>77608.3</v>
      </c>
      <c r="AB194">
        <v>71666.7</v>
      </c>
      <c r="AC194">
        <v>73816.7</v>
      </c>
      <c r="AD194">
        <v>74533.289999999994</v>
      </c>
    </row>
    <row r="195" spans="1:30" x14ac:dyDescent="0.35">
      <c r="A195" t="str">
        <f t="shared" si="10"/>
        <v>2255342731Renewal71666.6674891.66</v>
      </c>
      <c r="B195">
        <v>22553</v>
      </c>
      <c r="C195" t="s">
        <v>381</v>
      </c>
      <c r="D195" s="1">
        <v>42731</v>
      </c>
      <c r="G195" t="s">
        <v>42</v>
      </c>
      <c r="H195" t="s">
        <v>140</v>
      </c>
      <c r="I195" t="s">
        <v>37</v>
      </c>
      <c r="J195" t="s">
        <v>82</v>
      </c>
      <c r="K195" t="s">
        <v>83</v>
      </c>
      <c r="L195" t="s">
        <v>51</v>
      </c>
      <c r="M195">
        <v>3</v>
      </c>
      <c r="N195" t="s">
        <v>107</v>
      </c>
      <c r="O195">
        <v>3</v>
      </c>
      <c r="P195" t="s">
        <v>33</v>
      </c>
      <c r="Q195" t="e">
        <v>#N/A</v>
      </c>
      <c r="R195">
        <f t="shared" si="13"/>
        <v>0</v>
      </c>
      <c r="S195">
        <v>0</v>
      </c>
      <c r="T195">
        <v>0</v>
      </c>
      <c r="U195">
        <v>0</v>
      </c>
      <c r="V195">
        <v>0</v>
      </c>
      <c r="W195">
        <v>-3225</v>
      </c>
      <c r="X195">
        <v>0</v>
      </c>
      <c r="Y195">
        <v>-3225</v>
      </c>
      <c r="Z195">
        <v>0</v>
      </c>
      <c r="AA195">
        <v>71666.66</v>
      </c>
      <c r="AB195">
        <v>71666.66</v>
      </c>
      <c r="AC195">
        <v>74175</v>
      </c>
      <c r="AD195">
        <v>74891.66</v>
      </c>
    </row>
    <row r="196" spans="1:30" x14ac:dyDescent="0.35">
      <c r="A196" t="str">
        <f t="shared" si="10"/>
        <v>2255343096Renewal71666.6674533.34</v>
      </c>
      <c r="B196">
        <v>22553</v>
      </c>
      <c r="C196" t="s">
        <v>381</v>
      </c>
      <c r="D196" s="1">
        <v>43096</v>
      </c>
      <c r="G196" t="s">
        <v>42</v>
      </c>
      <c r="H196" t="s">
        <v>140</v>
      </c>
      <c r="I196" t="s">
        <v>37</v>
      </c>
      <c r="J196" t="s">
        <v>82</v>
      </c>
      <c r="K196" t="s">
        <v>83</v>
      </c>
      <c r="L196" t="s">
        <v>51</v>
      </c>
      <c r="M196">
        <v>3</v>
      </c>
      <c r="N196" t="s">
        <v>107</v>
      </c>
      <c r="O196">
        <v>3</v>
      </c>
      <c r="P196" t="s">
        <v>33</v>
      </c>
      <c r="Q196" t="e">
        <v>#N/A</v>
      </c>
      <c r="R196">
        <f t="shared" si="13"/>
        <v>0</v>
      </c>
      <c r="S196">
        <v>0</v>
      </c>
      <c r="T196">
        <v>0</v>
      </c>
      <c r="U196">
        <v>0</v>
      </c>
      <c r="V196">
        <v>0</v>
      </c>
      <c r="W196">
        <v>-2866.679999999993</v>
      </c>
      <c r="X196">
        <v>0</v>
      </c>
      <c r="Y196">
        <v>-2866.679999999993</v>
      </c>
      <c r="Z196">
        <v>0</v>
      </c>
      <c r="AA196">
        <v>71666.66</v>
      </c>
      <c r="AB196">
        <v>71666.66</v>
      </c>
      <c r="AC196">
        <v>73816.66</v>
      </c>
      <c r="AD196">
        <v>74533.34</v>
      </c>
    </row>
    <row r="197" spans="1:30" x14ac:dyDescent="0.35">
      <c r="A197" t="str">
        <f t="shared" ref="A197:A260" si="14">CONCATENATE(B197,D197,G197,AA197,AD197)</f>
        <v>2400342887Renewal1045410606.78</v>
      </c>
      <c r="B197">
        <v>24003</v>
      </c>
      <c r="C197" t="s">
        <v>385</v>
      </c>
      <c r="D197" s="1">
        <v>42887</v>
      </c>
      <c r="G197" t="s">
        <v>42</v>
      </c>
      <c r="H197" t="s">
        <v>103</v>
      </c>
      <c r="I197" t="s">
        <v>30</v>
      </c>
      <c r="J197" t="s">
        <v>67</v>
      </c>
      <c r="K197" t="s">
        <v>68</v>
      </c>
      <c r="L197" t="s">
        <v>51</v>
      </c>
      <c r="M197">
        <v>3</v>
      </c>
      <c r="N197" t="s">
        <v>52</v>
      </c>
      <c r="O197">
        <v>4</v>
      </c>
      <c r="P197" t="s">
        <v>33</v>
      </c>
      <c r="Q197" t="s">
        <v>111</v>
      </c>
      <c r="R197">
        <f t="shared" si="13"/>
        <v>0</v>
      </c>
      <c r="S197">
        <v>0</v>
      </c>
      <c r="T197">
        <v>0</v>
      </c>
      <c r="U197">
        <v>0</v>
      </c>
      <c r="V197">
        <v>0</v>
      </c>
      <c r="W197">
        <v>-152.78000000000065</v>
      </c>
      <c r="X197">
        <v>0</v>
      </c>
      <c r="Y197">
        <v>-152.78000000000065</v>
      </c>
      <c r="Z197">
        <v>304</v>
      </c>
      <c r="AA197">
        <v>10454</v>
      </c>
      <c r="AB197">
        <v>10150</v>
      </c>
      <c r="AC197">
        <v>10505.27</v>
      </c>
      <c r="AD197">
        <v>10606.78</v>
      </c>
    </row>
    <row r="198" spans="1:30" x14ac:dyDescent="0.35">
      <c r="A198" t="str">
        <f t="shared" si="14"/>
        <v>2400343252Renewal1079010872.15</v>
      </c>
      <c r="B198">
        <v>24003</v>
      </c>
      <c r="C198" t="s">
        <v>385</v>
      </c>
      <c r="D198" s="1">
        <v>43252</v>
      </c>
      <c r="G198" t="s">
        <v>42</v>
      </c>
      <c r="H198" t="s">
        <v>103</v>
      </c>
      <c r="I198" t="s">
        <v>30</v>
      </c>
      <c r="J198" t="s">
        <v>67</v>
      </c>
      <c r="K198" t="s">
        <v>68</v>
      </c>
      <c r="L198" t="s">
        <v>51</v>
      </c>
      <c r="M198">
        <v>3</v>
      </c>
      <c r="N198" t="s">
        <v>52</v>
      </c>
      <c r="O198">
        <v>5</v>
      </c>
      <c r="P198" t="s">
        <v>33</v>
      </c>
      <c r="Q198" t="s">
        <v>111</v>
      </c>
      <c r="R198">
        <f t="shared" si="13"/>
        <v>0</v>
      </c>
      <c r="S198">
        <v>0</v>
      </c>
      <c r="T198">
        <v>0</v>
      </c>
      <c r="U198">
        <v>0</v>
      </c>
      <c r="V198">
        <v>0</v>
      </c>
      <c r="W198">
        <v>-82.149999999999636</v>
      </c>
      <c r="X198">
        <v>0</v>
      </c>
      <c r="Y198">
        <v>-82.149999999999636</v>
      </c>
      <c r="Z198">
        <v>336</v>
      </c>
      <c r="AA198">
        <v>10790</v>
      </c>
      <c r="AB198">
        <v>10454</v>
      </c>
      <c r="AC198">
        <v>10767.62</v>
      </c>
      <c r="AD198">
        <v>10872.15</v>
      </c>
    </row>
    <row r="199" spans="1:30" x14ac:dyDescent="0.35">
      <c r="A199" t="str">
        <f t="shared" si="14"/>
        <v>2400343677Renewal107900</v>
      </c>
      <c r="B199">
        <v>24003</v>
      </c>
      <c r="C199" t="s">
        <v>385</v>
      </c>
      <c r="D199" s="1">
        <v>43677</v>
      </c>
      <c r="G199" t="s">
        <v>42</v>
      </c>
      <c r="H199" t="s">
        <v>103</v>
      </c>
      <c r="I199" t="s">
        <v>30</v>
      </c>
      <c r="J199" t="s">
        <v>67</v>
      </c>
      <c r="K199" t="s">
        <v>68</v>
      </c>
      <c r="L199" t="s">
        <v>51</v>
      </c>
      <c r="M199">
        <v>3</v>
      </c>
      <c r="N199" t="s">
        <v>52</v>
      </c>
      <c r="O199">
        <v>6</v>
      </c>
      <c r="P199" t="s">
        <v>135</v>
      </c>
      <c r="Q199" t="s">
        <v>135</v>
      </c>
      <c r="R199">
        <f t="shared" si="13"/>
        <v>0</v>
      </c>
      <c r="S199">
        <v>10790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10790</v>
      </c>
      <c r="Z199">
        <v>10790</v>
      </c>
      <c r="AA199">
        <v>10790</v>
      </c>
      <c r="AB199">
        <v>0</v>
      </c>
      <c r="AC199">
        <v>0</v>
      </c>
      <c r="AD199">
        <v>0</v>
      </c>
    </row>
    <row r="200" spans="1:30" x14ac:dyDescent="0.35">
      <c r="A200" t="str">
        <f t="shared" si="14"/>
        <v>2400343653Cancellation010790</v>
      </c>
      <c r="B200">
        <v>24003</v>
      </c>
      <c r="C200" t="s">
        <v>385</v>
      </c>
      <c r="D200" s="1">
        <v>43653</v>
      </c>
      <c r="G200" t="s">
        <v>28</v>
      </c>
      <c r="H200" t="s">
        <v>103</v>
      </c>
      <c r="I200" t="s">
        <v>30</v>
      </c>
      <c r="J200" t="s">
        <v>67</v>
      </c>
      <c r="K200" t="s">
        <v>68</v>
      </c>
      <c r="L200" t="s">
        <v>51</v>
      </c>
      <c r="M200">
        <v>3</v>
      </c>
      <c r="N200" t="s">
        <v>52</v>
      </c>
      <c r="O200">
        <v>6</v>
      </c>
      <c r="P200" t="s">
        <v>112</v>
      </c>
      <c r="Q200" t="s">
        <v>136</v>
      </c>
      <c r="R200">
        <v>0</v>
      </c>
      <c r="S200">
        <v>0</v>
      </c>
      <c r="T200">
        <v>0</v>
      </c>
      <c r="U200">
        <v>-10790</v>
      </c>
      <c r="V200">
        <v>0</v>
      </c>
      <c r="W200">
        <v>0</v>
      </c>
      <c r="X200">
        <v>0</v>
      </c>
      <c r="Y200">
        <v>-10790</v>
      </c>
      <c r="Z200">
        <v>-10790</v>
      </c>
      <c r="AA200">
        <v>0</v>
      </c>
      <c r="AB200">
        <v>10790</v>
      </c>
      <c r="AC200">
        <v>10790</v>
      </c>
      <c r="AD200">
        <v>10790</v>
      </c>
    </row>
    <row r="201" spans="1:30" x14ac:dyDescent="0.35">
      <c r="A201" t="str">
        <f t="shared" si="14"/>
        <v>2400343623Extension899899</v>
      </c>
      <c r="B201">
        <v>24003</v>
      </c>
      <c r="C201" t="s">
        <v>385</v>
      </c>
      <c r="D201" s="1">
        <v>43623</v>
      </c>
      <c r="G201" t="s">
        <v>171</v>
      </c>
      <c r="H201" t="s">
        <v>103</v>
      </c>
      <c r="I201" t="s">
        <v>30</v>
      </c>
      <c r="J201" t="s">
        <v>67</v>
      </c>
      <c r="K201" t="s">
        <v>68</v>
      </c>
      <c r="L201" t="s">
        <v>51</v>
      </c>
      <c r="M201">
        <v>3</v>
      </c>
      <c r="N201" t="s">
        <v>52</v>
      </c>
      <c r="O201">
        <v>5</v>
      </c>
      <c r="P201" t="s">
        <v>33</v>
      </c>
      <c r="Q201" t="s">
        <v>111</v>
      </c>
      <c r="R201">
        <f t="shared" ref="R201:R206" si="15">IF((S201+V201+W201+X201)=0,Y201,0)</f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899</v>
      </c>
      <c r="AB201">
        <v>899</v>
      </c>
      <c r="AC201">
        <v>899</v>
      </c>
      <c r="AD201">
        <v>899</v>
      </c>
    </row>
    <row r="202" spans="1:30" x14ac:dyDescent="0.35">
      <c r="A202" t="str">
        <f t="shared" si="14"/>
        <v>843743190Cancellation011793.6</v>
      </c>
      <c r="B202">
        <v>8437</v>
      </c>
      <c r="C202" t="s">
        <v>528</v>
      </c>
      <c r="D202" s="1">
        <v>43190</v>
      </c>
      <c r="E202" s="3" t="s">
        <v>8292</v>
      </c>
      <c r="G202" t="s">
        <v>28</v>
      </c>
      <c r="H202" t="s">
        <v>227</v>
      </c>
      <c r="I202" t="s">
        <v>37</v>
      </c>
      <c r="J202" t="s">
        <v>161</v>
      </c>
      <c r="K202" t="s">
        <v>161</v>
      </c>
      <c r="L202" t="s">
        <v>51</v>
      </c>
      <c r="M202">
        <v>3</v>
      </c>
      <c r="N202" t="s">
        <v>52</v>
      </c>
      <c r="O202">
        <v>10</v>
      </c>
      <c r="P202" t="s">
        <v>33</v>
      </c>
      <c r="Q202" t="e">
        <v>#N/A</v>
      </c>
      <c r="R202">
        <f t="shared" si="15"/>
        <v>0</v>
      </c>
      <c r="S202">
        <v>0</v>
      </c>
      <c r="T202">
        <v>0</v>
      </c>
      <c r="U202">
        <v>0</v>
      </c>
      <c r="V202">
        <v>-11793.6</v>
      </c>
      <c r="W202">
        <v>0</v>
      </c>
      <c r="X202">
        <v>0</v>
      </c>
      <c r="Y202">
        <v>-11793.6</v>
      </c>
      <c r="Z202">
        <v>-11340</v>
      </c>
      <c r="AA202">
        <v>0</v>
      </c>
      <c r="AB202">
        <v>11340</v>
      </c>
      <c r="AC202">
        <v>11680.2</v>
      </c>
      <c r="AD202">
        <v>11793.6</v>
      </c>
    </row>
    <row r="203" spans="1:30" x14ac:dyDescent="0.35">
      <c r="A203" t="str">
        <f t="shared" si="14"/>
        <v>1216042747Renewal3326033419.1</v>
      </c>
      <c r="B203">
        <v>12160</v>
      </c>
      <c r="C203" t="s">
        <v>294</v>
      </c>
      <c r="D203" s="1">
        <v>42747</v>
      </c>
      <c r="E203" s="3" t="s">
        <v>8292</v>
      </c>
      <c r="G203" t="s">
        <v>42</v>
      </c>
      <c r="H203" t="s">
        <v>223</v>
      </c>
      <c r="I203" t="s">
        <v>37</v>
      </c>
      <c r="J203" t="s">
        <v>40</v>
      </c>
      <c r="K203" t="s">
        <v>85</v>
      </c>
      <c r="L203" t="s">
        <v>51</v>
      </c>
      <c r="M203">
        <v>3</v>
      </c>
      <c r="N203" t="s">
        <v>57</v>
      </c>
      <c r="O203">
        <v>7</v>
      </c>
      <c r="P203" t="s">
        <v>33</v>
      </c>
      <c r="Q203" t="e">
        <v>#N/A</v>
      </c>
      <c r="R203">
        <f t="shared" si="15"/>
        <v>0</v>
      </c>
      <c r="S203">
        <v>0</v>
      </c>
      <c r="T203">
        <v>0</v>
      </c>
      <c r="U203">
        <v>0</v>
      </c>
      <c r="V203">
        <v>0</v>
      </c>
      <c r="W203">
        <v>-159.09999999999854</v>
      </c>
      <c r="X203">
        <v>0</v>
      </c>
      <c r="Y203">
        <v>-159.09999999999854</v>
      </c>
      <c r="Z203">
        <v>1280</v>
      </c>
      <c r="AA203">
        <v>33260</v>
      </c>
      <c r="AB203">
        <v>31980</v>
      </c>
      <c r="AC203">
        <v>33099.300000000003</v>
      </c>
      <c r="AD203">
        <v>33419.1</v>
      </c>
    </row>
    <row r="204" spans="1:30" x14ac:dyDescent="0.35">
      <c r="A204" t="str">
        <f t="shared" si="14"/>
        <v>1216043112Cancellation034590.4</v>
      </c>
      <c r="B204">
        <v>12160</v>
      </c>
      <c r="C204" t="s">
        <v>294</v>
      </c>
      <c r="D204" s="1">
        <v>43112</v>
      </c>
      <c r="E204" s="3" t="s">
        <v>8292</v>
      </c>
      <c r="G204" t="s">
        <v>28</v>
      </c>
      <c r="H204" t="s">
        <v>223</v>
      </c>
      <c r="I204" t="s">
        <v>37</v>
      </c>
      <c r="J204" t="s">
        <v>40</v>
      </c>
      <c r="K204" t="s">
        <v>85</v>
      </c>
      <c r="L204" t="s">
        <v>51</v>
      </c>
      <c r="M204">
        <v>3</v>
      </c>
      <c r="N204" t="s">
        <v>57</v>
      </c>
      <c r="O204">
        <v>8</v>
      </c>
      <c r="P204" t="s">
        <v>33</v>
      </c>
      <c r="Q204" t="e">
        <v>#N/A</v>
      </c>
      <c r="R204">
        <f t="shared" si="15"/>
        <v>0</v>
      </c>
      <c r="S204">
        <v>0</v>
      </c>
      <c r="T204">
        <v>0</v>
      </c>
      <c r="U204">
        <v>0</v>
      </c>
      <c r="V204">
        <v>-34590.400000000001</v>
      </c>
      <c r="W204">
        <v>0</v>
      </c>
      <c r="X204">
        <v>0</v>
      </c>
      <c r="Y204">
        <v>-34590.400000000001</v>
      </c>
      <c r="Z204">
        <v>-33260</v>
      </c>
      <c r="AA204">
        <v>0</v>
      </c>
      <c r="AB204">
        <v>33260</v>
      </c>
      <c r="AC204">
        <v>34257.800000000003</v>
      </c>
      <c r="AD204">
        <v>34590.400000000001</v>
      </c>
    </row>
    <row r="205" spans="1:30" x14ac:dyDescent="0.35">
      <c r="A205" t="str">
        <f t="shared" si="14"/>
        <v>3560942998Upgrade30000</v>
      </c>
      <c r="B205">
        <v>35609</v>
      </c>
      <c r="C205" t="s">
        <v>388</v>
      </c>
      <c r="D205" s="1">
        <v>42998</v>
      </c>
      <c r="G205" t="s">
        <v>34</v>
      </c>
      <c r="H205" t="s">
        <v>103</v>
      </c>
      <c r="I205" t="s">
        <v>30</v>
      </c>
      <c r="J205" t="s">
        <v>67</v>
      </c>
      <c r="K205" t="s">
        <v>68</v>
      </c>
      <c r="L205" t="s">
        <v>51</v>
      </c>
      <c r="M205">
        <v>1</v>
      </c>
      <c r="N205" t="s">
        <v>52</v>
      </c>
      <c r="O205">
        <v>1</v>
      </c>
      <c r="P205" t="s">
        <v>135</v>
      </c>
      <c r="Q205" t="s">
        <v>111</v>
      </c>
      <c r="R205">
        <f t="shared" si="15"/>
        <v>0</v>
      </c>
      <c r="S205">
        <v>3000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3000</v>
      </c>
      <c r="Z205">
        <v>3000</v>
      </c>
      <c r="AA205">
        <v>3000</v>
      </c>
      <c r="AB205">
        <v>0</v>
      </c>
      <c r="AC205">
        <v>0</v>
      </c>
      <c r="AD205">
        <v>0</v>
      </c>
    </row>
    <row r="206" spans="1:30" x14ac:dyDescent="0.35">
      <c r="A206" t="str">
        <f t="shared" si="14"/>
        <v>3560942874Renewal19950</v>
      </c>
      <c r="B206">
        <v>35609</v>
      </c>
      <c r="C206" t="s">
        <v>388</v>
      </c>
      <c r="D206" s="1">
        <v>42874</v>
      </c>
      <c r="G206" t="s">
        <v>42</v>
      </c>
      <c r="H206" t="s">
        <v>103</v>
      </c>
      <c r="I206" t="s">
        <v>30</v>
      </c>
      <c r="J206" t="s">
        <v>67</v>
      </c>
      <c r="K206" t="s">
        <v>68</v>
      </c>
      <c r="L206" t="s">
        <v>51</v>
      </c>
      <c r="M206">
        <v>1</v>
      </c>
      <c r="N206" t="s">
        <v>52</v>
      </c>
      <c r="O206">
        <v>1</v>
      </c>
      <c r="P206" t="s">
        <v>135</v>
      </c>
      <c r="Q206" t="s">
        <v>135</v>
      </c>
      <c r="R206">
        <f t="shared" si="15"/>
        <v>0</v>
      </c>
      <c r="S206">
        <v>1995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1995</v>
      </c>
      <c r="Z206">
        <v>1995</v>
      </c>
      <c r="AA206">
        <v>1995</v>
      </c>
      <c r="AB206">
        <v>0</v>
      </c>
      <c r="AC206">
        <v>0</v>
      </c>
      <c r="AD206">
        <v>0</v>
      </c>
    </row>
    <row r="207" spans="1:30" x14ac:dyDescent="0.35">
      <c r="A207" t="str">
        <f t="shared" si="14"/>
        <v>3560942868Cancellation011600</v>
      </c>
      <c r="B207">
        <v>35609</v>
      </c>
      <c r="C207" t="s">
        <v>388</v>
      </c>
      <c r="D207" s="1">
        <v>42868</v>
      </c>
      <c r="G207" t="s">
        <v>28</v>
      </c>
      <c r="H207" t="s">
        <v>103</v>
      </c>
      <c r="I207" t="s">
        <v>30</v>
      </c>
      <c r="J207" t="s">
        <v>67</v>
      </c>
      <c r="K207" t="s">
        <v>68</v>
      </c>
      <c r="L207" t="s">
        <v>51</v>
      </c>
      <c r="M207">
        <v>1</v>
      </c>
      <c r="N207" t="s">
        <v>52</v>
      </c>
      <c r="O207">
        <v>1</v>
      </c>
      <c r="P207" t="s">
        <v>112</v>
      </c>
      <c r="Q207" t="s">
        <v>136</v>
      </c>
      <c r="R207">
        <v>0</v>
      </c>
      <c r="S207">
        <v>0</v>
      </c>
      <c r="T207">
        <v>0</v>
      </c>
      <c r="U207">
        <v>-11600</v>
      </c>
      <c r="V207">
        <v>0</v>
      </c>
      <c r="W207">
        <v>0</v>
      </c>
      <c r="X207">
        <v>0</v>
      </c>
      <c r="Y207">
        <v>-11600</v>
      </c>
      <c r="Z207">
        <v>-11600</v>
      </c>
      <c r="AA207">
        <v>0</v>
      </c>
      <c r="AB207">
        <v>11600</v>
      </c>
      <c r="AC207">
        <v>11600</v>
      </c>
      <c r="AD207">
        <v>11600</v>
      </c>
    </row>
    <row r="208" spans="1:30" x14ac:dyDescent="0.35">
      <c r="A208" t="str">
        <f t="shared" si="14"/>
        <v>4049543361Renewal1650015000</v>
      </c>
      <c r="B208">
        <v>40495</v>
      </c>
      <c r="C208" t="s">
        <v>397</v>
      </c>
      <c r="D208" s="1">
        <v>43361</v>
      </c>
      <c r="G208" t="s">
        <v>42</v>
      </c>
      <c r="H208" t="s">
        <v>126</v>
      </c>
      <c r="I208" t="s">
        <v>37</v>
      </c>
      <c r="J208" t="s">
        <v>82</v>
      </c>
      <c r="K208" t="s">
        <v>83</v>
      </c>
      <c r="L208" t="s">
        <v>51</v>
      </c>
      <c r="M208">
        <v>1</v>
      </c>
      <c r="N208" t="s">
        <v>52</v>
      </c>
      <c r="O208">
        <v>1</v>
      </c>
      <c r="P208" t="s">
        <v>33</v>
      </c>
      <c r="Q208" t="e">
        <v>#N/A</v>
      </c>
      <c r="R208">
        <f t="shared" ref="R208:R220" si="16">IF((S208+V208+W208+X208)=0,Y208,0)</f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1500</v>
      </c>
      <c r="Y208">
        <v>1500</v>
      </c>
      <c r="Z208">
        <v>1500</v>
      </c>
      <c r="AA208">
        <v>16500</v>
      </c>
      <c r="AB208">
        <v>15000</v>
      </c>
      <c r="AC208">
        <v>15000</v>
      </c>
      <c r="AD208">
        <v>15000</v>
      </c>
    </row>
    <row r="209" spans="1:30" x14ac:dyDescent="0.35">
      <c r="A209" t="str">
        <f t="shared" si="14"/>
        <v>4287343667Renewal5420031613</v>
      </c>
      <c r="B209">
        <v>42873</v>
      </c>
      <c r="C209" t="s">
        <v>400</v>
      </c>
      <c r="D209" s="1">
        <v>43667</v>
      </c>
      <c r="G209" t="s">
        <v>42</v>
      </c>
      <c r="H209" t="s">
        <v>102</v>
      </c>
      <c r="I209" t="s">
        <v>37</v>
      </c>
      <c r="J209" t="s">
        <v>82</v>
      </c>
      <c r="K209" t="s">
        <v>83</v>
      </c>
      <c r="L209" t="s">
        <v>51</v>
      </c>
      <c r="M209">
        <v>1</v>
      </c>
      <c r="N209" t="s">
        <v>57</v>
      </c>
      <c r="O209">
        <v>1</v>
      </c>
      <c r="P209" t="s">
        <v>33</v>
      </c>
      <c r="Q209" t="e">
        <v>#N/A</v>
      </c>
      <c r="R209">
        <f t="shared" si="16"/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22587</v>
      </c>
      <c r="Y209">
        <v>22587</v>
      </c>
      <c r="Z209">
        <v>22900</v>
      </c>
      <c r="AA209">
        <v>54200</v>
      </c>
      <c r="AB209">
        <v>31300</v>
      </c>
      <c r="AC209">
        <v>31300</v>
      </c>
      <c r="AD209">
        <v>31613</v>
      </c>
    </row>
    <row r="210" spans="1:30" x14ac:dyDescent="0.35">
      <c r="A210" t="str">
        <f t="shared" si="14"/>
        <v>4287343523Upgrade58000</v>
      </c>
      <c r="B210">
        <v>42873</v>
      </c>
      <c r="C210" t="s">
        <v>400</v>
      </c>
      <c r="D210" s="1">
        <v>43523</v>
      </c>
      <c r="G210" t="s">
        <v>34</v>
      </c>
      <c r="H210" t="s">
        <v>102</v>
      </c>
      <c r="I210" t="s">
        <v>37</v>
      </c>
      <c r="J210" t="s">
        <v>82</v>
      </c>
      <c r="K210" t="s">
        <v>83</v>
      </c>
      <c r="L210" t="s">
        <v>51</v>
      </c>
      <c r="M210">
        <v>1</v>
      </c>
      <c r="N210" t="s">
        <v>57</v>
      </c>
      <c r="O210">
        <v>0</v>
      </c>
      <c r="P210" t="s">
        <v>33</v>
      </c>
      <c r="Q210" t="e">
        <v>#N/A</v>
      </c>
      <c r="R210">
        <f t="shared" si="16"/>
        <v>5800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5800</v>
      </c>
      <c r="Z210">
        <v>5800</v>
      </c>
      <c r="AA210">
        <v>5800</v>
      </c>
      <c r="AB210">
        <v>0</v>
      </c>
      <c r="AC210">
        <v>0</v>
      </c>
      <c r="AD210">
        <v>0</v>
      </c>
    </row>
    <row r="211" spans="1:30" x14ac:dyDescent="0.35">
      <c r="A211" t="str">
        <f t="shared" si="14"/>
        <v>745042736Renewal1655516296.78</v>
      </c>
      <c r="B211">
        <v>7450</v>
      </c>
      <c r="C211" t="s">
        <v>402</v>
      </c>
      <c r="D211" s="1">
        <v>42736</v>
      </c>
      <c r="G211" t="s">
        <v>42</v>
      </c>
      <c r="H211" t="s">
        <v>81</v>
      </c>
      <c r="I211" t="s">
        <v>37</v>
      </c>
      <c r="J211" t="s">
        <v>202</v>
      </c>
      <c r="K211" t="s">
        <v>203</v>
      </c>
      <c r="L211" t="s">
        <v>51</v>
      </c>
      <c r="M211">
        <v>3</v>
      </c>
      <c r="N211" t="s">
        <v>52</v>
      </c>
      <c r="O211">
        <v>8</v>
      </c>
      <c r="P211" t="s">
        <v>33</v>
      </c>
      <c r="Q211" t="e">
        <v>#N/A</v>
      </c>
      <c r="R211">
        <f t="shared" si="16"/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258.21999999999935</v>
      </c>
      <c r="Y211">
        <v>258.21999999999935</v>
      </c>
      <c r="Z211">
        <v>960.00000000000102</v>
      </c>
      <c r="AA211">
        <v>16555</v>
      </c>
      <c r="AB211">
        <v>15595</v>
      </c>
      <c r="AC211">
        <v>16140.83</v>
      </c>
      <c r="AD211">
        <v>16296.78</v>
      </c>
    </row>
    <row r="212" spans="1:30" x14ac:dyDescent="0.35">
      <c r="A212" t="str">
        <f t="shared" si="14"/>
        <v>745043101Renewal1655517217.19</v>
      </c>
      <c r="B212">
        <v>7450</v>
      </c>
      <c r="C212" t="s">
        <v>402</v>
      </c>
      <c r="D212" s="1">
        <v>43101</v>
      </c>
      <c r="G212" t="s">
        <v>42</v>
      </c>
      <c r="H212" t="s">
        <v>81</v>
      </c>
      <c r="I212" t="s">
        <v>37</v>
      </c>
      <c r="J212" t="s">
        <v>202</v>
      </c>
      <c r="K212" t="s">
        <v>203</v>
      </c>
      <c r="L212" t="s">
        <v>51</v>
      </c>
      <c r="M212">
        <v>3</v>
      </c>
      <c r="N212" t="s">
        <v>52</v>
      </c>
      <c r="O212">
        <v>8</v>
      </c>
      <c r="P212" t="s">
        <v>33</v>
      </c>
      <c r="Q212" t="e">
        <v>#N/A</v>
      </c>
      <c r="R212">
        <f t="shared" si="16"/>
        <v>0</v>
      </c>
      <c r="S212">
        <v>0</v>
      </c>
      <c r="T212">
        <v>0</v>
      </c>
      <c r="U212">
        <v>0</v>
      </c>
      <c r="V212">
        <v>0</v>
      </c>
      <c r="W212">
        <v>-662.18999999999869</v>
      </c>
      <c r="X212">
        <v>0</v>
      </c>
      <c r="Y212">
        <v>-662.18999999999869</v>
      </c>
      <c r="Z212">
        <v>0</v>
      </c>
      <c r="AA212">
        <v>16555</v>
      </c>
      <c r="AB212">
        <v>16555</v>
      </c>
      <c r="AC212">
        <v>17051.650000000001</v>
      </c>
      <c r="AD212">
        <v>17217.189999999999</v>
      </c>
    </row>
    <row r="213" spans="1:30" x14ac:dyDescent="0.35">
      <c r="A213" t="str">
        <f t="shared" si="14"/>
        <v>745043466Renewal1655517217.19</v>
      </c>
      <c r="B213">
        <v>7450</v>
      </c>
      <c r="C213" t="s">
        <v>402</v>
      </c>
      <c r="D213" s="1">
        <v>43466</v>
      </c>
      <c r="G213" t="s">
        <v>42</v>
      </c>
      <c r="H213" t="s">
        <v>81</v>
      </c>
      <c r="I213" t="s">
        <v>37</v>
      </c>
      <c r="J213" t="s">
        <v>202</v>
      </c>
      <c r="K213" t="s">
        <v>203</v>
      </c>
      <c r="L213" t="s">
        <v>51</v>
      </c>
      <c r="M213">
        <v>3</v>
      </c>
      <c r="N213" t="s">
        <v>52</v>
      </c>
      <c r="O213">
        <v>8</v>
      </c>
      <c r="P213" t="s">
        <v>33</v>
      </c>
      <c r="Q213" t="e">
        <v>#N/A</v>
      </c>
      <c r="R213">
        <f t="shared" si="16"/>
        <v>0</v>
      </c>
      <c r="S213">
        <v>0</v>
      </c>
      <c r="T213">
        <v>0</v>
      </c>
      <c r="U213">
        <v>0</v>
      </c>
      <c r="V213">
        <v>0</v>
      </c>
      <c r="W213">
        <v>-662.18999999999869</v>
      </c>
      <c r="X213">
        <v>0</v>
      </c>
      <c r="Y213">
        <v>-662.18999999999869</v>
      </c>
      <c r="Z213">
        <v>0</v>
      </c>
      <c r="AA213">
        <v>16555</v>
      </c>
      <c r="AB213">
        <v>16555</v>
      </c>
      <c r="AC213">
        <v>17051.650000000001</v>
      </c>
      <c r="AD213">
        <v>17217.189999999999</v>
      </c>
    </row>
    <row r="214" spans="1:30" x14ac:dyDescent="0.35">
      <c r="A214" t="str">
        <f t="shared" si="14"/>
        <v>2131043325Renewal1986820258.15</v>
      </c>
      <c r="B214">
        <v>21310</v>
      </c>
      <c r="C214" t="s">
        <v>405</v>
      </c>
      <c r="D214" s="1">
        <v>43325</v>
      </c>
      <c r="G214" t="s">
        <v>42</v>
      </c>
      <c r="H214" t="s">
        <v>55</v>
      </c>
      <c r="I214" t="s">
        <v>37</v>
      </c>
      <c r="J214" t="s">
        <v>202</v>
      </c>
      <c r="K214" t="s">
        <v>203</v>
      </c>
      <c r="L214" t="s">
        <v>51</v>
      </c>
      <c r="M214">
        <v>3</v>
      </c>
      <c r="N214" t="s">
        <v>52</v>
      </c>
      <c r="O214">
        <v>6</v>
      </c>
      <c r="P214" t="s">
        <v>33</v>
      </c>
      <c r="Q214" t="e">
        <v>#N/A</v>
      </c>
      <c r="R214">
        <f t="shared" si="16"/>
        <v>0</v>
      </c>
      <c r="S214">
        <v>0</v>
      </c>
      <c r="T214">
        <v>0</v>
      </c>
      <c r="U214">
        <v>0</v>
      </c>
      <c r="V214">
        <v>0</v>
      </c>
      <c r="W214">
        <v>-390.15000000000146</v>
      </c>
      <c r="X214">
        <v>0</v>
      </c>
      <c r="Y214">
        <v>-390.15000000000146</v>
      </c>
      <c r="Z214">
        <v>389</v>
      </c>
      <c r="AA214">
        <v>19868</v>
      </c>
      <c r="AB214">
        <v>19479</v>
      </c>
      <c r="AC214">
        <v>20063.37</v>
      </c>
      <c r="AD214">
        <v>20258.150000000001</v>
      </c>
    </row>
    <row r="215" spans="1:30" x14ac:dyDescent="0.35">
      <c r="A215" t="str">
        <f t="shared" si="14"/>
        <v>2131042595Renewal18911.6219187.04</v>
      </c>
      <c r="B215">
        <v>21310</v>
      </c>
      <c r="C215" t="s">
        <v>405</v>
      </c>
      <c r="D215" s="1">
        <v>42595</v>
      </c>
      <c r="G215" t="s">
        <v>42</v>
      </c>
      <c r="H215" t="s">
        <v>55</v>
      </c>
      <c r="I215" t="s">
        <v>37</v>
      </c>
      <c r="J215" t="s">
        <v>202</v>
      </c>
      <c r="K215" t="s">
        <v>203</v>
      </c>
      <c r="L215" t="s">
        <v>51</v>
      </c>
      <c r="M215">
        <v>3</v>
      </c>
      <c r="N215" t="s">
        <v>52</v>
      </c>
      <c r="O215">
        <v>4</v>
      </c>
      <c r="P215" t="s">
        <v>33</v>
      </c>
      <c r="Q215" t="e">
        <v>#N/A</v>
      </c>
      <c r="R215">
        <f t="shared" si="16"/>
        <v>0</v>
      </c>
      <c r="S215">
        <v>0</v>
      </c>
      <c r="T215">
        <v>0</v>
      </c>
      <c r="U215">
        <v>0</v>
      </c>
      <c r="V215">
        <v>0</v>
      </c>
      <c r="W215">
        <v>-275.42000000000189</v>
      </c>
      <c r="X215">
        <v>0</v>
      </c>
      <c r="Y215">
        <v>-275.42000000000189</v>
      </c>
      <c r="Z215">
        <v>550.82000000000005</v>
      </c>
      <c r="AA215">
        <v>18911.62</v>
      </c>
      <c r="AB215">
        <v>18360.8</v>
      </c>
      <c r="AC215">
        <v>19003.43</v>
      </c>
      <c r="AD215">
        <v>19187.04</v>
      </c>
    </row>
    <row r="216" spans="1:30" x14ac:dyDescent="0.35">
      <c r="A216" t="str">
        <f t="shared" si="14"/>
        <v>2131042960Renewal1947919668.07</v>
      </c>
      <c r="B216">
        <v>21310</v>
      </c>
      <c r="C216" t="s">
        <v>405</v>
      </c>
      <c r="D216" s="1">
        <v>42960</v>
      </c>
      <c r="G216" t="s">
        <v>42</v>
      </c>
      <c r="H216" t="s">
        <v>55</v>
      </c>
      <c r="I216" t="s">
        <v>37</v>
      </c>
      <c r="J216" t="s">
        <v>202</v>
      </c>
      <c r="K216" t="s">
        <v>203</v>
      </c>
      <c r="L216" t="s">
        <v>51</v>
      </c>
      <c r="M216">
        <v>3</v>
      </c>
      <c r="N216" t="s">
        <v>52</v>
      </c>
      <c r="O216">
        <v>5</v>
      </c>
      <c r="P216" t="s">
        <v>33</v>
      </c>
      <c r="Q216" t="e">
        <v>#N/A</v>
      </c>
      <c r="R216">
        <f t="shared" si="16"/>
        <v>0</v>
      </c>
      <c r="S216">
        <v>0</v>
      </c>
      <c r="T216">
        <v>0</v>
      </c>
      <c r="U216">
        <v>0</v>
      </c>
      <c r="V216">
        <v>0</v>
      </c>
      <c r="W216">
        <v>-189.06999999999971</v>
      </c>
      <c r="X216">
        <v>0</v>
      </c>
      <c r="Y216">
        <v>-189.06999999999971</v>
      </c>
      <c r="Z216">
        <v>567.38999999999896</v>
      </c>
      <c r="AA216">
        <v>19479</v>
      </c>
      <c r="AB216">
        <v>18911.61</v>
      </c>
      <c r="AC216">
        <v>19478.97</v>
      </c>
      <c r="AD216">
        <v>19668.07</v>
      </c>
    </row>
    <row r="217" spans="1:30" x14ac:dyDescent="0.35">
      <c r="A217" t="str">
        <f t="shared" si="14"/>
        <v>1591443190Renewal1250015930.21</v>
      </c>
      <c r="B217">
        <v>15914</v>
      </c>
      <c r="C217" t="s">
        <v>406</v>
      </c>
      <c r="D217" s="1">
        <v>43190</v>
      </c>
      <c r="G217" t="s">
        <v>42</v>
      </c>
      <c r="H217" t="s">
        <v>75</v>
      </c>
      <c r="I217" t="s">
        <v>37</v>
      </c>
      <c r="J217" t="s">
        <v>202</v>
      </c>
      <c r="K217" t="s">
        <v>203</v>
      </c>
      <c r="L217" t="s">
        <v>51</v>
      </c>
      <c r="M217">
        <v>3</v>
      </c>
      <c r="N217" t="s">
        <v>52</v>
      </c>
      <c r="O217">
        <v>6</v>
      </c>
      <c r="P217" t="s">
        <v>33</v>
      </c>
      <c r="Q217" t="e">
        <v>#N/A</v>
      </c>
      <c r="R217">
        <f t="shared" si="16"/>
        <v>0</v>
      </c>
      <c r="S217">
        <v>0</v>
      </c>
      <c r="T217">
        <v>0</v>
      </c>
      <c r="U217">
        <v>0</v>
      </c>
      <c r="V217">
        <v>0</v>
      </c>
      <c r="W217">
        <v>-3430.2099999999991</v>
      </c>
      <c r="X217">
        <v>0</v>
      </c>
      <c r="Y217">
        <v>-3430.2099999999991</v>
      </c>
      <c r="Z217">
        <v>-2817.51</v>
      </c>
      <c r="AA217">
        <v>12500</v>
      </c>
      <c r="AB217">
        <v>15317.51</v>
      </c>
      <c r="AC217">
        <v>15777.03</v>
      </c>
      <c r="AD217">
        <v>15930.21</v>
      </c>
    </row>
    <row r="218" spans="1:30" x14ac:dyDescent="0.35">
      <c r="A218" t="str">
        <f t="shared" si="14"/>
        <v>1591442822Renewal15317.516006.79</v>
      </c>
      <c r="B218">
        <v>15914</v>
      </c>
      <c r="C218" t="s">
        <v>406</v>
      </c>
      <c r="D218" s="1">
        <v>42822</v>
      </c>
      <c r="G218" t="s">
        <v>42</v>
      </c>
      <c r="H218" t="s">
        <v>197</v>
      </c>
      <c r="I218" t="s">
        <v>37</v>
      </c>
      <c r="J218" t="s">
        <v>202</v>
      </c>
      <c r="K218" t="s">
        <v>203</v>
      </c>
      <c r="L218" t="s">
        <v>51</v>
      </c>
      <c r="M218">
        <v>3</v>
      </c>
      <c r="N218" t="s">
        <v>52</v>
      </c>
      <c r="O218">
        <v>5</v>
      </c>
      <c r="P218" t="s">
        <v>33</v>
      </c>
      <c r="Q218" t="e">
        <v>#N/A</v>
      </c>
      <c r="R218">
        <f t="shared" si="16"/>
        <v>0</v>
      </c>
      <c r="S218">
        <v>0</v>
      </c>
      <c r="T218">
        <v>0</v>
      </c>
      <c r="U218">
        <v>0</v>
      </c>
      <c r="V218">
        <v>0</v>
      </c>
      <c r="W218">
        <v>-689.29000000000087</v>
      </c>
      <c r="X218">
        <v>0</v>
      </c>
      <c r="Y218">
        <v>-689.29000000000087</v>
      </c>
      <c r="Z218">
        <v>0</v>
      </c>
      <c r="AA218">
        <v>15317.5</v>
      </c>
      <c r="AB218">
        <v>15317.5</v>
      </c>
      <c r="AC218">
        <v>15853.61</v>
      </c>
      <c r="AD218">
        <v>16006.79</v>
      </c>
    </row>
    <row r="219" spans="1:30" x14ac:dyDescent="0.35">
      <c r="A219" t="str">
        <f t="shared" si="14"/>
        <v>1591443555Renewal1275013000.01</v>
      </c>
      <c r="B219">
        <v>15914</v>
      </c>
      <c r="C219" t="s">
        <v>406</v>
      </c>
      <c r="D219" s="1">
        <v>43555</v>
      </c>
      <c r="G219" t="s">
        <v>42</v>
      </c>
      <c r="H219" t="s">
        <v>75</v>
      </c>
      <c r="I219" t="s">
        <v>37</v>
      </c>
      <c r="J219" t="s">
        <v>202</v>
      </c>
      <c r="K219" t="s">
        <v>203</v>
      </c>
      <c r="L219" t="s">
        <v>51</v>
      </c>
      <c r="M219">
        <v>3</v>
      </c>
      <c r="N219" t="s">
        <v>52</v>
      </c>
      <c r="O219">
        <v>7</v>
      </c>
      <c r="P219" t="s">
        <v>33</v>
      </c>
      <c r="Q219" t="e">
        <v>#N/A</v>
      </c>
      <c r="R219">
        <f t="shared" si="16"/>
        <v>0</v>
      </c>
      <c r="S219">
        <v>0</v>
      </c>
      <c r="T219">
        <v>0</v>
      </c>
      <c r="U219">
        <v>0</v>
      </c>
      <c r="V219">
        <v>0</v>
      </c>
      <c r="W219">
        <v>-250.01000000000022</v>
      </c>
      <c r="X219">
        <v>0</v>
      </c>
      <c r="Y219">
        <v>-250.01000000000022</v>
      </c>
      <c r="Z219">
        <v>250.01</v>
      </c>
      <c r="AA219">
        <v>12750</v>
      </c>
      <c r="AB219">
        <v>12499.99</v>
      </c>
      <c r="AC219">
        <v>12875</v>
      </c>
      <c r="AD219">
        <v>13000.01</v>
      </c>
    </row>
    <row r="220" spans="1:30" x14ac:dyDescent="0.35">
      <c r="A220" t="str">
        <f t="shared" si="14"/>
        <v>3778443159Renewal250000</v>
      </c>
      <c r="B220">
        <v>37784</v>
      </c>
      <c r="C220" t="s">
        <v>422</v>
      </c>
      <c r="D220" s="1">
        <v>43159</v>
      </c>
      <c r="G220" t="s">
        <v>42</v>
      </c>
      <c r="H220" t="s">
        <v>96</v>
      </c>
      <c r="I220" t="s">
        <v>37</v>
      </c>
      <c r="J220" t="s">
        <v>70</v>
      </c>
      <c r="K220" t="s">
        <v>239</v>
      </c>
      <c r="L220" t="s">
        <v>51</v>
      </c>
      <c r="M220">
        <v>1</v>
      </c>
      <c r="N220" t="s">
        <v>52</v>
      </c>
      <c r="O220">
        <v>1</v>
      </c>
      <c r="P220" t="s">
        <v>135</v>
      </c>
      <c r="Q220" t="s">
        <v>135</v>
      </c>
      <c r="R220">
        <f t="shared" si="16"/>
        <v>0</v>
      </c>
      <c r="S220">
        <v>25000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25000</v>
      </c>
      <c r="Z220">
        <v>25000</v>
      </c>
      <c r="AA220">
        <v>25000</v>
      </c>
      <c r="AB220">
        <v>0</v>
      </c>
      <c r="AC220">
        <v>0</v>
      </c>
      <c r="AD220">
        <v>0</v>
      </c>
    </row>
    <row r="221" spans="1:30" x14ac:dyDescent="0.35">
      <c r="A221" t="str">
        <f t="shared" si="14"/>
        <v>3778443132Cancellation013000</v>
      </c>
      <c r="B221">
        <v>37784</v>
      </c>
      <c r="C221" t="s">
        <v>422</v>
      </c>
      <c r="D221" s="1">
        <v>43132</v>
      </c>
      <c r="G221" t="s">
        <v>28</v>
      </c>
      <c r="H221" t="s">
        <v>96</v>
      </c>
      <c r="I221" t="s">
        <v>37</v>
      </c>
      <c r="J221" t="s">
        <v>70</v>
      </c>
      <c r="K221" t="s">
        <v>239</v>
      </c>
      <c r="L221" t="s">
        <v>51</v>
      </c>
      <c r="M221">
        <v>1</v>
      </c>
      <c r="N221" t="s">
        <v>52</v>
      </c>
      <c r="O221">
        <v>1</v>
      </c>
      <c r="P221" t="s">
        <v>112</v>
      </c>
      <c r="Q221" t="s">
        <v>136</v>
      </c>
      <c r="R221">
        <v>0</v>
      </c>
      <c r="S221">
        <v>0</v>
      </c>
      <c r="T221">
        <v>0</v>
      </c>
      <c r="U221">
        <v>-13000</v>
      </c>
      <c r="V221">
        <v>0</v>
      </c>
      <c r="W221">
        <v>0</v>
      </c>
      <c r="X221">
        <v>0</v>
      </c>
      <c r="Y221">
        <v>-13000</v>
      </c>
      <c r="Z221">
        <v>-13000</v>
      </c>
      <c r="AA221">
        <v>0</v>
      </c>
      <c r="AB221">
        <v>13000</v>
      </c>
      <c r="AC221">
        <v>13000</v>
      </c>
      <c r="AD221">
        <v>13000</v>
      </c>
    </row>
    <row r="222" spans="1:30" x14ac:dyDescent="0.35">
      <c r="A222" t="str">
        <f t="shared" si="14"/>
        <v>3778443586Renewal2500025000</v>
      </c>
      <c r="B222">
        <v>37784</v>
      </c>
      <c r="C222" t="s">
        <v>422</v>
      </c>
      <c r="D222" s="1">
        <v>43586</v>
      </c>
      <c r="G222" t="s">
        <v>42</v>
      </c>
      <c r="H222" t="s">
        <v>152</v>
      </c>
      <c r="I222" t="s">
        <v>37</v>
      </c>
      <c r="J222" t="s">
        <v>70</v>
      </c>
      <c r="K222" t="s">
        <v>239</v>
      </c>
      <c r="L222" t="s">
        <v>51</v>
      </c>
      <c r="M222">
        <v>2</v>
      </c>
      <c r="N222" t="s">
        <v>57</v>
      </c>
      <c r="O222">
        <v>2</v>
      </c>
      <c r="P222" t="s">
        <v>33</v>
      </c>
      <c r="Q222" t="s">
        <v>111</v>
      </c>
      <c r="R222">
        <f t="shared" ref="R222:R253" si="17">IF((S222+V222+W222+X222)=0,Y222,0)</f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25000</v>
      </c>
      <c r="AB222">
        <v>25000</v>
      </c>
      <c r="AC222">
        <v>24250</v>
      </c>
      <c r="AD222">
        <v>25000</v>
      </c>
    </row>
    <row r="223" spans="1:30" x14ac:dyDescent="0.35">
      <c r="A223" t="str">
        <f t="shared" si="14"/>
        <v>343243421Renewal2530324404.64</v>
      </c>
      <c r="B223">
        <v>3432</v>
      </c>
      <c r="C223" t="s">
        <v>425</v>
      </c>
      <c r="D223" s="1">
        <v>43421</v>
      </c>
      <c r="G223" t="s">
        <v>42</v>
      </c>
      <c r="H223" t="s">
        <v>53</v>
      </c>
      <c r="I223" t="s">
        <v>37</v>
      </c>
      <c r="J223" t="s">
        <v>202</v>
      </c>
      <c r="K223" t="s">
        <v>203</v>
      </c>
      <c r="L223" t="s">
        <v>51</v>
      </c>
      <c r="M223">
        <v>3</v>
      </c>
      <c r="N223" t="s">
        <v>57</v>
      </c>
      <c r="O223">
        <v>13</v>
      </c>
      <c r="P223" t="s">
        <v>33</v>
      </c>
      <c r="Q223" t="e">
        <v>#N/A</v>
      </c>
      <c r="R223">
        <f t="shared" si="17"/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898.36000000000058</v>
      </c>
      <c r="Y223">
        <v>898.36000000000058</v>
      </c>
      <c r="Z223">
        <v>1837</v>
      </c>
      <c r="AA223">
        <v>25303</v>
      </c>
      <c r="AB223">
        <v>23466</v>
      </c>
      <c r="AC223">
        <v>24169.98</v>
      </c>
      <c r="AD223">
        <v>24404.639999999999</v>
      </c>
    </row>
    <row r="224" spans="1:30" x14ac:dyDescent="0.35">
      <c r="A224" t="str">
        <f t="shared" si="14"/>
        <v>343243056Renewal2230022287.2</v>
      </c>
      <c r="B224">
        <v>3432</v>
      </c>
      <c r="C224" t="s">
        <v>425</v>
      </c>
      <c r="D224" s="1">
        <v>43056</v>
      </c>
      <c r="G224" t="s">
        <v>42</v>
      </c>
      <c r="H224" t="s">
        <v>53</v>
      </c>
      <c r="I224" t="s">
        <v>37</v>
      </c>
      <c r="J224" t="s">
        <v>202</v>
      </c>
      <c r="K224" t="s">
        <v>203</v>
      </c>
      <c r="L224" t="s">
        <v>51</v>
      </c>
      <c r="M224">
        <v>3</v>
      </c>
      <c r="N224" t="s">
        <v>57</v>
      </c>
      <c r="O224">
        <v>12</v>
      </c>
      <c r="P224" t="s">
        <v>33</v>
      </c>
      <c r="Q224" t="e">
        <v>#N/A</v>
      </c>
      <c r="R224">
        <f t="shared" si="17"/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12.799999999999272</v>
      </c>
      <c r="Y224">
        <v>12.799999999999272</v>
      </c>
      <c r="Z224">
        <v>870.00000000000102</v>
      </c>
      <c r="AA224">
        <v>22300</v>
      </c>
      <c r="AB224">
        <v>21430</v>
      </c>
      <c r="AC224">
        <v>22072.91</v>
      </c>
      <c r="AD224">
        <v>22287.200000000001</v>
      </c>
    </row>
    <row r="225" spans="1:30" x14ac:dyDescent="0.35">
      <c r="A225" t="str">
        <f t="shared" si="14"/>
        <v>343242691Renewal2143021742.28</v>
      </c>
      <c r="B225">
        <v>3432</v>
      </c>
      <c r="C225" t="s">
        <v>425</v>
      </c>
      <c r="D225" s="1">
        <v>42691</v>
      </c>
      <c r="G225" t="s">
        <v>42</v>
      </c>
      <c r="H225" t="s">
        <v>126</v>
      </c>
      <c r="I225" t="s">
        <v>37</v>
      </c>
      <c r="J225" t="s">
        <v>202</v>
      </c>
      <c r="K225" t="s">
        <v>203</v>
      </c>
      <c r="L225" t="s">
        <v>51</v>
      </c>
      <c r="M225">
        <v>3</v>
      </c>
      <c r="N225" t="s">
        <v>57</v>
      </c>
      <c r="O225">
        <v>11</v>
      </c>
      <c r="P225" t="s">
        <v>33</v>
      </c>
      <c r="Q225" t="e">
        <v>#N/A</v>
      </c>
      <c r="R225">
        <f t="shared" si="17"/>
        <v>0</v>
      </c>
      <c r="S225">
        <v>0</v>
      </c>
      <c r="T225">
        <v>0</v>
      </c>
      <c r="U225">
        <v>0</v>
      </c>
      <c r="V225">
        <v>0</v>
      </c>
      <c r="W225">
        <v>-312.27999999999884</v>
      </c>
      <c r="X225">
        <v>0</v>
      </c>
      <c r="Y225">
        <v>-312.27999999999884</v>
      </c>
      <c r="Z225">
        <v>624</v>
      </c>
      <c r="AA225">
        <v>21430</v>
      </c>
      <c r="AB225">
        <v>20806</v>
      </c>
      <c r="AC225">
        <v>21534.2</v>
      </c>
      <c r="AD225">
        <v>21742.28</v>
      </c>
    </row>
    <row r="226" spans="1:30" x14ac:dyDescent="0.35">
      <c r="A226" t="str">
        <f t="shared" si="14"/>
        <v>343243215Upgrade11660</v>
      </c>
      <c r="B226">
        <v>3432</v>
      </c>
      <c r="C226" t="s">
        <v>425</v>
      </c>
      <c r="D226" s="1">
        <v>43215</v>
      </c>
      <c r="G226" t="s">
        <v>34</v>
      </c>
      <c r="H226" t="s">
        <v>53</v>
      </c>
      <c r="I226" t="s">
        <v>37</v>
      </c>
      <c r="J226" t="s">
        <v>202</v>
      </c>
      <c r="K226" t="s">
        <v>203</v>
      </c>
      <c r="L226" t="s">
        <v>51</v>
      </c>
      <c r="M226">
        <v>3</v>
      </c>
      <c r="N226" t="s">
        <v>57</v>
      </c>
      <c r="O226">
        <v>12</v>
      </c>
      <c r="P226" t="s">
        <v>33</v>
      </c>
      <c r="Q226" t="e">
        <v>#N/A</v>
      </c>
      <c r="R226">
        <f t="shared" si="17"/>
        <v>1166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1166</v>
      </c>
      <c r="Z226">
        <v>1166</v>
      </c>
      <c r="AA226">
        <v>1166</v>
      </c>
      <c r="AB226">
        <v>0</v>
      </c>
      <c r="AC226">
        <v>0</v>
      </c>
      <c r="AD226">
        <v>0</v>
      </c>
    </row>
    <row r="227" spans="1:30" x14ac:dyDescent="0.35">
      <c r="A227" t="str">
        <f t="shared" si="14"/>
        <v>1524643648One Off - Select PAYG (Client Services)18912.50</v>
      </c>
      <c r="B227">
        <v>15246</v>
      </c>
      <c r="C227" t="s">
        <v>428</v>
      </c>
      <c r="D227" s="1">
        <v>43648</v>
      </c>
      <c r="G227" t="s">
        <v>144</v>
      </c>
      <c r="H227" t="s">
        <v>108</v>
      </c>
      <c r="I227" t="s">
        <v>37</v>
      </c>
      <c r="J227" t="s">
        <v>44</v>
      </c>
      <c r="K227" t="s">
        <v>63</v>
      </c>
      <c r="L227" t="s">
        <v>51</v>
      </c>
      <c r="M227">
        <v>3</v>
      </c>
      <c r="N227" t="s">
        <v>107</v>
      </c>
      <c r="O227">
        <v>8</v>
      </c>
      <c r="P227" t="s">
        <v>33</v>
      </c>
      <c r="Q227" t="e">
        <v>#N/A</v>
      </c>
      <c r="R227">
        <f t="shared" si="17"/>
        <v>18912.5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18912.5</v>
      </c>
      <c r="Z227">
        <v>18912.5</v>
      </c>
      <c r="AA227">
        <v>18912.5</v>
      </c>
      <c r="AB227">
        <v>0</v>
      </c>
      <c r="AC227">
        <v>0</v>
      </c>
      <c r="AD227">
        <v>0</v>
      </c>
    </row>
    <row r="228" spans="1:30" x14ac:dyDescent="0.35">
      <c r="A228" t="str">
        <f t="shared" si="14"/>
        <v>1524643620One Off - Select PAYG (Client Services)100500</v>
      </c>
      <c r="B228">
        <v>15246</v>
      </c>
      <c r="C228" t="s">
        <v>428</v>
      </c>
      <c r="D228" s="1">
        <v>43620</v>
      </c>
      <c r="G228" t="s">
        <v>144</v>
      </c>
      <c r="H228" t="s">
        <v>108</v>
      </c>
      <c r="I228" t="s">
        <v>37</v>
      </c>
      <c r="J228" t="s">
        <v>44</v>
      </c>
      <c r="K228" t="s">
        <v>63</v>
      </c>
      <c r="L228" t="s">
        <v>51</v>
      </c>
      <c r="M228">
        <v>3</v>
      </c>
      <c r="N228" t="s">
        <v>107</v>
      </c>
      <c r="O228">
        <v>8</v>
      </c>
      <c r="P228" t="s">
        <v>33</v>
      </c>
      <c r="Q228" t="e">
        <v>#N/A</v>
      </c>
      <c r="R228">
        <f t="shared" si="17"/>
        <v>10050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10050</v>
      </c>
      <c r="Z228">
        <v>10050</v>
      </c>
      <c r="AA228">
        <v>10050</v>
      </c>
      <c r="AB228">
        <v>0</v>
      </c>
      <c r="AC228">
        <v>0</v>
      </c>
      <c r="AD228">
        <v>0</v>
      </c>
    </row>
    <row r="229" spans="1:30" x14ac:dyDescent="0.35">
      <c r="A229" t="str">
        <f t="shared" si="14"/>
        <v>1524643586One Off - Select PAYG (Client Services)78350</v>
      </c>
      <c r="B229">
        <v>15246</v>
      </c>
      <c r="C229" t="s">
        <v>428</v>
      </c>
      <c r="D229" s="1">
        <v>43586</v>
      </c>
      <c r="G229" t="s">
        <v>144</v>
      </c>
      <c r="H229" t="s">
        <v>108</v>
      </c>
      <c r="I229" t="s">
        <v>37</v>
      </c>
      <c r="J229" t="s">
        <v>44</v>
      </c>
      <c r="K229" t="s">
        <v>63</v>
      </c>
      <c r="L229" t="s">
        <v>51</v>
      </c>
      <c r="M229">
        <v>3</v>
      </c>
      <c r="N229" t="s">
        <v>107</v>
      </c>
      <c r="O229">
        <v>8</v>
      </c>
      <c r="P229" t="s">
        <v>33</v>
      </c>
      <c r="Q229" t="e">
        <v>#N/A</v>
      </c>
      <c r="R229">
        <f t="shared" si="17"/>
        <v>7835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7835</v>
      </c>
      <c r="Z229">
        <v>7835</v>
      </c>
      <c r="AA229">
        <v>7835</v>
      </c>
      <c r="AB229">
        <v>0</v>
      </c>
      <c r="AC229">
        <v>0</v>
      </c>
      <c r="AD229">
        <v>0</v>
      </c>
    </row>
    <row r="230" spans="1:30" x14ac:dyDescent="0.35">
      <c r="A230" t="str">
        <f t="shared" si="14"/>
        <v>1524643556One Off - Select PAYG (Client Services)8962.50</v>
      </c>
      <c r="B230">
        <v>15246</v>
      </c>
      <c r="C230" t="s">
        <v>428</v>
      </c>
      <c r="D230" s="1">
        <v>43556</v>
      </c>
      <c r="G230" t="s">
        <v>144</v>
      </c>
      <c r="H230" t="s">
        <v>108</v>
      </c>
      <c r="I230" t="s">
        <v>37</v>
      </c>
      <c r="J230" t="s">
        <v>44</v>
      </c>
      <c r="K230" t="s">
        <v>63</v>
      </c>
      <c r="L230" t="s">
        <v>51</v>
      </c>
      <c r="M230">
        <v>3</v>
      </c>
      <c r="N230" t="s">
        <v>107</v>
      </c>
      <c r="O230">
        <v>8</v>
      </c>
      <c r="P230" t="s">
        <v>33</v>
      </c>
      <c r="Q230" t="e">
        <v>#N/A</v>
      </c>
      <c r="R230">
        <f t="shared" si="17"/>
        <v>8962.5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8962.5</v>
      </c>
      <c r="Z230">
        <v>8962.5</v>
      </c>
      <c r="AA230">
        <v>8962.5</v>
      </c>
      <c r="AB230">
        <v>0</v>
      </c>
      <c r="AC230">
        <v>0</v>
      </c>
      <c r="AD230">
        <v>0</v>
      </c>
    </row>
    <row r="231" spans="1:30" x14ac:dyDescent="0.35">
      <c r="A231" t="str">
        <f t="shared" si="14"/>
        <v>1524643525One Off - Select PAYG (Client Services)10642.50</v>
      </c>
      <c r="B231">
        <v>15246</v>
      </c>
      <c r="C231" t="s">
        <v>428</v>
      </c>
      <c r="D231" s="1">
        <v>43525</v>
      </c>
      <c r="G231" t="s">
        <v>144</v>
      </c>
      <c r="H231" t="s">
        <v>108</v>
      </c>
      <c r="I231" t="s">
        <v>37</v>
      </c>
      <c r="J231" t="s">
        <v>44</v>
      </c>
      <c r="K231" t="s">
        <v>63</v>
      </c>
      <c r="L231" t="s">
        <v>51</v>
      </c>
      <c r="M231">
        <v>3</v>
      </c>
      <c r="N231" t="s">
        <v>107</v>
      </c>
      <c r="O231">
        <v>8</v>
      </c>
      <c r="P231" t="s">
        <v>33</v>
      </c>
      <c r="Q231" t="e">
        <v>#N/A</v>
      </c>
      <c r="R231">
        <f t="shared" si="17"/>
        <v>10642.5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10642.5</v>
      </c>
      <c r="Z231">
        <v>10642.5</v>
      </c>
      <c r="AA231">
        <v>10642.5</v>
      </c>
      <c r="AB231">
        <v>0</v>
      </c>
      <c r="AC231">
        <v>0</v>
      </c>
      <c r="AD231">
        <v>0</v>
      </c>
    </row>
    <row r="232" spans="1:30" x14ac:dyDescent="0.35">
      <c r="A232" t="str">
        <f t="shared" si="14"/>
        <v>1524643497One Off - Select PAYG (Client Services)14257.50</v>
      </c>
      <c r="B232">
        <v>15246</v>
      </c>
      <c r="C232" t="s">
        <v>428</v>
      </c>
      <c r="D232" s="1">
        <v>43497</v>
      </c>
      <c r="G232" t="s">
        <v>144</v>
      </c>
      <c r="H232" t="s">
        <v>108</v>
      </c>
      <c r="I232" t="s">
        <v>37</v>
      </c>
      <c r="J232" t="s">
        <v>44</v>
      </c>
      <c r="K232" t="s">
        <v>63</v>
      </c>
      <c r="L232" t="s">
        <v>51</v>
      </c>
      <c r="M232">
        <v>3</v>
      </c>
      <c r="N232" t="s">
        <v>107</v>
      </c>
      <c r="O232">
        <v>8</v>
      </c>
      <c r="P232" t="s">
        <v>33</v>
      </c>
      <c r="Q232" t="e">
        <v>#N/A</v>
      </c>
      <c r="R232">
        <f t="shared" si="17"/>
        <v>14257.5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14257.5</v>
      </c>
      <c r="Z232">
        <v>14257.5</v>
      </c>
      <c r="AA232">
        <v>14257.5</v>
      </c>
      <c r="AB232">
        <v>0</v>
      </c>
      <c r="AC232">
        <v>0</v>
      </c>
      <c r="AD232">
        <v>0</v>
      </c>
    </row>
    <row r="233" spans="1:30" x14ac:dyDescent="0.35">
      <c r="A233" t="str">
        <f t="shared" si="14"/>
        <v>1524643472One Off - Select PAYG (Client Services)00</v>
      </c>
      <c r="B233">
        <v>15246</v>
      </c>
      <c r="C233" t="s">
        <v>428</v>
      </c>
      <c r="D233" s="1">
        <v>43472</v>
      </c>
      <c r="G233" t="s">
        <v>144</v>
      </c>
      <c r="H233" t="s">
        <v>108</v>
      </c>
      <c r="I233" t="s">
        <v>37</v>
      </c>
      <c r="J233" t="s">
        <v>44</v>
      </c>
      <c r="K233" t="s">
        <v>63</v>
      </c>
      <c r="L233" t="s">
        <v>51</v>
      </c>
      <c r="M233">
        <v>3</v>
      </c>
      <c r="N233" t="s">
        <v>107</v>
      </c>
      <c r="O233">
        <v>8</v>
      </c>
      <c r="P233" t="s">
        <v>33</v>
      </c>
      <c r="Q233" t="e">
        <v>#N/A</v>
      </c>
      <c r="R233">
        <f t="shared" si="17"/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5">
      <c r="A234" t="str">
        <f t="shared" si="14"/>
        <v>1524643469One Off - Select PAYG (Client Services)64350</v>
      </c>
      <c r="B234">
        <v>15246</v>
      </c>
      <c r="C234" t="s">
        <v>428</v>
      </c>
      <c r="D234" s="1">
        <v>43469</v>
      </c>
      <c r="G234" t="s">
        <v>144</v>
      </c>
      <c r="H234" t="s">
        <v>108</v>
      </c>
      <c r="I234" t="s">
        <v>37</v>
      </c>
      <c r="J234" t="s">
        <v>44</v>
      </c>
      <c r="K234" t="s">
        <v>63</v>
      </c>
      <c r="L234" t="s">
        <v>51</v>
      </c>
      <c r="M234">
        <v>3</v>
      </c>
      <c r="N234" t="s">
        <v>107</v>
      </c>
      <c r="O234">
        <v>7</v>
      </c>
      <c r="P234" t="s">
        <v>33</v>
      </c>
      <c r="Q234" t="e">
        <v>#N/A</v>
      </c>
      <c r="R234">
        <f t="shared" si="17"/>
        <v>6435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6435</v>
      </c>
      <c r="Z234">
        <v>6435</v>
      </c>
      <c r="AA234">
        <v>6435</v>
      </c>
      <c r="AB234">
        <v>0</v>
      </c>
      <c r="AC234">
        <v>0</v>
      </c>
      <c r="AD234">
        <v>0</v>
      </c>
    </row>
    <row r="235" spans="1:30" x14ac:dyDescent="0.35">
      <c r="A235" t="str">
        <f t="shared" si="14"/>
        <v>1524643439One Off - Select PAYG (Client Services)4012.50</v>
      </c>
      <c r="B235">
        <v>15246</v>
      </c>
      <c r="C235" t="s">
        <v>428</v>
      </c>
      <c r="D235" s="1">
        <v>43439</v>
      </c>
      <c r="G235" t="s">
        <v>144</v>
      </c>
      <c r="H235" t="s">
        <v>105</v>
      </c>
      <c r="I235" t="s">
        <v>37</v>
      </c>
      <c r="J235" t="s">
        <v>44</v>
      </c>
      <c r="K235" t="s">
        <v>63</v>
      </c>
      <c r="L235" t="s">
        <v>51</v>
      </c>
      <c r="M235">
        <v>3</v>
      </c>
      <c r="N235" t="s">
        <v>107</v>
      </c>
      <c r="O235">
        <v>7</v>
      </c>
      <c r="P235" t="s">
        <v>33</v>
      </c>
      <c r="Q235" t="e">
        <v>#N/A</v>
      </c>
      <c r="R235">
        <f t="shared" si="17"/>
        <v>4012.5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4012.5</v>
      </c>
      <c r="Z235">
        <v>4012.5</v>
      </c>
      <c r="AA235">
        <v>4012.5</v>
      </c>
      <c r="AB235">
        <v>0</v>
      </c>
      <c r="AC235">
        <v>0</v>
      </c>
      <c r="AD235">
        <v>0</v>
      </c>
    </row>
    <row r="236" spans="1:30" x14ac:dyDescent="0.35">
      <c r="A236" t="str">
        <f t="shared" si="14"/>
        <v>1524643406One Off - Select PAYG (Client Services)7057.50</v>
      </c>
      <c r="B236">
        <v>15246</v>
      </c>
      <c r="C236" t="s">
        <v>428</v>
      </c>
      <c r="D236" s="1">
        <v>43406</v>
      </c>
      <c r="G236" t="s">
        <v>144</v>
      </c>
      <c r="H236" t="s">
        <v>105</v>
      </c>
      <c r="I236" t="s">
        <v>37</v>
      </c>
      <c r="J236" t="s">
        <v>44</v>
      </c>
      <c r="K236" t="s">
        <v>63</v>
      </c>
      <c r="L236" t="s">
        <v>51</v>
      </c>
      <c r="M236">
        <v>3</v>
      </c>
      <c r="N236" t="s">
        <v>107</v>
      </c>
      <c r="O236">
        <v>7</v>
      </c>
      <c r="P236" t="s">
        <v>33</v>
      </c>
      <c r="Q236" t="e">
        <v>#N/A</v>
      </c>
      <c r="R236">
        <f t="shared" si="17"/>
        <v>7057.5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7057.5</v>
      </c>
      <c r="Z236">
        <v>7057.5</v>
      </c>
      <c r="AA236">
        <v>7057.5</v>
      </c>
      <c r="AB236">
        <v>0</v>
      </c>
      <c r="AC236">
        <v>0</v>
      </c>
      <c r="AD236">
        <v>0</v>
      </c>
    </row>
    <row r="237" spans="1:30" x14ac:dyDescent="0.35">
      <c r="A237" t="str">
        <f t="shared" si="14"/>
        <v>1524643377One Off - Select PAYG (Client Services)54450</v>
      </c>
      <c r="B237">
        <v>15246</v>
      </c>
      <c r="C237" t="s">
        <v>428</v>
      </c>
      <c r="D237" s="1">
        <v>43377</v>
      </c>
      <c r="G237" t="s">
        <v>144</v>
      </c>
      <c r="H237" t="s">
        <v>105</v>
      </c>
      <c r="I237" t="s">
        <v>37</v>
      </c>
      <c r="J237" t="s">
        <v>44</v>
      </c>
      <c r="K237" t="s">
        <v>63</v>
      </c>
      <c r="L237" t="s">
        <v>51</v>
      </c>
      <c r="M237">
        <v>3</v>
      </c>
      <c r="N237" t="s">
        <v>107</v>
      </c>
      <c r="O237">
        <v>7</v>
      </c>
      <c r="P237" t="s">
        <v>33</v>
      </c>
      <c r="Q237" t="e">
        <v>#N/A</v>
      </c>
      <c r="R237">
        <f t="shared" si="17"/>
        <v>5445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5445</v>
      </c>
      <c r="Z237">
        <v>5445</v>
      </c>
      <c r="AA237">
        <v>5445</v>
      </c>
      <c r="AB237">
        <v>0</v>
      </c>
      <c r="AC237">
        <v>0</v>
      </c>
      <c r="AD237">
        <v>0</v>
      </c>
    </row>
    <row r="238" spans="1:30" x14ac:dyDescent="0.35">
      <c r="A238" t="str">
        <f t="shared" si="14"/>
        <v>1524643348One Off - Select PAYG (Client Services)8542.50</v>
      </c>
      <c r="B238">
        <v>15246</v>
      </c>
      <c r="C238" t="s">
        <v>428</v>
      </c>
      <c r="D238" s="1">
        <v>43348</v>
      </c>
      <c r="G238" t="s">
        <v>144</v>
      </c>
      <c r="H238" t="s">
        <v>105</v>
      </c>
      <c r="I238" t="s">
        <v>37</v>
      </c>
      <c r="J238" t="s">
        <v>44</v>
      </c>
      <c r="K238" t="s">
        <v>63</v>
      </c>
      <c r="L238" t="s">
        <v>51</v>
      </c>
      <c r="M238">
        <v>3</v>
      </c>
      <c r="N238" t="s">
        <v>107</v>
      </c>
      <c r="O238">
        <v>7</v>
      </c>
      <c r="P238" t="s">
        <v>33</v>
      </c>
      <c r="Q238" t="e">
        <v>#N/A</v>
      </c>
      <c r="R238">
        <f t="shared" si="17"/>
        <v>8542.5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8542.5</v>
      </c>
      <c r="Z238">
        <v>8542.5</v>
      </c>
      <c r="AA238">
        <v>8542.5</v>
      </c>
      <c r="AB238">
        <v>0</v>
      </c>
      <c r="AC238">
        <v>0</v>
      </c>
      <c r="AD238">
        <v>0</v>
      </c>
    </row>
    <row r="239" spans="1:30" x14ac:dyDescent="0.35">
      <c r="A239" t="str">
        <f t="shared" si="14"/>
        <v>1524643318One Off - Select PAYG (Client Services)104400</v>
      </c>
      <c r="B239">
        <v>15246</v>
      </c>
      <c r="C239" t="s">
        <v>428</v>
      </c>
      <c r="D239" s="1">
        <v>43318</v>
      </c>
      <c r="G239" t="s">
        <v>144</v>
      </c>
      <c r="H239" t="s">
        <v>105</v>
      </c>
      <c r="I239" t="s">
        <v>37</v>
      </c>
      <c r="J239" t="s">
        <v>44</v>
      </c>
      <c r="K239" t="s">
        <v>63</v>
      </c>
      <c r="L239" t="s">
        <v>51</v>
      </c>
      <c r="M239">
        <v>3</v>
      </c>
      <c r="N239" t="s">
        <v>107</v>
      </c>
      <c r="O239">
        <v>7</v>
      </c>
      <c r="P239" t="s">
        <v>33</v>
      </c>
      <c r="Q239" t="e">
        <v>#N/A</v>
      </c>
      <c r="R239">
        <f t="shared" si="17"/>
        <v>10440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10440</v>
      </c>
      <c r="Z239">
        <v>10440</v>
      </c>
      <c r="AA239">
        <v>10440</v>
      </c>
      <c r="AB239">
        <v>0</v>
      </c>
      <c r="AC239">
        <v>0</v>
      </c>
      <c r="AD239">
        <v>0</v>
      </c>
    </row>
    <row r="240" spans="1:30" x14ac:dyDescent="0.35">
      <c r="A240" t="str">
        <f t="shared" si="14"/>
        <v>1524643287One Off - Select PAYG (Client Services)3432.50</v>
      </c>
      <c r="B240">
        <v>15246</v>
      </c>
      <c r="C240" t="s">
        <v>428</v>
      </c>
      <c r="D240" s="1">
        <v>43287</v>
      </c>
      <c r="G240" t="s">
        <v>144</v>
      </c>
      <c r="H240" t="s">
        <v>105</v>
      </c>
      <c r="I240" t="s">
        <v>37</v>
      </c>
      <c r="J240" t="s">
        <v>44</v>
      </c>
      <c r="K240" t="s">
        <v>63</v>
      </c>
      <c r="L240" t="s">
        <v>51</v>
      </c>
      <c r="M240">
        <v>3</v>
      </c>
      <c r="N240" t="s">
        <v>107</v>
      </c>
      <c r="O240">
        <v>7</v>
      </c>
      <c r="P240" t="s">
        <v>33</v>
      </c>
      <c r="Q240" t="e">
        <v>#N/A</v>
      </c>
      <c r="R240">
        <f t="shared" si="17"/>
        <v>3432.5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3432.5</v>
      </c>
      <c r="Z240">
        <v>3432.5</v>
      </c>
      <c r="AA240">
        <v>3432.5</v>
      </c>
      <c r="AB240">
        <v>0</v>
      </c>
      <c r="AC240">
        <v>0</v>
      </c>
      <c r="AD240">
        <v>0</v>
      </c>
    </row>
    <row r="241" spans="1:30" x14ac:dyDescent="0.35">
      <c r="A241" t="str">
        <f t="shared" si="14"/>
        <v>1524643252One Off - Select PAYG (Client Services)74250</v>
      </c>
      <c r="B241">
        <v>15246</v>
      </c>
      <c r="C241" t="s">
        <v>428</v>
      </c>
      <c r="D241" s="1">
        <v>43252</v>
      </c>
      <c r="G241" t="s">
        <v>144</v>
      </c>
      <c r="H241" t="s">
        <v>105</v>
      </c>
      <c r="I241" t="s">
        <v>37</v>
      </c>
      <c r="J241" t="s">
        <v>44</v>
      </c>
      <c r="K241" t="s">
        <v>63</v>
      </c>
      <c r="L241" t="s">
        <v>51</v>
      </c>
      <c r="M241">
        <v>3</v>
      </c>
      <c r="N241" t="s">
        <v>107</v>
      </c>
      <c r="O241">
        <v>7</v>
      </c>
      <c r="P241" t="s">
        <v>33</v>
      </c>
      <c r="Q241" t="e">
        <v>#N/A</v>
      </c>
      <c r="R241">
        <f t="shared" si="17"/>
        <v>7425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7425</v>
      </c>
      <c r="Z241">
        <v>7425</v>
      </c>
      <c r="AA241">
        <v>7425</v>
      </c>
      <c r="AB241">
        <v>0</v>
      </c>
      <c r="AC241">
        <v>0</v>
      </c>
      <c r="AD241">
        <v>0</v>
      </c>
    </row>
    <row r="242" spans="1:30" x14ac:dyDescent="0.35">
      <c r="A242" t="str">
        <f t="shared" si="14"/>
        <v>1524643221One Off - Select PAYG (Client Services)9907.50</v>
      </c>
      <c r="B242">
        <v>15246</v>
      </c>
      <c r="C242" t="s">
        <v>428</v>
      </c>
      <c r="D242" s="1">
        <v>43221</v>
      </c>
      <c r="G242" t="s">
        <v>144</v>
      </c>
      <c r="H242" t="s">
        <v>105</v>
      </c>
      <c r="I242" t="s">
        <v>37</v>
      </c>
      <c r="J242" t="s">
        <v>44</v>
      </c>
      <c r="K242" t="s">
        <v>63</v>
      </c>
      <c r="L242" t="s">
        <v>51</v>
      </c>
      <c r="M242">
        <v>3</v>
      </c>
      <c r="N242" t="s">
        <v>107</v>
      </c>
      <c r="O242">
        <v>7</v>
      </c>
      <c r="P242" t="s">
        <v>33</v>
      </c>
      <c r="Q242" t="e">
        <v>#N/A</v>
      </c>
      <c r="R242">
        <f t="shared" si="17"/>
        <v>9907.5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9907.5</v>
      </c>
      <c r="Z242">
        <v>9907.5</v>
      </c>
      <c r="AA242">
        <v>9907.5</v>
      </c>
      <c r="AB242">
        <v>0</v>
      </c>
      <c r="AC242">
        <v>0</v>
      </c>
      <c r="AD242">
        <v>0</v>
      </c>
    </row>
    <row r="243" spans="1:30" x14ac:dyDescent="0.35">
      <c r="A243" t="str">
        <f t="shared" si="14"/>
        <v>1524643192One Off - Select PAYG (Client Services)10957.50</v>
      </c>
      <c r="B243">
        <v>15246</v>
      </c>
      <c r="C243" t="s">
        <v>428</v>
      </c>
      <c r="D243" s="1">
        <v>43192</v>
      </c>
      <c r="G243" t="s">
        <v>144</v>
      </c>
      <c r="H243" t="s">
        <v>105</v>
      </c>
      <c r="I243" t="s">
        <v>37</v>
      </c>
      <c r="J243" t="s">
        <v>44</v>
      </c>
      <c r="K243" t="s">
        <v>63</v>
      </c>
      <c r="L243" t="s">
        <v>51</v>
      </c>
      <c r="M243">
        <v>3</v>
      </c>
      <c r="N243" t="s">
        <v>107</v>
      </c>
      <c r="O243">
        <v>7</v>
      </c>
      <c r="P243" t="s">
        <v>33</v>
      </c>
      <c r="Q243" t="e">
        <v>#N/A</v>
      </c>
      <c r="R243">
        <f t="shared" si="17"/>
        <v>10957.5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10957.5</v>
      </c>
      <c r="Z243">
        <v>10957.5</v>
      </c>
      <c r="AA243">
        <v>10957.5</v>
      </c>
      <c r="AB243">
        <v>0</v>
      </c>
      <c r="AC243">
        <v>0</v>
      </c>
      <c r="AD243">
        <v>0</v>
      </c>
    </row>
    <row r="244" spans="1:30" x14ac:dyDescent="0.35">
      <c r="A244" t="str">
        <f t="shared" si="14"/>
        <v>1524643161One Off - Select PAYG (Client Services)44550</v>
      </c>
      <c r="B244">
        <v>15246</v>
      </c>
      <c r="C244" t="s">
        <v>428</v>
      </c>
      <c r="D244" s="1">
        <v>43161</v>
      </c>
      <c r="G244" t="s">
        <v>144</v>
      </c>
      <c r="H244" t="s">
        <v>105</v>
      </c>
      <c r="I244" t="s">
        <v>37</v>
      </c>
      <c r="J244" t="s">
        <v>44</v>
      </c>
      <c r="K244" t="s">
        <v>63</v>
      </c>
      <c r="L244" t="s">
        <v>51</v>
      </c>
      <c r="M244">
        <v>3</v>
      </c>
      <c r="N244" t="s">
        <v>107</v>
      </c>
      <c r="O244">
        <v>7</v>
      </c>
      <c r="P244" t="s">
        <v>33</v>
      </c>
      <c r="Q244" t="e">
        <v>#N/A</v>
      </c>
      <c r="R244">
        <f t="shared" si="17"/>
        <v>4455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4455</v>
      </c>
      <c r="Z244">
        <v>4455</v>
      </c>
      <c r="AA244">
        <v>4455</v>
      </c>
      <c r="AB244">
        <v>0</v>
      </c>
      <c r="AC244">
        <v>0</v>
      </c>
      <c r="AD244">
        <v>0</v>
      </c>
    </row>
    <row r="245" spans="1:30" x14ac:dyDescent="0.35">
      <c r="A245" t="str">
        <f t="shared" si="14"/>
        <v>1524643133One Off - Select PAYG (Client Services)121900</v>
      </c>
      <c r="B245">
        <v>15246</v>
      </c>
      <c r="C245" t="s">
        <v>428</v>
      </c>
      <c r="D245" s="1">
        <v>43133</v>
      </c>
      <c r="G245" t="s">
        <v>144</v>
      </c>
      <c r="H245" t="s">
        <v>105</v>
      </c>
      <c r="I245" t="s">
        <v>37</v>
      </c>
      <c r="J245" t="s">
        <v>44</v>
      </c>
      <c r="K245" t="s">
        <v>63</v>
      </c>
      <c r="L245" t="s">
        <v>51</v>
      </c>
      <c r="M245">
        <v>3</v>
      </c>
      <c r="N245" t="s">
        <v>107</v>
      </c>
      <c r="O245">
        <v>7</v>
      </c>
      <c r="P245" t="s">
        <v>33</v>
      </c>
      <c r="Q245" t="e">
        <v>#N/A</v>
      </c>
      <c r="R245">
        <f t="shared" si="17"/>
        <v>12190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12190</v>
      </c>
      <c r="Z245">
        <v>12190</v>
      </c>
      <c r="AA245">
        <v>12190</v>
      </c>
      <c r="AB245">
        <v>0</v>
      </c>
      <c r="AC245">
        <v>0</v>
      </c>
      <c r="AD245">
        <v>0</v>
      </c>
    </row>
    <row r="246" spans="1:30" x14ac:dyDescent="0.35">
      <c r="A246" t="str">
        <f t="shared" si="14"/>
        <v>1524643102One Off - Select PAYG (Client Services)00</v>
      </c>
      <c r="B246">
        <v>15246</v>
      </c>
      <c r="C246" t="s">
        <v>428</v>
      </c>
      <c r="D246" s="1">
        <v>43102</v>
      </c>
      <c r="G246" t="s">
        <v>144</v>
      </c>
      <c r="H246" t="s">
        <v>105</v>
      </c>
      <c r="I246" t="s">
        <v>37</v>
      </c>
      <c r="J246" t="s">
        <v>44</v>
      </c>
      <c r="K246" t="s">
        <v>63</v>
      </c>
      <c r="L246" t="s">
        <v>51</v>
      </c>
      <c r="M246">
        <v>3</v>
      </c>
      <c r="N246" t="s">
        <v>107</v>
      </c>
      <c r="O246">
        <v>7</v>
      </c>
      <c r="P246" t="s">
        <v>33</v>
      </c>
      <c r="Q246" t="e">
        <v>#N/A</v>
      </c>
      <c r="R246">
        <f t="shared" si="17"/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5">
      <c r="A247" t="str">
        <f t="shared" si="14"/>
        <v>1524643102One Off - Select PAYG (Client Services)83500</v>
      </c>
      <c r="B247">
        <v>15246</v>
      </c>
      <c r="C247" t="s">
        <v>428</v>
      </c>
      <c r="D247" s="1">
        <v>43102</v>
      </c>
      <c r="G247" t="s">
        <v>144</v>
      </c>
      <c r="H247" t="s">
        <v>105</v>
      </c>
      <c r="I247" t="s">
        <v>37</v>
      </c>
      <c r="J247" t="s">
        <v>44</v>
      </c>
      <c r="K247" t="s">
        <v>63</v>
      </c>
      <c r="L247" t="s">
        <v>51</v>
      </c>
      <c r="M247">
        <v>3</v>
      </c>
      <c r="N247" t="s">
        <v>107</v>
      </c>
      <c r="O247">
        <v>6</v>
      </c>
      <c r="P247" t="s">
        <v>33</v>
      </c>
      <c r="Q247" t="e">
        <v>#N/A</v>
      </c>
      <c r="R247">
        <f t="shared" si="17"/>
        <v>8350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8350</v>
      </c>
      <c r="Z247">
        <v>8350</v>
      </c>
      <c r="AA247">
        <v>8350</v>
      </c>
      <c r="AB247">
        <v>0</v>
      </c>
      <c r="AC247">
        <v>0</v>
      </c>
      <c r="AD247">
        <v>0</v>
      </c>
    </row>
    <row r="248" spans="1:30" x14ac:dyDescent="0.35">
      <c r="A248" t="str">
        <f t="shared" si="14"/>
        <v>1524643075One Off - Select PAYG (Client Services)147850</v>
      </c>
      <c r="B248">
        <v>15246</v>
      </c>
      <c r="C248" t="s">
        <v>428</v>
      </c>
      <c r="D248" s="1">
        <v>43075</v>
      </c>
      <c r="G248" t="s">
        <v>144</v>
      </c>
      <c r="H248" t="s">
        <v>105</v>
      </c>
      <c r="I248" t="s">
        <v>37</v>
      </c>
      <c r="J248" t="s">
        <v>44</v>
      </c>
      <c r="K248" t="s">
        <v>63</v>
      </c>
      <c r="L248" t="s">
        <v>51</v>
      </c>
      <c r="M248">
        <v>3</v>
      </c>
      <c r="N248" t="s">
        <v>107</v>
      </c>
      <c r="O248">
        <v>6</v>
      </c>
      <c r="P248" t="s">
        <v>33</v>
      </c>
      <c r="Q248" t="e">
        <v>#N/A</v>
      </c>
      <c r="R248">
        <f t="shared" si="17"/>
        <v>14785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14785</v>
      </c>
      <c r="Z248">
        <v>14785</v>
      </c>
      <c r="AA248">
        <v>14785</v>
      </c>
      <c r="AB248">
        <v>0</v>
      </c>
      <c r="AC248">
        <v>0</v>
      </c>
      <c r="AD248">
        <v>0</v>
      </c>
    </row>
    <row r="249" spans="1:30" x14ac:dyDescent="0.35">
      <c r="A249" t="str">
        <f t="shared" si="14"/>
        <v>1524643041One Off - Select PAYG (Client Services)69300</v>
      </c>
      <c r="B249">
        <v>15246</v>
      </c>
      <c r="C249" t="s">
        <v>428</v>
      </c>
      <c r="D249" s="1">
        <v>43041</v>
      </c>
      <c r="G249" t="s">
        <v>144</v>
      </c>
      <c r="H249" t="s">
        <v>105</v>
      </c>
      <c r="I249" t="s">
        <v>37</v>
      </c>
      <c r="J249" t="s">
        <v>44</v>
      </c>
      <c r="K249" t="s">
        <v>63</v>
      </c>
      <c r="L249" t="s">
        <v>51</v>
      </c>
      <c r="M249">
        <v>3</v>
      </c>
      <c r="N249" t="s">
        <v>107</v>
      </c>
      <c r="O249">
        <v>6</v>
      </c>
      <c r="P249" t="s">
        <v>33</v>
      </c>
      <c r="Q249" t="e">
        <v>#N/A</v>
      </c>
      <c r="R249">
        <f t="shared" si="17"/>
        <v>6930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6930</v>
      </c>
      <c r="Z249">
        <v>6930</v>
      </c>
      <c r="AA249">
        <v>6930</v>
      </c>
      <c r="AB249">
        <v>0</v>
      </c>
      <c r="AC249">
        <v>0</v>
      </c>
      <c r="AD249">
        <v>0</v>
      </c>
    </row>
    <row r="250" spans="1:30" x14ac:dyDescent="0.35">
      <c r="A250" t="str">
        <f t="shared" si="14"/>
        <v>1524643019One Off - Select PAYG (Client Services)2527.50</v>
      </c>
      <c r="B250">
        <v>15246</v>
      </c>
      <c r="C250" t="s">
        <v>428</v>
      </c>
      <c r="D250" s="1">
        <v>43019</v>
      </c>
      <c r="G250" t="s">
        <v>144</v>
      </c>
      <c r="H250" t="s">
        <v>105</v>
      </c>
      <c r="I250" t="s">
        <v>37</v>
      </c>
      <c r="J250" t="s">
        <v>44</v>
      </c>
      <c r="K250" t="s">
        <v>63</v>
      </c>
      <c r="L250" t="s">
        <v>51</v>
      </c>
      <c r="M250">
        <v>3</v>
      </c>
      <c r="N250" t="s">
        <v>107</v>
      </c>
      <c r="O250">
        <v>6</v>
      </c>
      <c r="P250" t="s">
        <v>33</v>
      </c>
      <c r="Q250" t="e">
        <v>#N/A</v>
      </c>
      <c r="R250">
        <f t="shared" si="17"/>
        <v>2527.5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2527.5</v>
      </c>
      <c r="Z250">
        <v>2527.5</v>
      </c>
      <c r="AA250">
        <v>2527.5</v>
      </c>
      <c r="AB250">
        <v>0</v>
      </c>
      <c r="AC250">
        <v>0</v>
      </c>
      <c r="AD250">
        <v>0</v>
      </c>
    </row>
    <row r="251" spans="1:30" x14ac:dyDescent="0.35">
      <c r="A251" t="str">
        <f t="shared" si="14"/>
        <v>1524642979One Off - Select PAYG (Client Services)8877.50</v>
      </c>
      <c r="B251">
        <v>15246</v>
      </c>
      <c r="C251" t="s">
        <v>428</v>
      </c>
      <c r="D251" s="1">
        <v>42979</v>
      </c>
      <c r="G251" t="s">
        <v>144</v>
      </c>
      <c r="H251" t="s">
        <v>105</v>
      </c>
      <c r="I251" t="s">
        <v>37</v>
      </c>
      <c r="J251" t="s">
        <v>44</v>
      </c>
      <c r="K251" t="s">
        <v>63</v>
      </c>
      <c r="L251" t="s">
        <v>51</v>
      </c>
      <c r="M251">
        <v>3</v>
      </c>
      <c r="N251" t="s">
        <v>107</v>
      </c>
      <c r="O251">
        <v>6</v>
      </c>
      <c r="P251" t="s">
        <v>33</v>
      </c>
      <c r="Q251" t="e">
        <v>#N/A</v>
      </c>
      <c r="R251">
        <f t="shared" si="17"/>
        <v>8877.5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8877.5</v>
      </c>
      <c r="Z251">
        <v>8877.5</v>
      </c>
      <c r="AA251">
        <v>8877.5</v>
      </c>
      <c r="AB251">
        <v>0</v>
      </c>
      <c r="AC251">
        <v>0</v>
      </c>
      <c r="AD251">
        <v>0</v>
      </c>
    </row>
    <row r="252" spans="1:30" x14ac:dyDescent="0.35">
      <c r="A252" t="str">
        <f t="shared" si="14"/>
        <v>1524642948One Off - Select PAYG (Client Services)74250</v>
      </c>
      <c r="B252">
        <v>15246</v>
      </c>
      <c r="C252" t="s">
        <v>428</v>
      </c>
      <c r="D252" s="1">
        <v>42948</v>
      </c>
      <c r="G252" t="s">
        <v>144</v>
      </c>
      <c r="H252" t="s">
        <v>105</v>
      </c>
      <c r="I252" t="s">
        <v>37</v>
      </c>
      <c r="J252" t="s">
        <v>44</v>
      </c>
      <c r="K252" t="s">
        <v>63</v>
      </c>
      <c r="L252" t="s">
        <v>51</v>
      </c>
      <c r="M252">
        <v>3</v>
      </c>
      <c r="N252" t="s">
        <v>107</v>
      </c>
      <c r="O252">
        <v>6</v>
      </c>
      <c r="P252" t="s">
        <v>33</v>
      </c>
      <c r="Q252" t="e">
        <v>#N/A</v>
      </c>
      <c r="R252">
        <f t="shared" si="17"/>
        <v>7425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7425</v>
      </c>
      <c r="Z252">
        <v>7425</v>
      </c>
      <c r="AA252">
        <v>7425</v>
      </c>
      <c r="AB252">
        <v>0</v>
      </c>
      <c r="AC252">
        <v>0</v>
      </c>
      <c r="AD252">
        <v>0</v>
      </c>
    </row>
    <row r="253" spans="1:30" x14ac:dyDescent="0.35">
      <c r="A253" t="str">
        <f t="shared" si="14"/>
        <v>1524642921One Off - Select PAYG (Client Services)7542.50</v>
      </c>
      <c r="B253">
        <v>15246</v>
      </c>
      <c r="C253" t="s">
        <v>428</v>
      </c>
      <c r="D253" s="1">
        <v>42921</v>
      </c>
      <c r="G253" t="s">
        <v>144</v>
      </c>
      <c r="H253" t="s">
        <v>105</v>
      </c>
      <c r="I253" t="s">
        <v>37</v>
      </c>
      <c r="J253" t="s">
        <v>44</v>
      </c>
      <c r="K253" t="s">
        <v>63</v>
      </c>
      <c r="L253" t="s">
        <v>51</v>
      </c>
      <c r="M253">
        <v>3</v>
      </c>
      <c r="N253" t="s">
        <v>107</v>
      </c>
      <c r="O253">
        <v>6</v>
      </c>
      <c r="P253" t="s">
        <v>33</v>
      </c>
      <c r="Q253" t="e">
        <v>#N/A</v>
      </c>
      <c r="R253">
        <f t="shared" si="17"/>
        <v>7542.5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7542.5</v>
      </c>
      <c r="Z253">
        <v>7542.5</v>
      </c>
      <c r="AA253">
        <v>7542.5</v>
      </c>
      <c r="AB253">
        <v>0</v>
      </c>
      <c r="AC253">
        <v>0</v>
      </c>
      <c r="AD253">
        <v>0</v>
      </c>
    </row>
    <row r="254" spans="1:30" x14ac:dyDescent="0.35">
      <c r="A254" t="str">
        <f t="shared" si="14"/>
        <v>1524642887One Off - Select PAYG (Client Services)8382.50</v>
      </c>
      <c r="B254">
        <v>15246</v>
      </c>
      <c r="C254" t="s">
        <v>428</v>
      </c>
      <c r="D254" s="1">
        <v>42887</v>
      </c>
      <c r="G254" t="s">
        <v>144</v>
      </c>
      <c r="H254" t="s">
        <v>105</v>
      </c>
      <c r="I254" t="s">
        <v>37</v>
      </c>
      <c r="J254" t="s">
        <v>44</v>
      </c>
      <c r="K254" t="s">
        <v>63</v>
      </c>
      <c r="L254" t="s">
        <v>51</v>
      </c>
      <c r="M254">
        <v>3</v>
      </c>
      <c r="N254" t="s">
        <v>107</v>
      </c>
      <c r="O254">
        <v>6</v>
      </c>
      <c r="P254" t="s">
        <v>33</v>
      </c>
      <c r="Q254" t="e">
        <v>#N/A</v>
      </c>
      <c r="R254">
        <f t="shared" ref="R254:R285" si="18">IF((S254+V254+W254+X254)=0,Y254,0)</f>
        <v>8382.5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8382.5</v>
      </c>
      <c r="Z254">
        <v>8382.5</v>
      </c>
      <c r="AA254">
        <v>8382.5</v>
      </c>
      <c r="AB254">
        <v>0</v>
      </c>
      <c r="AC254">
        <v>0</v>
      </c>
      <c r="AD254">
        <v>0</v>
      </c>
    </row>
    <row r="255" spans="1:30" x14ac:dyDescent="0.35">
      <c r="A255" t="str">
        <f t="shared" si="14"/>
        <v>1524642867One Off - Select PAYG (Client Services)180350</v>
      </c>
      <c r="B255">
        <v>15246</v>
      </c>
      <c r="C255" t="s">
        <v>428</v>
      </c>
      <c r="D255" s="1">
        <v>42867</v>
      </c>
      <c r="G255" t="s">
        <v>144</v>
      </c>
      <c r="H255" t="s">
        <v>105</v>
      </c>
      <c r="I255" t="s">
        <v>37</v>
      </c>
      <c r="J255" t="s">
        <v>44</v>
      </c>
      <c r="K255" t="s">
        <v>63</v>
      </c>
      <c r="L255" t="s">
        <v>51</v>
      </c>
      <c r="M255">
        <v>3</v>
      </c>
      <c r="N255" t="s">
        <v>107</v>
      </c>
      <c r="O255">
        <v>6</v>
      </c>
      <c r="P255" t="s">
        <v>33</v>
      </c>
      <c r="Q255" t="e">
        <v>#N/A</v>
      </c>
      <c r="R255">
        <f t="shared" si="18"/>
        <v>18035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18035</v>
      </c>
      <c r="Z255">
        <v>18035</v>
      </c>
      <c r="AA255">
        <v>18035</v>
      </c>
      <c r="AB255">
        <v>0</v>
      </c>
      <c r="AC255">
        <v>0</v>
      </c>
      <c r="AD255">
        <v>0</v>
      </c>
    </row>
    <row r="256" spans="1:30" x14ac:dyDescent="0.35">
      <c r="A256" t="str">
        <f t="shared" si="14"/>
        <v>1524642829One Off - Select PAYG (Client Services)69300</v>
      </c>
      <c r="B256">
        <v>15246</v>
      </c>
      <c r="C256" t="s">
        <v>428</v>
      </c>
      <c r="D256" s="1">
        <v>42829</v>
      </c>
      <c r="G256" t="s">
        <v>144</v>
      </c>
      <c r="H256" t="s">
        <v>105</v>
      </c>
      <c r="I256" t="s">
        <v>37</v>
      </c>
      <c r="J256" t="s">
        <v>44</v>
      </c>
      <c r="K256" t="s">
        <v>63</v>
      </c>
      <c r="L256" t="s">
        <v>51</v>
      </c>
      <c r="M256">
        <v>3</v>
      </c>
      <c r="N256" t="s">
        <v>107</v>
      </c>
      <c r="O256">
        <v>6</v>
      </c>
      <c r="P256" t="s">
        <v>33</v>
      </c>
      <c r="Q256" t="e">
        <v>#N/A</v>
      </c>
      <c r="R256">
        <f t="shared" si="18"/>
        <v>6930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6930</v>
      </c>
      <c r="Z256">
        <v>6930</v>
      </c>
      <c r="AA256">
        <v>6930</v>
      </c>
      <c r="AB256">
        <v>0</v>
      </c>
      <c r="AC256">
        <v>0</v>
      </c>
      <c r="AD256">
        <v>0</v>
      </c>
    </row>
    <row r="257" spans="1:30" x14ac:dyDescent="0.35">
      <c r="A257" t="str">
        <f t="shared" si="14"/>
        <v>1524642795One Off - Select PAYG (Client Services)8587.50</v>
      </c>
      <c r="B257">
        <v>15246</v>
      </c>
      <c r="C257" t="s">
        <v>428</v>
      </c>
      <c r="D257" s="1">
        <v>42795</v>
      </c>
      <c r="G257" t="s">
        <v>144</v>
      </c>
      <c r="H257" t="s">
        <v>105</v>
      </c>
      <c r="I257" t="s">
        <v>37</v>
      </c>
      <c r="J257" t="s">
        <v>44</v>
      </c>
      <c r="K257" t="s">
        <v>63</v>
      </c>
      <c r="L257" t="s">
        <v>51</v>
      </c>
      <c r="M257">
        <v>3</v>
      </c>
      <c r="N257" t="s">
        <v>107</v>
      </c>
      <c r="O257">
        <v>6</v>
      </c>
      <c r="P257" t="s">
        <v>33</v>
      </c>
      <c r="Q257" t="e">
        <v>#N/A</v>
      </c>
      <c r="R257">
        <f t="shared" si="18"/>
        <v>8587.5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8587.5</v>
      </c>
      <c r="Z257">
        <v>8587.5</v>
      </c>
      <c r="AA257">
        <v>8587.5</v>
      </c>
      <c r="AB257">
        <v>0</v>
      </c>
      <c r="AC257">
        <v>0</v>
      </c>
      <c r="AD257">
        <v>0</v>
      </c>
    </row>
    <row r="258" spans="1:30" x14ac:dyDescent="0.35">
      <c r="A258" t="str">
        <f t="shared" si="14"/>
        <v>1524642775One Off - Select PAYG (Client Services)66050</v>
      </c>
      <c r="B258">
        <v>15246</v>
      </c>
      <c r="C258" t="s">
        <v>428</v>
      </c>
      <c r="D258" s="1">
        <v>42775</v>
      </c>
      <c r="G258" t="s">
        <v>144</v>
      </c>
      <c r="H258" t="s">
        <v>105</v>
      </c>
      <c r="I258" t="s">
        <v>37</v>
      </c>
      <c r="J258" t="s">
        <v>44</v>
      </c>
      <c r="K258" t="s">
        <v>63</v>
      </c>
      <c r="L258" t="s">
        <v>51</v>
      </c>
      <c r="M258">
        <v>3</v>
      </c>
      <c r="N258" t="s">
        <v>107</v>
      </c>
      <c r="O258">
        <v>6</v>
      </c>
      <c r="P258" t="s">
        <v>33</v>
      </c>
      <c r="Q258" t="e">
        <v>#N/A</v>
      </c>
      <c r="R258">
        <f t="shared" si="18"/>
        <v>6605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6605</v>
      </c>
      <c r="Z258">
        <v>6605</v>
      </c>
      <c r="AA258">
        <v>6605</v>
      </c>
      <c r="AB258">
        <v>0</v>
      </c>
      <c r="AC258">
        <v>0</v>
      </c>
      <c r="AD258">
        <v>0</v>
      </c>
    </row>
    <row r="259" spans="1:30" x14ac:dyDescent="0.35">
      <c r="A259" t="str">
        <f t="shared" si="14"/>
        <v>1524642738One Off - Select PAYG (Client Services)00</v>
      </c>
      <c r="B259">
        <v>15246</v>
      </c>
      <c r="C259" t="s">
        <v>428</v>
      </c>
      <c r="D259" s="1">
        <v>42738</v>
      </c>
      <c r="G259" t="s">
        <v>144</v>
      </c>
      <c r="H259" t="s">
        <v>105</v>
      </c>
      <c r="I259" t="s">
        <v>37</v>
      </c>
      <c r="J259" t="s">
        <v>44</v>
      </c>
      <c r="K259" t="s">
        <v>63</v>
      </c>
      <c r="L259" t="s">
        <v>51</v>
      </c>
      <c r="M259">
        <v>3</v>
      </c>
      <c r="N259" t="s">
        <v>107</v>
      </c>
      <c r="O259">
        <v>6</v>
      </c>
      <c r="P259" t="s">
        <v>33</v>
      </c>
      <c r="Q259" t="e">
        <v>#N/A</v>
      </c>
      <c r="R259">
        <f t="shared" si="18"/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5">
      <c r="A260" t="str">
        <f t="shared" si="14"/>
        <v>1524642738One Off - Select PAYG (Client Services)46250</v>
      </c>
      <c r="B260">
        <v>15246</v>
      </c>
      <c r="C260" t="s">
        <v>428</v>
      </c>
      <c r="D260" s="1">
        <v>42738</v>
      </c>
      <c r="G260" t="s">
        <v>144</v>
      </c>
      <c r="H260" t="s">
        <v>105</v>
      </c>
      <c r="I260" t="s">
        <v>37</v>
      </c>
      <c r="J260" t="s">
        <v>44</v>
      </c>
      <c r="K260" t="s">
        <v>63</v>
      </c>
      <c r="L260" t="s">
        <v>51</v>
      </c>
      <c r="M260">
        <v>3</v>
      </c>
      <c r="N260" t="s">
        <v>107</v>
      </c>
      <c r="O260">
        <v>5</v>
      </c>
      <c r="P260" t="s">
        <v>33</v>
      </c>
      <c r="Q260" t="e">
        <v>#N/A</v>
      </c>
      <c r="R260">
        <f t="shared" si="18"/>
        <v>4625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4625</v>
      </c>
      <c r="Z260">
        <v>4625</v>
      </c>
      <c r="AA260">
        <v>4625</v>
      </c>
      <c r="AB260">
        <v>0</v>
      </c>
      <c r="AC260">
        <v>0</v>
      </c>
      <c r="AD260">
        <v>0</v>
      </c>
    </row>
    <row r="261" spans="1:30" x14ac:dyDescent="0.35">
      <c r="A261" t="str">
        <f t="shared" ref="A261:A324" si="19">CONCATENATE(B261,D261,G261,AA261,AD261)</f>
        <v>1524642705One Off - Select PAYG (Client Services)37700</v>
      </c>
      <c r="B261">
        <v>15246</v>
      </c>
      <c r="C261" t="s">
        <v>428</v>
      </c>
      <c r="D261" s="1">
        <v>42705</v>
      </c>
      <c r="G261" t="s">
        <v>144</v>
      </c>
      <c r="H261" t="s">
        <v>105</v>
      </c>
      <c r="I261" t="s">
        <v>37</v>
      </c>
      <c r="J261" t="s">
        <v>44</v>
      </c>
      <c r="K261" t="s">
        <v>63</v>
      </c>
      <c r="L261" t="s">
        <v>51</v>
      </c>
      <c r="M261">
        <v>3</v>
      </c>
      <c r="N261" t="s">
        <v>107</v>
      </c>
      <c r="O261">
        <v>5</v>
      </c>
      <c r="P261" t="s">
        <v>33</v>
      </c>
      <c r="Q261" t="e">
        <v>#N/A</v>
      </c>
      <c r="R261">
        <f t="shared" si="18"/>
        <v>3770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3770</v>
      </c>
      <c r="Z261">
        <v>3770</v>
      </c>
      <c r="AA261">
        <v>3770</v>
      </c>
      <c r="AB261">
        <v>0</v>
      </c>
      <c r="AC261">
        <v>0</v>
      </c>
      <c r="AD261">
        <v>0</v>
      </c>
    </row>
    <row r="262" spans="1:30" x14ac:dyDescent="0.35">
      <c r="A262" t="str">
        <f t="shared" si="19"/>
        <v>1524642681One Off - Select PAYG (Client Services)3717.50</v>
      </c>
      <c r="B262">
        <v>15246</v>
      </c>
      <c r="C262" t="s">
        <v>428</v>
      </c>
      <c r="D262" s="1">
        <v>42681</v>
      </c>
      <c r="G262" t="s">
        <v>144</v>
      </c>
      <c r="H262" t="s">
        <v>105</v>
      </c>
      <c r="I262" t="s">
        <v>37</v>
      </c>
      <c r="J262" t="s">
        <v>44</v>
      </c>
      <c r="K262" t="s">
        <v>63</v>
      </c>
      <c r="L262" t="s">
        <v>51</v>
      </c>
      <c r="M262">
        <v>3</v>
      </c>
      <c r="N262" t="s">
        <v>107</v>
      </c>
      <c r="O262">
        <v>5</v>
      </c>
      <c r="P262" t="s">
        <v>33</v>
      </c>
      <c r="Q262" t="e">
        <v>#N/A</v>
      </c>
      <c r="R262">
        <f t="shared" si="18"/>
        <v>3717.5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3717.5</v>
      </c>
      <c r="Z262">
        <v>3717.5</v>
      </c>
      <c r="AA262">
        <v>3717.5</v>
      </c>
      <c r="AB262">
        <v>0</v>
      </c>
      <c r="AC262">
        <v>0</v>
      </c>
      <c r="AD262">
        <v>0</v>
      </c>
    </row>
    <row r="263" spans="1:30" x14ac:dyDescent="0.35">
      <c r="A263" t="str">
        <f t="shared" si="19"/>
        <v>1524642646One Off - Select PAYG (Client Services)46250</v>
      </c>
      <c r="B263">
        <v>15246</v>
      </c>
      <c r="C263" t="s">
        <v>428</v>
      </c>
      <c r="D263" s="1">
        <v>42646</v>
      </c>
      <c r="G263" t="s">
        <v>144</v>
      </c>
      <c r="H263" t="s">
        <v>105</v>
      </c>
      <c r="I263" t="s">
        <v>37</v>
      </c>
      <c r="J263" t="s">
        <v>44</v>
      </c>
      <c r="K263" t="s">
        <v>63</v>
      </c>
      <c r="L263" t="s">
        <v>51</v>
      </c>
      <c r="M263">
        <v>3</v>
      </c>
      <c r="N263" t="s">
        <v>107</v>
      </c>
      <c r="O263">
        <v>5</v>
      </c>
      <c r="P263" t="s">
        <v>33</v>
      </c>
      <c r="Q263" t="e">
        <v>#N/A</v>
      </c>
      <c r="R263">
        <f t="shared" si="18"/>
        <v>4625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4625</v>
      </c>
      <c r="Z263">
        <v>4625</v>
      </c>
      <c r="AA263">
        <v>4625</v>
      </c>
      <c r="AB263">
        <v>0</v>
      </c>
      <c r="AC263">
        <v>0</v>
      </c>
      <c r="AD263">
        <v>0</v>
      </c>
    </row>
    <row r="264" spans="1:30" x14ac:dyDescent="0.35">
      <c r="A264" t="str">
        <f t="shared" si="19"/>
        <v>1524642615One Off - Select PAYG (Client Services)18500</v>
      </c>
      <c r="B264">
        <v>15246</v>
      </c>
      <c r="C264" t="s">
        <v>428</v>
      </c>
      <c r="D264" s="1">
        <v>42615</v>
      </c>
      <c r="G264" t="s">
        <v>144</v>
      </c>
      <c r="H264" t="s">
        <v>105</v>
      </c>
      <c r="I264" t="s">
        <v>37</v>
      </c>
      <c r="J264" t="s">
        <v>44</v>
      </c>
      <c r="K264" t="s">
        <v>63</v>
      </c>
      <c r="L264" t="s">
        <v>51</v>
      </c>
      <c r="M264">
        <v>3</v>
      </c>
      <c r="N264" t="s">
        <v>107</v>
      </c>
      <c r="O264">
        <v>5</v>
      </c>
      <c r="P264" t="s">
        <v>33</v>
      </c>
      <c r="Q264" t="e">
        <v>#N/A</v>
      </c>
      <c r="R264">
        <f t="shared" si="18"/>
        <v>1850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1850</v>
      </c>
      <c r="Z264">
        <v>1850</v>
      </c>
      <c r="AA264">
        <v>1850</v>
      </c>
      <c r="AB264">
        <v>0</v>
      </c>
      <c r="AC264">
        <v>0</v>
      </c>
      <c r="AD264">
        <v>0</v>
      </c>
    </row>
    <row r="265" spans="1:30" x14ac:dyDescent="0.35">
      <c r="A265" t="str">
        <f t="shared" si="19"/>
        <v>1524642583One Off - Select PAYG (Client Services)6012.50</v>
      </c>
      <c r="B265">
        <v>15246</v>
      </c>
      <c r="C265" t="s">
        <v>428</v>
      </c>
      <c r="D265" s="1">
        <v>42583</v>
      </c>
      <c r="G265" t="s">
        <v>144</v>
      </c>
      <c r="H265" t="s">
        <v>105</v>
      </c>
      <c r="I265" t="s">
        <v>37</v>
      </c>
      <c r="J265" t="s">
        <v>44</v>
      </c>
      <c r="K265" t="s">
        <v>63</v>
      </c>
      <c r="L265" t="s">
        <v>51</v>
      </c>
      <c r="M265">
        <v>3</v>
      </c>
      <c r="N265" t="s">
        <v>107</v>
      </c>
      <c r="O265">
        <v>5</v>
      </c>
      <c r="P265" t="s">
        <v>33</v>
      </c>
      <c r="Q265" t="e">
        <v>#N/A</v>
      </c>
      <c r="R265">
        <f t="shared" si="18"/>
        <v>6012.5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6012.5</v>
      </c>
      <c r="Z265">
        <v>6012.5</v>
      </c>
      <c r="AA265">
        <v>6012.5</v>
      </c>
      <c r="AB265">
        <v>0</v>
      </c>
      <c r="AC265">
        <v>0</v>
      </c>
      <c r="AD265">
        <v>0</v>
      </c>
    </row>
    <row r="266" spans="1:30" x14ac:dyDescent="0.35">
      <c r="A266" t="str">
        <f t="shared" si="19"/>
        <v>1524642556One Off - Select PAYG (Client Services)4162.50</v>
      </c>
      <c r="B266">
        <v>15246</v>
      </c>
      <c r="C266" t="s">
        <v>428</v>
      </c>
      <c r="D266" s="1">
        <v>42556</v>
      </c>
      <c r="G266" t="s">
        <v>144</v>
      </c>
      <c r="H266" t="s">
        <v>105</v>
      </c>
      <c r="I266" t="s">
        <v>37</v>
      </c>
      <c r="J266" t="s">
        <v>44</v>
      </c>
      <c r="K266" t="s">
        <v>63</v>
      </c>
      <c r="L266" t="s">
        <v>51</v>
      </c>
      <c r="M266">
        <v>3</v>
      </c>
      <c r="N266" t="s">
        <v>107</v>
      </c>
      <c r="O266">
        <v>5</v>
      </c>
      <c r="P266" t="s">
        <v>33</v>
      </c>
      <c r="Q266" t="e">
        <v>#N/A</v>
      </c>
      <c r="R266">
        <f t="shared" si="18"/>
        <v>4162.5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4162.5</v>
      </c>
      <c r="Z266">
        <v>4162.5</v>
      </c>
      <c r="AA266">
        <v>4162.5</v>
      </c>
      <c r="AB266">
        <v>0</v>
      </c>
      <c r="AC266">
        <v>0</v>
      </c>
      <c r="AD266">
        <v>0</v>
      </c>
    </row>
    <row r="267" spans="1:30" x14ac:dyDescent="0.35">
      <c r="A267" t="str">
        <f t="shared" si="19"/>
        <v>1690842736Renewal8441585645.05</v>
      </c>
      <c r="B267">
        <v>16908</v>
      </c>
      <c r="C267" t="s">
        <v>429</v>
      </c>
      <c r="D267" s="1">
        <v>42736</v>
      </c>
      <c r="G267" t="s">
        <v>42</v>
      </c>
      <c r="H267" t="s">
        <v>197</v>
      </c>
      <c r="I267" t="s">
        <v>37</v>
      </c>
      <c r="J267" t="s">
        <v>97</v>
      </c>
      <c r="K267" t="s">
        <v>98</v>
      </c>
      <c r="L267" t="s">
        <v>51</v>
      </c>
      <c r="M267">
        <v>3</v>
      </c>
      <c r="N267" t="s">
        <v>107</v>
      </c>
      <c r="O267">
        <v>8</v>
      </c>
      <c r="P267" t="s">
        <v>33</v>
      </c>
      <c r="Q267" t="e">
        <v>#N/A</v>
      </c>
      <c r="R267">
        <f t="shared" si="18"/>
        <v>0</v>
      </c>
      <c r="S267">
        <v>0</v>
      </c>
      <c r="T267">
        <v>0</v>
      </c>
      <c r="U267">
        <v>0</v>
      </c>
      <c r="V267">
        <v>0</v>
      </c>
      <c r="W267">
        <v>-1230.0500000000029</v>
      </c>
      <c r="X267">
        <v>0</v>
      </c>
      <c r="Y267">
        <v>-1230.0500000000029</v>
      </c>
      <c r="Z267">
        <v>2458</v>
      </c>
      <c r="AA267">
        <v>84415</v>
      </c>
      <c r="AB267">
        <v>81957</v>
      </c>
      <c r="AC267">
        <v>84825.47</v>
      </c>
      <c r="AD267">
        <v>85645.05</v>
      </c>
    </row>
    <row r="268" spans="1:30" x14ac:dyDescent="0.35">
      <c r="A268" t="str">
        <f t="shared" si="19"/>
        <v>1690843466Renewal8955790425.92</v>
      </c>
      <c r="B268">
        <v>16908</v>
      </c>
      <c r="C268" t="s">
        <v>429</v>
      </c>
      <c r="D268" s="1">
        <v>43466</v>
      </c>
      <c r="G268" t="s">
        <v>42</v>
      </c>
      <c r="H268" t="s">
        <v>60</v>
      </c>
      <c r="I268" t="s">
        <v>37</v>
      </c>
      <c r="J268" t="s">
        <v>97</v>
      </c>
      <c r="K268" t="s">
        <v>98</v>
      </c>
      <c r="L268" t="s">
        <v>51</v>
      </c>
      <c r="M268">
        <v>3</v>
      </c>
      <c r="N268" t="s">
        <v>107</v>
      </c>
      <c r="O268">
        <v>10</v>
      </c>
      <c r="P268" t="s">
        <v>33</v>
      </c>
      <c r="Q268" t="e">
        <v>#N/A</v>
      </c>
      <c r="R268">
        <f t="shared" si="18"/>
        <v>0</v>
      </c>
      <c r="S268">
        <v>0</v>
      </c>
      <c r="T268">
        <v>0</v>
      </c>
      <c r="U268">
        <v>0</v>
      </c>
      <c r="V268">
        <v>0</v>
      </c>
      <c r="W268">
        <v>-868.91999999999825</v>
      </c>
      <c r="X268">
        <v>0</v>
      </c>
      <c r="Y268">
        <v>-868.91999999999825</v>
      </c>
      <c r="Z268">
        <v>2609.0100000000002</v>
      </c>
      <c r="AA268">
        <v>89557</v>
      </c>
      <c r="AB268">
        <v>86947.99</v>
      </c>
      <c r="AC268">
        <v>89556.44</v>
      </c>
      <c r="AD268">
        <v>90425.919999999998</v>
      </c>
    </row>
    <row r="269" spans="1:30" x14ac:dyDescent="0.35">
      <c r="A269" t="str">
        <f t="shared" si="19"/>
        <v>1690843101Renewal8694887791.61</v>
      </c>
      <c r="B269">
        <v>16908</v>
      </c>
      <c r="C269" t="s">
        <v>429</v>
      </c>
      <c r="D269" s="1">
        <v>43101</v>
      </c>
      <c r="G269" t="s">
        <v>42</v>
      </c>
      <c r="H269" t="s">
        <v>149</v>
      </c>
      <c r="I269" t="s">
        <v>37</v>
      </c>
      <c r="J269" t="s">
        <v>97</v>
      </c>
      <c r="K269" t="s">
        <v>98</v>
      </c>
      <c r="L269" t="s">
        <v>51</v>
      </c>
      <c r="M269">
        <v>3</v>
      </c>
      <c r="N269" t="s">
        <v>107</v>
      </c>
      <c r="O269">
        <v>9</v>
      </c>
      <c r="P269" t="s">
        <v>33</v>
      </c>
      <c r="Q269" t="e">
        <v>#N/A</v>
      </c>
      <c r="R269">
        <f t="shared" si="18"/>
        <v>0</v>
      </c>
      <c r="S269">
        <v>0</v>
      </c>
      <c r="T269">
        <v>0</v>
      </c>
      <c r="U269">
        <v>0</v>
      </c>
      <c r="V269">
        <v>0</v>
      </c>
      <c r="W269">
        <v>-843.61000000000058</v>
      </c>
      <c r="X269">
        <v>0</v>
      </c>
      <c r="Y269">
        <v>-843.61000000000058</v>
      </c>
      <c r="Z269">
        <v>2532.9899999999998</v>
      </c>
      <c r="AA269">
        <v>86948</v>
      </c>
      <c r="AB269">
        <v>84415.01</v>
      </c>
      <c r="AC269">
        <v>86947.46</v>
      </c>
      <c r="AD269">
        <v>87791.61</v>
      </c>
    </row>
    <row r="270" spans="1:30" x14ac:dyDescent="0.35">
      <c r="A270" t="str">
        <f t="shared" si="19"/>
        <v>1284843174Renewal2513824583.53</v>
      </c>
      <c r="B270">
        <v>12848</v>
      </c>
      <c r="C270" t="s">
        <v>430</v>
      </c>
      <c r="D270" s="1">
        <v>43174</v>
      </c>
      <c r="G270" t="s">
        <v>42</v>
      </c>
      <c r="H270" t="s">
        <v>152</v>
      </c>
      <c r="I270" t="s">
        <v>37</v>
      </c>
      <c r="J270" t="s">
        <v>202</v>
      </c>
      <c r="K270" t="s">
        <v>203</v>
      </c>
      <c r="L270" t="s">
        <v>51</v>
      </c>
      <c r="M270">
        <v>3</v>
      </c>
      <c r="N270" t="s">
        <v>57</v>
      </c>
      <c r="O270">
        <v>8</v>
      </c>
      <c r="P270" t="s">
        <v>33</v>
      </c>
      <c r="Q270" t="e">
        <v>#N/A</v>
      </c>
      <c r="R270">
        <f t="shared" si="18"/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554.47000000000116</v>
      </c>
      <c r="Y270">
        <v>554.47000000000116</v>
      </c>
      <c r="Z270">
        <v>1500</v>
      </c>
      <c r="AA270">
        <v>25138</v>
      </c>
      <c r="AB270">
        <v>23638</v>
      </c>
      <c r="AC270">
        <v>24347.14</v>
      </c>
      <c r="AD270">
        <v>24583.53</v>
      </c>
    </row>
    <row r="271" spans="1:30" x14ac:dyDescent="0.35">
      <c r="A271" t="str">
        <f t="shared" si="19"/>
        <v>1284843539Renewal2614426143.46</v>
      </c>
      <c r="B271">
        <v>12848</v>
      </c>
      <c r="C271" t="s">
        <v>430</v>
      </c>
      <c r="D271" s="1">
        <v>43539</v>
      </c>
      <c r="G271" t="s">
        <v>42</v>
      </c>
      <c r="H271" t="s">
        <v>152</v>
      </c>
      <c r="I271" t="s">
        <v>37</v>
      </c>
      <c r="J271" t="s">
        <v>202</v>
      </c>
      <c r="K271" t="s">
        <v>203</v>
      </c>
      <c r="L271" t="s">
        <v>51</v>
      </c>
      <c r="M271">
        <v>3</v>
      </c>
      <c r="N271" t="s">
        <v>57</v>
      </c>
      <c r="O271">
        <v>9</v>
      </c>
      <c r="P271" t="s">
        <v>33</v>
      </c>
      <c r="Q271" t="e">
        <v>#N/A</v>
      </c>
      <c r="R271">
        <f t="shared" si="18"/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0.54000000000087311</v>
      </c>
      <c r="Y271">
        <v>0.54000000000087311</v>
      </c>
      <c r="Z271">
        <v>1005.98</v>
      </c>
      <c r="AA271">
        <v>26144</v>
      </c>
      <c r="AB271">
        <v>25138.02</v>
      </c>
      <c r="AC271">
        <v>25892.1</v>
      </c>
      <c r="AD271">
        <v>26143.46</v>
      </c>
    </row>
    <row r="272" spans="1:30" x14ac:dyDescent="0.35">
      <c r="A272" t="str">
        <f t="shared" si="19"/>
        <v>1284842809Renewal2363823637.91</v>
      </c>
      <c r="B272">
        <v>12848</v>
      </c>
      <c r="C272" t="s">
        <v>430</v>
      </c>
      <c r="D272" s="1">
        <v>42809</v>
      </c>
      <c r="G272" t="s">
        <v>42</v>
      </c>
      <c r="H272" t="s">
        <v>197</v>
      </c>
      <c r="I272" t="s">
        <v>37</v>
      </c>
      <c r="J272" t="s">
        <v>202</v>
      </c>
      <c r="K272" t="s">
        <v>203</v>
      </c>
      <c r="L272" t="s">
        <v>51</v>
      </c>
      <c r="M272">
        <v>3</v>
      </c>
      <c r="N272" t="s">
        <v>57</v>
      </c>
      <c r="O272">
        <v>7</v>
      </c>
      <c r="P272" t="s">
        <v>33</v>
      </c>
      <c r="Q272" t="e">
        <v>#N/A</v>
      </c>
      <c r="R272">
        <f t="shared" si="18"/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9.0000000000145519E-2</v>
      </c>
      <c r="Y272">
        <v>9.0000000000145519E-2</v>
      </c>
      <c r="Z272">
        <v>1018</v>
      </c>
      <c r="AA272">
        <v>23638</v>
      </c>
      <c r="AB272">
        <v>22620</v>
      </c>
      <c r="AC272">
        <v>23411.7</v>
      </c>
      <c r="AD272">
        <v>23637.91</v>
      </c>
    </row>
    <row r="273" spans="1:30" x14ac:dyDescent="0.35">
      <c r="A273" t="str">
        <f t="shared" si="19"/>
        <v>1583442846Renewal6800058122.9</v>
      </c>
      <c r="B273">
        <v>15834</v>
      </c>
      <c r="C273" t="s">
        <v>432</v>
      </c>
      <c r="D273" s="1">
        <v>42846</v>
      </c>
      <c r="G273" t="s">
        <v>42</v>
      </c>
      <c r="H273" t="s">
        <v>126</v>
      </c>
      <c r="I273" t="s">
        <v>37</v>
      </c>
      <c r="J273" t="s">
        <v>59</v>
      </c>
      <c r="K273" t="s">
        <v>59</v>
      </c>
      <c r="L273" t="s">
        <v>51</v>
      </c>
      <c r="M273">
        <v>3</v>
      </c>
      <c r="N273" t="s">
        <v>107</v>
      </c>
      <c r="O273">
        <v>7</v>
      </c>
      <c r="P273" t="s">
        <v>33</v>
      </c>
      <c r="Q273" t="e">
        <v>#N/A</v>
      </c>
      <c r="R273">
        <f t="shared" si="18"/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9877.0999999999985</v>
      </c>
      <c r="Y273">
        <v>9877.0999999999985</v>
      </c>
      <c r="Z273">
        <v>12380</v>
      </c>
      <c r="AA273">
        <v>68000</v>
      </c>
      <c r="AB273">
        <v>55620</v>
      </c>
      <c r="AC273">
        <v>57566.7</v>
      </c>
      <c r="AD273">
        <v>58122.9</v>
      </c>
    </row>
    <row r="274" spans="1:30" x14ac:dyDescent="0.35">
      <c r="A274" t="str">
        <f t="shared" si="19"/>
        <v>1583443211Renewal7564670720</v>
      </c>
      <c r="B274">
        <v>15834</v>
      </c>
      <c r="C274" t="s">
        <v>432</v>
      </c>
      <c r="D274" s="1">
        <v>43211</v>
      </c>
      <c r="G274" t="s">
        <v>42</v>
      </c>
      <c r="H274" t="s">
        <v>126</v>
      </c>
      <c r="I274" t="s">
        <v>37</v>
      </c>
      <c r="J274" t="s">
        <v>59</v>
      </c>
      <c r="K274" t="s">
        <v>59</v>
      </c>
      <c r="L274" t="s">
        <v>51</v>
      </c>
      <c r="M274">
        <v>3</v>
      </c>
      <c r="N274" t="s">
        <v>107</v>
      </c>
      <c r="O274">
        <v>8</v>
      </c>
      <c r="P274" t="s">
        <v>33</v>
      </c>
      <c r="Q274" t="e">
        <v>#N/A</v>
      </c>
      <c r="R274">
        <f t="shared" si="18"/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4926</v>
      </c>
      <c r="Y274">
        <v>4926</v>
      </c>
      <c r="Z274">
        <v>7646</v>
      </c>
      <c r="AA274">
        <v>75646</v>
      </c>
      <c r="AB274">
        <v>68000</v>
      </c>
      <c r="AC274">
        <v>70040</v>
      </c>
      <c r="AD274">
        <v>70720</v>
      </c>
    </row>
    <row r="275" spans="1:30" x14ac:dyDescent="0.35">
      <c r="A275" t="str">
        <f t="shared" si="19"/>
        <v>1583443576Renewal7564678671.84</v>
      </c>
      <c r="B275">
        <v>15834</v>
      </c>
      <c r="C275" t="s">
        <v>432</v>
      </c>
      <c r="D275" s="1">
        <v>43576</v>
      </c>
      <c r="G275" t="s">
        <v>42</v>
      </c>
      <c r="H275" t="s">
        <v>127</v>
      </c>
      <c r="I275" t="s">
        <v>37</v>
      </c>
      <c r="J275" t="s">
        <v>59</v>
      </c>
      <c r="K275" t="s">
        <v>59</v>
      </c>
      <c r="L275" t="s">
        <v>51</v>
      </c>
      <c r="M275">
        <v>3</v>
      </c>
      <c r="N275" t="s">
        <v>107</v>
      </c>
      <c r="O275">
        <v>8</v>
      </c>
      <c r="P275" t="s">
        <v>33</v>
      </c>
      <c r="Q275" t="e">
        <v>#N/A</v>
      </c>
      <c r="R275">
        <f t="shared" si="18"/>
        <v>0</v>
      </c>
      <c r="S275">
        <v>0</v>
      </c>
      <c r="T275">
        <v>0</v>
      </c>
      <c r="U275">
        <v>0</v>
      </c>
      <c r="V275">
        <v>0</v>
      </c>
      <c r="W275">
        <v>-3025.8399999999965</v>
      </c>
      <c r="X275">
        <v>0</v>
      </c>
      <c r="Y275">
        <v>-3025.8399999999965</v>
      </c>
      <c r="Z275">
        <v>0</v>
      </c>
      <c r="AA275">
        <v>75646</v>
      </c>
      <c r="AB275">
        <v>75646</v>
      </c>
      <c r="AC275">
        <v>77915.39</v>
      </c>
      <c r="AD275">
        <v>78671.839999999997</v>
      </c>
    </row>
    <row r="276" spans="1:30" x14ac:dyDescent="0.35">
      <c r="A276" t="str">
        <f t="shared" si="19"/>
        <v>2303042788Renewal1480514734.51</v>
      </c>
      <c r="B276">
        <v>23030</v>
      </c>
      <c r="C276" t="s">
        <v>433</v>
      </c>
      <c r="D276" s="1">
        <v>42788</v>
      </c>
      <c r="G276" t="s">
        <v>42</v>
      </c>
      <c r="H276" t="s">
        <v>62</v>
      </c>
      <c r="I276" t="s">
        <v>30</v>
      </c>
      <c r="J276" t="s">
        <v>50</v>
      </c>
      <c r="K276" t="s">
        <v>50</v>
      </c>
      <c r="L276" t="s">
        <v>51</v>
      </c>
      <c r="M276">
        <v>3</v>
      </c>
      <c r="N276" t="s">
        <v>52</v>
      </c>
      <c r="O276">
        <v>4</v>
      </c>
      <c r="P276" t="s">
        <v>33</v>
      </c>
      <c r="Q276" t="e">
        <v>#N/A</v>
      </c>
      <c r="R276">
        <f t="shared" si="18"/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70.489999999999782</v>
      </c>
      <c r="Y276">
        <v>70.489999999999782</v>
      </c>
      <c r="Z276">
        <v>704.99999999999898</v>
      </c>
      <c r="AA276">
        <v>14805</v>
      </c>
      <c r="AB276">
        <v>14100</v>
      </c>
      <c r="AC276">
        <v>14593.51</v>
      </c>
      <c r="AD276">
        <v>14734.51</v>
      </c>
    </row>
    <row r="277" spans="1:30" x14ac:dyDescent="0.35">
      <c r="A277" t="str">
        <f t="shared" si="19"/>
        <v>2303043518Renewal1570416012.91</v>
      </c>
      <c r="B277">
        <v>23030</v>
      </c>
      <c r="C277" t="s">
        <v>433</v>
      </c>
      <c r="D277" s="1">
        <v>43518</v>
      </c>
      <c r="G277" t="s">
        <v>42</v>
      </c>
      <c r="H277" t="s">
        <v>62</v>
      </c>
      <c r="I277" t="s">
        <v>30</v>
      </c>
      <c r="J277" t="s">
        <v>50</v>
      </c>
      <c r="K277" t="s">
        <v>50</v>
      </c>
      <c r="L277" t="s">
        <v>51</v>
      </c>
      <c r="M277">
        <v>3</v>
      </c>
      <c r="N277" t="s">
        <v>52</v>
      </c>
      <c r="O277">
        <v>6</v>
      </c>
      <c r="P277" t="s">
        <v>33</v>
      </c>
      <c r="Q277" t="e">
        <v>#N/A</v>
      </c>
      <c r="R277">
        <f t="shared" si="18"/>
        <v>0</v>
      </c>
      <c r="S277">
        <v>0</v>
      </c>
      <c r="T277">
        <v>0</v>
      </c>
      <c r="U277">
        <v>0</v>
      </c>
      <c r="V277">
        <v>0</v>
      </c>
      <c r="W277">
        <v>-308.90999999999985</v>
      </c>
      <c r="X277">
        <v>0</v>
      </c>
      <c r="Y277">
        <v>-308.90999999999985</v>
      </c>
      <c r="Z277">
        <v>307.00000000000102</v>
      </c>
      <c r="AA277">
        <v>15704</v>
      </c>
      <c r="AB277">
        <v>15397</v>
      </c>
      <c r="AC277">
        <v>15858.93</v>
      </c>
      <c r="AD277">
        <v>16012.91</v>
      </c>
    </row>
    <row r="278" spans="1:30" x14ac:dyDescent="0.35">
      <c r="A278" t="str">
        <f t="shared" si="19"/>
        <v>2303043153Renewal1539715397.19</v>
      </c>
      <c r="B278">
        <v>23030</v>
      </c>
      <c r="C278" t="s">
        <v>433</v>
      </c>
      <c r="D278" s="1">
        <v>43153</v>
      </c>
      <c r="G278" t="s">
        <v>42</v>
      </c>
      <c r="H278" t="s">
        <v>62</v>
      </c>
      <c r="I278" t="s">
        <v>30</v>
      </c>
      <c r="J278" t="s">
        <v>50</v>
      </c>
      <c r="K278" t="s">
        <v>50</v>
      </c>
      <c r="L278" t="s">
        <v>51</v>
      </c>
      <c r="M278">
        <v>3</v>
      </c>
      <c r="N278" t="s">
        <v>52</v>
      </c>
      <c r="O278">
        <v>5</v>
      </c>
      <c r="P278" t="s">
        <v>33</v>
      </c>
      <c r="Q278" t="e">
        <v>#N/A</v>
      </c>
      <c r="R278">
        <f t="shared" si="18"/>
        <v>0</v>
      </c>
      <c r="S278">
        <v>0</v>
      </c>
      <c r="T278">
        <v>0</v>
      </c>
      <c r="U278">
        <v>0</v>
      </c>
      <c r="V278">
        <v>0</v>
      </c>
      <c r="W278">
        <v>-0.19000000000050932</v>
      </c>
      <c r="X278">
        <v>0</v>
      </c>
      <c r="Y278">
        <v>-0.19000000000050932</v>
      </c>
      <c r="Z278">
        <v>592</v>
      </c>
      <c r="AA278">
        <v>15397</v>
      </c>
      <c r="AB278">
        <v>14805</v>
      </c>
      <c r="AC278">
        <v>15249.15</v>
      </c>
      <c r="AD278">
        <v>15397.19</v>
      </c>
    </row>
    <row r="279" spans="1:30" x14ac:dyDescent="0.35">
      <c r="A279" t="str">
        <f t="shared" si="19"/>
        <v>3566143101Renewal2900011362.5</v>
      </c>
      <c r="B279">
        <v>35661</v>
      </c>
      <c r="C279" t="s">
        <v>436</v>
      </c>
      <c r="D279" s="1">
        <v>43101</v>
      </c>
      <c r="G279" t="s">
        <v>42</v>
      </c>
      <c r="H279" t="s">
        <v>126</v>
      </c>
      <c r="I279" t="s">
        <v>37</v>
      </c>
      <c r="J279" t="s">
        <v>82</v>
      </c>
      <c r="K279" t="s">
        <v>83</v>
      </c>
      <c r="L279" t="s">
        <v>51</v>
      </c>
      <c r="M279">
        <v>2</v>
      </c>
      <c r="N279" t="s">
        <v>57</v>
      </c>
      <c r="O279">
        <v>2</v>
      </c>
      <c r="P279" t="s">
        <v>33</v>
      </c>
      <c r="Q279" t="e">
        <v>#N/A</v>
      </c>
      <c r="R279">
        <f t="shared" si="18"/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17637.5</v>
      </c>
      <c r="Y279">
        <v>17637.5</v>
      </c>
      <c r="Z279">
        <v>17750</v>
      </c>
      <c r="AA279">
        <v>29000</v>
      </c>
      <c r="AB279">
        <v>11250</v>
      </c>
      <c r="AC279">
        <v>11362.5</v>
      </c>
      <c r="AD279">
        <v>11362.5</v>
      </c>
    </row>
    <row r="280" spans="1:30" x14ac:dyDescent="0.35">
      <c r="A280" t="str">
        <f t="shared" si="19"/>
        <v>3566142917Renewal1125022500</v>
      </c>
      <c r="B280">
        <v>35661</v>
      </c>
      <c r="C280" t="s">
        <v>436</v>
      </c>
      <c r="D280" s="1">
        <v>42917</v>
      </c>
      <c r="G280" t="s">
        <v>42</v>
      </c>
      <c r="H280" t="s">
        <v>126</v>
      </c>
      <c r="I280" t="s">
        <v>37</v>
      </c>
      <c r="J280" t="s">
        <v>82</v>
      </c>
      <c r="K280" t="s">
        <v>83</v>
      </c>
      <c r="L280" t="s">
        <v>51</v>
      </c>
      <c r="M280">
        <v>1</v>
      </c>
      <c r="N280" t="s">
        <v>57</v>
      </c>
      <c r="O280">
        <v>1</v>
      </c>
      <c r="P280" t="s">
        <v>33</v>
      </c>
      <c r="Q280" t="e">
        <v>#N/A</v>
      </c>
      <c r="R280">
        <f t="shared" si="18"/>
        <v>0</v>
      </c>
      <c r="S280">
        <v>0</v>
      </c>
      <c r="T280">
        <v>0</v>
      </c>
      <c r="U280">
        <v>0</v>
      </c>
      <c r="V280">
        <v>0</v>
      </c>
      <c r="W280">
        <v>-11250</v>
      </c>
      <c r="X280">
        <v>0</v>
      </c>
      <c r="Y280">
        <v>-11250</v>
      </c>
      <c r="Z280">
        <v>-11250</v>
      </c>
      <c r="AA280">
        <v>11250</v>
      </c>
      <c r="AB280">
        <v>22500</v>
      </c>
      <c r="AC280">
        <v>22500</v>
      </c>
      <c r="AD280">
        <v>22500</v>
      </c>
    </row>
    <row r="281" spans="1:30" x14ac:dyDescent="0.35">
      <c r="A281" t="str">
        <f t="shared" si="19"/>
        <v>3566143466Renewal3016030160</v>
      </c>
      <c r="B281">
        <v>35661</v>
      </c>
      <c r="C281" t="s">
        <v>436</v>
      </c>
      <c r="D281" s="1">
        <v>43466</v>
      </c>
      <c r="G281" t="s">
        <v>42</v>
      </c>
      <c r="H281" t="s">
        <v>127</v>
      </c>
      <c r="I281" t="s">
        <v>37</v>
      </c>
      <c r="J281" t="s">
        <v>82</v>
      </c>
      <c r="K281" t="s">
        <v>83</v>
      </c>
      <c r="L281" t="s">
        <v>51</v>
      </c>
      <c r="M281">
        <v>3</v>
      </c>
      <c r="N281" t="s">
        <v>57</v>
      </c>
      <c r="O281">
        <v>3</v>
      </c>
      <c r="P281" t="s">
        <v>33</v>
      </c>
      <c r="Q281" t="e">
        <v>#N/A</v>
      </c>
      <c r="R281">
        <f t="shared" si="18"/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1160</v>
      </c>
      <c r="AA281">
        <v>30160</v>
      </c>
      <c r="AB281">
        <v>29000</v>
      </c>
      <c r="AC281">
        <v>29870</v>
      </c>
      <c r="AD281">
        <v>30160</v>
      </c>
    </row>
    <row r="282" spans="1:30" x14ac:dyDescent="0.35">
      <c r="A282" t="str">
        <f t="shared" si="19"/>
        <v>3342642672Renewal2362522500</v>
      </c>
      <c r="B282">
        <v>33426</v>
      </c>
      <c r="C282" t="s">
        <v>440</v>
      </c>
      <c r="D282" s="1">
        <v>42672</v>
      </c>
      <c r="G282" t="s">
        <v>42</v>
      </c>
      <c r="H282" t="s">
        <v>140</v>
      </c>
      <c r="I282" t="s">
        <v>37</v>
      </c>
      <c r="J282" t="s">
        <v>82</v>
      </c>
      <c r="K282" t="s">
        <v>83</v>
      </c>
      <c r="L282" t="s">
        <v>51</v>
      </c>
      <c r="M282">
        <v>1</v>
      </c>
      <c r="N282" t="s">
        <v>57</v>
      </c>
      <c r="O282">
        <v>1</v>
      </c>
      <c r="P282" t="s">
        <v>33</v>
      </c>
      <c r="Q282" t="e">
        <v>#N/A</v>
      </c>
      <c r="R282">
        <f t="shared" si="18"/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1125</v>
      </c>
      <c r="Y282">
        <v>1125</v>
      </c>
      <c r="Z282">
        <v>1125</v>
      </c>
      <c r="AA282">
        <v>23625</v>
      </c>
      <c r="AB282">
        <v>22500</v>
      </c>
      <c r="AC282">
        <v>22500</v>
      </c>
      <c r="AD282">
        <v>22500</v>
      </c>
    </row>
    <row r="283" spans="1:30" x14ac:dyDescent="0.35">
      <c r="A283" t="str">
        <f t="shared" si="19"/>
        <v>3342643037Renewal2433323861.25</v>
      </c>
      <c r="B283">
        <v>33426</v>
      </c>
      <c r="C283" t="s">
        <v>440</v>
      </c>
      <c r="D283" s="1">
        <v>43037</v>
      </c>
      <c r="G283" t="s">
        <v>42</v>
      </c>
      <c r="H283" t="s">
        <v>96</v>
      </c>
      <c r="I283" t="s">
        <v>37</v>
      </c>
      <c r="J283" t="s">
        <v>82</v>
      </c>
      <c r="K283" t="s">
        <v>83</v>
      </c>
      <c r="L283" t="s">
        <v>51</v>
      </c>
      <c r="M283">
        <v>2</v>
      </c>
      <c r="N283" t="s">
        <v>57</v>
      </c>
      <c r="O283">
        <v>2</v>
      </c>
      <c r="P283" t="s">
        <v>33</v>
      </c>
      <c r="Q283" t="e">
        <v>#N/A</v>
      </c>
      <c r="R283">
        <f t="shared" si="18"/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471.75</v>
      </c>
      <c r="Y283">
        <v>471.75</v>
      </c>
      <c r="Z283">
        <v>708.00000000000205</v>
      </c>
      <c r="AA283">
        <v>24333</v>
      </c>
      <c r="AB283">
        <v>23625</v>
      </c>
      <c r="AC283">
        <v>23861.25</v>
      </c>
      <c r="AD283">
        <v>23861.25</v>
      </c>
    </row>
    <row r="284" spans="1:30" x14ac:dyDescent="0.35">
      <c r="A284" t="str">
        <f t="shared" si="19"/>
        <v>3342643402Renewal2530625306.31</v>
      </c>
      <c r="B284">
        <v>33426</v>
      </c>
      <c r="C284" t="s">
        <v>440</v>
      </c>
      <c r="D284" s="1">
        <v>43402</v>
      </c>
      <c r="G284" t="s">
        <v>42</v>
      </c>
      <c r="H284" t="s">
        <v>62</v>
      </c>
      <c r="I284" t="s">
        <v>37</v>
      </c>
      <c r="J284" t="s">
        <v>82</v>
      </c>
      <c r="K284" t="s">
        <v>83</v>
      </c>
      <c r="L284" t="s">
        <v>51</v>
      </c>
      <c r="M284">
        <v>3</v>
      </c>
      <c r="N284" t="s">
        <v>57</v>
      </c>
      <c r="O284">
        <v>3</v>
      </c>
      <c r="P284" t="s">
        <v>33</v>
      </c>
      <c r="Q284" t="e">
        <v>#N/A</v>
      </c>
      <c r="R284">
        <f t="shared" si="18"/>
        <v>0</v>
      </c>
      <c r="S284">
        <v>0</v>
      </c>
      <c r="T284">
        <v>0</v>
      </c>
      <c r="U284">
        <v>0</v>
      </c>
      <c r="V284">
        <v>0</v>
      </c>
      <c r="W284">
        <v>-0.31000000000130967</v>
      </c>
      <c r="X284">
        <v>0</v>
      </c>
      <c r="Y284">
        <v>-0.31000000000130967</v>
      </c>
      <c r="Z284">
        <v>973</v>
      </c>
      <c r="AA284">
        <v>25306</v>
      </c>
      <c r="AB284">
        <v>24333</v>
      </c>
      <c r="AC284">
        <v>25062.99</v>
      </c>
      <c r="AD284">
        <v>25306.31</v>
      </c>
    </row>
    <row r="285" spans="1:30" x14ac:dyDescent="0.35">
      <c r="A285" t="str">
        <f t="shared" si="19"/>
        <v>1333642911Renewal2507525074.77</v>
      </c>
      <c r="B285">
        <v>13336</v>
      </c>
      <c r="C285" t="s">
        <v>442</v>
      </c>
      <c r="D285" s="1">
        <v>42911</v>
      </c>
      <c r="G285" t="s">
        <v>42</v>
      </c>
      <c r="H285" t="s">
        <v>223</v>
      </c>
      <c r="I285" t="s">
        <v>37</v>
      </c>
      <c r="J285" t="s">
        <v>82</v>
      </c>
      <c r="K285" t="s">
        <v>83</v>
      </c>
      <c r="L285" t="s">
        <v>51</v>
      </c>
      <c r="M285">
        <v>3</v>
      </c>
      <c r="N285" t="s">
        <v>57</v>
      </c>
      <c r="O285">
        <v>7</v>
      </c>
      <c r="P285" t="s">
        <v>33</v>
      </c>
      <c r="Q285" t="e">
        <v>#N/A</v>
      </c>
      <c r="R285">
        <f t="shared" si="18"/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0.22999999999956344</v>
      </c>
      <c r="Y285">
        <v>0.22999999999956344</v>
      </c>
      <c r="Z285">
        <v>1080</v>
      </c>
      <c r="AA285">
        <v>25075</v>
      </c>
      <c r="AB285">
        <v>23995</v>
      </c>
      <c r="AC285">
        <v>24834.83</v>
      </c>
      <c r="AD285">
        <v>25074.77</v>
      </c>
    </row>
    <row r="286" spans="1:30" x14ac:dyDescent="0.35">
      <c r="A286" t="str">
        <f t="shared" si="19"/>
        <v>1333643642Renewal2712127121.12</v>
      </c>
      <c r="B286">
        <v>13336</v>
      </c>
      <c r="C286" t="s">
        <v>442</v>
      </c>
      <c r="D286" s="1">
        <v>43642</v>
      </c>
      <c r="G286" t="s">
        <v>42</v>
      </c>
      <c r="H286" t="s">
        <v>185</v>
      </c>
      <c r="I286" t="s">
        <v>37</v>
      </c>
      <c r="J286" t="s">
        <v>82</v>
      </c>
      <c r="K286" t="s">
        <v>83</v>
      </c>
      <c r="L286" t="s">
        <v>51</v>
      </c>
      <c r="M286">
        <v>3</v>
      </c>
      <c r="N286" t="s">
        <v>57</v>
      </c>
      <c r="O286">
        <v>9</v>
      </c>
      <c r="P286" t="s">
        <v>33</v>
      </c>
      <c r="Q286" t="e">
        <v>#N/A</v>
      </c>
      <c r="R286">
        <f t="shared" ref="R286:R292" si="20">IF((S286+V286+W286+X286)=0,Y286,0)</f>
        <v>0</v>
      </c>
      <c r="S286">
        <v>0</v>
      </c>
      <c r="T286">
        <v>0</v>
      </c>
      <c r="U286">
        <v>0</v>
      </c>
      <c r="V286">
        <v>0</v>
      </c>
      <c r="W286">
        <v>-0.11999999999898137</v>
      </c>
      <c r="X286">
        <v>0</v>
      </c>
      <c r="Y286">
        <v>-0.11999999999898137</v>
      </c>
      <c r="Z286">
        <v>1043</v>
      </c>
      <c r="AA286">
        <v>27121</v>
      </c>
      <c r="AB286">
        <v>26078</v>
      </c>
      <c r="AC286">
        <v>26860.34</v>
      </c>
      <c r="AD286">
        <v>27121.119999999999</v>
      </c>
    </row>
    <row r="287" spans="1:30" x14ac:dyDescent="0.35">
      <c r="A287" t="str">
        <f t="shared" si="19"/>
        <v>1333643277Renewal2607826078</v>
      </c>
      <c r="B287">
        <v>13336</v>
      </c>
      <c r="C287" t="s">
        <v>442</v>
      </c>
      <c r="D287" s="1">
        <v>43277</v>
      </c>
      <c r="G287" t="s">
        <v>42</v>
      </c>
      <c r="H287" t="s">
        <v>185</v>
      </c>
      <c r="I287" t="s">
        <v>37</v>
      </c>
      <c r="J287" t="s">
        <v>82</v>
      </c>
      <c r="K287" t="s">
        <v>83</v>
      </c>
      <c r="L287" t="s">
        <v>51</v>
      </c>
      <c r="M287">
        <v>3</v>
      </c>
      <c r="N287" t="s">
        <v>57</v>
      </c>
      <c r="O287">
        <v>8</v>
      </c>
      <c r="P287" t="s">
        <v>33</v>
      </c>
      <c r="Q287" t="e">
        <v>#N/A</v>
      </c>
      <c r="R287">
        <f t="shared" si="20"/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1003</v>
      </c>
      <c r="AA287">
        <v>26078</v>
      </c>
      <c r="AB287">
        <v>25075</v>
      </c>
      <c r="AC287">
        <v>25827.27</v>
      </c>
      <c r="AD287">
        <v>26078</v>
      </c>
    </row>
    <row r="288" spans="1:30" x14ac:dyDescent="0.35">
      <c r="A288" t="str">
        <f t="shared" si="19"/>
        <v>1977842963Renewal5750026000</v>
      </c>
      <c r="B288">
        <v>19778</v>
      </c>
      <c r="C288" t="s">
        <v>443</v>
      </c>
      <c r="D288" s="1">
        <v>42963</v>
      </c>
      <c r="G288" t="s">
        <v>42</v>
      </c>
      <c r="H288" t="s">
        <v>81</v>
      </c>
      <c r="I288" t="s">
        <v>37</v>
      </c>
      <c r="J288" t="s">
        <v>82</v>
      </c>
      <c r="K288" t="s">
        <v>83</v>
      </c>
      <c r="L288" t="s">
        <v>51</v>
      </c>
      <c r="M288">
        <v>3</v>
      </c>
      <c r="N288" t="s">
        <v>57</v>
      </c>
      <c r="O288">
        <v>6</v>
      </c>
      <c r="P288" t="s">
        <v>33</v>
      </c>
      <c r="Q288" t="s">
        <v>111</v>
      </c>
      <c r="R288">
        <f t="shared" si="20"/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31500</v>
      </c>
      <c r="Y288">
        <v>31500</v>
      </c>
      <c r="Z288">
        <v>32500</v>
      </c>
      <c r="AA288">
        <v>57500</v>
      </c>
      <c r="AB288">
        <v>25000</v>
      </c>
      <c r="AC288">
        <v>25750</v>
      </c>
      <c r="AD288">
        <v>26000</v>
      </c>
    </row>
    <row r="289" spans="1:30" x14ac:dyDescent="0.35">
      <c r="A289" t="str">
        <f t="shared" si="19"/>
        <v>1977843328Renewal6000059800</v>
      </c>
      <c r="B289">
        <v>19778</v>
      </c>
      <c r="C289" t="s">
        <v>443</v>
      </c>
      <c r="D289" s="1">
        <v>43328</v>
      </c>
      <c r="G289" t="s">
        <v>42</v>
      </c>
      <c r="H289" t="s">
        <v>81</v>
      </c>
      <c r="I289" t="s">
        <v>37</v>
      </c>
      <c r="J289" t="s">
        <v>82</v>
      </c>
      <c r="K289" t="s">
        <v>83</v>
      </c>
      <c r="L289" t="s">
        <v>51</v>
      </c>
      <c r="M289">
        <v>3</v>
      </c>
      <c r="N289" t="s">
        <v>107</v>
      </c>
      <c r="O289">
        <v>7</v>
      </c>
      <c r="P289" t="s">
        <v>33</v>
      </c>
      <c r="Q289" t="s">
        <v>111</v>
      </c>
      <c r="R289">
        <f t="shared" si="20"/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200</v>
      </c>
      <c r="Y289">
        <v>200</v>
      </c>
      <c r="Z289">
        <v>2500</v>
      </c>
      <c r="AA289">
        <v>60000</v>
      </c>
      <c r="AB289">
        <v>57500</v>
      </c>
      <c r="AC289">
        <v>59225</v>
      </c>
      <c r="AD289">
        <v>59800</v>
      </c>
    </row>
    <row r="290" spans="1:30" x14ac:dyDescent="0.35">
      <c r="A290" t="str">
        <f t="shared" si="19"/>
        <v>3855842963Cancellation017500</v>
      </c>
      <c r="B290">
        <v>38558</v>
      </c>
      <c r="C290" t="s">
        <v>443</v>
      </c>
      <c r="D290" s="1">
        <v>42963</v>
      </c>
      <c r="G290" t="s">
        <v>28</v>
      </c>
      <c r="H290" t="s">
        <v>81</v>
      </c>
      <c r="I290" t="s">
        <v>37</v>
      </c>
      <c r="J290" t="s">
        <v>82</v>
      </c>
      <c r="K290" t="s">
        <v>83</v>
      </c>
      <c r="L290" t="s">
        <v>51</v>
      </c>
      <c r="M290">
        <v>1</v>
      </c>
      <c r="N290" t="s">
        <v>52</v>
      </c>
      <c r="O290">
        <v>1</v>
      </c>
      <c r="P290" t="s">
        <v>33</v>
      </c>
      <c r="Q290" t="e">
        <v>#N/A</v>
      </c>
      <c r="R290">
        <f t="shared" si="20"/>
        <v>0</v>
      </c>
      <c r="S290">
        <v>0</v>
      </c>
      <c r="T290">
        <v>0</v>
      </c>
      <c r="U290">
        <v>0</v>
      </c>
      <c r="V290">
        <v>-17500</v>
      </c>
      <c r="W290">
        <v>0</v>
      </c>
      <c r="X290">
        <v>0</v>
      </c>
      <c r="Y290">
        <v>-17500</v>
      </c>
      <c r="Z290">
        <v>-17500</v>
      </c>
      <c r="AA290">
        <v>0</v>
      </c>
      <c r="AB290">
        <v>17500</v>
      </c>
      <c r="AC290">
        <v>17500</v>
      </c>
      <c r="AD290">
        <v>17500</v>
      </c>
    </row>
    <row r="291" spans="1:30" x14ac:dyDescent="0.35">
      <c r="A291" t="str">
        <f t="shared" si="19"/>
        <v>1977842598Renewal250000</v>
      </c>
      <c r="B291">
        <v>19778</v>
      </c>
      <c r="C291" t="s">
        <v>443</v>
      </c>
      <c r="D291" s="1">
        <v>42598</v>
      </c>
      <c r="G291" t="s">
        <v>42</v>
      </c>
      <c r="H291" t="s">
        <v>81</v>
      </c>
      <c r="I291" t="s">
        <v>37</v>
      </c>
      <c r="J291" t="s">
        <v>82</v>
      </c>
      <c r="K291" t="s">
        <v>83</v>
      </c>
      <c r="L291" t="s">
        <v>51</v>
      </c>
      <c r="M291">
        <v>3</v>
      </c>
      <c r="N291" t="s">
        <v>52</v>
      </c>
      <c r="O291">
        <v>5</v>
      </c>
      <c r="P291" t="s">
        <v>135</v>
      </c>
      <c r="Q291" t="s">
        <v>111</v>
      </c>
      <c r="R291">
        <f t="shared" si="20"/>
        <v>0</v>
      </c>
      <c r="S291">
        <v>25000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25000</v>
      </c>
      <c r="Z291">
        <v>25000</v>
      </c>
      <c r="AA291">
        <v>25000</v>
      </c>
      <c r="AB291">
        <v>0</v>
      </c>
      <c r="AC291">
        <v>0</v>
      </c>
      <c r="AD291">
        <v>0</v>
      </c>
    </row>
    <row r="292" spans="1:30" x14ac:dyDescent="0.35">
      <c r="A292" t="str">
        <f t="shared" si="19"/>
        <v>1977842557Extension12800</v>
      </c>
      <c r="B292">
        <v>19778</v>
      </c>
      <c r="C292" t="s">
        <v>443</v>
      </c>
      <c r="D292" s="1">
        <v>42557</v>
      </c>
      <c r="G292" t="s">
        <v>171</v>
      </c>
      <c r="H292" t="s">
        <v>81</v>
      </c>
      <c r="I292" t="s">
        <v>37</v>
      </c>
      <c r="J292" t="s">
        <v>82</v>
      </c>
      <c r="K292" t="s">
        <v>83</v>
      </c>
      <c r="L292" t="s">
        <v>51</v>
      </c>
      <c r="M292">
        <v>3</v>
      </c>
      <c r="N292" t="s">
        <v>52</v>
      </c>
      <c r="O292">
        <v>4</v>
      </c>
      <c r="P292" t="s">
        <v>135</v>
      </c>
      <c r="Q292" t="s">
        <v>111</v>
      </c>
      <c r="R292">
        <f t="shared" si="20"/>
        <v>0</v>
      </c>
      <c r="S292">
        <v>1280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1280</v>
      </c>
      <c r="Z292">
        <v>1280</v>
      </c>
      <c r="AA292">
        <v>1280</v>
      </c>
      <c r="AB292">
        <v>0</v>
      </c>
      <c r="AC292">
        <v>0</v>
      </c>
      <c r="AD292">
        <v>0</v>
      </c>
    </row>
    <row r="293" spans="1:30" x14ac:dyDescent="0.35">
      <c r="A293" t="str">
        <f t="shared" si="19"/>
        <v>1977842587Cancellation015147.28</v>
      </c>
      <c r="B293">
        <v>19778</v>
      </c>
      <c r="C293" t="s">
        <v>443</v>
      </c>
      <c r="D293" s="1">
        <v>42587</v>
      </c>
      <c r="G293" t="s">
        <v>28</v>
      </c>
      <c r="H293" t="s">
        <v>81</v>
      </c>
      <c r="I293" t="s">
        <v>37</v>
      </c>
      <c r="J293" t="s">
        <v>82</v>
      </c>
      <c r="K293" t="s">
        <v>83</v>
      </c>
      <c r="L293" t="s">
        <v>51</v>
      </c>
      <c r="M293">
        <v>3</v>
      </c>
      <c r="N293" t="s">
        <v>52</v>
      </c>
      <c r="O293">
        <v>5</v>
      </c>
      <c r="P293" t="s">
        <v>112</v>
      </c>
      <c r="Q293" t="s">
        <v>136</v>
      </c>
      <c r="R293">
        <v>0</v>
      </c>
      <c r="S293">
        <v>0</v>
      </c>
      <c r="T293">
        <v>0</v>
      </c>
      <c r="U293">
        <v>-15147.28</v>
      </c>
      <c r="V293">
        <v>0</v>
      </c>
      <c r="W293">
        <v>0</v>
      </c>
      <c r="X293">
        <v>0</v>
      </c>
      <c r="Y293">
        <v>-15147.28</v>
      </c>
      <c r="Z293">
        <v>-14495</v>
      </c>
      <c r="AA293">
        <v>0</v>
      </c>
      <c r="AB293">
        <v>14495</v>
      </c>
      <c r="AC293">
        <v>15002.33</v>
      </c>
      <c r="AD293">
        <v>15147.28</v>
      </c>
    </row>
    <row r="294" spans="1:30" x14ac:dyDescent="0.35">
      <c r="A294" t="str">
        <f t="shared" si="19"/>
        <v>1166242802Renewal1693014400.11</v>
      </c>
      <c r="B294">
        <v>11662</v>
      </c>
      <c r="C294" t="s">
        <v>444</v>
      </c>
      <c r="D294" s="1">
        <v>42802</v>
      </c>
      <c r="G294" t="s">
        <v>42</v>
      </c>
      <c r="H294" t="s">
        <v>227</v>
      </c>
      <c r="I294" t="s">
        <v>37</v>
      </c>
      <c r="J294" t="s">
        <v>82</v>
      </c>
      <c r="K294" t="s">
        <v>83</v>
      </c>
      <c r="L294" t="s">
        <v>51</v>
      </c>
      <c r="M294">
        <v>3</v>
      </c>
      <c r="N294" t="s">
        <v>52</v>
      </c>
      <c r="O294">
        <v>7</v>
      </c>
      <c r="P294" t="s">
        <v>33</v>
      </c>
      <c r="Q294" t="e">
        <v>#N/A</v>
      </c>
      <c r="R294">
        <f>IF((S294+V294+W294+X294)=0,Y294,0)</f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2529.8899999999994</v>
      </c>
      <c r="Y294">
        <v>2529.8899999999994</v>
      </c>
      <c r="Z294">
        <v>3150</v>
      </c>
      <c r="AA294">
        <v>16930</v>
      </c>
      <c r="AB294">
        <v>13780</v>
      </c>
      <c r="AC294">
        <v>14262.31</v>
      </c>
      <c r="AD294">
        <v>14400.11</v>
      </c>
    </row>
    <row r="295" spans="1:30" x14ac:dyDescent="0.35">
      <c r="A295" t="str">
        <f t="shared" si="19"/>
        <v>1166243167Renewal1794517607.2</v>
      </c>
      <c r="B295">
        <v>11662</v>
      </c>
      <c r="C295" t="s">
        <v>444</v>
      </c>
      <c r="D295" s="1">
        <v>43167</v>
      </c>
      <c r="G295" t="s">
        <v>42</v>
      </c>
      <c r="H295" t="s">
        <v>227</v>
      </c>
      <c r="I295" t="s">
        <v>37</v>
      </c>
      <c r="J295" t="s">
        <v>82</v>
      </c>
      <c r="K295" t="s">
        <v>83</v>
      </c>
      <c r="L295" t="s">
        <v>51</v>
      </c>
      <c r="M295">
        <v>3</v>
      </c>
      <c r="N295" t="s">
        <v>52</v>
      </c>
      <c r="O295">
        <v>8</v>
      </c>
      <c r="P295" t="s">
        <v>33</v>
      </c>
      <c r="Q295" t="e">
        <v>#N/A</v>
      </c>
      <c r="R295">
        <f>IF((S295+V295+W295+X295)=0,Y295,0)</f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337.79999999999927</v>
      </c>
      <c r="Y295">
        <v>337.79999999999927</v>
      </c>
      <c r="Z295">
        <v>1015</v>
      </c>
      <c r="AA295">
        <v>17945</v>
      </c>
      <c r="AB295">
        <v>16930</v>
      </c>
      <c r="AC295">
        <v>17437.91</v>
      </c>
      <c r="AD295">
        <v>17607.2</v>
      </c>
    </row>
    <row r="296" spans="1:30" x14ac:dyDescent="0.35">
      <c r="A296" t="str">
        <f t="shared" si="19"/>
        <v>1166243532Renewal1884318662.83</v>
      </c>
      <c r="B296">
        <v>11662</v>
      </c>
      <c r="C296" t="s">
        <v>444</v>
      </c>
      <c r="D296" s="1">
        <v>43532</v>
      </c>
      <c r="G296" t="s">
        <v>42</v>
      </c>
      <c r="H296" t="s">
        <v>127</v>
      </c>
      <c r="I296" t="s">
        <v>37</v>
      </c>
      <c r="J296" t="s">
        <v>82</v>
      </c>
      <c r="K296" t="s">
        <v>83</v>
      </c>
      <c r="L296" t="s">
        <v>51</v>
      </c>
      <c r="M296">
        <v>3</v>
      </c>
      <c r="N296" t="s">
        <v>52</v>
      </c>
      <c r="O296">
        <v>9</v>
      </c>
      <c r="P296" t="s">
        <v>33</v>
      </c>
      <c r="Q296" t="e">
        <v>#N/A</v>
      </c>
      <c r="R296">
        <f>IF((S296+V296+W296+X296)=0,Y296,0)</f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180.16999999999825</v>
      </c>
      <c r="Y296">
        <v>180.16999999999825</v>
      </c>
      <c r="Z296">
        <v>898.02</v>
      </c>
      <c r="AA296">
        <v>18843</v>
      </c>
      <c r="AB296">
        <v>17944.98</v>
      </c>
      <c r="AC296">
        <v>18483.39</v>
      </c>
      <c r="AD296">
        <v>18662.830000000002</v>
      </c>
    </row>
    <row r="297" spans="1:30" x14ac:dyDescent="0.35">
      <c r="A297" t="str">
        <f t="shared" si="19"/>
        <v>2704642856Renewal56250</v>
      </c>
      <c r="B297">
        <v>27046</v>
      </c>
      <c r="C297" t="s">
        <v>445</v>
      </c>
      <c r="D297" s="1">
        <v>42856</v>
      </c>
      <c r="G297" t="s">
        <v>42</v>
      </c>
      <c r="H297" t="s">
        <v>199</v>
      </c>
      <c r="I297" t="s">
        <v>37</v>
      </c>
      <c r="J297" t="s">
        <v>82</v>
      </c>
      <c r="K297" t="s">
        <v>83</v>
      </c>
      <c r="L297" t="s">
        <v>51</v>
      </c>
      <c r="M297">
        <v>3</v>
      </c>
      <c r="N297" t="s">
        <v>52</v>
      </c>
      <c r="O297">
        <v>3</v>
      </c>
      <c r="P297" t="s">
        <v>135</v>
      </c>
      <c r="Q297" t="s">
        <v>135</v>
      </c>
      <c r="R297">
        <f>IF((S297+V297+W297+X297)=0,Y297,0)</f>
        <v>0</v>
      </c>
      <c r="S297">
        <v>5625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5625</v>
      </c>
      <c r="Z297">
        <v>5625</v>
      </c>
      <c r="AA297">
        <v>5625</v>
      </c>
      <c r="AB297">
        <v>0</v>
      </c>
      <c r="AC297">
        <v>0</v>
      </c>
      <c r="AD297">
        <v>0</v>
      </c>
    </row>
    <row r="298" spans="1:30" x14ac:dyDescent="0.35">
      <c r="A298" t="str">
        <f t="shared" si="19"/>
        <v>2704642850Cancellation018287.5</v>
      </c>
      <c r="B298">
        <v>27046</v>
      </c>
      <c r="C298" t="s">
        <v>445</v>
      </c>
      <c r="D298" s="1">
        <v>42850</v>
      </c>
      <c r="G298" t="s">
        <v>28</v>
      </c>
      <c r="H298" t="s">
        <v>199</v>
      </c>
      <c r="I298" t="s">
        <v>37</v>
      </c>
      <c r="J298" t="s">
        <v>82</v>
      </c>
      <c r="K298" t="s">
        <v>83</v>
      </c>
      <c r="L298" t="s">
        <v>51</v>
      </c>
      <c r="M298">
        <v>3</v>
      </c>
      <c r="N298" t="s">
        <v>52</v>
      </c>
      <c r="O298">
        <v>3</v>
      </c>
      <c r="P298" t="s">
        <v>112</v>
      </c>
      <c r="Q298" t="s">
        <v>136</v>
      </c>
      <c r="R298">
        <v>0</v>
      </c>
      <c r="S298">
        <v>0</v>
      </c>
      <c r="T298">
        <v>0</v>
      </c>
      <c r="U298">
        <v>-18287.5</v>
      </c>
      <c r="V298">
        <v>0</v>
      </c>
      <c r="W298">
        <v>0</v>
      </c>
      <c r="X298">
        <v>0</v>
      </c>
      <c r="Y298">
        <v>-18287.5</v>
      </c>
      <c r="Z298">
        <v>-17500</v>
      </c>
      <c r="AA298">
        <v>0</v>
      </c>
      <c r="AB298">
        <v>17500</v>
      </c>
      <c r="AC298">
        <v>18112.5</v>
      </c>
      <c r="AD298">
        <v>18287.5</v>
      </c>
    </row>
    <row r="299" spans="1:30" x14ac:dyDescent="0.35">
      <c r="A299" t="str">
        <f t="shared" si="19"/>
        <v>2885343525Cancellation037250</v>
      </c>
      <c r="B299">
        <v>28853</v>
      </c>
      <c r="C299" t="s">
        <v>447</v>
      </c>
      <c r="D299" s="1">
        <v>43525</v>
      </c>
      <c r="G299" t="s">
        <v>28</v>
      </c>
      <c r="H299" t="s">
        <v>81</v>
      </c>
      <c r="I299" t="s">
        <v>37</v>
      </c>
      <c r="J299" t="s">
        <v>82</v>
      </c>
      <c r="K299" t="s">
        <v>83</v>
      </c>
      <c r="L299" t="s">
        <v>51</v>
      </c>
      <c r="M299">
        <v>2</v>
      </c>
      <c r="N299" t="s">
        <v>57</v>
      </c>
      <c r="O299">
        <v>2</v>
      </c>
      <c r="P299" t="s">
        <v>33</v>
      </c>
      <c r="Q299" t="e">
        <v>#N/A</v>
      </c>
      <c r="R299">
        <f>IF((S299+V299+W299+X299)=0,Y299,0)</f>
        <v>0</v>
      </c>
      <c r="S299">
        <v>0</v>
      </c>
      <c r="T299">
        <v>0</v>
      </c>
      <c r="U299">
        <v>0</v>
      </c>
      <c r="V299">
        <v>-37250</v>
      </c>
      <c r="W299">
        <v>0</v>
      </c>
      <c r="X299">
        <v>0</v>
      </c>
      <c r="Y299">
        <v>-37250</v>
      </c>
      <c r="Z299">
        <v>-37250</v>
      </c>
      <c r="AA299">
        <v>0</v>
      </c>
      <c r="AB299">
        <v>37250</v>
      </c>
      <c r="AC299">
        <v>36132.5</v>
      </c>
      <c r="AD299">
        <v>37250</v>
      </c>
    </row>
    <row r="300" spans="1:30" x14ac:dyDescent="0.35">
      <c r="A300" t="str">
        <f t="shared" si="19"/>
        <v>1397242964Renewal8250078000</v>
      </c>
      <c r="B300">
        <v>13972</v>
      </c>
      <c r="C300" t="s">
        <v>449</v>
      </c>
      <c r="D300" s="1">
        <v>42964</v>
      </c>
      <c r="G300" t="s">
        <v>42</v>
      </c>
      <c r="H300" t="s">
        <v>81</v>
      </c>
      <c r="I300" t="s">
        <v>37</v>
      </c>
      <c r="J300" t="s">
        <v>82</v>
      </c>
      <c r="K300" t="s">
        <v>83</v>
      </c>
      <c r="L300" t="s">
        <v>51</v>
      </c>
      <c r="M300">
        <v>3</v>
      </c>
      <c r="N300" t="s">
        <v>107</v>
      </c>
      <c r="O300">
        <v>7</v>
      </c>
      <c r="P300" t="s">
        <v>33</v>
      </c>
      <c r="Q300" t="s">
        <v>111</v>
      </c>
      <c r="R300">
        <f>IF((S300+V300+W300+X300)=0,Y300,0)</f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4500</v>
      </c>
      <c r="Y300">
        <v>4500</v>
      </c>
      <c r="Z300">
        <v>7500</v>
      </c>
      <c r="AA300">
        <v>82500</v>
      </c>
      <c r="AB300">
        <v>75000</v>
      </c>
      <c r="AC300">
        <v>77250</v>
      </c>
      <c r="AD300">
        <v>78000</v>
      </c>
    </row>
    <row r="301" spans="1:30" x14ac:dyDescent="0.35">
      <c r="A301" t="str">
        <f t="shared" si="19"/>
        <v>1397243327Renewal9000085800</v>
      </c>
      <c r="B301">
        <v>13972</v>
      </c>
      <c r="C301" t="s">
        <v>449</v>
      </c>
      <c r="D301" s="1">
        <v>43327</v>
      </c>
      <c r="G301" t="s">
        <v>42</v>
      </c>
      <c r="H301" t="s">
        <v>81</v>
      </c>
      <c r="I301" t="s">
        <v>37</v>
      </c>
      <c r="J301" t="s">
        <v>82</v>
      </c>
      <c r="K301" t="s">
        <v>83</v>
      </c>
      <c r="L301" t="s">
        <v>51</v>
      </c>
      <c r="M301">
        <v>3</v>
      </c>
      <c r="N301" t="s">
        <v>107</v>
      </c>
      <c r="O301">
        <v>8</v>
      </c>
      <c r="P301" t="s">
        <v>33</v>
      </c>
      <c r="Q301" t="s">
        <v>111</v>
      </c>
      <c r="R301">
        <f>IF((S301+V301+W301+X301)=0,Y301,0)</f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4200</v>
      </c>
      <c r="Y301">
        <v>4200</v>
      </c>
      <c r="Z301">
        <v>7500</v>
      </c>
      <c r="AA301">
        <v>90000</v>
      </c>
      <c r="AB301">
        <v>82500</v>
      </c>
      <c r="AC301">
        <v>84975</v>
      </c>
      <c r="AD301">
        <v>85800</v>
      </c>
    </row>
    <row r="302" spans="1:30" x14ac:dyDescent="0.35">
      <c r="A302" t="str">
        <f t="shared" si="19"/>
        <v>1397242599Renewal750000</v>
      </c>
      <c r="B302">
        <v>13972</v>
      </c>
      <c r="C302" t="s">
        <v>449</v>
      </c>
      <c r="D302" s="1">
        <v>42599</v>
      </c>
      <c r="G302" t="s">
        <v>42</v>
      </c>
      <c r="H302" t="s">
        <v>81</v>
      </c>
      <c r="I302" t="s">
        <v>37</v>
      </c>
      <c r="J302" t="s">
        <v>82</v>
      </c>
      <c r="K302" t="s">
        <v>83</v>
      </c>
      <c r="L302" t="s">
        <v>51</v>
      </c>
      <c r="M302">
        <v>3</v>
      </c>
      <c r="N302" t="s">
        <v>107</v>
      </c>
      <c r="O302">
        <v>6</v>
      </c>
      <c r="P302" t="s">
        <v>135</v>
      </c>
      <c r="Q302" t="s">
        <v>135</v>
      </c>
      <c r="R302">
        <f>IF((S302+V302+W302+X302)=0,Y302,0)</f>
        <v>0</v>
      </c>
      <c r="S302">
        <v>75000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75000</v>
      </c>
      <c r="Z302">
        <v>75000</v>
      </c>
      <c r="AA302">
        <v>75000</v>
      </c>
      <c r="AB302">
        <v>0</v>
      </c>
      <c r="AC302">
        <v>0</v>
      </c>
      <c r="AD302">
        <v>0</v>
      </c>
    </row>
    <row r="303" spans="1:30" x14ac:dyDescent="0.35">
      <c r="A303" t="str">
        <f t="shared" si="19"/>
        <v>1397242597Cancellation070182.2</v>
      </c>
      <c r="B303">
        <v>13972</v>
      </c>
      <c r="C303" t="s">
        <v>449</v>
      </c>
      <c r="D303" s="1">
        <v>42597</v>
      </c>
      <c r="G303" t="s">
        <v>28</v>
      </c>
      <c r="H303" t="s">
        <v>81</v>
      </c>
      <c r="I303" t="s">
        <v>37</v>
      </c>
      <c r="J303" t="s">
        <v>82</v>
      </c>
      <c r="K303" t="s">
        <v>83</v>
      </c>
      <c r="L303" t="s">
        <v>51</v>
      </c>
      <c r="M303">
        <v>3</v>
      </c>
      <c r="N303" t="s">
        <v>107</v>
      </c>
      <c r="O303">
        <v>6</v>
      </c>
      <c r="P303" t="s">
        <v>112</v>
      </c>
      <c r="Q303" t="s">
        <v>136</v>
      </c>
      <c r="R303">
        <v>0</v>
      </c>
      <c r="S303">
        <v>0</v>
      </c>
      <c r="T303">
        <v>0</v>
      </c>
      <c r="U303">
        <v>-70182.2</v>
      </c>
      <c r="V303">
        <v>0</v>
      </c>
      <c r="W303">
        <v>0</v>
      </c>
      <c r="X303">
        <v>0</v>
      </c>
      <c r="Y303">
        <v>-70182.2</v>
      </c>
      <c r="Z303">
        <v>-67160</v>
      </c>
      <c r="AA303">
        <v>0</v>
      </c>
      <c r="AB303">
        <v>67160</v>
      </c>
      <c r="AC303">
        <v>69510.600000000006</v>
      </c>
      <c r="AD303">
        <v>70182.2</v>
      </c>
    </row>
    <row r="304" spans="1:30" x14ac:dyDescent="0.35">
      <c r="A304" t="str">
        <f t="shared" si="19"/>
        <v>3607343644Renewal5000026769.6</v>
      </c>
      <c r="B304">
        <v>36073</v>
      </c>
      <c r="C304" t="s">
        <v>450</v>
      </c>
      <c r="D304" s="1">
        <v>43644</v>
      </c>
      <c r="G304" t="s">
        <v>42</v>
      </c>
      <c r="H304" t="s">
        <v>55</v>
      </c>
      <c r="I304" t="s">
        <v>37</v>
      </c>
      <c r="J304" t="s">
        <v>82</v>
      </c>
      <c r="K304" t="s">
        <v>83</v>
      </c>
      <c r="L304" t="s">
        <v>51</v>
      </c>
      <c r="M304">
        <v>3</v>
      </c>
      <c r="N304" t="s">
        <v>57</v>
      </c>
      <c r="O304">
        <v>3</v>
      </c>
      <c r="P304" t="s">
        <v>33</v>
      </c>
      <c r="Q304" t="e">
        <v>#N/A</v>
      </c>
      <c r="R304">
        <f>IF((S304+V304+W304+X304)=0,Y304,0)</f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23230.400000000001</v>
      </c>
      <c r="Y304">
        <v>23230.400000000001</v>
      </c>
      <c r="Z304">
        <v>24260</v>
      </c>
      <c r="AA304">
        <v>50000</v>
      </c>
      <c r="AB304">
        <v>25740</v>
      </c>
      <c r="AC304">
        <v>26512.2</v>
      </c>
      <c r="AD304">
        <v>26769.599999999999</v>
      </c>
    </row>
    <row r="305" spans="1:30" x14ac:dyDescent="0.35">
      <c r="A305" t="str">
        <f t="shared" si="19"/>
        <v>3607342914Renewal2475022500</v>
      </c>
      <c r="B305">
        <v>36073</v>
      </c>
      <c r="C305" t="s">
        <v>450</v>
      </c>
      <c r="D305" s="1">
        <v>42914</v>
      </c>
      <c r="G305" t="s">
        <v>42</v>
      </c>
      <c r="H305" t="s">
        <v>55</v>
      </c>
      <c r="I305" t="s">
        <v>37</v>
      </c>
      <c r="J305" t="s">
        <v>82</v>
      </c>
      <c r="K305" t="s">
        <v>83</v>
      </c>
      <c r="L305" t="s">
        <v>51</v>
      </c>
      <c r="M305">
        <v>1</v>
      </c>
      <c r="N305" t="s">
        <v>57</v>
      </c>
      <c r="O305">
        <v>1</v>
      </c>
      <c r="P305" t="s">
        <v>33</v>
      </c>
      <c r="Q305" t="e">
        <v>#N/A</v>
      </c>
      <c r="R305">
        <f>IF((S305+V305+W305+X305)=0,Y305,0)</f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2250</v>
      </c>
      <c r="Y305">
        <v>2250</v>
      </c>
      <c r="Z305">
        <v>2250</v>
      </c>
      <c r="AA305">
        <v>24750</v>
      </c>
      <c r="AB305">
        <v>22500</v>
      </c>
      <c r="AC305">
        <v>22500</v>
      </c>
      <c r="AD305">
        <v>22500</v>
      </c>
    </row>
    <row r="306" spans="1:30" x14ac:dyDescent="0.35">
      <c r="A306" t="str">
        <f t="shared" si="19"/>
        <v>3607343279Renewal2574024997.52</v>
      </c>
      <c r="B306">
        <v>36073</v>
      </c>
      <c r="C306" t="s">
        <v>450</v>
      </c>
      <c r="D306" s="1">
        <v>43279</v>
      </c>
      <c r="G306" t="s">
        <v>42</v>
      </c>
      <c r="H306" t="s">
        <v>55</v>
      </c>
      <c r="I306" t="s">
        <v>37</v>
      </c>
      <c r="J306" t="s">
        <v>82</v>
      </c>
      <c r="K306" t="s">
        <v>83</v>
      </c>
      <c r="L306" t="s">
        <v>51</v>
      </c>
      <c r="M306">
        <v>2</v>
      </c>
      <c r="N306" t="s">
        <v>57</v>
      </c>
      <c r="O306">
        <v>2</v>
      </c>
      <c r="P306" t="s">
        <v>33</v>
      </c>
      <c r="Q306" t="e">
        <v>#N/A</v>
      </c>
      <c r="R306">
        <f>IF((S306+V306+W306+X306)=0,Y306,0)</f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742.47999999999956</v>
      </c>
      <c r="Y306">
        <v>742.47999999999956</v>
      </c>
      <c r="Z306">
        <v>989.99999999999898</v>
      </c>
      <c r="AA306">
        <v>25740</v>
      </c>
      <c r="AB306">
        <v>24750</v>
      </c>
      <c r="AC306">
        <v>24997.52</v>
      </c>
      <c r="AD306">
        <v>24997.52</v>
      </c>
    </row>
    <row r="307" spans="1:30" x14ac:dyDescent="0.35">
      <c r="A307" t="str">
        <f t="shared" si="19"/>
        <v>2783942578Renewal55000</v>
      </c>
      <c r="B307">
        <v>27839</v>
      </c>
      <c r="C307" t="s">
        <v>454</v>
      </c>
      <c r="D307" s="1">
        <v>42578</v>
      </c>
      <c r="G307" t="s">
        <v>42</v>
      </c>
      <c r="H307" t="s">
        <v>81</v>
      </c>
      <c r="I307" t="s">
        <v>30</v>
      </c>
      <c r="J307" t="s">
        <v>67</v>
      </c>
      <c r="K307" t="s">
        <v>68</v>
      </c>
      <c r="L307" t="s">
        <v>51</v>
      </c>
      <c r="M307">
        <v>2</v>
      </c>
      <c r="N307" t="s">
        <v>52</v>
      </c>
      <c r="O307">
        <v>2</v>
      </c>
      <c r="P307" t="s">
        <v>135</v>
      </c>
      <c r="Q307" t="s">
        <v>135</v>
      </c>
      <c r="R307">
        <f>IF((S307+V307+W307+X307)=0,Y307,0)</f>
        <v>0</v>
      </c>
      <c r="S307">
        <v>5500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5500</v>
      </c>
      <c r="Z307">
        <v>5500</v>
      </c>
      <c r="AA307">
        <v>5500</v>
      </c>
      <c r="AB307">
        <v>0</v>
      </c>
      <c r="AC307">
        <v>0</v>
      </c>
      <c r="AD307">
        <v>0</v>
      </c>
    </row>
    <row r="308" spans="1:30" x14ac:dyDescent="0.35">
      <c r="A308" t="str">
        <f t="shared" si="19"/>
        <v>2783942564Cancellation017685.1</v>
      </c>
      <c r="B308">
        <v>27839</v>
      </c>
      <c r="C308" t="s">
        <v>454</v>
      </c>
      <c r="D308" s="1">
        <v>42564</v>
      </c>
      <c r="G308" t="s">
        <v>28</v>
      </c>
      <c r="H308" t="s">
        <v>81</v>
      </c>
      <c r="I308" t="s">
        <v>30</v>
      </c>
      <c r="J308" t="s">
        <v>67</v>
      </c>
      <c r="K308" t="s">
        <v>68</v>
      </c>
      <c r="L308" t="s">
        <v>51</v>
      </c>
      <c r="M308">
        <v>2</v>
      </c>
      <c r="N308" t="s">
        <v>52</v>
      </c>
      <c r="O308">
        <v>2</v>
      </c>
      <c r="P308" t="s">
        <v>112</v>
      </c>
      <c r="Q308" t="s">
        <v>136</v>
      </c>
      <c r="R308">
        <v>0</v>
      </c>
      <c r="S308">
        <v>0</v>
      </c>
      <c r="T308">
        <v>0</v>
      </c>
      <c r="U308">
        <v>-17685.099999999999</v>
      </c>
      <c r="V308">
        <v>0</v>
      </c>
      <c r="W308">
        <v>0</v>
      </c>
      <c r="X308">
        <v>0</v>
      </c>
      <c r="Y308">
        <v>-17685.099999999999</v>
      </c>
      <c r="Z308">
        <v>-17510</v>
      </c>
      <c r="AA308">
        <v>0</v>
      </c>
      <c r="AB308">
        <v>17510</v>
      </c>
      <c r="AC308">
        <v>17685.099999999999</v>
      </c>
      <c r="AD308">
        <v>17685.099999999999</v>
      </c>
    </row>
    <row r="309" spans="1:30" x14ac:dyDescent="0.35">
      <c r="A309" t="str">
        <f t="shared" si="19"/>
        <v>1357442679Renewal16633.3215866.58</v>
      </c>
      <c r="B309">
        <v>13574</v>
      </c>
      <c r="C309" t="s">
        <v>458</v>
      </c>
      <c r="D309" s="1">
        <v>42679</v>
      </c>
      <c r="G309" t="s">
        <v>42</v>
      </c>
      <c r="H309" t="s">
        <v>64</v>
      </c>
      <c r="I309" t="s">
        <v>37</v>
      </c>
      <c r="J309" t="s">
        <v>202</v>
      </c>
      <c r="K309" t="s">
        <v>203</v>
      </c>
      <c r="L309" t="s">
        <v>51</v>
      </c>
      <c r="M309">
        <v>3</v>
      </c>
      <c r="N309" t="s">
        <v>52</v>
      </c>
      <c r="O309">
        <v>4</v>
      </c>
      <c r="P309" t="s">
        <v>33</v>
      </c>
      <c r="Q309" t="e">
        <v>#N/A</v>
      </c>
      <c r="R309">
        <f t="shared" ref="R309:R347" si="21">IF((S309+V309+W309+X309)=0,Y309,0)</f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766.73999999999978</v>
      </c>
      <c r="Y309">
        <v>766.73999999999978</v>
      </c>
      <c r="Z309">
        <v>1450</v>
      </c>
      <c r="AA309">
        <v>16633.32</v>
      </c>
      <c r="AB309">
        <v>15183.32</v>
      </c>
      <c r="AC309">
        <v>15714.74</v>
      </c>
      <c r="AD309">
        <v>15866.58</v>
      </c>
    </row>
    <row r="310" spans="1:30" x14ac:dyDescent="0.35">
      <c r="A310" t="str">
        <f t="shared" si="19"/>
        <v>1357443044Renewal16633.3217298.67</v>
      </c>
      <c r="B310">
        <v>13574</v>
      </c>
      <c r="C310" t="s">
        <v>458</v>
      </c>
      <c r="D310" s="1">
        <v>43044</v>
      </c>
      <c r="G310" t="s">
        <v>42</v>
      </c>
      <c r="H310" t="s">
        <v>124</v>
      </c>
      <c r="I310" t="s">
        <v>37</v>
      </c>
      <c r="J310" t="s">
        <v>202</v>
      </c>
      <c r="K310" t="s">
        <v>203</v>
      </c>
      <c r="L310" t="s">
        <v>51</v>
      </c>
      <c r="M310">
        <v>3</v>
      </c>
      <c r="N310" t="s">
        <v>52</v>
      </c>
      <c r="O310">
        <v>4</v>
      </c>
      <c r="P310" t="s">
        <v>33</v>
      </c>
      <c r="Q310" t="e">
        <v>#N/A</v>
      </c>
      <c r="R310">
        <f t="shared" si="21"/>
        <v>0</v>
      </c>
      <c r="S310">
        <v>0</v>
      </c>
      <c r="T310">
        <v>0</v>
      </c>
      <c r="U310">
        <v>0</v>
      </c>
      <c r="V310">
        <v>0</v>
      </c>
      <c r="W310">
        <v>-665.34999999999854</v>
      </c>
      <c r="X310">
        <v>0</v>
      </c>
      <c r="Y310">
        <v>-665.34999999999854</v>
      </c>
      <c r="Z310">
        <v>0</v>
      </c>
      <c r="AA310">
        <v>16633.32</v>
      </c>
      <c r="AB310">
        <v>16633.32</v>
      </c>
      <c r="AC310">
        <v>17132.32</v>
      </c>
      <c r="AD310">
        <v>17298.669999999998</v>
      </c>
    </row>
    <row r="311" spans="1:30" x14ac:dyDescent="0.35">
      <c r="A311" t="str">
        <f t="shared" si="19"/>
        <v>1357443409Renewal16633.3317298.68</v>
      </c>
      <c r="B311">
        <v>13574</v>
      </c>
      <c r="C311" t="s">
        <v>458</v>
      </c>
      <c r="D311" s="1">
        <v>43409</v>
      </c>
      <c r="G311" t="s">
        <v>42</v>
      </c>
      <c r="H311" t="s">
        <v>124</v>
      </c>
      <c r="I311" t="s">
        <v>37</v>
      </c>
      <c r="J311" t="s">
        <v>202</v>
      </c>
      <c r="K311" t="s">
        <v>203</v>
      </c>
      <c r="L311" t="s">
        <v>51</v>
      </c>
      <c r="M311">
        <v>3</v>
      </c>
      <c r="N311" t="s">
        <v>52</v>
      </c>
      <c r="O311">
        <v>4</v>
      </c>
      <c r="P311" t="s">
        <v>33</v>
      </c>
      <c r="Q311" t="e">
        <v>#N/A</v>
      </c>
      <c r="R311">
        <f t="shared" si="21"/>
        <v>0</v>
      </c>
      <c r="S311">
        <v>0</v>
      </c>
      <c r="T311">
        <v>0</v>
      </c>
      <c r="U311">
        <v>0</v>
      </c>
      <c r="V311">
        <v>0</v>
      </c>
      <c r="W311">
        <v>-665.34999999999854</v>
      </c>
      <c r="X311">
        <v>0</v>
      </c>
      <c r="Y311">
        <v>-665.34999999999854</v>
      </c>
      <c r="Z311">
        <v>0</v>
      </c>
      <c r="AA311">
        <v>16633.330000000002</v>
      </c>
      <c r="AB311">
        <v>16633.330000000002</v>
      </c>
      <c r="AC311">
        <v>17132.330000000002</v>
      </c>
      <c r="AD311">
        <v>17298.68</v>
      </c>
    </row>
    <row r="312" spans="1:30" x14ac:dyDescent="0.35">
      <c r="A312" t="str">
        <f t="shared" si="19"/>
        <v>705343647Renewal1730016720</v>
      </c>
      <c r="B312">
        <v>7053</v>
      </c>
      <c r="C312" t="s">
        <v>461</v>
      </c>
      <c r="D312" s="1">
        <v>43647</v>
      </c>
      <c r="G312" t="s">
        <v>42</v>
      </c>
      <c r="H312" t="s">
        <v>103</v>
      </c>
      <c r="I312" t="s">
        <v>37</v>
      </c>
      <c r="J312" t="s">
        <v>202</v>
      </c>
      <c r="K312" t="s">
        <v>203</v>
      </c>
      <c r="L312" t="s">
        <v>51</v>
      </c>
      <c r="M312">
        <v>3</v>
      </c>
      <c r="N312" t="s">
        <v>52</v>
      </c>
      <c r="O312">
        <v>11</v>
      </c>
      <c r="P312" t="s">
        <v>33</v>
      </c>
      <c r="Q312" t="e">
        <v>#N/A</v>
      </c>
      <c r="R312">
        <f t="shared" si="21"/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580</v>
      </c>
      <c r="Y312">
        <v>580</v>
      </c>
      <c r="Z312">
        <v>580</v>
      </c>
      <c r="AA312">
        <v>17300</v>
      </c>
      <c r="AB312">
        <v>16720</v>
      </c>
      <c r="AC312">
        <v>16720</v>
      </c>
      <c r="AD312">
        <v>16720</v>
      </c>
    </row>
    <row r="313" spans="1:30" x14ac:dyDescent="0.35">
      <c r="A313" t="str">
        <f t="shared" si="19"/>
        <v>705342917Renewal1623319143.28</v>
      </c>
      <c r="B313">
        <v>7053</v>
      </c>
      <c r="C313" t="s">
        <v>461</v>
      </c>
      <c r="D313" s="1">
        <v>42917</v>
      </c>
      <c r="G313" t="s">
        <v>42</v>
      </c>
      <c r="H313" t="s">
        <v>103</v>
      </c>
      <c r="I313" t="s">
        <v>37</v>
      </c>
      <c r="J313" t="s">
        <v>202</v>
      </c>
      <c r="K313" t="s">
        <v>203</v>
      </c>
      <c r="L313" t="s">
        <v>51</v>
      </c>
      <c r="M313">
        <v>3</v>
      </c>
      <c r="N313" t="s">
        <v>52</v>
      </c>
      <c r="O313">
        <v>9</v>
      </c>
      <c r="P313" t="s">
        <v>33</v>
      </c>
      <c r="Q313" t="e">
        <v>#N/A</v>
      </c>
      <c r="R313">
        <f t="shared" si="21"/>
        <v>0</v>
      </c>
      <c r="S313">
        <v>0</v>
      </c>
      <c r="T313">
        <v>0</v>
      </c>
      <c r="U313">
        <v>0</v>
      </c>
      <c r="V313">
        <v>0</v>
      </c>
      <c r="W313">
        <v>-2910.2799999999988</v>
      </c>
      <c r="X313">
        <v>0</v>
      </c>
      <c r="Y313">
        <v>-2910.2799999999988</v>
      </c>
      <c r="Z313">
        <v>-2174</v>
      </c>
      <c r="AA313">
        <v>16233</v>
      </c>
      <c r="AB313">
        <v>18407</v>
      </c>
      <c r="AC313">
        <v>18959.22</v>
      </c>
      <c r="AD313">
        <v>19143.28</v>
      </c>
    </row>
    <row r="314" spans="1:30" x14ac:dyDescent="0.35">
      <c r="A314" t="str">
        <f t="shared" si="19"/>
        <v>705343282Renewal1672016882.32</v>
      </c>
      <c r="B314">
        <v>7053</v>
      </c>
      <c r="C314" t="s">
        <v>461</v>
      </c>
      <c r="D314" s="1">
        <v>43282</v>
      </c>
      <c r="G314" t="s">
        <v>42</v>
      </c>
      <c r="H314" t="s">
        <v>103</v>
      </c>
      <c r="I314" t="s">
        <v>37</v>
      </c>
      <c r="J314" t="s">
        <v>202</v>
      </c>
      <c r="K314" t="s">
        <v>203</v>
      </c>
      <c r="L314" t="s">
        <v>51</v>
      </c>
      <c r="M314">
        <v>3</v>
      </c>
      <c r="N314" t="s">
        <v>52</v>
      </c>
      <c r="O314">
        <v>10</v>
      </c>
      <c r="P314" t="s">
        <v>33</v>
      </c>
      <c r="Q314" t="e">
        <v>#N/A</v>
      </c>
      <c r="R314">
        <f t="shared" si="21"/>
        <v>0</v>
      </c>
      <c r="S314">
        <v>0</v>
      </c>
      <c r="T314">
        <v>0</v>
      </c>
      <c r="U314">
        <v>0</v>
      </c>
      <c r="V314">
        <v>0</v>
      </c>
      <c r="W314">
        <v>-162.31999999999971</v>
      </c>
      <c r="X314">
        <v>0</v>
      </c>
      <c r="Y314">
        <v>-162.31999999999971</v>
      </c>
      <c r="Z314">
        <v>487</v>
      </c>
      <c r="AA314">
        <v>16720</v>
      </c>
      <c r="AB314">
        <v>16233</v>
      </c>
      <c r="AC314">
        <v>16719.990000000002</v>
      </c>
      <c r="AD314">
        <v>16882.32</v>
      </c>
    </row>
    <row r="315" spans="1:30" x14ac:dyDescent="0.35">
      <c r="A315" t="str">
        <f t="shared" si="19"/>
        <v>507043129Renewal2543424891.33</v>
      </c>
      <c r="B315">
        <v>5070</v>
      </c>
      <c r="C315" t="s">
        <v>464</v>
      </c>
      <c r="D315" s="1">
        <v>43129</v>
      </c>
      <c r="G315" t="s">
        <v>42</v>
      </c>
      <c r="H315" t="s">
        <v>152</v>
      </c>
      <c r="I315" t="s">
        <v>37</v>
      </c>
      <c r="J315" t="s">
        <v>202</v>
      </c>
      <c r="K315" t="s">
        <v>203</v>
      </c>
      <c r="L315" t="s">
        <v>51</v>
      </c>
      <c r="M315">
        <v>3</v>
      </c>
      <c r="N315" t="s">
        <v>57</v>
      </c>
      <c r="O315">
        <v>11</v>
      </c>
      <c r="P315" t="s">
        <v>33</v>
      </c>
      <c r="Q315" t="e">
        <v>#N/A</v>
      </c>
      <c r="R315">
        <f t="shared" si="21"/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542.66999999999825</v>
      </c>
      <c r="Y315">
        <v>542.66999999999825</v>
      </c>
      <c r="Z315">
        <v>1500</v>
      </c>
      <c r="AA315">
        <v>25434</v>
      </c>
      <c r="AB315">
        <v>23934</v>
      </c>
      <c r="AC315">
        <v>24652.01</v>
      </c>
      <c r="AD315">
        <v>24891.33</v>
      </c>
    </row>
    <row r="316" spans="1:30" x14ac:dyDescent="0.35">
      <c r="A316" t="str">
        <f t="shared" si="19"/>
        <v>507042764Renewal2393424400.77</v>
      </c>
      <c r="B316">
        <v>5070</v>
      </c>
      <c r="C316" t="s">
        <v>464</v>
      </c>
      <c r="D316" s="1">
        <v>42764</v>
      </c>
      <c r="G316" t="s">
        <v>42</v>
      </c>
      <c r="H316" t="s">
        <v>197</v>
      </c>
      <c r="I316" t="s">
        <v>37</v>
      </c>
      <c r="J316" t="s">
        <v>202</v>
      </c>
      <c r="K316" t="s">
        <v>203</v>
      </c>
      <c r="L316" t="s">
        <v>51</v>
      </c>
      <c r="M316">
        <v>3</v>
      </c>
      <c r="N316" t="s">
        <v>57</v>
      </c>
      <c r="O316">
        <v>10</v>
      </c>
      <c r="P316" t="s">
        <v>33</v>
      </c>
      <c r="Q316" t="e">
        <v>#N/A</v>
      </c>
      <c r="R316">
        <f t="shared" si="21"/>
        <v>0</v>
      </c>
      <c r="S316">
        <v>0</v>
      </c>
      <c r="T316">
        <v>0</v>
      </c>
      <c r="U316">
        <v>0</v>
      </c>
      <c r="V316">
        <v>0</v>
      </c>
      <c r="W316">
        <v>-466.77000000000044</v>
      </c>
      <c r="X316">
        <v>0</v>
      </c>
      <c r="Y316">
        <v>-466.77000000000044</v>
      </c>
      <c r="Z316">
        <v>584</v>
      </c>
      <c r="AA316">
        <v>23934</v>
      </c>
      <c r="AB316">
        <v>23350</v>
      </c>
      <c r="AC316">
        <v>24167.26</v>
      </c>
      <c r="AD316">
        <v>24400.77</v>
      </c>
    </row>
    <row r="317" spans="1:30" x14ac:dyDescent="0.35">
      <c r="A317" t="str">
        <f t="shared" si="19"/>
        <v>507043494Renewal2645126451.32</v>
      </c>
      <c r="B317">
        <v>5070</v>
      </c>
      <c r="C317" t="s">
        <v>464</v>
      </c>
      <c r="D317" s="1">
        <v>43494</v>
      </c>
      <c r="G317" t="s">
        <v>42</v>
      </c>
      <c r="H317" t="s">
        <v>152</v>
      </c>
      <c r="I317" t="s">
        <v>37</v>
      </c>
      <c r="J317" t="s">
        <v>202</v>
      </c>
      <c r="K317" t="s">
        <v>203</v>
      </c>
      <c r="L317" t="s">
        <v>51</v>
      </c>
      <c r="M317">
        <v>3</v>
      </c>
      <c r="N317" t="s">
        <v>57</v>
      </c>
      <c r="O317">
        <v>12</v>
      </c>
      <c r="P317" t="s">
        <v>33</v>
      </c>
      <c r="Q317" t="e">
        <v>#N/A</v>
      </c>
      <c r="R317">
        <f t="shared" si="21"/>
        <v>0</v>
      </c>
      <c r="S317">
        <v>0</v>
      </c>
      <c r="T317">
        <v>0</v>
      </c>
      <c r="U317">
        <v>0</v>
      </c>
      <c r="V317">
        <v>0</v>
      </c>
      <c r="W317">
        <v>-0.31999999999970896</v>
      </c>
      <c r="X317">
        <v>0</v>
      </c>
      <c r="Y317">
        <v>-0.31999999999970896</v>
      </c>
      <c r="Z317">
        <v>1016.94</v>
      </c>
      <c r="AA317">
        <v>26451</v>
      </c>
      <c r="AB317">
        <v>25434.06</v>
      </c>
      <c r="AC317">
        <v>26197.119999999999</v>
      </c>
      <c r="AD317">
        <v>26451.32</v>
      </c>
    </row>
    <row r="318" spans="1:30" x14ac:dyDescent="0.35">
      <c r="A318" t="str">
        <f t="shared" si="19"/>
        <v>1378043101Renewal87038.582875</v>
      </c>
      <c r="B318">
        <v>13780</v>
      </c>
      <c r="C318" t="s">
        <v>468</v>
      </c>
      <c r="D318" s="1">
        <v>43101</v>
      </c>
      <c r="G318" t="s">
        <v>42</v>
      </c>
      <c r="H318" t="s">
        <v>223</v>
      </c>
      <c r="I318" t="s">
        <v>37</v>
      </c>
      <c r="J318" t="s">
        <v>82</v>
      </c>
      <c r="K318" t="s">
        <v>83</v>
      </c>
      <c r="L318" t="s">
        <v>51</v>
      </c>
      <c r="M318">
        <v>3</v>
      </c>
      <c r="N318" t="s">
        <v>107</v>
      </c>
      <c r="O318">
        <v>6</v>
      </c>
      <c r="P318" t="s">
        <v>33</v>
      </c>
      <c r="Q318" t="e">
        <v>#N/A</v>
      </c>
      <c r="R318">
        <f t="shared" si="21"/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4163.5</v>
      </c>
      <c r="Y318">
        <v>4163.5</v>
      </c>
      <c r="Z318">
        <v>7350.99999999999</v>
      </c>
      <c r="AA318">
        <v>87038.5</v>
      </c>
      <c r="AB318">
        <v>79687.5</v>
      </c>
      <c r="AC318">
        <v>82078.12</v>
      </c>
      <c r="AD318">
        <v>82875</v>
      </c>
    </row>
    <row r="319" spans="1:30" x14ac:dyDescent="0.35">
      <c r="A319" t="str">
        <f t="shared" si="19"/>
        <v>1378042737Renewal79687.583273.44</v>
      </c>
      <c r="B319">
        <v>13780</v>
      </c>
      <c r="C319" t="s">
        <v>468</v>
      </c>
      <c r="D319" s="1">
        <v>42737</v>
      </c>
      <c r="G319" t="s">
        <v>42</v>
      </c>
      <c r="H319" t="s">
        <v>223</v>
      </c>
      <c r="I319" t="s">
        <v>37</v>
      </c>
      <c r="J319" t="s">
        <v>82</v>
      </c>
      <c r="K319" t="s">
        <v>83</v>
      </c>
      <c r="L319" t="s">
        <v>51</v>
      </c>
      <c r="M319">
        <v>3</v>
      </c>
      <c r="N319" t="s">
        <v>107</v>
      </c>
      <c r="O319">
        <v>5</v>
      </c>
      <c r="P319" t="s">
        <v>33</v>
      </c>
      <c r="Q319" t="e">
        <v>#N/A</v>
      </c>
      <c r="R319">
        <f t="shared" si="21"/>
        <v>0</v>
      </c>
      <c r="S319">
        <v>0</v>
      </c>
      <c r="T319">
        <v>0</v>
      </c>
      <c r="U319">
        <v>0</v>
      </c>
      <c r="V319">
        <v>0</v>
      </c>
      <c r="W319">
        <v>-3585.9400000000023</v>
      </c>
      <c r="X319">
        <v>0</v>
      </c>
      <c r="Y319">
        <v>-3585.9400000000023</v>
      </c>
      <c r="Z319">
        <v>0</v>
      </c>
      <c r="AA319">
        <v>79687.5</v>
      </c>
      <c r="AB319">
        <v>79687.5</v>
      </c>
      <c r="AC319">
        <v>82476.570000000007</v>
      </c>
      <c r="AD319">
        <v>83273.440000000002</v>
      </c>
    </row>
    <row r="320" spans="1:30" x14ac:dyDescent="0.35">
      <c r="A320" t="str">
        <f t="shared" si="19"/>
        <v>1378043466Renewal87038.590520.04</v>
      </c>
      <c r="B320">
        <v>13780</v>
      </c>
      <c r="C320" t="s">
        <v>468</v>
      </c>
      <c r="D320" s="1">
        <v>43466</v>
      </c>
      <c r="G320" t="s">
        <v>42</v>
      </c>
      <c r="H320" t="s">
        <v>55</v>
      </c>
      <c r="I320" t="s">
        <v>37</v>
      </c>
      <c r="J320" t="s">
        <v>82</v>
      </c>
      <c r="K320" t="s">
        <v>83</v>
      </c>
      <c r="L320" t="s">
        <v>51</v>
      </c>
      <c r="M320">
        <v>3</v>
      </c>
      <c r="N320" t="s">
        <v>107</v>
      </c>
      <c r="O320">
        <v>6</v>
      </c>
      <c r="P320" t="s">
        <v>33</v>
      </c>
      <c r="Q320" t="e">
        <v>#N/A</v>
      </c>
      <c r="R320">
        <f t="shared" si="21"/>
        <v>0</v>
      </c>
      <c r="S320">
        <v>0</v>
      </c>
      <c r="T320">
        <v>0</v>
      </c>
      <c r="U320">
        <v>0</v>
      </c>
      <c r="V320">
        <v>0</v>
      </c>
      <c r="W320">
        <v>-3481.5399999999936</v>
      </c>
      <c r="X320">
        <v>0</v>
      </c>
      <c r="Y320">
        <v>-3481.5399999999936</v>
      </c>
      <c r="Z320">
        <v>0</v>
      </c>
      <c r="AA320">
        <v>87038.5</v>
      </c>
      <c r="AB320">
        <v>87038.5</v>
      </c>
      <c r="AC320">
        <v>89649.66</v>
      </c>
      <c r="AD320">
        <v>90520.04</v>
      </c>
    </row>
    <row r="321" spans="1:30" x14ac:dyDescent="0.35">
      <c r="A321" t="str">
        <f t="shared" si="19"/>
        <v>543143609Renewal115000114400</v>
      </c>
      <c r="B321">
        <v>5431</v>
      </c>
      <c r="C321" t="s">
        <v>474</v>
      </c>
      <c r="D321" s="1">
        <v>43609</v>
      </c>
      <c r="G321" t="s">
        <v>42</v>
      </c>
      <c r="H321" t="s">
        <v>108</v>
      </c>
      <c r="I321" t="s">
        <v>37</v>
      </c>
      <c r="J321" t="s">
        <v>59</v>
      </c>
      <c r="K321" t="s">
        <v>59</v>
      </c>
      <c r="L321" t="s">
        <v>51</v>
      </c>
      <c r="M321">
        <v>3</v>
      </c>
      <c r="N321" t="s">
        <v>107</v>
      </c>
      <c r="O321">
        <v>12</v>
      </c>
      <c r="P321" t="s">
        <v>33</v>
      </c>
      <c r="Q321" t="e">
        <v>#N/A</v>
      </c>
      <c r="R321">
        <f t="shared" si="21"/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600</v>
      </c>
      <c r="Y321">
        <v>600</v>
      </c>
      <c r="Z321">
        <v>5000</v>
      </c>
      <c r="AA321">
        <v>115000</v>
      </c>
      <c r="AB321">
        <v>110000</v>
      </c>
      <c r="AC321">
        <v>113300</v>
      </c>
      <c r="AD321">
        <v>114400</v>
      </c>
    </row>
    <row r="322" spans="1:30" x14ac:dyDescent="0.35">
      <c r="A322" t="str">
        <f t="shared" si="19"/>
        <v>543142879Renewal110000109725</v>
      </c>
      <c r="B322">
        <v>5431</v>
      </c>
      <c r="C322" t="s">
        <v>474</v>
      </c>
      <c r="D322" s="1">
        <v>42879</v>
      </c>
      <c r="G322" t="s">
        <v>42</v>
      </c>
      <c r="H322" t="s">
        <v>105</v>
      </c>
      <c r="I322" t="s">
        <v>37</v>
      </c>
      <c r="J322" t="s">
        <v>59</v>
      </c>
      <c r="K322" t="s">
        <v>59</v>
      </c>
      <c r="L322" t="s">
        <v>51</v>
      </c>
      <c r="M322">
        <v>3</v>
      </c>
      <c r="N322" t="s">
        <v>107</v>
      </c>
      <c r="O322">
        <v>10</v>
      </c>
      <c r="P322" t="s">
        <v>33</v>
      </c>
      <c r="Q322" t="e">
        <v>#N/A</v>
      </c>
      <c r="R322">
        <f t="shared" si="21"/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275</v>
      </c>
      <c r="Y322">
        <v>275</v>
      </c>
      <c r="Z322">
        <v>5000</v>
      </c>
      <c r="AA322">
        <v>110000</v>
      </c>
      <c r="AB322">
        <v>105000</v>
      </c>
      <c r="AC322">
        <v>108675</v>
      </c>
      <c r="AD322">
        <v>109725</v>
      </c>
    </row>
    <row r="323" spans="1:30" x14ac:dyDescent="0.35">
      <c r="A323" t="str">
        <f t="shared" si="19"/>
        <v>543143244Renewal110000114400</v>
      </c>
      <c r="B323">
        <v>5431</v>
      </c>
      <c r="C323" t="s">
        <v>474</v>
      </c>
      <c r="D323" s="1">
        <v>43244</v>
      </c>
      <c r="G323" t="s">
        <v>42</v>
      </c>
      <c r="H323" t="s">
        <v>105</v>
      </c>
      <c r="I323" t="s">
        <v>37</v>
      </c>
      <c r="J323" t="s">
        <v>59</v>
      </c>
      <c r="K323" t="s">
        <v>59</v>
      </c>
      <c r="L323" t="s">
        <v>51</v>
      </c>
      <c r="M323">
        <v>3</v>
      </c>
      <c r="N323" t="s">
        <v>107</v>
      </c>
      <c r="O323">
        <v>11</v>
      </c>
      <c r="P323" t="s">
        <v>33</v>
      </c>
      <c r="Q323" t="e">
        <v>#N/A</v>
      </c>
      <c r="R323">
        <f t="shared" si="21"/>
        <v>0</v>
      </c>
      <c r="S323">
        <v>0</v>
      </c>
      <c r="T323">
        <v>0</v>
      </c>
      <c r="U323">
        <v>0</v>
      </c>
      <c r="V323">
        <v>0</v>
      </c>
      <c r="W323">
        <v>-4400</v>
      </c>
      <c r="X323">
        <v>0</v>
      </c>
      <c r="Y323">
        <v>-4400</v>
      </c>
      <c r="Z323">
        <v>0</v>
      </c>
      <c r="AA323">
        <v>110000</v>
      </c>
      <c r="AB323">
        <v>110000</v>
      </c>
      <c r="AC323">
        <v>113300</v>
      </c>
      <c r="AD323">
        <v>114400</v>
      </c>
    </row>
    <row r="324" spans="1:30" x14ac:dyDescent="0.35">
      <c r="A324" t="str">
        <f t="shared" si="19"/>
        <v>1289442818Cancellation013078.18</v>
      </c>
      <c r="B324">
        <v>12894</v>
      </c>
      <c r="C324" t="s">
        <v>2877</v>
      </c>
      <c r="D324" s="1">
        <v>42818</v>
      </c>
      <c r="E324" s="3" t="s">
        <v>8292</v>
      </c>
      <c r="G324" t="s">
        <v>28</v>
      </c>
      <c r="H324" t="s">
        <v>197</v>
      </c>
      <c r="I324" t="s">
        <v>37</v>
      </c>
      <c r="J324" t="s">
        <v>202</v>
      </c>
      <c r="K324" t="s">
        <v>203</v>
      </c>
      <c r="L324" t="s">
        <v>51</v>
      </c>
      <c r="M324">
        <v>3</v>
      </c>
      <c r="N324" t="s">
        <v>52</v>
      </c>
      <c r="O324">
        <v>7</v>
      </c>
      <c r="P324" t="s">
        <v>33</v>
      </c>
      <c r="Q324" t="e">
        <v>#N/A</v>
      </c>
      <c r="R324">
        <f t="shared" si="21"/>
        <v>0</v>
      </c>
      <c r="S324">
        <v>0</v>
      </c>
      <c r="T324">
        <v>0</v>
      </c>
      <c r="U324">
        <v>0</v>
      </c>
      <c r="V324">
        <v>-13078.18</v>
      </c>
      <c r="W324">
        <v>0</v>
      </c>
      <c r="X324">
        <v>0</v>
      </c>
      <c r="Y324">
        <v>-13078.18</v>
      </c>
      <c r="Z324">
        <v>-12515</v>
      </c>
      <c r="AA324">
        <v>0</v>
      </c>
      <c r="AB324">
        <v>12515</v>
      </c>
      <c r="AC324">
        <v>12953.03</v>
      </c>
      <c r="AD324">
        <v>13078.18</v>
      </c>
    </row>
    <row r="325" spans="1:30" x14ac:dyDescent="0.35">
      <c r="A325" t="str">
        <f t="shared" ref="A325:A388" si="22">CONCATENATE(B325,D325,G325,AA325,AD325)</f>
        <v>1356642880Renewal1175012038.39</v>
      </c>
      <c r="B325">
        <v>13566</v>
      </c>
      <c r="C325" t="s">
        <v>2017</v>
      </c>
      <c r="D325" s="1">
        <v>42880</v>
      </c>
      <c r="E325" s="3" t="s">
        <v>8292</v>
      </c>
      <c r="G325" t="s">
        <v>42</v>
      </c>
      <c r="H325" t="s">
        <v>81</v>
      </c>
      <c r="I325" t="s">
        <v>37</v>
      </c>
      <c r="J325" t="s">
        <v>44</v>
      </c>
      <c r="K325" t="s">
        <v>45</v>
      </c>
      <c r="L325" t="s">
        <v>51</v>
      </c>
      <c r="M325">
        <v>3</v>
      </c>
      <c r="N325" t="s">
        <v>52</v>
      </c>
      <c r="O325">
        <v>7</v>
      </c>
      <c r="P325" t="s">
        <v>33</v>
      </c>
      <c r="Q325" t="e">
        <v>#N/A</v>
      </c>
      <c r="R325">
        <f t="shared" si="21"/>
        <v>0</v>
      </c>
      <c r="S325">
        <v>0</v>
      </c>
      <c r="T325">
        <v>0</v>
      </c>
      <c r="U325">
        <v>0</v>
      </c>
      <c r="V325">
        <v>0</v>
      </c>
      <c r="W325">
        <v>-288.38999999999942</v>
      </c>
      <c r="X325">
        <v>0</v>
      </c>
      <c r="Y325">
        <v>-288.38999999999942</v>
      </c>
      <c r="Z325">
        <v>230</v>
      </c>
      <c r="AA325">
        <v>11750</v>
      </c>
      <c r="AB325">
        <v>11520</v>
      </c>
      <c r="AC325">
        <v>11923.2</v>
      </c>
      <c r="AD325">
        <v>12038.39</v>
      </c>
    </row>
    <row r="326" spans="1:30" x14ac:dyDescent="0.35">
      <c r="A326" t="str">
        <f t="shared" si="22"/>
        <v>1232343485Renewal1387313741.53</v>
      </c>
      <c r="B326">
        <v>12323</v>
      </c>
      <c r="C326" t="s">
        <v>486</v>
      </c>
      <c r="D326" s="1">
        <v>43485</v>
      </c>
      <c r="G326" t="s">
        <v>42</v>
      </c>
      <c r="H326" t="s">
        <v>96</v>
      </c>
      <c r="I326" t="s">
        <v>37</v>
      </c>
      <c r="J326" t="s">
        <v>202</v>
      </c>
      <c r="K326" t="s">
        <v>203</v>
      </c>
      <c r="L326" t="s">
        <v>51</v>
      </c>
      <c r="M326">
        <v>3</v>
      </c>
      <c r="N326" t="s">
        <v>52</v>
      </c>
      <c r="O326">
        <v>7</v>
      </c>
      <c r="P326" t="s">
        <v>33</v>
      </c>
      <c r="Q326" t="e">
        <v>#N/A</v>
      </c>
      <c r="R326">
        <f t="shared" si="21"/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131.46999999999935</v>
      </c>
      <c r="Y326">
        <v>131.46999999999935</v>
      </c>
      <c r="Z326">
        <v>660</v>
      </c>
      <c r="AA326">
        <v>13873</v>
      </c>
      <c r="AB326">
        <v>13213</v>
      </c>
      <c r="AC326">
        <v>13609.4</v>
      </c>
      <c r="AD326">
        <v>13741.53</v>
      </c>
    </row>
    <row r="327" spans="1:30" x14ac:dyDescent="0.35">
      <c r="A327" t="str">
        <f t="shared" si="22"/>
        <v>1232342755Renewal1270512644.5</v>
      </c>
      <c r="B327">
        <v>12323</v>
      </c>
      <c r="C327" t="s">
        <v>486</v>
      </c>
      <c r="D327" s="1">
        <v>42755</v>
      </c>
      <c r="G327" t="s">
        <v>42</v>
      </c>
      <c r="H327" t="s">
        <v>96</v>
      </c>
      <c r="I327" t="s">
        <v>37</v>
      </c>
      <c r="J327" t="s">
        <v>202</v>
      </c>
      <c r="K327" t="s">
        <v>203</v>
      </c>
      <c r="L327" t="s">
        <v>51</v>
      </c>
      <c r="M327">
        <v>3</v>
      </c>
      <c r="N327" t="s">
        <v>52</v>
      </c>
      <c r="O327">
        <v>5</v>
      </c>
      <c r="P327" t="s">
        <v>33</v>
      </c>
      <c r="Q327" t="e">
        <v>#N/A</v>
      </c>
      <c r="R327">
        <f t="shared" si="21"/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60.5</v>
      </c>
      <c r="Y327">
        <v>60.5</v>
      </c>
      <c r="Z327">
        <v>605</v>
      </c>
      <c r="AA327">
        <v>12705</v>
      </c>
      <c r="AB327">
        <v>12100</v>
      </c>
      <c r="AC327">
        <v>12523.5</v>
      </c>
      <c r="AD327">
        <v>12644.5</v>
      </c>
    </row>
    <row r="328" spans="1:30" x14ac:dyDescent="0.35">
      <c r="A328" t="str">
        <f t="shared" si="22"/>
        <v>1232343120Renewal1321313213.2</v>
      </c>
      <c r="B328">
        <v>12323</v>
      </c>
      <c r="C328" t="s">
        <v>486</v>
      </c>
      <c r="D328" s="1">
        <v>43120</v>
      </c>
      <c r="G328" t="s">
        <v>42</v>
      </c>
      <c r="H328" t="s">
        <v>96</v>
      </c>
      <c r="I328" t="s">
        <v>37</v>
      </c>
      <c r="J328" t="s">
        <v>202</v>
      </c>
      <c r="K328" t="s">
        <v>203</v>
      </c>
      <c r="L328" t="s">
        <v>51</v>
      </c>
      <c r="M328">
        <v>3</v>
      </c>
      <c r="N328" t="s">
        <v>52</v>
      </c>
      <c r="O328">
        <v>6</v>
      </c>
      <c r="P328" t="s">
        <v>33</v>
      </c>
      <c r="Q328" t="e">
        <v>#N/A</v>
      </c>
      <c r="R328">
        <f t="shared" si="21"/>
        <v>0</v>
      </c>
      <c r="S328">
        <v>0</v>
      </c>
      <c r="T328">
        <v>0</v>
      </c>
      <c r="U328">
        <v>0</v>
      </c>
      <c r="V328">
        <v>0</v>
      </c>
      <c r="W328">
        <v>-0.2000000000007276</v>
      </c>
      <c r="X328">
        <v>0</v>
      </c>
      <c r="Y328">
        <v>-0.2000000000007276</v>
      </c>
      <c r="Z328">
        <v>508</v>
      </c>
      <c r="AA328">
        <v>13213</v>
      </c>
      <c r="AB328">
        <v>12705</v>
      </c>
      <c r="AC328">
        <v>13086.15</v>
      </c>
      <c r="AD328">
        <v>13213.2</v>
      </c>
    </row>
    <row r="329" spans="1:30" x14ac:dyDescent="0.35">
      <c r="A329" t="str">
        <f t="shared" si="22"/>
        <v>1232343643Upgrade5000</v>
      </c>
      <c r="B329">
        <v>12323</v>
      </c>
      <c r="C329" t="s">
        <v>486</v>
      </c>
      <c r="D329" s="1">
        <v>43643</v>
      </c>
      <c r="G329" t="s">
        <v>34</v>
      </c>
      <c r="H329" t="s">
        <v>96</v>
      </c>
      <c r="I329" t="s">
        <v>37</v>
      </c>
      <c r="J329" t="s">
        <v>202</v>
      </c>
      <c r="K329" t="s">
        <v>203</v>
      </c>
      <c r="L329" t="s">
        <v>51</v>
      </c>
      <c r="M329">
        <v>3</v>
      </c>
      <c r="N329" t="s">
        <v>52</v>
      </c>
      <c r="O329">
        <v>7</v>
      </c>
      <c r="P329" t="s">
        <v>33</v>
      </c>
      <c r="Q329" t="e">
        <v>#N/A</v>
      </c>
      <c r="R329">
        <f t="shared" si="21"/>
        <v>500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500</v>
      </c>
      <c r="Z329">
        <v>500</v>
      </c>
      <c r="AA329">
        <v>500</v>
      </c>
      <c r="AB329">
        <v>0</v>
      </c>
      <c r="AC329">
        <v>0</v>
      </c>
      <c r="AD329">
        <v>0</v>
      </c>
    </row>
    <row r="330" spans="1:30" x14ac:dyDescent="0.35">
      <c r="A330" t="str">
        <f t="shared" si="22"/>
        <v>3431543129Renewal1148411153.43</v>
      </c>
      <c r="B330">
        <v>34315</v>
      </c>
      <c r="C330" t="s">
        <v>488</v>
      </c>
      <c r="D330" s="1">
        <v>43129</v>
      </c>
      <c r="G330" t="s">
        <v>42</v>
      </c>
      <c r="H330" t="s">
        <v>149</v>
      </c>
      <c r="I330" t="s">
        <v>30</v>
      </c>
      <c r="J330" t="s">
        <v>67</v>
      </c>
      <c r="K330" t="s">
        <v>68</v>
      </c>
      <c r="L330" t="s">
        <v>51</v>
      </c>
      <c r="M330">
        <v>2</v>
      </c>
      <c r="N330" t="s">
        <v>52</v>
      </c>
      <c r="O330">
        <v>2</v>
      </c>
      <c r="P330" t="s">
        <v>33</v>
      </c>
      <c r="Q330" t="e">
        <v>#N/A</v>
      </c>
      <c r="R330">
        <f t="shared" si="21"/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330.56999999999971</v>
      </c>
      <c r="Y330">
        <v>330.56999999999971</v>
      </c>
      <c r="Z330">
        <v>441</v>
      </c>
      <c r="AA330">
        <v>11484</v>
      </c>
      <c r="AB330">
        <v>11043</v>
      </c>
      <c r="AC330">
        <v>11153.43</v>
      </c>
      <c r="AD330">
        <v>11153.43</v>
      </c>
    </row>
    <row r="331" spans="1:30" x14ac:dyDescent="0.35">
      <c r="A331" t="str">
        <f t="shared" si="22"/>
        <v>3431543494Renewal1194311943.33</v>
      </c>
      <c r="B331">
        <v>34315</v>
      </c>
      <c r="C331" t="s">
        <v>488</v>
      </c>
      <c r="D331" s="1">
        <v>43494</v>
      </c>
      <c r="G331" t="s">
        <v>42</v>
      </c>
      <c r="H331" t="s">
        <v>103</v>
      </c>
      <c r="I331" t="s">
        <v>30</v>
      </c>
      <c r="J331" t="s">
        <v>67</v>
      </c>
      <c r="K331" t="s">
        <v>68</v>
      </c>
      <c r="L331" t="s">
        <v>51</v>
      </c>
      <c r="M331">
        <v>3</v>
      </c>
      <c r="N331" t="s">
        <v>52</v>
      </c>
      <c r="O331">
        <v>3</v>
      </c>
      <c r="P331" t="s">
        <v>33</v>
      </c>
      <c r="Q331" t="e">
        <v>#N/A</v>
      </c>
      <c r="R331">
        <f t="shared" si="21"/>
        <v>0</v>
      </c>
      <c r="S331">
        <v>0</v>
      </c>
      <c r="T331">
        <v>0</v>
      </c>
      <c r="U331">
        <v>0</v>
      </c>
      <c r="V331">
        <v>0</v>
      </c>
      <c r="W331">
        <v>-0.32999999999992724</v>
      </c>
      <c r="X331">
        <v>0</v>
      </c>
      <c r="Y331">
        <v>-0.32999999999992724</v>
      </c>
      <c r="Z331">
        <v>459</v>
      </c>
      <c r="AA331">
        <v>11943</v>
      </c>
      <c r="AB331">
        <v>11484</v>
      </c>
      <c r="AC331">
        <v>11828.52</v>
      </c>
      <c r="AD331">
        <v>11943.33</v>
      </c>
    </row>
    <row r="332" spans="1:30" x14ac:dyDescent="0.35">
      <c r="A332" t="str">
        <f t="shared" si="22"/>
        <v>936343344Renewal2058020384</v>
      </c>
      <c r="B332">
        <v>9363</v>
      </c>
      <c r="C332" t="s">
        <v>495</v>
      </c>
      <c r="D332" s="1">
        <v>43344</v>
      </c>
      <c r="G332" t="s">
        <v>42</v>
      </c>
      <c r="H332" t="s">
        <v>101</v>
      </c>
      <c r="I332" t="s">
        <v>37</v>
      </c>
      <c r="J332" t="s">
        <v>202</v>
      </c>
      <c r="K332" t="s">
        <v>203</v>
      </c>
      <c r="L332" t="s">
        <v>51</v>
      </c>
      <c r="M332">
        <v>3</v>
      </c>
      <c r="N332" t="s">
        <v>52</v>
      </c>
      <c r="O332">
        <v>9</v>
      </c>
      <c r="P332" t="s">
        <v>33</v>
      </c>
      <c r="Q332" t="e">
        <v>#N/A</v>
      </c>
      <c r="R332">
        <f t="shared" si="21"/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196</v>
      </c>
      <c r="Y332">
        <v>196</v>
      </c>
      <c r="Z332">
        <v>980</v>
      </c>
      <c r="AA332">
        <v>20580</v>
      </c>
      <c r="AB332">
        <v>19600</v>
      </c>
      <c r="AC332">
        <v>20188</v>
      </c>
      <c r="AD332">
        <v>20384</v>
      </c>
    </row>
    <row r="333" spans="1:30" x14ac:dyDescent="0.35">
      <c r="A333" t="str">
        <f t="shared" si="22"/>
        <v>936342614Renewal1900518914.52</v>
      </c>
      <c r="B333">
        <v>9363</v>
      </c>
      <c r="C333" t="s">
        <v>495</v>
      </c>
      <c r="D333" s="1">
        <v>42614</v>
      </c>
      <c r="G333" t="s">
        <v>42</v>
      </c>
      <c r="H333" t="s">
        <v>43</v>
      </c>
      <c r="I333" t="s">
        <v>37</v>
      </c>
      <c r="J333" t="s">
        <v>202</v>
      </c>
      <c r="K333" t="s">
        <v>203</v>
      </c>
      <c r="L333" t="s">
        <v>51</v>
      </c>
      <c r="M333">
        <v>3</v>
      </c>
      <c r="N333" t="s">
        <v>52</v>
      </c>
      <c r="O333">
        <v>7</v>
      </c>
      <c r="P333" t="s">
        <v>33</v>
      </c>
      <c r="Q333" t="e">
        <v>#N/A</v>
      </c>
      <c r="R333">
        <f t="shared" si="21"/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90.479999999999563</v>
      </c>
      <c r="Y333">
        <v>90.479999999999563</v>
      </c>
      <c r="Z333">
        <v>905</v>
      </c>
      <c r="AA333">
        <v>19005</v>
      </c>
      <c r="AB333">
        <v>18100</v>
      </c>
      <c r="AC333">
        <v>18733.52</v>
      </c>
      <c r="AD333">
        <v>18914.52</v>
      </c>
    </row>
    <row r="334" spans="1:30" x14ac:dyDescent="0.35">
      <c r="A334" t="str">
        <f t="shared" si="22"/>
        <v>936342979Renewal1960019765.2</v>
      </c>
      <c r="B334">
        <v>9363</v>
      </c>
      <c r="C334" t="s">
        <v>495</v>
      </c>
      <c r="D334" s="1">
        <v>42979</v>
      </c>
      <c r="G334" t="s">
        <v>42</v>
      </c>
      <c r="H334" t="s">
        <v>43</v>
      </c>
      <c r="I334" t="s">
        <v>37</v>
      </c>
      <c r="J334" t="s">
        <v>202</v>
      </c>
      <c r="K334" t="s">
        <v>203</v>
      </c>
      <c r="L334" t="s">
        <v>51</v>
      </c>
      <c r="M334">
        <v>3</v>
      </c>
      <c r="N334" t="s">
        <v>52</v>
      </c>
      <c r="O334">
        <v>8</v>
      </c>
      <c r="P334" t="s">
        <v>33</v>
      </c>
      <c r="Q334" t="e">
        <v>#N/A</v>
      </c>
      <c r="R334">
        <f t="shared" si="21"/>
        <v>0</v>
      </c>
      <c r="S334">
        <v>0</v>
      </c>
      <c r="T334">
        <v>0</v>
      </c>
      <c r="U334">
        <v>0</v>
      </c>
      <c r="V334">
        <v>0</v>
      </c>
      <c r="W334">
        <v>-165.20000000000073</v>
      </c>
      <c r="X334">
        <v>0</v>
      </c>
      <c r="Y334">
        <v>-165.20000000000073</v>
      </c>
      <c r="Z334">
        <v>595</v>
      </c>
      <c r="AA334">
        <v>19600</v>
      </c>
      <c r="AB334">
        <v>19005</v>
      </c>
      <c r="AC334">
        <v>19575.14</v>
      </c>
      <c r="AD334">
        <v>19765.2</v>
      </c>
    </row>
    <row r="335" spans="1:30" x14ac:dyDescent="0.35">
      <c r="A335" t="str">
        <f t="shared" si="22"/>
        <v>2059443622Renewal1150014686.88</v>
      </c>
      <c r="B335">
        <v>20594</v>
      </c>
      <c r="C335" t="s">
        <v>498</v>
      </c>
      <c r="D335" s="1">
        <v>43622</v>
      </c>
      <c r="G335" t="s">
        <v>42</v>
      </c>
      <c r="H335" t="s">
        <v>89</v>
      </c>
      <c r="I335" t="s">
        <v>37</v>
      </c>
      <c r="J335" t="s">
        <v>202</v>
      </c>
      <c r="K335" t="s">
        <v>203</v>
      </c>
      <c r="L335" t="s">
        <v>51</v>
      </c>
      <c r="M335">
        <v>3</v>
      </c>
      <c r="N335" t="s">
        <v>52</v>
      </c>
      <c r="O335">
        <v>7</v>
      </c>
      <c r="P335" t="s">
        <v>33</v>
      </c>
      <c r="Q335" t="e">
        <v>#N/A</v>
      </c>
      <c r="R335">
        <f t="shared" si="21"/>
        <v>0</v>
      </c>
      <c r="S335">
        <v>0</v>
      </c>
      <c r="T335">
        <v>0</v>
      </c>
      <c r="U335">
        <v>0</v>
      </c>
      <c r="V335">
        <v>0</v>
      </c>
      <c r="W335">
        <v>-3186.8799999999992</v>
      </c>
      <c r="X335">
        <v>0</v>
      </c>
      <c r="Y335">
        <v>-3186.8799999999992</v>
      </c>
      <c r="Z335">
        <v>-2622</v>
      </c>
      <c r="AA335">
        <v>11500</v>
      </c>
      <c r="AB335">
        <v>14122</v>
      </c>
      <c r="AC335">
        <v>14545.63</v>
      </c>
      <c r="AD335">
        <v>14686.88</v>
      </c>
    </row>
    <row r="336" spans="1:30" x14ac:dyDescent="0.35">
      <c r="A336" t="str">
        <f t="shared" si="22"/>
        <v>2059442892Renewal1357913777.28</v>
      </c>
      <c r="B336">
        <v>20594</v>
      </c>
      <c r="C336" t="s">
        <v>498</v>
      </c>
      <c r="D336" s="1">
        <v>42892</v>
      </c>
      <c r="G336" t="s">
        <v>42</v>
      </c>
      <c r="H336" t="s">
        <v>149</v>
      </c>
      <c r="I336" t="s">
        <v>37</v>
      </c>
      <c r="J336" t="s">
        <v>202</v>
      </c>
      <c r="K336" t="s">
        <v>203</v>
      </c>
      <c r="L336" t="s">
        <v>51</v>
      </c>
      <c r="M336">
        <v>3</v>
      </c>
      <c r="N336" t="s">
        <v>52</v>
      </c>
      <c r="O336">
        <v>5</v>
      </c>
      <c r="P336" t="s">
        <v>33</v>
      </c>
      <c r="Q336" t="e">
        <v>#N/A</v>
      </c>
      <c r="R336">
        <f t="shared" si="21"/>
        <v>0</v>
      </c>
      <c r="S336">
        <v>0</v>
      </c>
      <c r="T336">
        <v>0</v>
      </c>
      <c r="U336">
        <v>0</v>
      </c>
      <c r="V336">
        <v>0</v>
      </c>
      <c r="W336">
        <v>-198.28000000000065</v>
      </c>
      <c r="X336">
        <v>0</v>
      </c>
      <c r="Y336">
        <v>-198.28000000000065</v>
      </c>
      <c r="Z336">
        <v>395</v>
      </c>
      <c r="AA336">
        <v>13579</v>
      </c>
      <c r="AB336">
        <v>13184</v>
      </c>
      <c r="AC336">
        <v>13645.44</v>
      </c>
      <c r="AD336">
        <v>13777.28</v>
      </c>
    </row>
    <row r="337" spans="1:30" x14ac:dyDescent="0.35">
      <c r="A337" t="str">
        <f t="shared" si="22"/>
        <v>2059443257Renewal1412214122.16</v>
      </c>
      <c r="B337">
        <v>20594</v>
      </c>
      <c r="C337" t="s">
        <v>498</v>
      </c>
      <c r="D337" s="1">
        <v>43257</v>
      </c>
      <c r="G337" t="s">
        <v>42</v>
      </c>
      <c r="H337" t="s">
        <v>89</v>
      </c>
      <c r="I337" t="s">
        <v>37</v>
      </c>
      <c r="J337" t="s">
        <v>202</v>
      </c>
      <c r="K337" t="s">
        <v>203</v>
      </c>
      <c r="L337" t="s">
        <v>51</v>
      </c>
      <c r="M337">
        <v>3</v>
      </c>
      <c r="N337" t="s">
        <v>52</v>
      </c>
      <c r="O337">
        <v>6</v>
      </c>
      <c r="P337" t="s">
        <v>33</v>
      </c>
      <c r="Q337" t="e">
        <v>#N/A</v>
      </c>
      <c r="R337">
        <f t="shared" si="21"/>
        <v>0</v>
      </c>
      <c r="S337">
        <v>0</v>
      </c>
      <c r="T337">
        <v>0</v>
      </c>
      <c r="U337">
        <v>0</v>
      </c>
      <c r="V337">
        <v>0</v>
      </c>
      <c r="W337">
        <v>-0.15999999999985448</v>
      </c>
      <c r="X337">
        <v>0</v>
      </c>
      <c r="Y337">
        <v>-0.15999999999985448</v>
      </c>
      <c r="Z337">
        <v>543.00000000000205</v>
      </c>
      <c r="AA337">
        <v>14122</v>
      </c>
      <c r="AB337">
        <v>13579</v>
      </c>
      <c r="AC337">
        <v>13986.36</v>
      </c>
      <c r="AD337">
        <v>14122.16</v>
      </c>
    </row>
    <row r="338" spans="1:30" x14ac:dyDescent="0.35">
      <c r="A338" t="str">
        <f t="shared" si="22"/>
        <v>3047342796Renewal2580018942.55</v>
      </c>
      <c r="B338">
        <v>30473</v>
      </c>
      <c r="C338" t="s">
        <v>499</v>
      </c>
      <c r="D338" s="1">
        <v>42796</v>
      </c>
      <c r="G338" t="s">
        <v>42</v>
      </c>
      <c r="H338" t="s">
        <v>58</v>
      </c>
      <c r="I338" t="s">
        <v>37</v>
      </c>
      <c r="J338" t="s">
        <v>44</v>
      </c>
      <c r="K338" t="s">
        <v>45</v>
      </c>
      <c r="L338" t="s">
        <v>51</v>
      </c>
      <c r="M338">
        <v>2</v>
      </c>
      <c r="N338" t="s">
        <v>52</v>
      </c>
      <c r="O338">
        <v>2</v>
      </c>
      <c r="P338" t="s">
        <v>33</v>
      </c>
      <c r="Q338" t="e">
        <v>#N/A</v>
      </c>
      <c r="R338">
        <f t="shared" si="21"/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6857.4500000000007</v>
      </c>
      <c r="Y338">
        <v>6857.4500000000007</v>
      </c>
      <c r="Z338">
        <v>7045</v>
      </c>
      <c r="AA338">
        <v>25800</v>
      </c>
      <c r="AB338">
        <v>18755</v>
      </c>
      <c r="AC338">
        <v>18942.55</v>
      </c>
      <c r="AD338">
        <v>18942.55</v>
      </c>
    </row>
    <row r="339" spans="1:30" x14ac:dyDescent="0.35">
      <c r="A339" t="str">
        <f t="shared" si="22"/>
        <v>3047343526Renewal3100026832.01</v>
      </c>
      <c r="B339">
        <v>30473</v>
      </c>
      <c r="C339" t="s">
        <v>499</v>
      </c>
      <c r="D339" s="1">
        <v>43526</v>
      </c>
      <c r="G339" t="s">
        <v>42</v>
      </c>
      <c r="H339" t="s">
        <v>81</v>
      </c>
      <c r="I339" t="s">
        <v>37</v>
      </c>
      <c r="J339" t="s">
        <v>44</v>
      </c>
      <c r="K339" t="s">
        <v>45</v>
      </c>
      <c r="L339" t="s">
        <v>51</v>
      </c>
      <c r="M339">
        <v>3</v>
      </c>
      <c r="N339" t="s">
        <v>57</v>
      </c>
      <c r="O339">
        <v>3</v>
      </c>
      <c r="P339" t="s">
        <v>33</v>
      </c>
      <c r="Q339" t="e">
        <v>#N/A</v>
      </c>
      <c r="R339">
        <f t="shared" si="21"/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4167.9900000000016</v>
      </c>
      <c r="Y339">
        <v>4167.9900000000016</v>
      </c>
      <c r="Z339">
        <v>5199.99</v>
      </c>
      <c r="AA339">
        <v>31000</v>
      </c>
      <c r="AB339">
        <v>25800.01</v>
      </c>
      <c r="AC339">
        <v>26574</v>
      </c>
      <c r="AD339">
        <v>26832.01</v>
      </c>
    </row>
    <row r="340" spans="1:30" x14ac:dyDescent="0.35">
      <c r="A340" t="str">
        <f t="shared" si="22"/>
        <v>3047343161Renewal2580026058</v>
      </c>
      <c r="B340">
        <v>30473</v>
      </c>
      <c r="C340" t="s">
        <v>499</v>
      </c>
      <c r="D340" s="1">
        <v>43161</v>
      </c>
      <c r="G340" t="s">
        <v>42</v>
      </c>
      <c r="H340" t="s">
        <v>81</v>
      </c>
      <c r="I340" t="s">
        <v>37</v>
      </c>
      <c r="J340" t="s">
        <v>44</v>
      </c>
      <c r="K340" t="s">
        <v>45</v>
      </c>
      <c r="L340" t="s">
        <v>51</v>
      </c>
      <c r="M340">
        <v>2</v>
      </c>
      <c r="N340" t="s">
        <v>52</v>
      </c>
      <c r="O340">
        <v>2</v>
      </c>
      <c r="P340" t="s">
        <v>33</v>
      </c>
      <c r="Q340" t="e">
        <v>#N/A</v>
      </c>
      <c r="R340">
        <f t="shared" si="21"/>
        <v>0</v>
      </c>
      <c r="S340">
        <v>0</v>
      </c>
      <c r="T340">
        <v>0</v>
      </c>
      <c r="U340">
        <v>0</v>
      </c>
      <c r="V340">
        <v>0</v>
      </c>
      <c r="W340">
        <v>-258</v>
      </c>
      <c r="X340">
        <v>0</v>
      </c>
      <c r="Y340">
        <v>-258</v>
      </c>
      <c r="Z340">
        <v>0</v>
      </c>
      <c r="AA340">
        <v>25800</v>
      </c>
      <c r="AB340">
        <v>25800</v>
      </c>
      <c r="AC340">
        <v>26058</v>
      </c>
      <c r="AD340">
        <v>26058</v>
      </c>
    </row>
    <row r="341" spans="1:30" x14ac:dyDescent="0.35">
      <c r="A341" t="str">
        <f t="shared" si="22"/>
        <v>2166643054Renewal5143823400</v>
      </c>
      <c r="B341">
        <v>21666</v>
      </c>
      <c r="C341" t="s">
        <v>501</v>
      </c>
      <c r="D341" s="1">
        <v>43054</v>
      </c>
      <c r="G341" t="s">
        <v>42</v>
      </c>
      <c r="H341" t="s">
        <v>62</v>
      </c>
      <c r="I341" t="s">
        <v>37</v>
      </c>
      <c r="J341" t="s">
        <v>82</v>
      </c>
      <c r="K341" t="s">
        <v>83</v>
      </c>
      <c r="L341" t="s">
        <v>51</v>
      </c>
      <c r="M341">
        <v>3</v>
      </c>
      <c r="N341" t="s">
        <v>57</v>
      </c>
      <c r="O341">
        <v>5</v>
      </c>
      <c r="P341" t="s">
        <v>33</v>
      </c>
      <c r="Q341" t="e">
        <v>#N/A</v>
      </c>
      <c r="R341">
        <f t="shared" si="21"/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28038</v>
      </c>
      <c r="Y341">
        <v>28038</v>
      </c>
      <c r="Z341">
        <v>28938</v>
      </c>
      <c r="AA341">
        <v>51438</v>
      </c>
      <c r="AB341">
        <v>22500</v>
      </c>
      <c r="AC341">
        <v>23175</v>
      </c>
      <c r="AD341">
        <v>23400</v>
      </c>
    </row>
    <row r="342" spans="1:30" x14ac:dyDescent="0.35">
      <c r="A342" t="str">
        <f t="shared" si="22"/>
        <v>2166642689Renewal2250021422.51</v>
      </c>
      <c r="B342">
        <v>21666</v>
      </c>
      <c r="C342" t="s">
        <v>501</v>
      </c>
      <c r="D342" s="1">
        <v>42689</v>
      </c>
      <c r="G342" t="s">
        <v>42</v>
      </c>
      <c r="H342" t="s">
        <v>64</v>
      </c>
      <c r="I342" t="s">
        <v>37</v>
      </c>
      <c r="J342" t="s">
        <v>82</v>
      </c>
      <c r="K342" t="s">
        <v>83</v>
      </c>
      <c r="L342" t="s">
        <v>51</v>
      </c>
      <c r="M342">
        <v>3</v>
      </c>
      <c r="N342" t="s">
        <v>57</v>
      </c>
      <c r="O342">
        <v>4</v>
      </c>
      <c r="P342" t="s">
        <v>33</v>
      </c>
      <c r="Q342" t="e">
        <v>#N/A</v>
      </c>
      <c r="R342">
        <f t="shared" si="21"/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1077.4900000000016</v>
      </c>
      <c r="Y342">
        <v>1077.4900000000016</v>
      </c>
      <c r="Z342">
        <v>2000</v>
      </c>
      <c r="AA342">
        <v>22500</v>
      </c>
      <c r="AB342">
        <v>20500</v>
      </c>
      <c r="AC342">
        <v>21217.52</v>
      </c>
      <c r="AD342">
        <v>21422.51</v>
      </c>
    </row>
    <row r="343" spans="1:30" x14ac:dyDescent="0.35">
      <c r="A343" t="str">
        <f t="shared" si="22"/>
        <v>2166643419Renewal5143853495.5</v>
      </c>
      <c r="B343">
        <v>21666</v>
      </c>
      <c r="C343" t="s">
        <v>501</v>
      </c>
      <c r="D343" s="1">
        <v>43419</v>
      </c>
      <c r="G343" t="s">
        <v>42</v>
      </c>
      <c r="H343" t="s">
        <v>62</v>
      </c>
      <c r="I343" t="s">
        <v>37</v>
      </c>
      <c r="J343" t="s">
        <v>82</v>
      </c>
      <c r="K343" t="s">
        <v>83</v>
      </c>
      <c r="L343" t="s">
        <v>51</v>
      </c>
      <c r="M343">
        <v>3</v>
      </c>
      <c r="N343" t="s">
        <v>107</v>
      </c>
      <c r="O343">
        <v>6</v>
      </c>
      <c r="P343" t="s">
        <v>33</v>
      </c>
      <c r="Q343" t="e">
        <v>#N/A</v>
      </c>
      <c r="R343">
        <f t="shared" si="21"/>
        <v>0</v>
      </c>
      <c r="S343">
        <v>0</v>
      </c>
      <c r="T343">
        <v>0</v>
      </c>
      <c r="U343">
        <v>0</v>
      </c>
      <c r="V343">
        <v>0</v>
      </c>
      <c r="W343">
        <v>-2057.5</v>
      </c>
      <c r="X343">
        <v>0</v>
      </c>
      <c r="Y343">
        <v>-2057.5</v>
      </c>
      <c r="Z343">
        <v>0</v>
      </c>
      <c r="AA343">
        <v>51438</v>
      </c>
      <c r="AB343">
        <v>51438</v>
      </c>
      <c r="AC343">
        <v>52981.15</v>
      </c>
      <c r="AD343">
        <v>53495.5</v>
      </c>
    </row>
    <row r="344" spans="1:30" x14ac:dyDescent="0.35">
      <c r="A344" t="str">
        <f t="shared" si="22"/>
        <v>3167343543Renewal1536315511.6</v>
      </c>
      <c r="B344">
        <v>31673</v>
      </c>
      <c r="C344" t="s">
        <v>505</v>
      </c>
      <c r="D344" s="1">
        <v>43543</v>
      </c>
      <c r="G344" t="s">
        <v>42</v>
      </c>
      <c r="H344" t="s">
        <v>210</v>
      </c>
      <c r="I344" t="s">
        <v>30</v>
      </c>
      <c r="J344" t="s">
        <v>31</v>
      </c>
      <c r="K344" t="s">
        <v>32</v>
      </c>
      <c r="L344" t="s">
        <v>51</v>
      </c>
      <c r="M344">
        <v>3</v>
      </c>
      <c r="N344" t="s">
        <v>52</v>
      </c>
      <c r="O344">
        <v>4</v>
      </c>
      <c r="P344" t="s">
        <v>33</v>
      </c>
      <c r="Q344" t="e">
        <v>#N/A</v>
      </c>
      <c r="R344">
        <f t="shared" si="21"/>
        <v>0</v>
      </c>
      <c r="S344">
        <v>0</v>
      </c>
      <c r="T344">
        <v>0</v>
      </c>
      <c r="U344">
        <v>0</v>
      </c>
      <c r="V344">
        <v>0</v>
      </c>
      <c r="W344">
        <v>-148.60000000000036</v>
      </c>
      <c r="X344">
        <v>0</v>
      </c>
      <c r="Y344">
        <v>-148.60000000000036</v>
      </c>
      <c r="Z344">
        <v>448</v>
      </c>
      <c r="AA344">
        <v>15363</v>
      </c>
      <c r="AB344">
        <v>14915</v>
      </c>
      <c r="AC344">
        <v>15362.46</v>
      </c>
      <c r="AD344">
        <v>15511.6</v>
      </c>
    </row>
    <row r="345" spans="1:30" x14ac:dyDescent="0.35">
      <c r="A345" t="str">
        <f t="shared" si="22"/>
        <v>3608842917Renewal1404014500</v>
      </c>
      <c r="B345">
        <v>36088</v>
      </c>
      <c r="C345" t="s">
        <v>518</v>
      </c>
      <c r="D345" s="1">
        <v>42917</v>
      </c>
      <c r="G345" t="s">
        <v>42</v>
      </c>
      <c r="H345" t="s">
        <v>96</v>
      </c>
      <c r="I345" t="s">
        <v>37</v>
      </c>
      <c r="J345" t="s">
        <v>202</v>
      </c>
      <c r="K345" t="s">
        <v>203</v>
      </c>
      <c r="L345" t="s">
        <v>51</v>
      </c>
      <c r="M345">
        <v>1</v>
      </c>
      <c r="N345" t="s">
        <v>52</v>
      </c>
      <c r="O345">
        <v>1</v>
      </c>
      <c r="P345" t="s">
        <v>33</v>
      </c>
      <c r="Q345" t="s">
        <v>111</v>
      </c>
      <c r="R345">
        <f t="shared" si="21"/>
        <v>0</v>
      </c>
      <c r="S345">
        <v>0</v>
      </c>
      <c r="T345">
        <v>0</v>
      </c>
      <c r="U345">
        <v>0</v>
      </c>
      <c r="V345">
        <v>0</v>
      </c>
      <c r="W345">
        <v>-460</v>
      </c>
      <c r="X345">
        <v>0</v>
      </c>
      <c r="Y345">
        <v>-460</v>
      </c>
      <c r="Z345">
        <v>-460</v>
      </c>
      <c r="AA345">
        <v>14040</v>
      </c>
      <c r="AB345">
        <v>14500</v>
      </c>
      <c r="AC345">
        <v>14500</v>
      </c>
      <c r="AD345">
        <v>14500</v>
      </c>
    </row>
    <row r="346" spans="1:30" x14ac:dyDescent="0.35">
      <c r="A346" t="str">
        <f t="shared" si="22"/>
        <v>3608843282Cancellation014040</v>
      </c>
      <c r="B346">
        <v>36088</v>
      </c>
      <c r="C346" t="s">
        <v>518</v>
      </c>
      <c r="D346" s="1">
        <v>43282</v>
      </c>
      <c r="G346" t="s">
        <v>28</v>
      </c>
      <c r="H346" t="s">
        <v>96</v>
      </c>
      <c r="I346" t="s">
        <v>37</v>
      </c>
      <c r="J346" t="s">
        <v>202</v>
      </c>
      <c r="K346" t="s">
        <v>203</v>
      </c>
      <c r="L346" t="s">
        <v>51</v>
      </c>
      <c r="M346">
        <v>2</v>
      </c>
      <c r="N346" t="s">
        <v>52</v>
      </c>
      <c r="O346">
        <v>2</v>
      </c>
      <c r="P346" t="s">
        <v>112</v>
      </c>
      <c r="Q346" t="s">
        <v>113</v>
      </c>
      <c r="R346">
        <f t="shared" si="21"/>
        <v>0</v>
      </c>
      <c r="S346">
        <v>0</v>
      </c>
      <c r="T346">
        <v>0</v>
      </c>
      <c r="U346">
        <v>0</v>
      </c>
      <c r="V346">
        <v>-14040</v>
      </c>
      <c r="W346">
        <v>0</v>
      </c>
      <c r="X346">
        <v>0</v>
      </c>
      <c r="Y346">
        <v>-14040</v>
      </c>
      <c r="Z346">
        <v>-14040</v>
      </c>
      <c r="AA346">
        <v>0</v>
      </c>
      <c r="AB346">
        <v>14040</v>
      </c>
      <c r="AC346">
        <v>13618.8</v>
      </c>
      <c r="AD346">
        <v>14040</v>
      </c>
    </row>
    <row r="347" spans="1:30" x14ac:dyDescent="0.35">
      <c r="A347" t="str">
        <f t="shared" si="22"/>
        <v>3608842871Upgrade10000</v>
      </c>
      <c r="B347">
        <v>36088</v>
      </c>
      <c r="C347" t="s">
        <v>518</v>
      </c>
      <c r="D347" s="1">
        <v>42871</v>
      </c>
      <c r="G347" t="s">
        <v>34</v>
      </c>
      <c r="H347" t="s">
        <v>96</v>
      </c>
      <c r="I347" t="s">
        <v>37</v>
      </c>
      <c r="J347" t="s">
        <v>202</v>
      </c>
      <c r="K347" t="s">
        <v>203</v>
      </c>
      <c r="L347" t="s">
        <v>51</v>
      </c>
      <c r="M347">
        <v>1</v>
      </c>
      <c r="N347" t="s">
        <v>52</v>
      </c>
      <c r="O347">
        <v>0</v>
      </c>
      <c r="P347" t="s">
        <v>33</v>
      </c>
      <c r="Q347" t="s">
        <v>111</v>
      </c>
      <c r="R347">
        <f t="shared" si="21"/>
        <v>1000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1000</v>
      </c>
      <c r="Z347">
        <v>1000</v>
      </c>
      <c r="AA347">
        <v>1000</v>
      </c>
      <c r="AB347">
        <v>0</v>
      </c>
      <c r="AC347">
        <v>0</v>
      </c>
      <c r="AD347">
        <v>0</v>
      </c>
    </row>
    <row r="348" spans="1:30" x14ac:dyDescent="0.35">
      <c r="A348" t="str">
        <f t="shared" si="22"/>
        <v>3608843363Renewal135000</v>
      </c>
      <c r="B348">
        <v>36088</v>
      </c>
      <c r="C348" t="s">
        <v>518</v>
      </c>
      <c r="D348" s="1">
        <v>43363</v>
      </c>
      <c r="G348" t="s">
        <v>42</v>
      </c>
      <c r="H348" t="s">
        <v>96</v>
      </c>
      <c r="I348" t="s">
        <v>37</v>
      </c>
      <c r="J348" t="s">
        <v>202</v>
      </c>
      <c r="K348" t="s">
        <v>203</v>
      </c>
      <c r="L348" t="s">
        <v>51</v>
      </c>
      <c r="M348">
        <v>2</v>
      </c>
      <c r="N348" t="s">
        <v>52</v>
      </c>
      <c r="O348">
        <v>2</v>
      </c>
      <c r="P348" t="s">
        <v>135</v>
      </c>
      <c r="Q348" t="s">
        <v>17</v>
      </c>
      <c r="T348">
        <v>13500</v>
      </c>
      <c r="V348">
        <v>0</v>
      </c>
      <c r="W348">
        <v>0</v>
      </c>
      <c r="X348">
        <v>0</v>
      </c>
      <c r="Y348">
        <v>13500</v>
      </c>
      <c r="Z348">
        <v>13500</v>
      </c>
      <c r="AA348">
        <v>13500</v>
      </c>
      <c r="AB348">
        <v>0</v>
      </c>
      <c r="AC348">
        <v>0</v>
      </c>
      <c r="AD348">
        <v>0</v>
      </c>
    </row>
    <row r="349" spans="1:30" x14ac:dyDescent="0.35">
      <c r="A349" t="str">
        <f t="shared" si="22"/>
        <v>870043000Renewal1800014638</v>
      </c>
      <c r="B349">
        <v>8700</v>
      </c>
      <c r="C349" t="s">
        <v>527</v>
      </c>
      <c r="D349" s="1">
        <v>43000</v>
      </c>
      <c r="G349" t="s">
        <v>42</v>
      </c>
      <c r="H349" t="s">
        <v>227</v>
      </c>
      <c r="I349" t="s">
        <v>37</v>
      </c>
      <c r="J349" t="s">
        <v>59</v>
      </c>
      <c r="K349" t="s">
        <v>59</v>
      </c>
      <c r="L349" t="s">
        <v>51</v>
      </c>
      <c r="M349">
        <v>3</v>
      </c>
      <c r="N349" t="s">
        <v>52</v>
      </c>
      <c r="O349">
        <v>5</v>
      </c>
      <c r="P349" t="s">
        <v>33</v>
      </c>
      <c r="Q349" t="s">
        <v>111</v>
      </c>
      <c r="R349">
        <f>IF((S349+V349+W349+X349)=0,Y349,0)</f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3362</v>
      </c>
      <c r="Y349">
        <v>3362</v>
      </c>
      <c r="Z349">
        <v>3925</v>
      </c>
      <c r="AA349">
        <v>18000</v>
      </c>
      <c r="AB349">
        <v>14075</v>
      </c>
      <c r="AC349">
        <v>14497.25</v>
      </c>
      <c r="AD349">
        <v>14638</v>
      </c>
    </row>
    <row r="350" spans="1:30" x14ac:dyDescent="0.35">
      <c r="A350" t="str">
        <f t="shared" si="22"/>
        <v>870043365Renewal1850018720</v>
      </c>
      <c r="B350">
        <v>8700</v>
      </c>
      <c r="C350" t="s">
        <v>527</v>
      </c>
      <c r="D350" s="1">
        <v>43365</v>
      </c>
      <c r="G350" t="s">
        <v>42</v>
      </c>
      <c r="H350" t="s">
        <v>61</v>
      </c>
      <c r="I350" t="s">
        <v>37</v>
      </c>
      <c r="J350" t="s">
        <v>59</v>
      </c>
      <c r="K350" t="s">
        <v>59</v>
      </c>
      <c r="L350" t="s">
        <v>51</v>
      </c>
      <c r="M350">
        <v>3</v>
      </c>
      <c r="N350" t="s">
        <v>52</v>
      </c>
      <c r="O350">
        <v>6</v>
      </c>
      <c r="P350" t="s">
        <v>33</v>
      </c>
      <c r="Q350" t="s">
        <v>111</v>
      </c>
      <c r="R350">
        <f>IF((S350+V350+W350+X350)=0,Y350,0)</f>
        <v>0</v>
      </c>
      <c r="S350">
        <v>0</v>
      </c>
      <c r="T350">
        <v>0</v>
      </c>
      <c r="U350">
        <v>0</v>
      </c>
      <c r="V350">
        <v>0</v>
      </c>
      <c r="W350">
        <v>-220</v>
      </c>
      <c r="X350">
        <v>0</v>
      </c>
      <c r="Y350">
        <v>-220</v>
      </c>
      <c r="Z350">
        <v>500</v>
      </c>
      <c r="AA350">
        <v>18500</v>
      </c>
      <c r="AB350">
        <v>18000</v>
      </c>
      <c r="AC350">
        <v>18540</v>
      </c>
      <c r="AD350">
        <v>18720</v>
      </c>
    </row>
    <row r="351" spans="1:30" x14ac:dyDescent="0.35">
      <c r="A351" t="str">
        <f t="shared" si="22"/>
        <v>870042635Renewal140750</v>
      </c>
      <c r="B351">
        <v>8700</v>
      </c>
      <c r="C351" t="s">
        <v>527</v>
      </c>
      <c r="D351" s="1">
        <v>42635</v>
      </c>
      <c r="G351" t="s">
        <v>42</v>
      </c>
      <c r="H351" t="s">
        <v>227</v>
      </c>
      <c r="I351" t="s">
        <v>37</v>
      </c>
      <c r="J351" t="s">
        <v>59</v>
      </c>
      <c r="K351" t="s">
        <v>59</v>
      </c>
      <c r="L351" t="s">
        <v>51</v>
      </c>
      <c r="M351">
        <v>3</v>
      </c>
      <c r="N351" t="s">
        <v>52</v>
      </c>
      <c r="O351">
        <v>4</v>
      </c>
      <c r="P351" t="s">
        <v>135</v>
      </c>
      <c r="Q351" t="s">
        <v>135</v>
      </c>
      <c r="R351">
        <f>IF((S351+V351+W351+X351)=0,Y351,0)</f>
        <v>0</v>
      </c>
      <c r="S351">
        <v>14075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14075</v>
      </c>
      <c r="Z351">
        <v>14075</v>
      </c>
      <c r="AA351">
        <v>14075</v>
      </c>
      <c r="AB351">
        <v>0</v>
      </c>
      <c r="AC351">
        <v>0</v>
      </c>
      <c r="AD351">
        <v>0</v>
      </c>
    </row>
    <row r="352" spans="1:30" x14ac:dyDescent="0.35">
      <c r="A352" t="str">
        <f t="shared" si="22"/>
        <v>870042628Cancellation013872.38</v>
      </c>
      <c r="B352">
        <v>8700</v>
      </c>
      <c r="C352" t="s">
        <v>527</v>
      </c>
      <c r="D352" s="1">
        <v>42628</v>
      </c>
      <c r="G352" t="s">
        <v>28</v>
      </c>
      <c r="H352" t="s">
        <v>227</v>
      </c>
      <c r="I352" t="s">
        <v>37</v>
      </c>
      <c r="J352" t="s">
        <v>59</v>
      </c>
      <c r="K352" t="s">
        <v>59</v>
      </c>
      <c r="L352" t="s">
        <v>51</v>
      </c>
      <c r="M352">
        <v>3</v>
      </c>
      <c r="N352" t="s">
        <v>52</v>
      </c>
      <c r="O352">
        <v>4</v>
      </c>
      <c r="P352" t="s">
        <v>112</v>
      </c>
      <c r="Q352" t="s">
        <v>136</v>
      </c>
      <c r="R352">
        <v>0</v>
      </c>
      <c r="S352">
        <v>0</v>
      </c>
      <c r="T352">
        <v>0</v>
      </c>
      <c r="U352">
        <v>-13872.38</v>
      </c>
      <c r="V352">
        <v>0</v>
      </c>
      <c r="W352">
        <v>0</v>
      </c>
      <c r="X352">
        <v>0</v>
      </c>
      <c r="Y352">
        <v>-13872.38</v>
      </c>
      <c r="Z352">
        <v>-13275</v>
      </c>
      <c r="AA352">
        <v>0</v>
      </c>
      <c r="AB352">
        <v>13275</v>
      </c>
      <c r="AC352">
        <v>13739.63</v>
      </c>
      <c r="AD352">
        <v>13872.38</v>
      </c>
    </row>
    <row r="353" spans="1:30" x14ac:dyDescent="0.35">
      <c r="A353" t="str">
        <f t="shared" si="22"/>
        <v>1356643245Renewal1175012220</v>
      </c>
      <c r="B353">
        <v>13566</v>
      </c>
      <c r="C353" t="s">
        <v>2017</v>
      </c>
      <c r="D353" s="1">
        <v>43245</v>
      </c>
      <c r="E353" s="3" t="s">
        <v>8292</v>
      </c>
      <c r="G353" t="s">
        <v>42</v>
      </c>
      <c r="H353" t="s">
        <v>81</v>
      </c>
      <c r="I353" t="s">
        <v>37</v>
      </c>
      <c r="J353" t="s">
        <v>44</v>
      </c>
      <c r="K353" t="s">
        <v>45</v>
      </c>
      <c r="L353" t="s">
        <v>51</v>
      </c>
      <c r="M353">
        <v>3</v>
      </c>
      <c r="N353" t="s">
        <v>52</v>
      </c>
      <c r="O353">
        <v>8</v>
      </c>
      <c r="P353" t="s">
        <v>33</v>
      </c>
      <c r="Q353" t="e">
        <v>#N/A</v>
      </c>
      <c r="R353">
        <f t="shared" ref="R353:R373" si="23">IF((S353+V353+W353+X353)=0,Y353,0)</f>
        <v>0</v>
      </c>
      <c r="S353">
        <v>0</v>
      </c>
      <c r="T353">
        <v>0</v>
      </c>
      <c r="U353">
        <v>0</v>
      </c>
      <c r="V353">
        <v>0</v>
      </c>
      <c r="W353">
        <v>-470</v>
      </c>
      <c r="X353">
        <v>0</v>
      </c>
      <c r="Y353">
        <v>-470</v>
      </c>
      <c r="Z353">
        <v>0</v>
      </c>
      <c r="AA353">
        <v>11750</v>
      </c>
      <c r="AB353">
        <v>11750</v>
      </c>
      <c r="AC353">
        <v>12102.51</v>
      </c>
      <c r="AD353">
        <v>12220</v>
      </c>
    </row>
    <row r="354" spans="1:30" x14ac:dyDescent="0.35">
      <c r="A354" t="str">
        <f t="shared" si="22"/>
        <v>1356643610Cancellation012220</v>
      </c>
      <c r="B354">
        <v>13566</v>
      </c>
      <c r="C354" t="s">
        <v>2017</v>
      </c>
      <c r="D354" s="1">
        <v>43610</v>
      </c>
      <c r="E354" s="3" t="s">
        <v>8292</v>
      </c>
      <c r="G354" t="s">
        <v>28</v>
      </c>
      <c r="H354" t="s">
        <v>81</v>
      </c>
      <c r="I354" t="s">
        <v>37</v>
      </c>
      <c r="J354" t="s">
        <v>44</v>
      </c>
      <c r="K354" t="s">
        <v>45</v>
      </c>
      <c r="L354" t="s">
        <v>51</v>
      </c>
      <c r="M354">
        <v>3</v>
      </c>
      <c r="N354" t="s">
        <v>52</v>
      </c>
      <c r="O354">
        <v>9</v>
      </c>
      <c r="P354" t="s">
        <v>33</v>
      </c>
      <c r="Q354" t="e">
        <v>#N/A</v>
      </c>
      <c r="R354">
        <f t="shared" si="23"/>
        <v>0</v>
      </c>
      <c r="S354">
        <v>0</v>
      </c>
      <c r="T354">
        <v>0</v>
      </c>
      <c r="U354">
        <v>0</v>
      </c>
      <c r="V354">
        <v>-12220</v>
      </c>
      <c r="W354">
        <v>0</v>
      </c>
      <c r="X354">
        <v>0</v>
      </c>
      <c r="Y354">
        <v>-12220</v>
      </c>
      <c r="Z354">
        <v>-11750</v>
      </c>
      <c r="AA354">
        <v>0</v>
      </c>
      <c r="AB354">
        <v>11750</v>
      </c>
      <c r="AC354">
        <v>12102.5</v>
      </c>
      <c r="AD354">
        <v>12220</v>
      </c>
    </row>
    <row r="355" spans="1:30" x14ac:dyDescent="0.35">
      <c r="A355" t="str">
        <f t="shared" si="22"/>
        <v>1535042708Cancellation011352</v>
      </c>
      <c r="B355">
        <v>15350</v>
      </c>
      <c r="C355" t="s">
        <v>1591</v>
      </c>
      <c r="D355" s="1">
        <v>42708</v>
      </c>
      <c r="E355" s="3" t="s">
        <v>8292</v>
      </c>
      <c r="G355" t="s">
        <v>28</v>
      </c>
      <c r="H355" t="s">
        <v>158</v>
      </c>
      <c r="I355" t="s">
        <v>30</v>
      </c>
      <c r="J355" t="s">
        <v>31</v>
      </c>
      <c r="K355" t="s">
        <v>116</v>
      </c>
      <c r="L355" t="s">
        <v>32</v>
      </c>
      <c r="M355">
        <v>3</v>
      </c>
      <c r="N355" t="s">
        <v>52</v>
      </c>
      <c r="O355">
        <v>6</v>
      </c>
      <c r="P355" t="s">
        <v>33</v>
      </c>
      <c r="Q355" t="e">
        <v>#N/A</v>
      </c>
      <c r="R355">
        <f t="shared" si="23"/>
        <v>0</v>
      </c>
      <c r="S355">
        <v>0</v>
      </c>
      <c r="T355">
        <v>0</v>
      </c>
      <c r="U355">
        <v>0</v>
      </c>
      <c r="V355">
        <v>-11352</v>
      </c>
      <c r="W355">
        <v>0</v>
      </c>
      <c r="X355">
        <v>0</v>
      </c>
      <c r="Y355">
        <v>-11352</v>
      </c>
      <c r="Z355">
        <v>-11352</v>
      </c>
      <c r="AA355">
        <v>0</v>
      </c>
      <c r="AB355">
        <v>11352</v>
      </c>
      <c r="AC355">
        <v>11352</v>
      </c>
      <c r="AD355">
        <v>11352</v>
      </c>
    </row>
    <row r="356" spans="1:30" x14ac:dyDescent="0.35">
      <c r="A356" t="str">
        <f t="shared" si="22"/>
        <v>549343647Renewal1381313281</v>
      </c>
      <c r="B356">
        <v>5493</v>
      </c>
      <c r="C356" t="s">
        <v>535</v>
      </c>
      <c r="D356" s="1">
        <v>43647</v>
      </c>
      <c r="G356" t="s">
        <v>42</v>
      </c>
      <c r="H356" t="s">
        <v>185</v>
      </c>
      <c r="I356" t="s">
        <v>37</v>
      </c>
      <c r="J356" t="s">
        <v>202</v>
      </c>
      <c r="K356" t="s">
        <v>203</v>
      </c>
      <c r="L356" t="s">
        <v>51</v>
      </c>
      <c r="M356">
        <v>3</v>
      </c>
      <c r="N356" t="s">
        <v>52</v>
      </c>
      <c r="O356">
        <v>12</v>
      </c>
      <c r="P356" t="s">
        <v>33</v>
      </c>
      <c r="Q356" t="e">
        <v>#N/A</v>
      </c>
      <c r="R356">
        <f t="shared" si="23"/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532</v>
      </c>
      <c r="Y356">
        <v>532</v>
      </c>
      <c r="Z356">
        <v>532</v>
      </c>
      <c r="AA356">
        <v>13813</v>
      </c>
      <c r="AB356">
        <v>13281</v>
      </c>
      <c r="AC356">
        <v>13281</v>
      </c>
      <c r="AD356">
        <v>13281</v>
      </c>
    </row>
    <row r="357" spans="1:30" x14ac:dyDescent="0.35">
      <c r="A357" t="str">
        <f t="shared" si="22"/>
        <v>549342552Renewal1227912048.85</v>
      </c>
      <c r="B357">
        <v>5493</v>
      </c>
      <c r="C357" t="s">
        <v>535</v>
      </c>
      <c r="D357" s="1">
        <v>42552</v>
      </c>
      <c r="G357" t="s">
        <v>42</v>
      </c>
      <c r="H357" t="s">
        <v>140</v>
      </c>
      <c r="I357" t="s">
        <v>37</v>
      </c>
      <c r="J357" t="s">
        <v>202</v>
      </c>
      <c r="K357" t="s">
        <v>203</v>
      </c>
      <c r="L357" t="s">
        <v>51</v>
      </c>
      <c r="M357">
        <v>3</v>
      </c>
      <c r="N357" t="s">
        <v>52</v>
      </c>
      <c r="O357">
        <v>9</v>
      </c>
      <c r="P357" t="s">
        <v>33</v>
      </c>
      <c r="Q357" t="e">
        <v>#N/A</v>
      </c>
      <c r="R357">
        <f t="shared" si="23"/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230.14999999999964</v>
      </c>
      <c r="Y357">
        <v>230.14999999999964</v>
      </c>
      <c r="Z357">
        <v>749</v>
      </c>
      <c r="AA357">
        <v>12279</v>
      </c>
      <c r="AB357">
        <v>11530</v>
      </c>
      <c r="AC357">
        <v>11933.55</v>
      </c>
      <c r="AD357">
        <v>12048.85</v>
      </c>
    </row>
    <row r="358" spans="1:30" x14ac:dyDescent="0.35">
      <c r="A358" t="str">
        <f t="shared" si="22"/>
        <v>549343282Renewal1328113280.8</v>
      </c>
      <c r="B358">
        <v>5493</v>
      </c>
      <c r="C358" t="s">
        <v>535</v>
      </c>
      <c r="D358" s="1">
        <v>43282</v>
      </c>
      <c r="G358" t="s">
        <v>42</v>
      </c>
      <c r="H358" t="s">
        <v>185</v>
      </c>
      <c r="I358" t="s">
        <v>37</v>
      </c>
      <c r="J358" t="s">
        <v>202</v>
      </c>
      <c r="K358" t="s">
        <v>203</v>
      </c>
      <c r="L358" t="s">
        <v>51</v>
      </c>
      <c r="M358">
        <v>3</v>
      </c>
      <c r="N358" t="s">
        <v>52</v>
      </c>
      <c r="O358">
        <v>11</v>
      </c>
      <c r="P358" t="s">
        <v>33</v>
      </c>
      <c r="Q358" t="e">
        <v>#N/A</v>
      </c>
      <c r="R358">
        <f t="shared" si="23"/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0.2000000000007276</v>
      </c>
      <c r="Y358">
        <v>0.2000000000007276</v>
      </c>
      <c r="Z358">
        <v>511.00000000000102</v>
      </c>
      <c r="AA358">
        <v>13281</v>
      </c>
      <c r="AB358">
        <v>12770</v>
      </c>
      <c r="AC358">
        <v>13153.11</v>
      </c>
      <c r="AD358">
        <v>13280.8</v>
      </c>
    </row>
    <row r="359" spans="1:30" x14ac:dyDescent="0.35">
      <c r="A359" t="str">
        <f t="shared" si="22"/>
        <v>549342917Renewal1277012770.16</v>
      </c>
      <c r="B359">
        <v>5493</v>
      </c>
      <c r="C359" t="s">
        <v>535</v>
      </c>
      <c r="D359" s="1">
        <v>42917</v>
      </c>
      <c r="G359" t="s">
        <v>42</v>
      </c>
      <c r="H359" t="s">
        <v>185</v>
      </c>
      <c r="I359" t="s">
        <v>37</v>
      </c>
      <c r="J359" t="s">
        <v>202</v>
      </c>
      <c r="K359" t="s">
        <v>203</v>
      </c>
      <c r="L359" t="s">
        <v>51</v>
      </c>
      <c r="M359">
        <v>3</v>
      </c>
      <c r="N359" t="s">
        <v>52</v>
      </c>
      <c r="O359">
        <v>10</v>
      </c>
      <c r="P359" t="s">
        <v>33</v>
      </c>
      <c r="Q359" t="e">
        <v>#N/A</v>
      </c>
      <c r="R359">
        <f t="shared" si="23"/>
        <v>0</v>
      </c>
      <c r="S359">
        <v>0</v>
      </c>
      <c r="T359">
        <v>0</v>
      </c>
      <c r="U359">
        <v>0</v>
      </c>
      <c r="V359">
        <v>0</v>
      </c>
      <c r="W359">
        <v>-0.15999999999985448</v>
      </c>
      <c r="X359">
        <v>0</v>
      </c>
      <c r="Y359">
        <v>-0.15999999999985448</v>
      </c>
      <c r="Z359">
        <v>491</v>
      </c>
      <c r="AA359">
        <v>12770</v>
      </c>
      <c r="AB359">
        <v>12279</v>
      </c>
      <c r="AC359">
        <v>12647.37</v>
      </c>
      <c r="AD359">
        <v>12770.16</v>
      </c>
    </row>
    <row r="360" spans="1:30" x14ac:dyDescent="0.35">
      <c r="A360" t="str">
        <f t="shared" si="22"/>
        <v>1780842661Renewal750011322.58</v>
      </c>
      <c r="B360">
        <v>17808</v>
      </c>
      <c r="C360" t="s">
        <v>540</v>
      </c>
      <c r="D360" s="1">
        <v>42661</v>
      </c>
      <c r="G360" t="s">
        <v>42</v>
      </c>
      <c r="H360" t="s">
        <v>58</v>
      </c>
      <c r="I360" t="s">
        <v>37</v>
      </c>
      <c r="J360" t="s">
        <v>82</v>
      </c>
      <c r="K360" t="s">
        <v>83</v>
      </c>
      <c r="L360" t="s">
        <v>51</v>
      </c>
      <c r="M360">
        <v>3</v>
      </c>
      <c r="N360" t="s">
        <v>52</v>
      </c>
      <c r="O360">
        <v>5</v>
      </c>
      <c r="P360" t="s">
        <v>33</v>
      </c>
      <c r="Q360" t="e">
        <v>#N/A</v>
      </c>
      <c r="R360">
        <f t="shared" si="23"/>
        <v>0</v>
      </c>
      <c r="S360">
        <v>0</v>
      </c>
      <c r="T360">
        <v>0</v>
      </c>
      <c r="U360">
        <v>0</v>
      </c>
      <c r="V360">
        <v>0</v>
      </c>
      <c r="W360">
        <v>-3822.58</v>
      </c>
      <c r="X360">
        <v>0</v>
      </c>
      <c r="Y360">
        <v>-3822.58</v>
      </c>
      <c r="Z360">
        <v>-3335</v>
      </c>
      <c r="AA360">
        <v>7500</v>
      </c>
      <c r="AB360">
        <v>10835</v>
      </c>
      <c r="AC360">
        <v>11214.23</v>
      </c>
      <c r="AD360">
        <v>11322.58</v>
      </c>
    </row>
    <row r="361" spans="1:30" x14ac:dyDescent="0.35">
      <c r="A361" t="str">
        <f t="shared" si="22"/>
        <v>4265443582Renewal1975013000</v>
      </c>
      <c r="B361">
        <v>42654</v>
      </c>
      <c r="C361" t="s">
        <v>549</v>
      </c>
      <c r="D361" s="1">
        <v>43582</v>
      </c>
      <c r="G361" t="s">
        <v>42</v>
      </c>
      <c r="H361" t="s">
        <v>140</v>
      </c>
      <c r="I361" t="s">
        <v>30</v>
      </c>
      <c r="J361" t="s">
        <v>31</v>
      </c>
      <c r="K361" t="s">
        <v>547</v>
      </c>
      <c r="L361" t="s">
        <v>51</v>
      </c>
      <c r="M361">
        <v>1</v>
      </c>
      <c r="N361" t="s">
        <v>52</v>
      </c>
      <c r="O361">
        <v>1</v>
      </c>
      <c r="P361" t="s">
        <v>33</v>
      </c>
      <c r="Q361" t="e">
        <v>#N/A</v>
      </c>
      <c r="R361">
        <f t="shared" si="23"/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6750</v>
      </c>
      <c r="Y361">
        <v>6750</v>
      </c>
      <c r="Z361">
        <v>6750</v>
      </c>
      <c r="AA361">
        <v>19750</v>
      </c>
      <c r="AB361">
        <v>13000</v>
      </c>
      <c r="AC361">
        <v>13000</v>
      </c>
      <c r="AD361">
        <v>13000</v>
      </c>
    </row>
    <row r="362" spans="1:30" x14ac:dyDescent="0.35">
      <c r="A362" t="str">
        <f t="shared" si="22"/>
        <v>695042793Renewal1690515361.5</v>
      </c>
      <c r="B362">
        <v>6950</v>
      </c>
      <c r="C362" t="s">
        <v>551</v>
      </c>
      <c r="D362" s="1">
        <v>42793</v>
      </c>
      <c r="G362" t="s">
        <v>42</v>
      </c>
      <c r="H362" t="s">
        <v>81</v>
      </c>
      <c r="I362" t="s">
        <v>37</v>
      </c>
      <c r="J362" t="s">
        <v>161</v>
      </c>
      <c r="K362" t="s">
        <v>161</v>
      </c>
      <c r="L362" t="s">
        <v>51</v>
      </c>
      <c r="M362">
        <v>3</v>
      </c>
      <c r="N362" t="s">
        <v>52</v>
      </c>
      <c r="O362">
        <v>3</v>
      </c>
      <c r="P362" t="s">
        <v>33</v>
      </c>
      <c r="Q362" t="e">
        <v>#N/A</v>
      </c>
      <c r="R362">
        <f t="shared" si="23"/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1543.5</v>
      </c>
      <c r="Y362">
        <v>1543.5</v>
      </c>
      <c r="Z362">
        <v>2205</v>
      </c>
      <c r="AA362">
        <v>16905</v>
      </c>
      <c r="AB362">
        <v>14700</v>
      </c>
      <c r="AC362">
        <v>15214.5</v>
      </c>
      <c r="AD362">
        <v>15361.5</v>
      </c>
    </row>
    <row r="363" spans="1:30" x14ac:dyDescent="0.35">
      <c r="A363" t="str">
        <f t="shared" si="22"/>
        <v>695043523Renewal1550018111.58</v>
      </c>
      <c r="B363">
        <v>6950</v>
      </c>
      <c r="C363" t="s">
        <v>551</v>
      </c>
      <c r="D363" s="1">
        <v>43523</v>
      </c>
      <c r="G363" t="s">
        <v>42</v>
      </c>
      <c r="H363" t="s">
        <v>81</v>
      </c>
      <c r="I363" t="s">
        <v>37</v>
      </c>
      <c r="J363" t="s">
        <v>161</v>
      </c>
      <c r="K363" t="s">
        <v>161</v>
      </c>
      <c r="L363" t="s">
        <v>51</v>
      </c>
      <c r="M363">
        <v>3</v>
      </c>
      <c r="N363" t="s">
        <v>52</v>
      </c>
      <c r="O363">
        <v>5</v>
      </c>
      <c r="P363" t="s">
        <v>33</v>
      </c>
      <c r="Q363" t="e">
        <v>#N/A</v>
      </c>
      <c r="R363">
        <f t="shared" si="23"/>
        <v>0</v>
      </c>
      <c r="S363">
        <v>0</v>
      </c>
      <c r="T363">
        <v>0</v>
      </c>
      <c r="U363">
        <v>0</v>
      </c>
      <c r="V363">
        <v>0</v>
      </c>
      <c r="W363">
        <v>-2611.5800000000017</v>
      </c>
      <c r="X363">
        <v>0</v>
      </c>
      <c r="Y363">
        <v>-2611.5800000000017</v>
      </c>
      <c r="Z363">
        <v>-1915</v>
      </c>
      <c r="AA363">
        <v>15500</v>
      </c>
      <c r="AB363">
        <v>17415</v>
      </c>
      <c r="AC363">
        <v>17937.47</v>
      </c>
      <c r="AD363">
        <v>18111.580000000002</v>
      </c>
    </row>
    <row r="364" spans="1:30" x14ac:dyDescent="0.35">
      <c r="A364" t="str">
        <f t="shared" si="22"/>
        <v>695043158Renewal1741517581.2</v>
      </c>
      <c r="B364">
        <v>6950</v>
      </c>
      <c r="C364" t="s">
        <v>551</v>
      </c>
      <c r="D364" s="1">
        <v>43158</v>
      </c>
      <c r="G364" t="s">
        <v>42</v>
      </c>
      <c r="H364" t="s">
        <v>81</v>
      </c>
      <c r="I364" t="s">
        <v>37</v>
      </c>
      <c r="J364" t="s">
        <v>161</v>
      </c>
      <c r="K364" t="s">
        <v>161</v>
      </c>
      <c r="L364" t="s">
        <v>51</v>
      </c>
      <c r="M364">
        <v>3</v>
      </c>
      <c r="N364" t="s">
        <v>52</v>
      </c>
      <c r="O364">
        <v>4</v>
      </c>
      <c r="P364" t="s">
        <v>33</v>
      </c>
      <c r="Q364" t="e">
        <v>#N/A</v>
      </c>
      <c r="R364">
        <f t="shared" si="23"/>
        <v>0</v>
      </c>
      <c r="S364">
        <v>0</v>
      </c>
      <c r="T364">
        <v>0</v>
      </c>
      <c r="U364">
        <v>0</v>
      </c>
      <c r="V364">
        <v>0</v>
      </c>
      <c r="W364">
        <v>-166.20000000000073</v>
      </c>
      <c r="X364">
        <v>0</v>
      </c>
      <c r="Y364">
        <v>-166.20000000000073</v>
      </c>
      <c r="Z364">
        <v>510.00000000000102</v>
      </c>
      <c r="AA364">
        <v>17415</v>
      </c>
      <c r="AB364">
        <v>16905</v>
      </c>
      <c r="AC364">
        <v>17412.150000000001</v>
      </c>
      <c r="AD364">
        <v>17581.2</v>
      </c>
    </row>
    <row r="365" spans="1:30" x14ac:dyDescent="0.35">
      <c r="A365" t="str">
        <f t="shared" si="22"/>
        <v>228542826Renewal4978845140.87</v>
      </c>
      <c r="B365">
        <v>2285</v>
      </c>
      <c r="C365" t="s">
        <v>554</v>
      </c>
      <c r="D365" s="1">
        <v>42826</v>
      </c>
      <c r="G365" t="s">
        <v>42</v>
      </c>
      <c r="H365" t="s">
        <v>199</v>
      </c>
      <c r="I365" t="s">
        <v>37</v>
      </c>
      <c r="J365" t="s">
        <v>82</v>
      </c>
      <c r="K365" t="s">
        <v>83</v>
      </c>
      <c r="L365" t="s">
        <v>51</v>
      </c>
      <c r="M365">
        <v>3</v>
      </c>
      <c r="N365" t="s">
        <v>57</v>
      </c>
      <c r="O365">
        <v>12</v>
      </c>
      <c r="P365" t="s">
        <v>33</v>
      </c>
      <c r="Q365" t="e">
        <v>#N/A</v>
      </c>
      <c r="R365">
        <f t="shared" si="23"/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4647.1299999999974</v>
      </c>
      <c r="Y365">
        <v>4647.1299999999974</v>
      </c>
      <c r="Z365">
        <v>6591</v>
      </c>
      <c r="AA365">
        <v>49788</v>
      </c>
      <c r="AB365">
        <v>43197</v>
      </c>
      <c r="AC365">
        <v>44708.89</v>
      </c>
      <c r="AD365">
        <v>45140.87</v>
      </c>
    </row>
    <row r="366" spans="1:30" x14ac:dyDescent="0.35">
      <c r="A366" t="str">
        <f t="shared" si="22"/>
        <v>228543191Renewal5223651779.52</v>
      </c>
      <c r="B366">
        <v>2285</v>
      </c>
      <c r="C366" t="s">
        <v>554</v>
      </c>
      <c r="D366" s="1">
        <v>43191</v>
      </c>
      <c r="G366" t="s">
        <v>42</v>
      </c>
      <c r="H366" t="s">
        <v>199</v>
      </c>
      <c r="I366" t="s">
        <v>37</v>
      </c>
      <c r="J366" t="s">
        <v>82</v>
      </c>
      <c r="K366" t="s">
        <v>83</v>
      </c>
      <c r="L366" t="s">
        <v>51</v>
      </c>
      <c r="M366">
        <v>3</v>
      </c>
      <c r="N366" t="s">
        <v>57</v>
      </c>
      <c r="O366">
        <v>13</v>
      </c>
      <c r="P366" t="s">
        <v>33</v>
      </c>
      <c r="Q366" t="e">
        <v>#N/A</v>
      </c>
      <c r="R366">
        <f t="shared" si="23"/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456.4800000000032</v>
      </c>
      <c r="Y366">
        <v>456.4800000000032</v>
      </c>
      <c r="Z366">
        <v>2448</v>
      </c>
      <c r="AA366">
        <v>52236</v>
      </c>
      <c r="AB366">
        <v>49788</v>
      </c>
      <c r="AC366">
        <v>51281.64</v>
      </c>
      <c r="AD366">
        <v>51779.519999999997</v>
      </c>
    </row>
    <row r="367" spans="1:30" x14ac:dyDescent="0.35">
      <c r="A367" t="str">
        <f t="shared" si="22"/>
        <v>228543556Renewal5433054325.4699999999</v>
      </c>
      <c r="B367">
        <v>2285</v>
      </c>
      <c r="C367" t="s">
        <v>554</v>
      </c>
      <c r="D367" s="1">
        <v>43556</v>
      </c>
      <c r="G367" t="s">
        <v>42</v>
      </c>
      <c r="H367" t="s">
        <v>102</v>
      </c>
      <c r="I367" t="s">
        <v>37</v>
      </c>
      <c r="J367" t="s">
        <v>82</v>
      </c>
      <c r="K367" t="s">
        <v>83</v>
      </c>
      <c r="L367" t="s">
        <v>51</v>
      </c>
      <c r="M367">
        <v>3</v>
      </c>
      <c r="N367" t="s">
        <v>107</v>
      </c>
      <c r="O367">
        <v>14</v>
      </c>
      <c r="P367" t="s">
        <v>33</v>
      </c>
      <c r="Q367" t="e">
        <v>#N/A</v>
      </c>
      <c r="R367">
        <f t="shared" si="23"/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4.5300000001006993</v>
      </c>
      <c r="Y367">
        <v>4.5300000001006993</v>
      </c>
      <c r="Z367">
        <v>2093.94</v>
      </c>
      <c r="AA367">
        <v>54330</v>
      </c>
      <c r="AB367">
        <v>52236.06</v>
      </c>
      <c r="AC367">
        <v>53803.089999999902</v>
      </c>
      <c r="AD367">
        <v>54325.469999999899</v>
      </c>
    </row>
    <row r="368" spans="1:30" x14ac:dyDescent="0.35">
      <c r="A368" t="str">
        <f t="shared" si="22"/>
        <v>225643153Renewal1935020124</v>
      </c>
      <c r="B368">
        <v>2256</v>
      </c>
      <c r="C368" t="s">
        <v>557</v>
      </c>
      <c r="D368" s="1">
        <v>43153</v>
      </c>
      <c r="G368" t="s">
        <v>42</v>
      </c>
      <c r="H368" t="s">
        <v>55</v>
      </c>
      <c r="I368" t="s">
        <v>30</v>
      </c>
      <c r="J368" t="s">
        <v>31</v>
      </c>
      <c r="K368" t="s">
        <v>232</v>
      </c>
      <c r="L368" t="s">
        <v>51</v>
      </c>
      <c r="M368">
        <v>3</v>
      </c>
      <c r="N368" t="s">
        <v>52</v>
      </c>
      <c r="O368">
        <v>13</v>
      </c>
      <c r="P368" t="s">
        <v>33</v>
      </c>
      <c r="Q368" t="e">
        <v>#N/A</v>
      </c>
      <c r="R368">
        <f t="shared" si="23"/>
        <v>0</v>
      </c>
      <c r="S368">
        <v>0</v>
      </c>
      <c r="T368">
        <v>0</v>
      </c>
      <c r="U368">
        <v>0</v>
      </c>
      <c r="V368">
        <v>0</v>
      </c>
      <c r="W368">
        <v>-774</v>
      </c>
      <c r="X368">
        <v>0</v>
      </c>
      <c r="Y368">
        <v>-774</v>
      </c>
      <c r="Z368">
        <v>0</v>
      </c>
      <c r="AA368">
        <v>19350</v>
      </c>
      <c r="AB368">
        <v>19350</v>
      </c>
      <c r="AC368">
        <v>19930.509999999998</v>
      </c>
      <c r="AD368">
        <v>20124</v>
      </c>
    </row>
    <row r="369" spans="1:30" x14ac:dyDescent="0.35">
      <c r="A369" t="str">
        <f t="shared" si="22"/>
        <v>225642788Renewal1935019719.15</v>
      </c>
      <c r="B369">
        <v>2256</v>
      </c>
      <c r="C369" t="s">
        <v>557</v>
      </c>
      <c r="D369" s="1">
        <v>42788</v>
      </c>
      <c r="G369" t="s">
        <v>42</v>
      </c>
      <c r="H369" t="s">
        <v>197</v>
      </c>
      <c r="I369" t="s">
        <v>30</v>
      </c>
      <c r="J369" t="s">
        <v>31</v>
      </c>
      <c r="K369" t="s">
        <v>232</v>
      </c>
      <c r="L369" t="s">
        <v>51</v>
      </c>
      <c r="M369">
        <v>3</v>
      </c>
      <c r="N369" t="s">
        <v>52</v>
      </c>
      <c r="O369">
        <v>12</v>
      </c>
      <c r="P369" t="s">
        <v>33</v>
      </c>
      <c r="Q369" t="e">
        <v>#N/A</v>
      </c>
      <c r="R369">
        <f t="shared" si="23"/>
        <v>0</v>
      </c>
      <c r="S369">
        <v>0</v>
      </c>
      <c r="T369">
        <v>0</v>
      </c>
      <c r="U369">
        <v>0</v>
      </c>
      <c r="V369">
        <v>0</v>
      </c>
      <c r="W369">
        <v>-369.15000000000146</v>
      </c>
      <c r="X369">
        <v>0</v>
      </c>
      <c r="Y369">
        <v>-369.15000000000146</v>
      </c>
      <c r="Z369">
        <v>480</v>
      </c>
      <c r="AA369">
        <v>19350</v>
      </c>
      <c r="AB369">
        <v>18870</v>
      </c>
      <c r="AC369">
        <v>19530.45</v>
      </c>
      <c r="AD369">
        <v>19719.150000000001</v>
      </c>
    </row>
    <row r="370" spans="1:30" x14ac:dyDescent="0.35">
      <c r="A370" t="str">
        <f t="shared" si="22"/>
        <v>225643518Renewal1983320124</v>
      </c>
      <c r="B370">
        <v>2256</v>
      </c>
      <c r="C370" t="s">
        <v>557</v>
      </c>
      <c r="D370" s="1">
        <v>43518</v>
      </c>
      <c r="G370" t="s">
        <v>42</v>
      </c>
      <c r="H370" t="s">
        <v>55</v>
      </c>
      <c r="I370" t="s">
        <v>30</v>
      </c>
      <c r="J370" t="s">
        <v>31</v>
      </c>
      <c r="K370" t="s">
        <v>232</v>
      </c>
      <c r="L370" t="s">
        <v>51</v>
      </c>
      <c r="M370">
        <v>3</v>
      </c>
      <c r="N370" t="s">
        <v>52</v>
      </c>
      <c r="O370">
        <v>14</v>
      </c>
      <c r="P370" t="s">
        <v>33</v>
      </c>
      <c r="Q370" t="e">
        <v>#N/A</v>
      </c>
      <c r="R370">
        <f t="shared" si="23"/>
        <v>0</v>
      </c>
      <c r="S370">
        <v>0</v>
      </c>
      <c r="T370">
        <v>0</v>
      </c>
      <c r="U370">
        <v>0</v>
      </c>
      <c r="V370">
        <v>0</v>
      </c>
      <c r="W370">
        <v>-291</v>
      </c>
      <c r="X370">
        <v>0</v>
      </c>
      <c r="Y370">
        <v>-291</v>
      </c>
      <c r="Z370">
        <v>482.99999999999898</v>
      </c>
      <c r="AA370">
        <v>19833</v>
      </c>
      <c r="AB370">
        <v>19350</v>
      </c>
      <c r="AC370">
        <v>19930.509999999998</v>
      </c>
      <c r="AD370">
        <v>20124</v>
      </c>
    </row>
    <row r="371" spans="1:30" x14ac:dyDescent="0.35">
      <c r="A371" t="str">
        <f t="shared" si="22"/>
        <v>3045943146Renewal73666.6672800</v>
      </c>
      <c r="B371">
        <v>30459</v>
      </c>
      <c r="C371" t="s">
        <v>560</v>
      </c>
      <c r="D371" s="1">
        <v>43146</v>
      </c>
      <c r="G371" t="s">
        <v>42</v>
      </c>
      <c r="H371" t="s">
        <v>105</v>
      </c>
      <c r="I371" t="s">
        <v>37</v>
      </c>
      <c r="J371" t="s">
        <v>82</v>
      </c>
      <c r="K371" t="s">
        <v>83</v>
      </c>
      <c r="L371" t="s">
        <v>51</v>
      </c>
      <c r="M371">
        <v>3</v>
      </c>
      <c r="N371" t="s">
        <v>107</v>
      </c>
      <c r="O371">
        <v>3</v>
      </c>
      <c r="P371" t="s">
        <v>33</v>
      </c>
      <c r="Q371" t="s">
        <v>111</v>
      </c>
      <c r="R371">
        <f t="shared" si="23"/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866.66000000000349</v>
      </c>
      <c r="Y371">
        <v>866.66000000000349</v>
      </c>
      <c r="Z371">
        <v>3666.66</v>
      </c>
      <c r="AA371">
        <v>73666.66</v>
      </c>
      <c r="AB371">
        <v>70000</v>
      </c>
      <c r="AC371">
        <v>72100</v>
      </c>
      <c r="AD371">
        <v>72800</v>
      </c>
    </row>
    <row r="372" spans="1:30" x14ac:dyDescent="0.35">
      <c r="A372" t="str">
        <f t="shared" si="22"/>
        <v>3045943511Renewal73666.6676613.35</v>
      </c>
      <c r="B372">
        <v>30459</v>
      </c>
      <c r="C372" t="s">
        <v>560</v>
      </c>
      <c r="D372" s="1">
        <v>43511</v>
      </c>
      <c r="G372" t="s">
        <v>42</v>
      </c>
      <c r="H372" t="s">
        <v>108</v>
      </c>
      <c r="I372" t="s">
        <v>37</v>
      </c>
      <c r="J372" t="s">
        <v>82</v>
      </c>
      <c r="K372" t="s">
        <v>83</v>
      </c>
      <c r="L372" t="s">
        <v>51</v>
      </c>
      <c r="M372">
        <v>3</v>
      </c>
      <c r="N372" t="s">
        <v>107</v>
      </c>
      <c r="O372">
        <v>3</v>
      </c>
      <c r="P372" t="s">
        <v>33</v>
      </c>
      <c r="Q372" t="s">
        <v>111</v>
      </c>
      <c r="R372">
        <f t="shared" si="23"/>
        <v>0</v>
      </c>
      <c r="S372">
        <v>0</v>
      </c>
      <c r="T372">
        <v>0</v>
      </c>
      <c r="U372">
        <v>0</v>
      </c>
      <c r="V372">
        <v>0</v>
      </c>
      <c r="W372">
        <v>-2946.6900000000023</v>
      </c>
      <c r="X372">
        <v>0</v>
      </c>
      <c r="Y372">
        <v>-2946.6900000000023</v>
      </c>
      <c r="Z372">
        <v>0</v>
      </c>
      <c r="AA372">
        <v>73666.66</v>
      </c>
      <c r="AB372">
        <v>73666.66</v>
      </c>
      <c r="AC372">
        <v>75876.66</v>
      </c>
      <c r="AD372">
        <v>76613.350000000006</v>
      </c>
    </row>
    <row r="373" spans="1:30" x14ac:dyDescent="0.35">
      <c r="A373" t="str">
        <f t="shared" si="22"/>
        <v>3045942781Renewal700000</v>
      </c>
      <c r="B373">
        <v>30459</v>
      </c>
      <c r="C373" t="s">
        <v>560</v>
      </c>
      <c r="D373" s="1">
        <v>42781</v>
      </c>
      <c r="G373" t="s">
        <v>42</v>
      </c>
      <c r="H373" t="s">
        <v>105</v>
      </c>
      <c r="I373" t="s">
        <v>37</v>
      </c>
      <c r="J373" t="s">
        <v>82</v>
      </c>
      <c r="K373" t="s">
        <v>83</v>
      </c>
      <c r="L373" t="s">
        <v>51</v>
      </c>
      <c r="M373">
        <v>2</v>
      </c>
      <c r="N373" t="s">
        <v>107</v>
      </c>
      <c r="O373">
        <v>2</v>
      </c>
      <c r="P373" t="s">
        <v>135</v>
      </c>
      <c r="Q373" t="s">
        <v>135</v>
      </c>
      <c r="R373">
        <f t="shared" si="23"/>
        <v>0</v>
      </c>
      <c r="S373">
        <v>70000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70000</v>
      </c>
      <c r="Z373">
        <v>70000</v>
      </c>
      <c r="AA373">
        <v>70000</v>
      </c>
      <c r="AB373">
        <v>0</v>
      </c>
      <c r="AC373">
        <v>0</v>
      </c>
      <c r="AD373">
        <v>0</v>
      </c>
    </row>
    <row r="374" spans="1:30" x14ac:dyDescent="0.35">
      <c r="A374" t="str">
        <f t="shared" si="22"/>
        <v>3045942777Cancellation060600</v>
      </c>
      <c r="B374">
        <v>30459</v>
      </c>
      <c r="C374" t="s">
        <v>560</v>
      </c>
      <c r="D374" s="1">
        <v>42777</v>
      </c>
      <c r="G374" t="s">
        <v>28</v>
      </c>
      <c r="H374" t="s">
        <v>105</v>
      </c>
      <c r="I374" t="s">
        <v>37</v>
      </c>
      <c r="J374" t="s">
        <v>82</v>
      </c>
      <c r="K374" t="s">
        <v>83</v>
      </c>
      <c r="L374" t="s">
        <v>51</v>
      </c>
      <c r="M374">
        <v>2</v>
      </c>
      <c r="N374" t="s">
        <v>107</v>
      </c>
      <c r="O374">
        <v>2</v>
      </c>
      <c r="P374" t="s">
        <v>112</v>
      </c>
      <c r="Q374" t="s">
        <v>136</v>
      </c>
      <c r="R374">
        <v>0</v>
      </c>
      <c r="S374">
        <v>0</v>
      </c>
      <c r="T374">
        <v>0</v>
      </c>
      <c r="U374">
        <v>-60600</v>
      </c>
      <c r="V374">
        <v>0</v>
      </c>
      <c r="W374">
        <v>0</v>
      </c>
      <c r="X374">
        <v>0</v>
      </c>
      <c r="Y374">
        <v>-60600</v>
      </c>
      <c r="Z374">
        <v>-60000</v>
      </c>
      <c r="AA374">
        <v>0</v>
      </c>
      <c r="AB374">
        <v>60000</v>
      </c>
      <c r="AC374">
        <v>60600</v>
      </c>
      <c r="AD374">
        <v>60600</v>
      </c>
    </row>
    <row r="375" spans="1:30" x14ac:dyDescent="0.35">
      <c r="A375" t="str">
        <f t="shared" si="22"/>
        <v>3045943511One Off71070</v>
      </c>
      <c r="B375">
        <v>30459</v>
      </c>
      <c r="C375" t="s">
        <v>560</v>
      </c>
      <c r="D375" s="1">
        <v>43511</v>
      </c>
      <c r="G375" t="s">
        <v>109</v>
      </c>
      <c r="H375" t="s">
        <v>108</v>
      </c>
      <c r="I375" t="s">
        <v>37</v>
      </c>
      <c r="J375" t="s">
        <v>82</v>
      </c>
      <c r="K375" t="s">
        <v>83</v>
      </c>
      <c r="L375" t="s">
        <v>51</v>
      </c>
      <c r="M375">
        <v>3</v>
      </c>
      <c r="N375" t="s">
        <v>107</v>
      </c>
      <c r="O375">
        <v>3</v>
      </c>
      <c r="P375" t="s">
        <v>33</v>
      </c>
      <c r="Q375" t="s">
        <v>111</v>
      </c>
      <c r="R375">
        <f t="shared" ref="R375:R406" si="24">IF((S375+V375+W375+X375)=0,Y375,0)</f>
        <v>7107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7107</v>
      </c>
      <c r="Z375">
        <v>7107</v>
      </c>
      <c r="AA375">
        <v>7107</v>
      </c>
      <c r="AB375">
        <v>0</v>
      </c>
      <c r="AC375">
        <v>0</v>
      </c>
      <c r="AD375">
        <v>0</v>
      </c>
    </row>
    <row r="376" spans="1:30" x14ac:dyDescent="0.35">
      <c r="A376" t="str">
        <f t="shared" si="22"/>
        <v>2127643322Renewal2406322945.52</v>
      </c>
      <c r="B376">
        <v>21276</v>
      </c>
      <c r="C376" t="s">
        <v>571</v>
      </c>
      <c r="D376" s="1">
        <v>43322</v>
      </c>
      <c r="G376" t="s">
        <v>42</v>
      </c>
      <c r="H376" t="s">
        <v>62</v>
      </c>
      <c r="I376" t="s">
        <v>37</v>
      </c>
      <c r="J376" t="s">
        <v>202</v>
      </c>
      <c r="K376" t="s">
        <v>203</v>
      </c>
      <c r="L376" t="s">
        <v>51</v>
      </c>
      <c r="M376">
        <v>3</v>
      </c>
      <c r="N376" t="s">
        <v>57</v>
      </c>
      <c r="O376">
        <v>6</v>
      </c>
      <c r="P376" t="s">
        <v>33</v>
      </c>
      <c r="Q376" t="e">
        <v>#N/A</v>
      </c>
      <c r="R376">
        <f t="shared" si="24"/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1117.4799999999996</v>
      </c>
      <c r="Y376">
        <v>1117.4799999999996</v>
      </c>
      <c r="Z376">
        <v>2000.01</v>
      </c>
      <c r="AA376">
        <v>24063</v>
      </c>
      <c r="AB376">
        <v>22062.99</v>
      </c>
      <c r="AC376">
        <v>22724.880000000001</v>
      </c>
      <c r="AD376">
        <v>22945.52</v>
      </c>
    </row>
    <row r="377" spans="1:30" x14ac:dyDescent="0.35">
      <c r="A377" t="str">
        <f t="shared" si="22"/>
        <v>2127642592Renewal1917018548.76</v>
      </c>
      <c r="B377">
        <v>21276</v>
      </c>
      <c r="C377" t="s">
        <v>571</v>
      </c>
      <c r="D377" s="1">
        <v>42592</v>
      </c>
      <c r="G377" t="s">
        <v>42</v>
      </c>
      <c r="H377" t="s">
        <v>62</v>
      </c>
      <c r="I377" t="s">
        <v>37</v>
      </c>
      <c r="J377" t="s">
        <v>202</v>
      </c>
      <c r="K377" t="s">
        <v>203</v>
      </c>
      <c r="L377" t="s">
        <v>51</v>
      </c>
      <c r="M377">
        <v>3</v>
      </c>
      <c r="N377" t="s">
        <v>52</v>
      </c>
      <c r="O377">
        <v>4</v>
      </c>
      <c r="P377" t="s">
        <v>33</v>
      </c>
      <c r="Q377" t="e">
        <v>#N/A</v>
      </c>
      <c r="R377">
        <f t="shared" si="24"/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621.2400000000016</v>
      </c>
      <c r="Y377">
        <v>621.2400000000016</v>
      </c>
      <c r="Z377">
        <v>1420</v>
      </c>
      <c r="AA377">
        <v>19170</v>
      </c>
      <c r="AB377">
        <v>17750</v>
      </c>
      <c r="AC377">
        <v>18371.259999999998</v>
      </c>
      <c r="AD377">
        <v>18548.759999999998</v>
      </c>
    </row>
    <row r="378" spans="1:30" x14ac:dyDescent="0.35">
      <c r="A378" t="str">
        <f t="shared" si="22"/>
        <v>2127642957Renewal2206322276.8</v>
      </c>
      <c r="B378">
        <v>21276</v>
      </c>
      <c r="C378" t="s">
        <v>571</v>
      </c>
      <c r="D378" s="1">
        <v>42957</v>
      </c>
      <c r="G378" t="s">
        <v>42</v>
      </c>
      <c r="H378" t="s">
        <v>62</v>
      </c>
      <c r="I378" t="s">
        <v>37</v>
      </c>
      <c r="J378" t="s">
        <v>202</v>
      </c>
      <c r="K378" t="s">
        <v>203</v>
      </c>
      <c r="L378" t="s">
        <v>51</v>
      </c>
      <c r="M378">
        <v>3</v>
      </c>
      <c r="N378" t="s">
        <v>57</v>
      </c>
      <c r="O378">
        <v>5</v>
      </c>
      <c r="P378" t="s">
        <v>33</v>
      </c>
      <c r="Q378" t="e">
        <v>#N/A</v>
      </c>
      <c r="R378">
        <f t="shared" si="24"/>
        <v>0</v>
      </c>
      <c r="S378">
        <v>0</v>
      </c>
      <c r="T378">
        <v>0</v>
      </c>
      <c r="U378">
        <v>0</v>
      </c>
      <c r="V378">
        <v>0</v>
      </c>
      <c r="W378">
        <v>-213.79999999999927</v>
      </c>
      <c r="X378">
        <v>0</v>
      </c>
      <c r="Y378">
        <v>-213.79999999999927</v>
      </c>
      <c r="Z378">
        <v>643</v>
      </c>
      <c r="AA378">
        <v>22063</v>
      </c>
      <c r="AB378">
        <v>21420</v>
      </c>
      <c r="AC378">
        <v>22062.6</v>
      </c>
      <c r="AD378">
        <v>22276.799999999999</v>
      </c>
    </row>
    <row r="379" spans="1:30" x14ac:dyDescent="0.35">
      <c r="A379" t="str">
        <f t="shared" si="22"/>
        <v>2127642670Upgrade22500</v>
      </c>
      <c r="B379">
        <v>21276</v>
      </c>
      <c r="C379" t="s">
        <v>571</v>
      </c>
      <c r="D379" s="1">
        <v>42670</v>
      </c>
      <c r="G379" t="s">
        <v>34</v>
      </c>
      <c r="H379" t="s">
        <v>62</v>
      </c>
      <c r="I379" t="s">
        <v>37</v>
      </c>
      <c r="J379" t="s">
        <v>202</v>
      </c>
      <c r="K379" t="s">
        <v>203</v>
      </c>
      <c r="L379" t="s">
        <v>51</v>
      </c>
      <c r="M379">
        <v>3</v>
      </c>
      <c r="N379" t="s">
        <v>52</v>
      </c>
      <c r="O379">
        <v>4</v>
      </c>
      <c r="P379" t="s">
        <v>33</v>
      </c>
      <c r="Q379" t="e">
        <v>#N/A</v>
      </c>
      <c r="R379">
        <f t="shared" si="24"/>
        <v>2250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2250</v>
      </c>
      <c r="Z379">
        <v>2250</v>
      </c>
      <c r="AA379">
        <v>2250</v>
      </c>
      <c r="AB379">
        <v>0</v>
      </c>
      <c r="AC379">
        <v>0</v>
      </c>
      <c r="AD379">
        <v>0</v>
      </c>
    </row>
    <row r="380" spans="1:30" x14ac:dyDescent="0.35">
      <c r="A380" t="str">
        <f t="shared" si="22"/>
        <v>1363242887Renewal1527615203.7</v>
      </c>
      <c r="B380">
        <v>13632</v>
      </c>
      <c r="C380" t="s">
        <v>573</v>
      </c>
      <c r="D380" s="1">
        <v>42887</v>
      </c>
      <c r="G380" t="s">
        <v>42</v>
      </c>
      <c r="H380" t="s">
        <v>158</v>
      </c>
      <c r="I380" t="s">
        <v>37</v>
      </c>
      <c r="J380" t="s">
        <v>202</v>
      </c>
      <c r="K380" t="s">
        <v>203</v>
      </c>
      <c r="L380" t="s">
        <v>51</v>
      </c>
      <c r="M380">
        <v>3</v>
      </c>
      <c r="N380" t="s">
        <v>52</v>
      </c>
      <c r="O380">
        <v>7</v>
      </c>
      <c r="P380" t="s">
        <v>33</v>
      </c>
      <c r="Q380" t="e">
        <v>#N/A</v>
      </c>
      <c r="R380">
        <f t="shared" si="24"/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72.299999999999272</v>
      </c>
      <c r="Y380">
        <v>72.299999999999272</v>
      </c>
      <c r="Z380">
        <v>727</v>
      </c>
      <c r="AA380">
        <v>15276</v>
      </c>
      <c r="AB380">
        <v>14549</v>
      </c>
      <c r="AC380">
        <v>15058.21</v>
      </c>
      <c r="AD380">
        <v>15203.7</v>
      </c>
    </row>
    <row r="381" spans="1:30" x14ac:dyDescent="0.35">
      <c r="A381" t="str">
        <f t="shared" si="22"/>
        <v>1363243617Renewal1652216522.48</v>
      </c>
      <c r="B381">
        <v>13632</v>
      </c>
      <c r="C381" t="s">
        <v>573</v>
      </c>
      <c r="D381" s="1">
        <v>43617</v>
      </c>
      <c r="G381" t="s">
        <v>42</v>
      </c>
      <c r="H381" t="s">
        <v>158</v>
      </c>
      <c r="I381" t="s">
        <v>37</v>
      </c>
      <c r="J381" t="s">
        <v>202</v>
      </c>
      <c r="K381" t="s">
        <v>203</v>
      </c>
      <c r="L381" t="s">
        <v>51</v>
      </c>
      <c r="M381">
        <v>3</v>
      </c>
      <c r="N381" t="s">
        <v>52</v>
      </c>
      <c r="O381">
        <v>9</v>
      </c>
      <c r="P381" t="s">
        <v>33</v>
      </c>
      <c r="Q381" t="e">
        <v>#N/A</v>
      </c>
      <c r="R381">
        <f t="shared" si="24"/>
        <v>0</v>
      </c>
      <c r="S381">
        <v>0</v>
      </c>
      <c r="T381">
        <v>0</v>
      </c>
      <c r="U381">
        <v>0</v>
      </c>
      <c r="V381">
        <v>0</v>
      </c>
      <c r="W381">
        <v>-0.47999999999956344</v>
      </c>
      <c r="X381">
        <v>0</v>
      </c>
      <c r="Y381">
        <v>-0.47999999999956344</v>
      </c>
      <c r="Z381">
        <v>635.03</v>
      </c>
      <c r="AA381">
        <v>16522</v>
      </c>
      <c r="AB381">
        <v>15886.97</v>
      </c>
      <c r="AC381">
        <v>16363.57</v>
      </c>
      <c r="AD381">
        <v>16522.48</v>
      </c>
    </row>
    <row r="382" spans="1:30" x14ac:dyDescent="0.35">
      <c r="A382" t="str">
        <f t="shared" si="22"/>
        <v>1363243252Renewal1588715887.04</v>
      </c>
      <c r="B382">
        <v>13632</v>
      </c>
      <c r="C382" t="s">
        <v>573</v>
      </c>
      <c r="D382" s="1">
        <v>43252</v>
      </c>
      <c r="G382" t="s">
        <v>42</v>
      </c>
      <c r="H382" t="s">
        <v>158</v>
      </c>
      <c r="I382" t="s">
        <v>37</v>
      </c>
      <c r="J382" t="s">
        <v>202</v>
      </c>
      <c r="K382" t="s">
        <v>203</v>
      </c>
      <c r="L382" t="s">
        <v>51</v>
      </c>
      <c r="M382">
        <v>3</v>
      </c>
      <c r="N382" t="s">
        <v>52</v>
      </c>
      <c r="O382">
        <v>8</v>
      </c>
      <c r="P382" t="s">
        <v>33</v>
      </c>
      <c r="Q382" t="e">
        <v>#N/A</v>
      </c>
      <c r="R382">
        <f t="shared" si="24"/>
        <v>0</v>
      </c>
      <c r="S382">
        <v>0</v>
      </c>
      <c r="T382">
        <v>0</v>
      </c>
      <c r="U382">
        <v>0</v>
      </c>
      <c r="V382">
        <v>0</v>
      </c>
      <c r="W382">
        <v>-4.0000000000873115E-2</v>
      </c>
      <c r="X382">
        <v>0</v>
      </c>
      <c r="Y382">
        <v>-4.0000000000873115E-2</v>
      </c>
      <c r="Z382">
        <v>611.00000000000102</v>
      </c>
      <c r="AA382">
        <v>15887</v>
      </c>
      <c r="AB382">
        <v>15276</v>
      </c>
      <c r="AC382">
        <v>15734.28</v>
      </c>
      <c r="AD382">
        <v>15887.04</v>
      </c>
    </row>
    <row r="383" spans="1:30" x14ac:dyDescent="0.35">
      <c r="A383" t="str">
        <f t="shared" si="22"/>
        <v>1557642777Renewal1427414206.79</v>
      </c>
      <c r="B383">
        <v>15576</v>
      </c>
      <c r="C383" t="s">
        <v>1098</v>
      </c>
      <c r="D383" s="1">
        <v>42777</v>
      </c>
      <c r="E383" s="3" t="s">
        <v>8292</v>
      </c>
      <c r="G383" t="s">
        <v>42</v>
      </c>
      <c r="H383" t="s">
        <v>58</v>
      </c>
      <c r="I383" t="s">
        <v>37</v>
      </c>
      <c r="J383" t="s">
        <v>161</v>
      </c>
      <c r="K383" t="s">
        <v>161</v>
      </c>
      <c r="L383" t="s">
        <v>51</v>
      </c>
      <c r="M383">
        <v>3</v>
      </c>
      <c r="N383" t="s">
        <v>52</v>
      </c>
      <c r="O383">
        <v>6</v>
      </c>
      <c r="P383" t="s">
        <v>33</v>
      </c>
      <c r="Q383" t="e">
        <v>#N/A</v>
      </c>
      <c r="R383">
        <f t="shared" si="24"/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67.209999999999127</v>
      </c>
      <c r="Y383">
        <v>67.209999999999127</v>
      </c>
      <c r="Z383">
        <v>679</v>
      </c>
      <c r="AA383">
        <v>14274</v>
      </c>
      <c r="AB383">
        <v>13595</v>
      </c>
      <c r="AC383">
        <v>14070.84</v>
      </c>
      <c r="AD383">
        <v>14206.79</v>
      </c>
    </row>
    <row r="384" spans="1:30" x14ac:dyDescent="0.35">
      <c r="A384" t="str">
        <f t="shared" si="22"/>
        <v>1557643142Renewal2750014844.97</v>
      </c>
      <c r="B384">
        <v>15576</v>
      </c>
      <c r="C384" t="s">
        <v>1098</v>
      </c>
      <c r="D384" s="1">
        <v>43142</v>
      </c>
      <c r="E384" s="3" t="s">
        <v>8292</v>
      </c>
      <c r="G384" t="s">
        <v>42</v>
      </c>
      <c r="H384" t="s">
        <v>81</v>
      </c>
      <c r="I384" t="s">
        <v>37</v>
      </c>
      <c r="J384" t="s">
        <v>161</v>
      </c>
      <c r="K384" t="s">
        <v>161</v>
      </c>
      <c r="L384" t="s">
        <v>51</v>
      </c>
      <c r="M384">
        <v>3</v>
      </c>
      <c r="N384" t="s">
        <v>52</v>
      </c>
      <c r="O384">
        <v>7</v>
      </c>
      <c r="P384" t="s">
        <v>33</v>
      </c>
      <c r="Q384" t="e">
        <v>#N/A</v>
      </c>
      <c r="R384">
        <f t="shared" si="24"/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12655.03</v>
      </c>
      <c r="Y384">
        <v>12655.03</v>
      </c>
      <c r="Z384">
        <v>13226</v>
      </c>
      <c r="AA384">
        <v>27500</v>
      </c>
      <c r="AB384">
        <v>14274</v>
      </c>
      <c r="AC384">
        <v>14702.22</v>
      </c>
      <c r="AD384">
        <v>14844.97</v>
      </c>
    </row>
    <row r="385" spans="1:30" x14ac:dyDescent="0.35">
      <c r="A385" t="str">
        <f t="shared" si="22"/>
        <v>1557643507Cancellation028600</v>
      </c>
      <c r="B385">
        <v>15576</v>
      </c>
      <c r="C385" t="s">
        <v>1098</v>
      </c>
      <c r="D385" s="1">
        <v>43507</v>
      </c>
      <c r="E385" s="3" t="s">
        <v>8292</v>
      </c>
      <c r="G385" t="s">
        <v>28</v>
      </c>
      <c r="H385" t="s">
        <v>81</v>
      </c>
      <c r="I385" t="s">
        <v>37</v>
      </c>
      <c r="J385" t="s">
        <v>161</v>
      </c>
      <c r="K385" t="s">
        <v>161</v>
      </c>
      <c r="L385" t="s">
        <v>51</v>
      </c>
      <c r="M385">
        <v>3</v>
      </c>
      <c r="N385" t="s">
        <v>57</v>
      </c>
      <c r="O385">
        <v>8</v>
      </c>
      <c r="P385" t="s">
        <v>33</v>
      </c>
      <c r="Q385" t="e">
        <v>#N/A</v>
      </c>
      <c r="R385">
        <f t="shared" si="24"/>
        <v>0</v>
      </c>
      <c r="S385">
        <v>0</v>
      </c>
      <c r="T385">
        <v>0</v>
      </c>
      <c r="U385">
        <v>0</v>
      </c>
      <c r="V385">
        <v>-28600</v>
      </c>
      <c r="W385">
        <v>0</v>
      </c>
      <c r="X385">
        <v>0</v>
      </c>
      <c r="Y385">
        <v>-28600</v>
      </c>
      <c r="Z385">
        <v>-27500</v>
      </c>
      <c r="AA385">
        <v>0</v>
      </c>
      <c r="AB385">
        <v>27500</v>
      </c>
      <c r="AC385">
        <v>28325</v>
      </c>
      <c r="AD385">
        <v>28600</v>
      </c>
    </row>
    <row r="386" spans="1:30" x14ac:dyDescent="0.35">
      <c r="A386" t="str">
        <f t="shared" si="22"/>
        <v>1625042887Renewal1556716267.54</v>
      </c>
      <c r="B386">
        <v>16250</v>
      </c>
      <c r="C386" t="s">
        <v>588</v>
      </c>
      <c r="D386" s="1">
        <v>42887</v>
      </c>
      <c r="G386" t="s">
        <v>42</v>
      </c>
      <c r="H386" t="s">
        <v>133</v>
      </c>
      <c r="I386" t="s">
        <v>37</v>
      </c>
      <c r="J386" t="s">
        <v>202</v>
      </c>
      <c r="K386" t="s">
        <v>203</v>
      </c>
      <c r="L386" t="s">
        <v>51</v>
      </c>
      <c r="M386">
        <v>3</v>
      </c>
      <c r="N386" t="s">
        <v>52</v>
      </c>
      <c r="O386">
        <v>6</v>
      </c>
      <c r="P386" t="s">
        <v>33</v>
      </c>
      <c r="Q386" t="e">
        <v>#N/A</v>
      </c>
      <c r="R386">
        <f t="shared" si="24"/>
        <v>0</v>
      </c>
      <c r="S386">
        <v>0</v>
      </c>
      <c r="T386">
        <v>0</v>
      </c>
      <c r="U386">
        <v>0</v>
      </c>
      <c r="V386">
        <v>0</v>
      </c>
      <c r="W386">
        <v>-700.54000000000087</v>
      </c>
      <c r="X386">
        <v>0</v>
      </c>
      <c r="Y386">
        <v>-700.54000000000087</v>
      </c>
      <c r="Z386">
        <v>0</v>
      </c>
      <c r="AA386">
        <v>15567</v>
      </c>
      <c r="AB386">
        <v>15567</v>
      </c>
      <c r="AC386">
        <v>16111.85</v>
      </c>
      <c r="AD386">
        <v>16267.54</v>
      </c>
    </row>
    <row r="387" spans="1:30" x14ac:dyDescent="0.35">
      <c r="A387" t="str">
        <f t="shared" si="22"/>
        <v>1625043617Renewal1619516513.12</v>
      </c>
      <c r="B387">
        <v>16250</v>
      </c>
      <c r="C387" t="s">
        <v>588</v>
      </c>
      <c r="D387" s="1">
        <v>43617</v>
      </c>
      <c r="G387" t="s">
        <v>42</v>
      </c>
      <c r="H387" t="s">
        <v>55</v>
      </c>
      <c r="I387" t="s">
        <v>37</v>
      </c>
      <c r="J387" t="s">
        <v>202</v>
      </c>
      <c r="K387" t="s">
        <v>203</v>
      </c>
      <c r="L387" t="s">
        <v>51</v>
      </c>
      <c r="M387">
        <v>3</v>
      </c>
      <c r="N387" t="s">
        <v>52</v>
      </c>
      <c r="O387">
        <v>8</v>
      </c>
      <c r="P387" t="s">
        <v>33</v>
      </c>
      <c r="Q387" t="e">
        <v>#N/A</v>
      </c>
      <c r="R387">
        <f t="shared" si="24"/>
        <v>0</v>
      </c>
      <c r="S387">
        <v>0</v>
      </c>
      <c r="T387">
        <v>0</v>
      </c>
      <c r="U387">
        <v>0</v>
      </c>
      <c r="V387">
        <v>0</v>
      </c>
      <c r="W387">
        <v>-318.11999999999898</v>
      </c>
      <c r="X387">
        <v>0</v>
      </c>
      <c r="Y387">
        <v>-318.11999999999898</v>
      </c>
      <c r="Z387">
        <v>316.99999999999898</v>
      </c>
      <c r="AA387">
        <v>16195</v>
      </c>
      <c r="AB387">
        <v>15878</v>
      </c>
      <c r="AC387">
        <v>16354.33</v>
      </c>
      <c r="AD387">
        <v>16513.12</v>
      </c>
    </row>
    <row r="388" spans="1:30" x14ac:dyDescent="0.35">
      <c r="A388" t="str">
        <f t="shared" si="22"/>
        <v>1625043252Renewal1587816189.68</v>
      </c>
      <c r="B388">
        <v>16250</v>
      </c>
      <c r="C388" t="s">
        <v>588</v>
      </c>
      <c r="D388" s="1">
        <v>43252</v>
      </c>
      <c r="G388" t="s">
        <v>42</v>
      </c>
      <c r="H388" t="s">
        <v>55</v>
      </c>
      <c r="I388" t="s">
        <v>37</v>
      </c>
      <c r="J388" t="s">
        <v>202</v>
      </c>
      <c r="K388" t="s">
        <v>203</v>
      </c>
      <c r="L388" t="s">
        <v>51</v>
      </c>
      <c r="M388">
        <v>3</v>
      </c>
      <c r="N388" t="s">
        <v>52</v>
      </c>
      <c r="O388">
        <v>7</v>
      </c>
      <c r="P388" t="s">
        <v>33</v>
      </c>
      <c r="Q388" t="e">
        <v>#N/A</v>
      </c>
      <c r="R388">
        <f t="shared" si="24"/>
        <v>0</v>
      </c>
      <c r="S388">
        <v>0</v>
      </c>
      <c r="T388">
        <v>0</v>
      </c>
      <c r="U388">
        <v>0</v>
      </c>
      <c r="V388">
        <v>0</v>
      </c>
      <c r="W388">
        <v>-311.68000000000029</v>
      </c>
      <c r="X388">
        <v>0</v>
      </c>
      <c r="Y388">
        <v>-311.68000000000029</v>
      </c>
      <c r="Z388">
        <v>311</v>
      </c>
      <c r="AA388">
        <v>15878</v>
      </c>
      <c r="AB388">
        <v>15567</v>
      </c>
      <c r="AC388">
        <v>16034.01</v>
      </c>
      <c r="AD388">
        <v>16189.68</v>
      </c>
    </row>
    <row r="389" spans="1:30" x14ac:dyDescent="0.35">
      <c r="A389" t="str">
        <f t="shared" ref="A389:A452" si="25">CONCATENATE(B389,D389,G389,AA389,AD389)</f>
        <v>3555042867Cancellation014450</v>
      </c>
      <c r="B389">
        <v>35550</v>
      </c>
      <c r="C389" t="s">
        <v>594</v>
      </c>
      <c r="D389" s="1">
        <v>42867</v>
      </c>
      <c r="G389" t="s">
        <v>28</v>
      </c>
      <c r="H389" t="s">
        <v>55</v>
      </c>
      <c r="I389" t="s">
        <v>30</v>
      </c>
      <c r="J389" t="s">
        <v>31</v>
      </c>
      <c r="K389" t="s">
        <v>31</v>
      </c>
      <c r="L389" t="s">
        <v>51</v>
      </c>
      <c r="M389">
        <v>1</v>
      </c>
      <c r="N389" t="s">
        <v>52</v>
      </c>
      <c r="O389">
        <v>1</v>
      </c>
      <c r="P389" t="s">
        <v>33</v>
      </c>
      <c r="Q389" t="e">
        <v>#N/A</v>
      </c>
      <c r="R389">
        <f t="shared" si="24"/>
        <v>0</v>
      </c>
      <c r="S389">
        <v>0</v>
      </c>
      <c r="T389">
        <v>0</v>
      </c>
      <c r="U389">
        <v>0</v>
      </c>
      <c r="V389">
        <v>-14450</v>
      </c>
      <c r="W389">
        <v>0</v>
      </c>
      <c r="X389">
        <v>0</v>
      </c>
      <c r="Y389">
        <v>-14450</v>
      </c>
      <c r="Z389">
        <v>-14450</v>
      </c>
      <c r="AA389">
        <v>0</v>
      </c>
      <c r="AB389">
        <v>14450</v>
      </c>
      <c r="AC389">
        <v>14450</v>
      </c>
      <c r="AD389">
        <v>14450</v>
      </c>
    </row>
    <row r="390" spans="1:30" x14ac:dyDescent="0.35">
      <c r="A390" t="str">
        <f t="shared" si="25"/>
        <v>1592642824Renewal1752317522.56</v>
      </c>
      <c r="B390">
        <v>15926</v>
      </c>
      <c r="C390" t="s">
        <v>885</v>
      </c>
      <c r="D390" s="1">
        <v>42824</v>
      </c>
      <c r="E390" s="3" t="s">
        <v>8292</v>
      </c>
      <c r="G390" t="s">
        <v>42</v>
      </c>
      <c r="H390" t="s">
        <v>197</v>
      </c>
      <c r="I390" t="s">
        <v>37</v>
      </c>
      <c r="J390" t="s">
        <v>82</v>
      </c>
      <c r="K390" t="s">
        <v>83</v>
      </c>
      <c r="L390" t="s">
        <v>51</v>
      </c>
      <c r="M390">
        <v>3</v>
      </c>
      <c r="N390" t="s">
        <v>52</v>
      </c>
      <c r="O390">
        <v>6</v>
      </c>
      <c r="P390" t="s">
        <v>33</v>
      </c>
      <c r="Q390" t="e">
        <v>#N/A</v>
      </c>
      <c r="R390">
        <f t="shared" si="24"/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0.43999999999869033</v>
      </c>
      <c r="Y390">
        <v>0.43999999999869033</v>
      </c>
      <c r="Z390">
        <v>755</v>
      </c>
      <c r="AA390">
        <v>17523</v>
      </c>
      <c r="AB390">
        <v>16768</v>
      </c>
      <c r="AC390">
        <v>17354.88</v>
      </c>
      <c r="AD390">
        <v>17522.560000000001</v>
      </c>
    </row>
    <row r="391" spans="1:30" x14ac:dyDescent="0.35">
      <c r="A391" t="str">
        <f t="shared" si="25"/>
        <v>832043395Renewal2117521174.39</v>
      </c>
      <c r="B391">
        <v>8320</v>
      </c>
      <c r="C391" t="s">
        <v>600</v>
      </c>
      <c r="D391" s="1">
        <v>43395</v>
      </c>
      <c r="G391" t="s">
        <v>42</v>
      </c>
      <c r="H391" t="s">
        <v>183</v>
      </c>
      <c r="I391" t="s">
        <v>37</v>
      </c>
      <c r="J391" t="s">
        <v>202</v>
      </c>
      <c r="K391" t="s">
        <v>203</v>
      </c>
      <c r="L391" t="s">
        <v>51</v>
      </c>
      <c r="M391">
        <v>3</v>
      </c>
      <c r="N391" t="s">
        <v>57</v>
      </c>
      <c r="O391">
        <v>10</v>
      </c>
      <c r="P391" t="s">
        <v>33</v>
      </c>
      <c r="Q391" t="e">
        <v>#N/A</v>
      </c>
      <c r="R391">
        <f t="shared" si="24"/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0.61000000000058208</v>
      </c>
      <c r="Y391">
        <v>0.61000000000058208</v>
      </c>
      <c r="Z391">
        <v>814.99000000000103</v>
      </c>
      <c r="AA391">
        <v>21175</v>
      </c>
      <c r="AB391">
        <v>20360.009999999998</v>
      </c>
      <c r="AC391">
        <v>20970.79</v>
      </c>
      <c r="AD391">
        <v>21174.39</v>
      </c>
    </row>
    <row r="392" spans="1:30" x14ac:dyDescent="0.35">
      <c r="A392" t="str">
        <f t="shared" si="25"/>
        <v>832043030Renewal2036020550.41</v>
      </c>
      <c r="B392">
        <v>8320</v>
      </c>
      <c r="C392" t="s">
        <v>600</v>
      </c>
      <c r="D392" s="1">
        <v>43030</v>
      </c>
      <c r="G392" t="s">
        <v>42</v>
      </c>
      <c r="H392" t="s">
        <v>183</v>
      </c>
      <c r="I392" t="s">
        <v>37</v>
      </c>
      <c r="J392" t="s">
        <v>202</v>
      </c>
      <c r="K392" t="s">
        <v>203</v>
      </c>
      <c r="L392" t="s">
        <v>51</v>
      </c>
      <c r="M392">
        <v>3</v>
      </c>
      <c r="N392" t="s">
        <v>52</v>
      </c>
      <c r="O392">
        <v>9</v>
      </c>
      <c r="P392" t="s">
        <v>33</v>
      </c>
      <c r="Q392" t="e">
        <v>#N/A</v>
      </c>
      <c r="R392">
        <f t="shared" si="24"/>
        <v>0</v>
      </c>
      <c r="S392">
        <v>0</v>
      </c>
      <c r="T392">
        <v>0</v>
      </c>
      <c r="U392">
        <v>0</v>
      </c>
      <c r="V392">
        <v>0</v>
      </c>
      <c r="W392">
        <v>-190.40999999999985</v>
      </c>
      <c r="X392">
        <v>0</v>
      </c>
      <c r="Y392">
        <v>-190.40999999999985</v>
      </c>
      <c r="Z392">
        <v>600</v>
      </c>
      <c r="AA392">
        <v>20360</v>
      </c>
      <c r="AB392">
        <v>19760</v>
      </c>
      <c r="AC392">
        <v>20352.79</v>
      </c>
      <c r="AD392">
        <v>20550.41</v>
      </c>
    </row>
    <row r="393" spans="1:30" x14ac:dyDescent="0.35">
      <c r="A393" t="str">
        <f t="shared" si="25"/>
        <v>832042665Renewal1976019855</v>
      </c>
      <c r="B393">
        <v>8320</v>
      </c>
      <c r="C393" t="s">
        <v>600</v>
      </c>
      <c r="D393" s="1">
        <v>42665</v>
      </c>
      <c r="G393" t="s">
        <v>42</v>
      </c>
      <c r="H393" t="s">
        <v>96</v>
      </c>
      <c r="I393" t="s">
        <v>37</v>
      </c>
      <c r="J393" t="s">
        <v>202</v>
      </c>
      <c r="K393" t="s">
        <v>203</v>
      </c>
      <c r="L393" t="s">
        <v>51</v>
      </c>
      <c r="M393">
        <v>3</v>
      </c>
      <c r="N393" t="s">
        <v>52</v>
      </c>
      <c r="O393">
        <v>8</v>
      </c>
      <c r="P393" t="s">
        <v>33</v>
      </c>
      <c r="Q393" t="e">
        <v>#N/A</v>
      </c>
      <c r="R393">
        <f t="shared" si="24"/>
        <v>0</v>
      </c>
      <c r="S393">
        <v>0</v>
      </c>
      <c r="T393">
        <v>0</v>
      </c>
      <c r="U393">
        <v>0</v>
      </c>
      <c r="V393">
        <v>0</v>
      </c>
      <c r="W393">
        <v>-95</v>
      </c>
      <c r="X393">
        <v>0</v>
      </c>
      <c r="Y393">
        <v>-95</v>
      </c>
      <c r="Z393">
        <v>760</v>
      </c>
      <c r="AA393">
        <v>19760</v>
      </c>
      <c r="AB393">
        <v>19000</v>
      </c>
      <c r="AC393">
        <v>19665</v>
      </c>
      <c r="AD393">
        <v>19855</v>
      </c>
    </row>
    <row r="394" spans="1:30" x14ac:dyDescent="0.35">
      <c r="A394" t="str">
        <f t="shared" si="25"/>
        <v>2916643523Renewal1050010400</v>
      </c>
      <c r="B394">
        <v>29166</v>
      </c>
      <c r="C394" t="s">
        <v>607</v>
      </c>
      <c r="D394" s="1">
        <v>43523</v>
      </c>
      <c r="G394" t="s">
        <v>42</v>
      </c>
      <c r="H394" t="s">
        <v>47</v>
      </c>
      <c r="I394" t="s">
        <v>37</v>
      </c>
      <c r="J394" t="s">
        <v>202</v>
      </c>
      <c r="K394" t="s">
        <v>203</v>
      </c>
      <c r="L394" t="s">
        <v>51</v>
      </c>
      <c r="M394">
        <v>3</v>
      </c>
      <c r="N394" t="s">
        <v>52</v>
      </c>
      <c r="O394">
        <v>4</v>
      </c>
      <c r="P394" t="s">
        <v>33</v>
      </c>
      <c r="Q394" t="s">
        <v>111</v>
      </c>
      <c r="R394">
        <f t="shared" si="24"/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100</v>
      </c>
      <c r="Y394">
        <v>100</v>
      </c>
      <c r="Z394">
        <v>500</v>
      </c>
      <c r="AA394">
        <v>10500</v>
      </c>
      <c r="AB394">
        <v>10000</v>
      </c>
      <c r="AC394">
        <v>10300</v>
      </c>
      <c r="AD394">
        <v>10400</v>
      </c>
    </row>
    <row r="395" spans="1:30" x14ac:dyDescent="0.35">
      <c r="A395" t="str">
        <f t="shared" si="25"/>
        <v>220643050Renewal1790016640</v>
      </c>
      <c r="B395">
        <v>2206</v>
      </c>
      <c r="C395" t="s">
        <v>610</v>
      </c>
      <c r="D395" s="1">
        <v>43050</v>
      </c>
      <c r="G395" t="s">
        <v>42</v>
      </c>
      <c r="H395" t="s">
        <v>74</v>
      </c>
      <c r="I395" t="s">
        <v>37</v>
      </c>
      <c r="J395" t="s">
        <v>59</v>
      </c>
      <c r="K395" t="s">
        <v>59</v>
      </c>
      <c r="L395" t="s">
        <v>51</v>
      </c>
      <c r="M395">
        <v>3</v>
      </c>
      <c r="N395" t="s">
        <v>52</v>
      </c>
      <c r="O395">
        <v>12</v>
      </c>
      <c r="P395" t="s">
        <v>33</v>
      </c>
      <c r="Q395" t="e">
        <v>#N/A</v>
      </c>
      <c r="R395">
        <f t="shared" si="24"/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1260</v>
      </c>
      <c r="Y395">
        <v>1260</v>
      </c>
      <c r="Z395">
        <v>1900</v>
      </c>
      <c r="AA395">
        <v>17900</v>
      </c>
      <c r="AB395">
        <v>16000</v>
      </c>
      <c r="AC395">
        <v>16479.990000000002</v>
      </c>
      <c r="AD395">
        <v>16640</v>
      </c>
    </row>
    <row r="396" spans="1:30" x14ac:dyDescent="0.35">
      <c r="A396" t="str">
        <f t="shared" si="25"/>
        <v>220643415Renewal1879518616</v>
      </c>
      <c r="B396">
        <v>2206</v>
      </c>
      <c r="C396" t="s">
        <v>610</v>
      </c>
      <c r="D396" s="1">
        <v>43415</v>
      </c>
      <c r="G396" t="s">
        <v>42</v>
      </c>
      <c r="H396" t="s">
        <v>74</v>
      </c>
      <c r="I396" t="s">
        <v>37</v>
      </c>
      <c r="J396" t="s">
        <v>59</v>
      </c>
      <c r="K396" t="s">
        <v>59</v>
      </c>
      <c r="L396" t="s">
        <v>51</v>
      </c>
      <c r="M396">
        <v>3</v>
      </c>
      <c r="N396" t="s">
        <v>52</v>
      </c>
      <c r="O396">
        <v>13</v>
      </c>
      <c r="P396" t="s">
        <v>33</v>
      </c>
      <c r="Q396" t="e">
        <v>#N/A</v>
      </c>
      <c r="R396">
        <f t="shared" si="24"/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179</v>
      </c>
      <c r="Y396">
        <v>179</v>
      </c>
      <c r="Z396">
        <v>894.99</v>
      </c>
      <c r="AA396">
        <v>18795</v>
      </c>
      <c r="AB396">
        <v>17900.009999999998</v>
      </c>
      <c r="AC396">
        <v>18437</v>
      </c>
      <c r="AD396">
        <v>18616</v>
      </c>
    </row>
    <row r="397" spans="1:30" x14ac:dyDescent="0.35">
      <c r="A397" t="str">
        <f t="shared" si="25"/>
        <v>220642685Renewal1560015675</v>
      </c>
      <c r="B397">
        <v>2206</v>
      </c>
      <c r="C397" t="s">
        <v>610</v>
      </c>
      <c r="D397" s="1">
        <v>42685</v>
      </c>
      <c r="G397" t="s">
        <v>42</v>
      </c>
      <c r="H397" t="s">
        <v>74</v>
      </c>
      <c r="I397" t="s">
        <v>37</v>
      </c>
      <c r="J397" t="s">
        <v>59</v>
      </c>
      <c r="K397" t="s">
        <v>59</v>
      </c>
      <c r="L397" t="s">
        <v>51</v>
      </c>
      <c r="M397">
        <v>3</v>
      </c>
      <c r="N397" t="s">
        <v>52</v>
      </c>
      <c r="O397">
        <v>11</v>
      </c>
      <c r="P397" t="s">
        <v>33</v>
      </c>
      <c r="Q397" t="e">
        <v>#N/A</v>
      </c>
      <c r="R397">
        <f t="shared" si="24"/>
        <v>0</v>
      </c>
      <c r="S397">
        <v>0</v>
      </c>
      <c r="T397">
        <v>0</v>
      </c>
      <c r="U397">
        <v>0</v>
      </c>
      <c r="V397">
        <v>0</v>
      </c>
      <c r="W397">
        <v>-75</v>
      </c>
      <c r="X397">
        <v>0</v>
      </c>
      <c r="Y397">
        <v>-75</v>
      </c>
      <c r="Z397">
        <v>600</v>
      </c>
      <c r="AA397">
        <v>15600</v>
      </c>
      <c r="AB397">
        <v>15000</v>
      </c>
      <c r="AC397">
        <v>15525</v>
      </c>
      <c r="AD397">
        <v>15675</v>
      </c>
    </row>
    <row r="398" spans="1:30" x14ac:dyDescent="0.35">
      <c r="A398" t="str">
        <f t="shared" si="25"/>
        <v>220642961Upgrade4000</v>
      </c>
      <c r="B398">
        <v>2206</v>
      </c>
      <c r="C398" t="s">
        <v>610</v>
      </c>
      <c r="D398" s="1">
        <v>42961</v>
      </c>
      <c r="G398" t="s">
        <v>34</v>
      </c>
      <c r="H398" t="s">
        <v>74</v>
      </c>
      <c r="I398" t="s">
        <v>37</v>
      </c>
      <c r="J398" t="s">
        <v>59</v>
      </c>
      <c r="K398" t="s">
        <v>59</v>
      </c>
      <c r="L398" t="s">
        <v>51</v>
      </c>
      <c r="M398">
        <v>3</v>
      </c>
      <c r="N398" t="s">
        <v>52</v>
      </c>
      <c r="O398">
        <v>11</v>
      </c>
      <c r="P398" t="s">
        <v>33</v>
      </c>
      <c r="Q398" t="e">
        <v>#N/A</v>
      </c>
      <c r="R398">
        <f t="shared" si="24"/>
        <v>400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400</v>
      </c>
      <c r="Z398">
        <v>400</v>
      </c>
      <c r="AA398">
        <v>400</v>
      </c>
      <c r="AB398">
        <v>0</v>
      </c>
      <c r="AC398">
        <v>0</v>
      </c>
      <c r="AD398">
        <v>0</v>
      </c>
    </row>
    <row r="399" spans="1:30" x14ac:dyDescent="0.35">
      <c r="A399" t="str">
        <f t="shared" si="25"/>
        <v>838642804Renewal1260012120</v>
      </c>
      <c r="B399">
        <v>8386</v>
      </c>
      <c r="C399" t="s">
        <v>611</v>
      </c>
      <c r="D399" s="1">
        <v>42804</v>
      </c>
      <c r="G399" t="s">
        <v>42</v>
      </c>
      <c r="H399" t="s">
        <v>105</v>
      </c>
      <c r="I399" t="s">
        <v>37</v>
      </c>
      <c r="J399" t="s">
        <v>202</v>
      </c>
      <c r="K399" t="s">
        <v>203</v>
      </c>
      <c r="L399" t="s">
        <v>51</v>
      </c>
      <c r="M399">
        <v>2</v>
      </c>
      <c r="N399" t="s">
        <v>52</v>
      </c>
      <c r="O399">
        <v>2</v>
      </c>
      <c r="P399" t="s">
        <v>33</v>
      </c>
      <c r="Q399" t="e">
        <v>#N/A</v>
      </c>
      <c r="R399">
        <f t="shared" si="24"/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480</v>
      </c>
      <c r="Y399">
        <v>480</v>
      </c>
      <c r="Z399">
        <v>600</v>
      </c>
      <c r="AA399">
        <v>12600</v>
      </c>
      <c r="AB399">
        <v>12000</v>
      </c>
      <c r="AC399">
        <v>12120</v>
      </c>
      <c r="AD399">
        <v>12120</v>
      </c>
    </row>
    <row r="400" spans="1:30" x14ac:dyDescent="0.35">
      <c r="A400" t="str">
        <f t="shared" si="25"/>
        <v>838643534Renewal1380813676</v>
      </c>
      <c r="B400">
        <v>8386</v>
      </c>
      <c r="C400" t="s">
        <v>611</v>
      </c>
      <c r="D400" s="1">
        <v>43534</v>
      </c>
      <c r="G400" t="s">
        <v>42</v>
      </c>
      <c r="H400" t="s">
        <v>47</v>
      </c>
      <c r="I400" t="s">
        <v>37</v>
      </c>
      <c r="J400" t="s">
        <v>202</v>
      </c>
      <c r="K400" t="s">
        <v>203</v>
      </c>
      <c r="L400" t="s">
        <v>51</v>
      </c>
      <c r="M400">
        <v>3</v>
      </c>
      <c r="N400" t="s">
        <v>52</v>
      </c>
      <c r="O400">
        <v>4</v>
      </c>
      <c r="P400" t="s">
        <v>33</v>
      </c>
      <c r="Q400" t="e">
        <v>#N/A</v>
      </c>
      <c r="R400">
        <f t="shared" si="24"/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132</v>
      </c>
      <c r="Y400">
        <v>132</v>
      </c>
      <c r="Z400">
        <v>658.00000000000102</v>
      </c>
      <c r="AA400">
        <v>13808</v>
      </c>
      <c r="AB400">
        <v>13150</v>
      </c>
      <c r="AC400">
        <v>13544.51</v>
      </c>
      <c r="AD400">
        <v>13676</v>
      </c>
    </row>
    <row r="401" spans="1:30" x14ac:dyDescent="0.35">
      <c r="A401" t="str">
        <f t="shared" si="25"/>
        <v>838643169Renewal1315013104</v>
      </c>
      <c r="B401">
        <v>8386</v>
      </c>
      <c r="C401" t="s">
        <v>611</v>
      </c>
      <c r="D401" s="1">
        <v>43169</v>
      </c>
      <c r="G401" t="s">
        <v>42</v>
      </c>
      <c r="H401" t="s">
        <v>105</v>
      </c>
      <c r="I401" t="s">
        <v>37</v>
      </c>
      <c r="J401" t="s">
        <v>202</v>
      </c>
      <c r="K401" t="s">
        <v>203</v>
      </c>
      <c r="L401" t="s">
        <v>51</v>
      </c>
      <c r="M401">
        <v>3</v>
      </c>
      <c r="N401" t="s">
        <v>52</v>
      </c>
      <c r="O401">
        <v>3</v>
      </c>
      <c r="P401" t="s">
        <v>33</v>
      </c>
      <c r="Q401" t="e">
        <v>#N/A</v>
      </c>
      <c r="R401">
        <f t="shared" si="24"/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46</v>
      </c>
      <c r="Y401">
        <v>46</v>
      </c>
      <c r="Z401">
        <v>550</v>
      </c>
      <c r="AA401">
        <v>13150</v>
      </c>
      <c r="AB401">
        <v>12600</v>
      </c>
      <c r="AC401">
        <v>12978</v>
      </c>
      <c r="AD401">
        <v>13104</v>
      </c>
    </row>
    <row r="402" spans="1:30" x14ac:dyDescent="0.35">
      <c r="A402" t="str">
        <f t="shared" si="25"/>
        <v>1592643189Cancellation018223.92</v>
      </c>
      <c r="B402">
        <v>15926</v>
      </c>
      <c r="C402" t="s">
        <v>885</v>
      </c>
      <c r="D402" s="1">
        <v>43189</v>
      </c>
      <c r="E402" s="3" t="s">
        <v>8292</v>
      </c>
      <c r="G402" t="s">
        <v>28</v>
      </c>
      <c r="H402" t="s">
        <v>96</v>
      </c>
      <c r="I402" t="s">
        <v>37</v>
      </c>
      <c r="J402" t="s">
        <v>82</v>
      </c>
      <c r="K402" t="s">
        <v>83</v>
      </c>
      <c r="L402" t="s">
        <v>51</v>
      </c>
      <c r="M402">
        <v>3</v>
      </c>
      <c r="N402" t="s">
        <v>52</v>
      </c>
      <c r="O402">
        <v>7</v>
      </c>
      <c r="P402" t="s">
        <v>33</v>
      </c>
      <c r="Q402" t="e">
        <v>#N/A</v>
      </c>
      <c r="R402">
        <f t="shared" si="24"/>
        <v>0</v>
      </c>
      <c r="S402">
        <v>0</v>
      </c>
      <c r="T402">
        <v>0</v>
      </c>
      <c r="U402">
        <v>0</v>
      </c>
      <c r="V402">
        <v>-18223.919999999998</v>
      </c>
      <c r="W402">
        <v>0</v>
      </c>
      <c r="X402">
        <v>0</v>
      </c>
      <c r="Y402">
        <v>-18223.919999999998</v>
      </c>
      <c r="Z402">
        <v>-17523</v>
      </c>
      <c r="AA402">
        <v>0</v>
      </c>
      <c r="AB402">
        <v>17523</v>
      </c>
      <c r="AC402">
        <v>18048.689999999999</v>
      </c>
      <c r="AD402">
        <v>18223.919999999998</v>
      </c>
    </row>
    <row r="403" spans="1:30" x14ac:dyDescent="0.35">
      <c r="A403" t="str">
        <f t="shared" si="25"/>
        <v>3877143209Renewal1890018000</v>
      </c>
      <c r="B403">
        <v>38771</v>
      </c>
      <c r="C403" t="s">
        <v>618</v>
      </c>
      <c r="D403" s="1">
        <v>43209</v>
      </c>
      <c r="G403" t="s">
        <v>42</v>
      </c>
      <c r="H403" t="s">
        <v>96</v>
      </c>
      <c r="I403" t="s">
        <v>30</v>
      </c>
      <c r="J403" t="s">
        <v>50</v>
      </c>
      <c r="K403" t="s">
        <v>50</v>
      </c>
      <c r="L403" t="s">
        <v>51</v>
      </c>
      <c r="M403">
        <v>1</v>
      </c>
      <c r="N403" t="s">
        <v>52</v>
      </c>
      <c r="O403">
        <v>1</v>
      </c>
      <c r="P403" t="s">
        <v>33</v>
      </c>
      <c r="Q403" t="e">
        <v>#N/A</v>
      </c>
      <c r="R403">
        <f t="shared" si="24"/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900</v>
      </c>
      <c r="Y403">
        <v>900</v>
      </c>
      <c r="Z403">
        <v>900</v>
      </c>
      <c r="AA403">
        <v>18900</v>
      </c>
      <c r="AB403">
        <v>18000</v>
      </c>
      <c r="AC403">
        <v>18000</v>
      </c>
      <c r="AD403">
        <v>18000</v>
      </c>
    </row>
    <row r="404" spans="1:30" x14ac:dyDescent="0.35">
      <c r="A404" t="str">
        <f t="shared" si="25"/>
        <v>3877143574Renewal1890018900</v>
      </c>
      <c r="B404">
        <v>38771</v>
      </c>
      <c r="C404" t="s">
        <v>618</v>
      </c>
      <c r="D404" s="1">
        <v>43574</v>
      </c>
      <c r="G404" t="s">
        <v>42</v>
      </c>
      <c r="H404" t="s">
        <v>266</v>
      </c>
      <c r="I404" t="s">
        <v>30</v>
      </c>
      <c r="J404" t="s">
        <v>50</v>
      </c>
      <c r="K404" t="s">
        <v>50</v>
      </c>
      <c r="L404" t="s">
        <v>51</v>
      </c>
      <c r="M404">
        <v>2</v>
      </c>
      <c r="N404" t="s">
        <v>52</v>
      </c>
      <c r="O404">
        <v>2</v>
      </c>
      <c r="P404" t="s">
        <v>33</v>
      </c>
      <c r="Q404" t="e">
        <v>#N/A</v>
      </c>
      <c r="R404">
        <f t="shared" si="24"/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18900</v>
      </c>
      <c r="AB404">
        <v>18900</v>
      </c>
      <c r="AC404">
        <v>18333</v>
      </c>
      <c r="AD404">
        <v>18900</v>
      </c>
    </row>
    <row r="405" spans="1:30" x14ac:dyDescent="0.35">
      <c r="A405" t="str">
        <f t="shared" si="25"/>
        <v>396942736Renewal1464214255.89</v>
      </c>
      <c r="B405">
        <v>3969</v>
      </c>
      <c r="C405" t="s">
        <v>619</v>
      </c>
      <c r="D405" s="1">
        <v>42736</v>
      </c>
      <c r="G405" t="s">
        <v>42</v>
      </c>
      <c r="H405" t="s">
        <v>146</v>
      </c>
      <c r="I405" t="s">
        <v>37</v>
      </c>
      <c r="J405" t="s">
        <v>202</v>
      </c>
      <c r="K405" t="s">
        <v>203</v>
      </c>
      <c r="L405" t="s">
        <v>51</v>
      </c>
      <c r="M405">
        <v>3</v>
      </c>
      <c r="N405" t="s">
        <v>52</v>
      </c>
      <c r="O405">
        <v>8</v>
      </c>
      <c r="P405" t="s">
        <v>33</v>
      </c>
      <c r="Q405" t="e">
        <v>#N/A</v>
      </c>
      <c r="R405">
        <f t="shared" si="24"/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386.11000000000058</v>
      </c>
      <c r="Y405">
        <v>386.11000000000058</v>
      </c>
      <c r="Z405">
        <v>1000</v>
      </c>
      <c r="AA405">
        <v>14642</v>
      </c>
      <c r="AB405">
        <v>13642</v>
      </c>
      <c r="AC405">
        <v>14119.47</v>
      </c>
      <c r="AD405">
        <v>14255.89</v>
      </c>
    </row>
    <row r="406" spans="1:30" x14ac:dyDescent="0.35">
      <c r="A406" t="str">
        <f t="shared" si="25"/>
        <v>396943101Renewal1552015227.68</v>
      </c>
      <c r="B406">
        <v>3969</v>
      </c>
      <c r="C406" t="s">
        <v>619</v>
      </c>
      <c r="D406" s="1">
        <v>43101</v>
      </c>
      <c r="G406" t="s">
        <v>42</v>
      </c>
      <c r="H406" t="s">
        <v>146</v>
      </c>
      <c r="I406" t="s">
        <v>37</v>
      </c>
      <c r="J406" t="s">
        <v>202</v>
      </c>
      <c r="K406" t="s">
        <v>203</v>
      </c>
      <c r="L406" t="s">
        <v>51</v>
      </c>
      <c r="M406">
        <v>3</v>
      </c>
      <c r="N406" t="s">
        <v>52</v>
      </c>
      <c r="O406">
        <v>9</v>
      </c>
      <c r="P406" t="s">
        <v>33</v>
      </c>
      <c r="Q406" t="e">
        <v>#N/A</v>
      </c>
      <c r="R406">
        <f t="shared" si="24"/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292.31999999999971</v>
      </c>
      <c r="Y406">
        <v>292.31999999999971</v>
      </c>
      <c r="Z406">
        <v>878</v>
      </c>
      <c r="AA406">
        <v>15520</v>
      </c>
      <c r="AB406">
        <v>14642</v>
      </c>
      <c r="AC406">
        <v>15081.25</v>
      </c>
      <c r="AD406">
        <v>15227.68</v>
      </c>
    </row>
    <row r="407" spans="1:30" x14ac:dyDescent="0.35">
      <c r="A407" t="str">
        <f t="shared" si="25"/>
        <v>396943466Renewal1620016140.8</v>
      </c>
      <c r="B407">
        <v>3969</v>
      </c>
      <c r="C407" t="s">
        <v>619</v>
      </c>
      <c r="D407" s="1">
        <v>43466</v>
      </c>
      <c r="G407" t="s">
        <v>42</v>
      </c>
      <c r="H407" t="s">
        <v>101</v>
      </c>
      <c r="I407" t="s">
        <v>37</v>
      </c>
      <c r="J407" t="s">
        <v>202</v>
      </c>
      <c r="K407" t="s">
        <v>203</v>
      </c>
      <c r="L407" t="s">
        <v>51</v>
      </c>
      <c r="M407">
        <v>3</v>
      </c>
      <c r="N407" t="s">
        <v>52</v>
      </c>
      <c r="O407">
        <v>10</v>
      </c>
      <c r="P407" t="s">
        <v>33</v>
      </c>
      <c r="Q407" t="e">
        <v>#N/A</v>
      </c>
      <c r="R407">
        <f t="shared" ref="R407:R438" si="26">IF((S407+V407+W407+X407)=0,Y407,0)</f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59.200000000000728</v>
      </c>
      <c r="Y407">
        <v>59.200000000000728</v>
      </c>
      <c r="Z407">
        <v>680</v>
      </c>
      <c r="AA407">
        <v>16200</v>
      </c>
      <c r="AB407">
        <v>15520</v>
      </c>
      <c r="AC407">
        <v>15985.6</v>
      </c>
      <c r="AD407">
        <v>16140.8</v>
      </c>
    </row>
    <row r="408" spans="1:30" x14ac:dyDescent="0.35">
      <c r="A408" t="str">
        <f t="shared" si="25"/>
        <v>956943221Renewal1775017388.8</v>
      </c>
      <c r="B408">
        <v>9569</v>
      </c>
      <c r="C408" t="s">
        <v>621</v>
      </c>
      <c r="D408" s="1">
        <v>43221</v>
      </c>
      <c r="G408" t="s">
        <v>42</v>
      </c>
      <c r="H408" t="s">
        <v>140</v>
      </c>
      <c r="I408" t="s">
        <v>37</v>
      </c>
      <c r="J408" t="s">
        <v>59</v>
      </c>
      <c r="K408" t="s">
        <v>59</v>
      </c>
      <c r="L408" t="s">
        <v>51</v>
      </c>
      <c r="M408">
        <v>3</v>
      </c>
      <c r="N408" t="s">
        <v>52</v>
      </c>
      <c r="O408">
        <v>9</v>
      </c>
      <c r="P408" t="s">
        <v>33</v>
      </c>
      <c r="Q408" t="e">
        <v>#N/A</v>
      </c>
      <c r="R408">
        <f t="shared" si="26"/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361.20000000000073</v>
      </c>
      <c r="Y408">
        <v>361.20000000000073</v>
      </c>
      <c r="Z408">
        <v>1030</v>
      </c>
      <c r="AA408">
        <v>17750</v>
      </c>
      <c r="AB408">
        <v>16720</v>
      </c>
      <c r="AC408">
        <v>17221.61</v>
      </c>
      <c r="AD408">
        <v>17388.8</v>
      </c>
    </row>
    <row r="409" spans="1:30" x14ac:dyDescent="0.35">
      <c r="A409" t="str">
        <f t="shared" si="25"/>
        <v>956943586Renewal1775018460</v>
      </c>
      <c r="B409">
        <v>9569</v>
      </c>
      <c r="C409" t="s">
        <v>621</v>
      </c>
      <c r="D409" s="1">
        <v>43586</v>
      </c>
      <c r="G409" t="s">
        <v>42</v>
      </c>
      <c r="H409" t="s">
        <v>102</v>
      </c>
      <c r="I409" t="s">
        <v>37</v>
      </c>
      <c r="J409" t="s">
        <v>59</v>
      </c>
      <c r="K409" t="s">
        <v>59</v>
      </c>
      <c r="L409" t="s">
        <v>51</v>
      </c>
      <c r="M409">
        <v>3</v>
      </c>
      <c r="N409" t="s">
        <v>52</v>
      </c>
      <c r="O409">
        <v>9</v>
      </c>
      <c r="P409" t="s">
        <v>33</v>
      </c>
      <c r="Q409" t="e">
        <v>#N/A</v>
      </c>
      <c r="R409">
        <f t="shared" si="26"/>
        <v>0</v>
      </c>
      <c r="S409">
        <v>0</v>
      </c>
      <c r="T409">
        <v>0</v>
      </c>
      <c r="U409">
        <v>0</v>
      </c>
      <c r="V409">
        <v>0</v>
      </c>
      <c r="W409">
        <v>-710</v>
      </c>
      <c r="X409">
        <v>0</v>
      </c>
      <c r="Y409">
        <v>-710</v>
      </c>
      <c r="Z409">
        <v>0</v>
      </c>
      <c r="AA409">
        <v>17750</v>
      </c>
      <c r="AB409">
        <v>17750</v>
      </c>
      <c r="AC409">
        <v>18282.5</v>
      </c>
      <c r="AD409">
        <v>18460</v>
      </c>
    </row>
    <row r="410" spans="1:30" x14ac:dyDescent="0.35">
      <c r="A410" t="str">
        <f t="shared" si="25"/>
        <v>956942856Renewal1520015884</v>
      </c>
      <c r="B410">
        <v>9569</v>
      </c>
      <c r="C410" t="s">
        <v>621</v>
      </c>
      <c r="D410" s="1">
        <v>42856</v>
      </c>
      <c r="G410" t="s">
        <v>42</v>
      </c>
      <c r="H410" t="s">
        <v>143</v>
      </c>
      <c r="I410" t="s">
        <v>37</v>
      </c>
      <c r="J410" t="s">
        <v>59</v>
      </c>
      <c r="K410" t="s">
        <v>59</v>
      </c>
      <c r="L410" t="s">
        <v>51</v>
      </c>
      <c r="M410">
        <v>3</v>
      </c>
      <c r="N410" t="s">
        <v>52</v>
      </c>
      <c r="O410">
        <v>8</v>
      </c>
      <c r="P410" t="s">
        <v>33</v>
      </c>
      <c r="Q410" t="e">
        <v>#N/A</v>
      </c>
      <c r="R410">
        <f t="shared" si="26"/>
        <v>0</v>
      </c>
      <c r="S410">
        <v>0</v>
      </c>
      <c r="T410">
        <v>0</v>
      </c>
      <c r="U410">
        <v>0</v>
      </c>
      <c r="V410">
        <v>0</v>
      </c>
      <c r="W410">
        <v>-684</v>
      </c>
      <c r="X410">
        <v>0</v>
      </c>
      <c r="Y410">
        <v>-684</v>
      </c>
      <c r="Z410">
        <v>0</v>
      </c>
      <c r="AA410">
        <v>15200</v>
      </c>
      <c r="AB410">
        <v>15200</v>
      </c>
      <c r="AC410">
        <v>15732</v>
      </c>
      <c r="AD410">
        <v>15884</v>
      </c>
    </row>
    <row r="411" spans="1:30" x14ac:dyDescent="0.35">
      <c r="A411" t="str">
        <f t="shared" si="25"/>
        <v>956942856Upgrade15200</v>
      </c>
      <c r="B411">
        <v>9569</v>
      </c>
      <c r="C411" t="s">
        <v>621</v>
      </c>
      <c r="D411" s="1">
        <v>42856</v>
      </c>
      <c r="G411" t="s">
        <v>34</v>
      </c>
      <c r="H411" t="s">
        <v>143</v>
      </c>
      <c r="I411" t="s">
        <v>37</v>
      </c>
      <c r="J411" t="s">
        <v>59</v>
      </c>
      <c r="K411" t="s">
        <v>59</v>
      </c>
      <c r="L411" t="s">
        <v>51</v>
      </c>
      <c r="M411">
        <v>3</v>
      </c>
      <c r="N411" t="s">
        <v>52</v>
      </c>
      <c r="O411">
        <v>8</v>
      </c>
      <c r="P411" t="s">
        <v>33</v>
      </c>
      <c r="Q411" t="e">
        <v>#N/A</v>
      </c>
      <c r="R411">
        <f t="shared" si="26"/>
        <v>1520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1520</v>
      </c>
      <c r="Z411">
        <v>1520</v>
      </c>
      <c r="AA411">
        <v>1520</v>
      </c>
      <c r="AB411">
        <v>0</v>
      </c>
      <c r="AC411">
        <v>0</v>
      </c>
      <c r="AD411">
        <v>0</v>
      </c>
    </row>
    <row r="412" spans="1:30" x14ac:dyDescent="0.35">
      <c r="A412" t="str">
        <f t="shared" si="25"/>
        <v>546942885Renewal6845668455.87</v>
      </c>
      <c r="B412">
        <v>5469</v>
      </c>
      <c r="C412" t="s">
        <v>623</v>
      </c>
      <c r="D412" s="1">
        <v>42885</v>
      </c>
      <c r="G412" t="s">
        <v>42</v>
      </c>
      <c r="H412" t="s">
        <v>199</v>
      </c>
      <c r="I412" t="s">
        <v>37</v>
      </c>
      <c r="J412" t="s">
        <v>97</v>
      </c>
      <c r="K412" t="s">
        <v>98</v>
      </c>
      <c r="L412" t="s">
        <v>51</v>
      </c>
      <c r="M412">
        <v>3</v>
      </c>
      <c r="N412" t="s">
        <v>107</v>
      </c>
      <c r="O412">
        <v>10</v>
      </c>
      <c r="P412" t="s">
        <v>33</v>
      </c>
      <c r="Q412" t="e">
        <v>#N/A</v>
      </c>
      <c r="R412">
        <f t="shared" si="26"/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0.13000000000465661</v>
      </c>
      <c r="Y412">
        <v>0.13000000000465661</v>
      </c>
      <c r="Z412">
        <v>2948</v>
      </c>
      <c r="AA412">
        <v>68456</v>
      </c>
      <c r="AB412">
        <v>65508</v>
      </c>
      <c r="AC412">
        <v>67800.78</v>
      </c>
      <c r="AD412">
        <v>68455.87</v>
      </c>
    </row>
    <row r="413" spans="1:30" x14ac:dyDescent="0.35">
      <c r="A413" t="str">
        <f t="shared" si="25"/>
        <v>546943615Renewal7297673684</v>
      </c>
      <c r="B413">
        <v>5469</v>
      </c>
      <c r="C413" t="s">
        <v>623</v>
      </c>
      <c r="D413" s="1">
        <v>43615</v>
      </c>
      <c r="G413" t="s">
        <v>42</v>
      </c>
      <c r="H413" t="s">
        <v>199</v>
      </c>
      <c r="I413" t="s">
        <v>37</v>
      </c>
      <c r="J413" t="s">
        <v>97</v>
      </c>
      <c r="K413" t="s">
        <v>98</v>
      </c>
      <c r="L413" t="s">
        <v>51</v>
      </c>
      <c r="M413">
        <v>3</v>
      </c>
      <c r="N413" t="s">
        <v>107</v>
      </c>
      <c r="O413">
        <v>12</v>
      </c>
      <c r="P413" t="s">
        <v>33</v>
      </c>
      <c r="Q413" t="e">
        <v>#N/A</v>
      </c>
      <c r="R413">
        <f t="shared" si="26"/>
        <v>0</v>
      </c>
      <c r="S413">
        <v>0</v>
      </c>
      <c r="T413">
        <v>0</v>
      </c>
      <c r="U413">
        <v>0</v>
      </c>
      <c r="V413">
        <v>0</v>
      </c>
      <c r="W413">
        <v>-708</v>
      </c>
      <c r="X413">
        <v>0</v>
      </c>
      <c r="Y413">
        <v>-708</v>
      </c>
      <c r="Z413">
        <v>2126</v>
      </c>
      <c r="AA413">
        <v>72976</v>
      </c>
      <c r="AB413">
        <v>70850</v>
      </c>
      <c r="AC413">
        <v>72975.53</v>
      </c>
      <c r="AD413">
        <v>73684</v>
      </c>
    </row>
    <row r="414" spans="1:30" x14ac:dyDescent="0.35">
      <c r="A414" t="str">
        <f t="shared" si="25"/>
        <v>546943250Renewal7085071194.23</v>
      </c>
      <c r="B414">
        <v>5469</v>
      </c>
      <c r="C414" t="s">
        <v>623</v>
      </c>
      <c r="D414" s="1">
        <v>43250</v>
      </c>
      <c r="G414" t="s">
        <v>42</v>
      </c>
      <c r="H414" t="s">
        <v>199</v>
      </c>
      <c r="I414" t="s">
        <v>37</v>
      </c>
      <c r="J414" t="s">
        <v>97</v>
      </c>
      <c r="K414" t="s">
        <v>98</v>
      </c>
      <c r="L414" t="s">
        <v>51</v>
      </c>
      <c r="M414">
        <v>3</v>
      </c>
      <c r="N414" t="s">
        <v>107</v>
      </c>
      <c r="O414">
        <v>11</v>
      </c>
      <c r="P414" t="s">
        <v>33</v>
      </c>
      <c r="Q414" t="e">
        <v>#N/A</v>
      </c>
      <c r="R414">
        <f t="shared" si="26"/>
        <v>0</v>
      </c>
      <c r="S414">
        <v>0</v>
      </c>
      <c r="T414">
        <v>0</v>
      </c>
      <c r="U414">
        <v>0</v>
      </c>
      <c r="V414">
        <v>0</v>
      </c>
      <c r="W414">
        <v>-344.22999999999593</v>
      </c>
      <c r="X414">
        <v>0</v>
      </c>
      <c r="Y414">
        <v>-344.22999999999593</v>
      </c>
      <c r="Z414">
        <v>2394</v>
      </c>
      <c r="AA414">
        <v>70850</v>
      </c>
      <c r="AB414">
        <v>68456</v>
      </c>
      <c r="AC414">
        <v>70509.679999999993</v>
      </c>
      <c r="AD414">
        <v>71194.23</v>
      </c>
    </row>
    <row r="415" spans="1:30" x14ac:dyDescent="0.35">
      <c r="A415" t="str">
        <f t="shared" si="25"/>
        <v>907142802Renewal1087210820.98</v>
      </c>
      <c r="B415">
        <v>9071</v>
      </c>
      <c r="C415" t="s">
        <v>632</v>
      </c>
      <c r="D415" s="1">
        <v>42802</v>
      </c>
      <c r="G415" t="s">
        <v>42</v>
      </c>
      <c r="H415" t="s">
        <v>53</v>
      </c>
      <c r="I415" t="s">
        <v>37</v>
      </c>
      <c r="J415" t="s">
        <v>161</v>
      </c>
      <c r="K415" t="s">
        <v>161</v>
      </c>
      <c r="L415" t="s">
        <v>51</v>
      </c>
      <c r="M415">
        <v>3</v>
      </c>
      <c r="N415" t="s">
        <v>52</v>
      </c>
      <c r="O415">
        <v>8</v>
      </c>
      <c r="P415" t="s">
        <v>33</v>
      </c>
      <c r="Q415" t="e">
        <v>#N/A</v>
      </c>
      <c r="R415">
        <f t="shared" si="26"/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51.020000000000437</v>
      </c>
      <c r="Y415">
        <v>51.020000000000437</v>
      </c>
      <c r="Z415">
        <v>517.00000000000102</v>
      </c>
      <c r="AA415">
        <v>10872</v>
      </c>
      <c r="AB415">
        <v>10355</v>
      </c>
      <c r="AC415">
        <v>10717.42</v>
      </c>
      <c r="AD415">
        <v>10820.98</v>
      </c>
    </row>
    <row r="416" spans="1:30" x14ac:dyDescent="0.35">
      <c r="A416" t="str">
        <f t="shared" si="25"/>
        <v>907143532Renewal1179511759.29</v>
      </c>
      <c r="B416">
        <v>9071</v>
      </c>
      <c r="C416" t="s">
        <v>632</v>
      </c>
      <c r="D416" s="1">
        <v>43532</v>
      </c>
      <c r="G416" t="s">
        <v>42</v>
      </c>
      <c r="H416" t="s">
        <v>53</v>
      </c>
      <c r="I416" t="s">
        <v>37</v>
      </c>
      <c r="J416" t="s">
        <v>161</v>
      </c>
      <c r="K416" t="s">
        <v>161</v>
      </c>
      <c r="L416" t="s">
        <v>51</v>
      </c>
      <c r="M416">
        <v>3</v>
      </c>
      <c r="N416" t="s">
        <v>52</v>
      </c>
      <c r="O416">
        <v>10</v>
      </c>
      <c r="P416" t="s">
        <v>33</v>
      </c>
      <c r="Q416" t="e">
        <v>#N/A</v>
      </c>
      <c r="R416">
        <f t="shared" si="26"/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35.709999999999127</v>
      </c>
      <c r="Y416">
        <v>35.709999999999127</v>
      </c>
      <c r="Z416">
        <v>488</v>
      </c>
      <c r="AA416">
        <v>11795</v>
      </c>
      <c r="AB416">
        <v>11307</v>
      </c>
      <c r="AC416">
        <v>11646.21</v>
      </c>
      <c r="AD416">
        <v>11759.29</v>
      </c>
    </row>
    <row r="417" spans="1:30" x14ac:dyDescent="0.35">
      <c r="A417" t="str">
        <f t="shared" si="25"/>
        <v>907143167Renewal1130711306.88</v>
      </c>
      <c r="B417">
        <v>9071</v>
      </c>
      <c r="C417" t="s">
        <v>632</v>
      </c>
      <c r="D417" s="1">
        <v>43167</v>
      </c>
      <c r="G417" t="s">
        <v>42</v>
      </c>
      <c r="H417" t="s">
        <v>53</v>
      </c>
      <c r="I417" t="s">
        <v>37</v>
      </c>
      <c r="J417" t="s">
        <v>161</v>
      </c>
      <c r="K417" t="s">
        <v>161</v>
      </c>
      <c r="L417" t="s">
        <v>51</v>
      </c>
      <c r="M417">
        <v>3</v>
      </c>
      <c r="N417" t="s">
        <v>52</v>
      </c>
      <c r="O417">
        <v>9</v>
      </c>
      <c r="P417" t="s">
        <v>33</v>
      </c>
      <c r="Q417" t="e">
        <v>#N/A</v>
      </c>
      <c r="R417">
        <f t="shared" si="26"/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0.12000000000080036</v>
      </c>
      <c r="Y417">
        <v>0.12000000000080036</v>
      </c>
      <c r="Z417">
        <v>435</v>
      </c>
      <c r="AA417">
        <v>11307</v>
      </c>
      <c r="AB417">
        <v>10872</v>
      </c>
      <c r="AC417">
        <v>11198.16</v>
      </c>
      <c r="AD417">
        <v>11306.88</v>
      </c>
    </row>
    <row r="418" spans="1:30" x14ac:dyDescent="0.35">
      <c r="A418" t="str">
        <f t="shared" si="25"/>
        <v>907143641Upgrade33750</v>
      </c>
      <c r="B418">
        <v>9071</v>
      </c>
      <c r="C418" t="s">
        <v>632</v>
      </c>
      <c r="D418" s="1">
        <v>43641</v>
      </c>
      <c r="G418" t="s">
        <v>34</v>
      </c>
      <c r="H418" t="s">
        <v>53</v>
      </c>
      <c r="I418" t="s">
        <v>37</v>
      </c>
      <c r="J418" t="s">
        <v>161</v>
      </c>
      <c r="K418" t="s">
        <v>161</v>
      </c>
      <c r="L418" t="s">
        <v>51</v>
      </c>
      <c r="M418">
        <v>3</v>
      </c>
      <c r="N418" t="s">
        <v>52</v>
      </c>
      <c r="O418">
        <v>10</v>
      </c>
      <c r="P418" t="s">
        <v>33</v>
      </c>
      <c r="Q418" t="e">
        <v>#N/A</v>
      </c>
      <c r="R418">
        <f t="shared" si="26"/>
        <v>3375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3375</v>
      </c>
      <c r="Z418">
        <v>3375</v>
      </c>
      <c r="AA418">
        <v>3375</v>
      </c>
      <c r="AB418">
        <v>0</v>
      </c>
      <c r="AC418">
        <v>0</v>
      </c>
      <c r="AD418">
        <v>0</v>
      </c>
    </row>
    <row r="419" spans="1:30" x14ac:dyDescent="0.35">
      <c r="A419" t="str">
        <f t="shared" si="25"/>
        <v>3369742795Renewal2700016125</v>
      </c>
      <c r="B419">
        <v>33697</v>
      </c>
      <c r="C419" t="s">
        <v>633</v>
      </c>
      <c r="D419" s="1">
        <v>42795</v>
      </c>
      <c r="G419" t="s">
        <v>42</v>
      </c>
      <c r="H419" t="s">
        <v>158</v>
      </c>
      <c r="I419" t="s">
        <v>37</v>
      </c>
      <c r="J419" t="s">
        <v>82</v>
      </c>
      <c r="K419" t="s">
        <v>83</v>
      </c>
      <c r="L419" t="s">
        <v>51</v>
      </c>
      <c r="M419">
        <v>1</v>
      </c>
      <c r="N419" t="s">
        <v>52</v>
      </c>
      <c r="O419">
        <v>1</v>
      </c>
      <c r="P419" t="s">
        <v>33</v>
      </c>
      <c r="Q419" t="e">
        <v>#N/A</v>
      </c>
      <c r="R419">
        <f t="shared" si="26"/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10875</v>
      </c>
      <c r="Y419">
        <v>10875</v>
      </c>
      <c r="Z419">
        <v>10875</v>
      </c>
      <c r="AA419">
        <v>27000</v>
      </c>
      <c r="AB419">
        <v>16125</v>
      </c>
      <c r="AC419">
        <v>16125</v>
      </c>
      <c r="AD419">
        <v>16125</v>
      </c>
    </row>
    <row r="420" spans="1:30" x14ac:dyDescent="0.35">
      <c r="A420" t="str">
        <f t="shared" si="25"/>
        <v>3369743160Renewal3150029997</v>
      </c>
      <c r="B420">
        <v>33697</v>
      </c>
      <c r="C420" t="s">
        <v>633</v>
      </c>
      <c r="D420" s="1">
        <v>43160</v>
      </c>
      <c r="G420" t="s">
        <v>42</v>
      </c>
      <c r="H420" t="s">
        <v>158</v>
      </c>
      <c r="I420" t="s">
        <v>37</v>
      </c>
      <c r="J420" t="s">
        <v>82</v>
      </c>
      <c r="K420" t="s">
        <v>83</v>
      </c>
      <c r="L420" t="s">
        <v>51</v>
      </c>
      <c r="M420">
        <v>2</v>
      </c>
      <c r="N420" t="s">
        <v>57</v>
      </c>
      <c r="O420">
        <v>2</v>
      </c>
      <c r="P420" t="s">
        <v>33</v>
      </c>
      <c r="Q420" t="e">
        <v>#N/A</v>
      </c>
      <c r="R420">
        <f t="shared" si="26"/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1503</v>
      </c>
      <c r="Y420">
        <v>1503</v>
      </c>
      <c r="Z420">
        <v>1800</v>
      </c>
      <c r="AA420">
        <v>31500</v>
      </c>
      <c r="AB420">
        <v>29700</v>
      </c>
      <c r="AC420">
        <v>29997</v>
      </c>
      <c r="AD420">
        <v>29997</v>
      </c>
    </row>
    <row r="421" spans="1:30" x14ac:dyDescent="0.35">
      <c r="A421" t="str">
        <f t="shared" si="25"/>
        <v>3369743525Renewal3276032760</v>
      </c>
      <c r="B421">
        <v>33697</v>
      </c>
      <c r="C421" t="s">
        <v>633</v>
      </c>
      <c r="D421" s="1">
        <v>43525</v>
      </c>
      <c r="G421" t="s">
        <v>42</v>
      </c>
      <c r="H421" t="s">
        <v>158</v>
      </c>
      <c r="I421" t="s">
        <v>37</v>
      </c>
      <c r="J421" t="s">
        <v>82</v>
      </c>
      <c r="K421" t="s">
        <v>83</v>
      </c>
      <c r="L421" t="s">
        <v>51</v>
      </c>
      <c r="M421">
        <v>3</v>
      </c>
      <c r="N421" t="s">
        <v>57</v>
      </c>
      <c r="O421">
        <v>3</v>
      </c>
      <c r="P421" t="s">
        <v>33</v>
      </c>
      <c r="Q421" t="e">
        <v>#N/A</v>
      </c>
      <c r="R421">
        <f t="shared" si="26"/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1260.04</v>
      </c>
      <c r="AA421">
        <v>32760</v>
      </c>
      <c r="AB421">
        <v>31499.96</v>
      </c>
      <c r="AC421">
        <v>32445.07</v>
      </c>
      <c r="AD421">
        <v>32760</v>
      </c>
    </row>
    <row r="422" spans="1:30" x14ac:dyDescent="0.35">
      <c r="A422" t="str">
        <f t="shared" si="25"/>
        <v>3369742900Upgrade27000</v>
      </c>
      <c r="B422">
        <v>33697</v>
      </c>
      <c r="C422" t="s">
        <v>633</v>
      </c>
      <c r="D422" s="1">
        <v>42900</v>
      </c>
      <c r="G422" t="s">
        <v>34</v>
      </c>
      <c r="H422" t="s">
        <v>158</v>
      </c>
      <c r="I422" t="s">
        <v>37</v>
      </c>
      <c r="J422" t="s">
        <v>82</v>
      </c>
      <c r="K422" t="s">
        <v>83</v>
      </c>
      <c r="L422" t="s">
        <v>51</v>
      </c>
      <c r="M422">
        <v>1</v>
      </c>
      <c r="N422" t="s">
        <v>52</v>
      </c>
      <c r="O422">
        <v>1</v>
      </c>
      <c r="P422" t="s">
        <v>33</v>
      </c>
      <c r="Q422" t="e">
        <v>#N/A</v>
      </c>
      <c r="R422">
        <f t="shared" si="26"/>
        <v>2700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2700</v>
      </c>
      <c r="Z422">
        <v>2700</v>
      </c>
      <c r="AA422">
        <v>2700</v>
      </c>
      <c r="AB422">
        <v>0</v>
      </c>
      <c r="AC422">
        <v>0</v>
      </c>
      <c r="AD422">
        <v>0</v>
      </c>
    </row>
    <row r="423" spans="1:30" x14ac:dyDescent="0.35">
      <c r="A423" t="str">
        <f t="shared" si="25"/>
        <v>4258743579Renewal1525013750</v>
      </c>
      <c r="B423">
        <v>42587</v>
      </c>
      <c r="C423" t="s">
        <v>640</v>
      </c>
      <c r="D423" s="1">
        <v>43579</v>
      </c>
      <c r="G423" t="s">
        <v>42</v>
      </c>
      <c r="H423" t="s">
        <v>62</v>
      </c>
      <c r="I423" t="s">
        <v>37</v>
      </c>
      <c r="J423" t="s">
        <v>82</v>
      </c>
      <c r="K423" t="s">
        <v>83</v>
      </c>
      <c r="L423" t="s">
        <v>51</v>
      </c>
      <c r="M423">
        <v>1</v>
      </c>
      <c r="N423" t="s">
        <v>52</v>
      </c>
      <c r="O423">
        <v>1</v>
      </c>
      <c r="P423" t="s">
        <v>33</v>
      </c>
      <c r="Q423" t="e">
        <v>#N/A</v>
      </c>
      <c r="R423">
        <f t="shared" si="26"/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1500</v>
      </c>
      <c r="Y423">
        <v>1500</v>
      </c>
      <c r="Z423">
        <v>1500</v>
      </c>
      <c r="AA423">
        <v>15250</v>
      </c>
      <c r="AB423">
        <v>13750</v>
      </c>
      <c r="AC423">
        <v>13750</v>
      </c>
      <c r="AD423">
        <v>13750</v>
      </c>
    </row>
    <row r="424" spans="1:30" x14ac:dyDescent="0.35">
      <c r="A424" t="str">
        <f t="shared" si="25"/>
        <v>498943503Renewal1385813726.97</v>
      </c>
      <c r="B424">
        <v>4989</v>
      </c>
      <c r="C424" t="s">
        <v>647</v>
      </c>
      <c r="D424" s="1">
        <v>43503</v>
      </c>
      <c r="G424" t="s">
        <v>42</v>
      </c>
      <c r="H424" t="s">
        <v>53</v>
      </c>
      <c r="I424" t="s">
        <v>37</v>
      </c>
      <c r="J424" t="s">
        <v>161</v>
      </c>
      <c r="K424" t="s">
        <v>161</v>
      </c>
      <c r="L424" t="s">
        <v>51</v>
      </c>
      <c r="M424">
        <v>3</v>
      </c>
      <c r="N424" t="s">
        <v>52</v>
      </c>
      <c r="O424">
        <v>11</v>
      </c>
      <c r="P424" t="s">
        <v>33</v>
      </c>
      <c r="Q424" t="e">
        <v>#N/A</v>
      </c>
      <c r="R424">
        <f t="shared" si="26"/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131.03000000000065</v>
      </c>
      <c r="Y424">
        <v>131.03000000000065</v>
      </c>
      <c r="Z424">
        <v>658.99</v>
      </c>
      <c r="AA424">
        <v>13858</v>
      </c>
      <c r="AB424">
        <v>13199.01</v>
      </c>
      <c r="AC424">
        <v>13594.98</v>
      </c>
      <c r="AD424">
        <v>13726.97</v>
      </c>
    </row>
    <row r="425" spans="1:30" x14ac:dyDescent="0.35">
      <c r="A425" t="str">
        <f t="shared" si="25"/>
        <v>498943138Renewal1319913073.84</v>
      </c>
      <c r="B425">
        <v>4989</v>
      </c>
      <c r="C425" t="s">
        <v>647</v>
      </c>
      <c r="D425" s="1">
        <v>43138</v>
      </c>
      <c r="G425" t="s">
        <v>42</v>
      </c>
      <c r="H425" t="s">
        <v>53</v>
      </c>
      <c r="I425" t="s">
        <v>37</v>
      </c>
      <c r="J425" t="s">
        <v>161</v>
      </c>
      <c r="K425" t="s">
        <v>161</v>
      </c>
      <c r="L425" t="s">
        <v>51</v>
      </c>
      <c r="M425">
        <v>3</v>
      </c>
      <c r="N425" t="s">
        <v>52</v>
      </c>
      <c r="O425">
        <v>10</v>
      </c>
      <c r="P425" t="s">
        <v>33</v>
      </c>
      <c r="Q425" t="e">
        <v>#N/A</v>
      </c>
      <c r="R425">
        <f t="shared" si="26"/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125.15999999999985</v>
      </c>
      <c r="Y425">
        <v>125.15999999999985</v>
      </c>
      <c r="Z425">
        <v>628</v>
      </c>
      <c r="AA425">
        <v>13199</v>
      </c>
      <c r="AB425">
        <v>12571</v>
      </c>
      <c r="AC425">
        <v>12948.14</v>
      </c>
      <c r="AD425">
        <v>13073.84</v>
      </c>
    </row>
    <row r="426" spans="1:30" x14ac:dyDescent="0.35">
      <c r="A426" t="str">
        <f t="shared" si="25"/>
        <v>498942773Renewal1257112519.1</v>
      </c>
      <c r="B426">
        <v>4989</v>
      </c>
      <c r="C426" t="s">
        <v>647</v>
      </c>
      <c r="D426" s="1">
        <v>42773</v>
      </c>
      <c r="G426" t="s">
        <v>42</v>
      </c>
      <c r="H426" t="s">
        <v>53</v>
      </c>
      <c r="I426" t="s">
        <v>37</v>
      </c>
      <c r="J426" t="s">
        <v>161</v>
      </c>
      <c r="K426" t="s">
        <v>161</v>
      </c>
      <c r="L426" t="s">
        <v>51</v>
      </c>
      <c r="M426">
        <v>3</v>
      </c>
      <c r="N426" t="s">
        <v>52</v>
      </c>
      <c r="O426">
        <v>9</v>
      </c>
      <c r="P426" t="s">
        <v>33</v>
      </c>
      <c r="Q426" t="e">
        <v>#N/A</v>
      </c>
      <c r="R426">
        <f t="shared" si="26"/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51.899999999999636</v>
      </c>
      <c r="Y426">
        <v>51.899999999999636</v>
      </c>
      <c r="Z426">
        <v>591</v>
      </c>
      <c r="AA426">
        <v>12571</v>
      </c>
      <c r="AB426">
        <v>11980</v>
      </c>
      <c r="AC426">
        <v>12399.3</v>
      </c>
      <c r="AD426">
        <v>12519.1</v>
      </c>
    </row>
    <row r="427" spans="1:30" x14ac:dyDescent="0.35">
      <c r="A427" t="str">
        <f t="shared" si="25"/>
        <v>3999243384Renewal1320012000</v>
      </c>
      <c r="B427">
        <v>39992</v>
      </c>
      <c r="C427" t="s">
        <v>653</v>
      </c>
      <c r="D427" s="1">
        <v>43384</v>
      </c>
      <c r="G427" t="s">
        <v>42</v>
      </c>
      <c r="H427" t="s">
        <v>60</v>
      </c>
      <c r="I427" t="s">
        <v>37</v>
      </c>
      <c r="J427" t="s">
        <v>202</v>
      </c>
      <c r="K427" t="s">
        <v>203</v>
      </c>
      <c r="L427" t="s">
        <v>51</v>
      </c>
      <c r="M427">
        <v>1</v>
      </c>
      <c r="N427" t="s">
        <v>52</v>
      </c>
      <c r="O427">
        <v>1</v>
      </c>
      <c r="P427" t="s">
        <v>33</v>
      </c>
      <c r="Q427" t="e">
        <v>#N/A</v>
      </c>
      <c r="R427">
        <f t="shared" si="26"/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1200</v>
      </c>
      <c r="Y427">
        <v>1200</v>
      </c>
      <c r="Z427">
        <v>1200</v>
      </c>
      <c r="AA427">
        <v>13200</v>
      </c>
      <c r="AB427">
        <v>12000</v>
      </c>
      <c r="AC427">
        <v>12000</v>
      </c>
      <c r="AD427">
        <v>12000</v>
      </c>
    </row>
    <row r="428" spans="1:30" x14ac:dyDescent="0.35">
      <c r="A428" t="str">
        <f t="shared" si="25"/>
        <v>3626742948Renewal3145730000</v>
      </c>
      <c r="B428">
        <v>36267</v>
      </c>
      <c r="C428" t="s">
        <v>659</v>
      </c>
      <c r="D428" s="1">
        <v>42948</v>
      </c>
      <c r="G428" t="s">
        <v>42</v>
      </c>
      <c r="H428" t="s">
        <v>199</v>
      </c>
      <c r="I428" t="s">
        <v>30</v>
      </c>
      <c r="J428" t="s">
        <v>31</v>
      </c>
      <c r="K428" t="s">
        <v>232</v>
      </c>
      <c r="L428" t="s">
        <v>51</v>
      </c>
      <c r="M428">
        <v>1</v>
      </c>
      <c r="N428" t="s">
        <v>57</v>
      </c>
      <c r="O428">
        <v>1</v>
      </c>
      <c r="P428" t="s">
        <v>33</v>
      </c>
      <c r="Q428" t="e">
        <v>#N/A</v>
      </c>
      <c r="R428">
        <f t="shared" si="26"/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1457</v>
      </c>
      <c r="Y428">
        <v>1457</v>
      </c>
      <c r="Z428">
        <v>1457</v>
      </c>
      <c r="AA428">
        <v>31457</v>
      </c>
      <c r="AB428">
        <v>30000</v>
      </c>
      <c r="AC428">
        <v>30000</v>
      </c>
      <c r="AD428">
        <v>30000</v>
      </c>
    </row>
    <row r="429" spans="1:30" x14ac:dyDescent="0.35">
      <c r="A429" t="str">
        <f t="shared" si="25"/>
        <v>3626743313Renewal1000031457</v>
      </c>
      <c r="B429">
        <v>36267</v>
      </c>
      <c r="C429" t="s">
        <v>659</v>
      </c>
      <c r="D429" s="1">
        <v>43313</v>
      </c>
      <c r="G429" t="s">
        <v>42</v>
      </c>
      <c r="H429" t="s">
        <v>199</v>
      </c>
      <c r="I429" t="s">
        <v>30</v>
      </c>
      <c r="J429" t="s">
        <v>31</v>
      </c>
      <c r="K429" t="s">
        <v>232</v>
      </c>
      <c r="L429" t="s">
        <v>51</v>
      </c>
      <c r="M429">
        <v>2</v>
      </c>
      <c r="N429" t="s">
        <v>57</v>
      </c>
      <c r="O429">
        <v>2</v>
      </c>
      <c r="P429" t="s">
        <v>33</v>
      </c>
      <c r="Q429" t="e">
        <v>#N/A</v>
      </c>
      <c r="R429">
        <f t="shared" si="26"/>
        <v>0</v>
      </c>
      <c r="S429">
        <v>0</v>
      </c>
      <c r="T429">
        <v>0</v>
      </c>
      <c r="U429">
        <v>0</v>
      </c>
      <c r="V429">
        <v>0</v>
      </c>
      <c r="W429">
        <v>-21457</v>
      </c>
      <c r="X429">
        <v>0</v>
      </c>
      <c r="Y429">
        <v>-21457</v>
      </c>
      <c r="Z429">
        <v>-21457</v>
      </c>
      <c r="AA429">
        <v>10000</v>
      </c>
      <c r="AB429">
        <v>31457</v>
      </c>
      <c r="AC429">
        <v>30513.29</v>
      </c>
      <c r="AD429">
        <v>31457</v>
      </c>
    </row>
    <row r="430" spans="1:30" x14ac:dyDescent="0.35">
      <c r="A430" t="str">
        <f t="shared" si="25"/>
        <v>2221343466Renewal59310.3333178.6</v>
      </c>
      <c r="B430">
        <v>22213</v>
      </c>
      <c r="C430" t="s">
        <v>663</v>
      </c>
      <c r="D430" s="1">
        <v>43466</v>
      </c>
      <c r="G430" t="s">
        <v>42</v>
      </c>
      <c r="H430" t="s">
        <v>55</v>
      </c>
      <c r="I430" t="s">
        <v>37</v>
      </c>
      <c r="J430" t="s">
        <v>82</v>
      </c>
      <c r="K430" t="s">
        <v>83</v>
      </c>
      <c r="L430" t="s">
        <v>51</v>
      </c>
      <c r="M430">
        <v>3</v>
      </c>
      <c r="N430" t="s">
        <v>57</v>
      </c>
      <c r="O430">
        <v>5</v>
      </c>
      <c r="P430" t="s">
        <v>33</v>
      </c>
      <c r="Q430" t="e">
        <v>#N/A</v>
      </c>
      <c r="R430">
        <f t="shared" si="26"/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26131.730000000003</v>
      </c>
      <c r="Y430">
        <v>26131.730000000003</v>
      </c>
      <c r="Z430">
        <v>27407.82</v>
      </c>
      <c r="AA430">
        <v>59310.33</v>
      </c>
      <c r="AB430">
        <v>31902.51</v>
      </c>
      <c r="AC430">
        <v>32859.58</v>
      </c>
      <c r="AD430">
        <v>33178.6</v>
      </c>
    </row>
    <row r="431" spans="1:30" x14ac:dyDescent="0.35">
      <c r="A431" t="str">
        <f t="shared" si="25"/>
        <v>2221342736Renewal31902.5131276.84</v>
      </c>
      <c r="B431">
        <v>22213</v>
      </c>
      <c r="C431" t="s">
        <v>663</v>
      </c>
      <c r="D431" s="1">
        <v>42736</v>
      </c>
      <c r="G431" t="s">
        <v>42</v>
      </c>
      <c r="H431" t="s">
        <v>227</v>
      </c>
      <c r="I431" t="s">
        <v>37</v>
      </c>
      <c r="J431" t="s">
        <v>82</v>
      </c>
      <c r="K431" t="s">
        <v>83</v>
      </c>
      <c r="L431" t="s">
        <v>51</v>
      </c>
      <c r="M431">
        <v>3</v>
      </c>
      <c r="N431" t="s">
        <v>57</v>
      </c>
      <c r="O431">
        <v>4</v>
      </c>
      <c r="P431" t="s">
        <v>33</v>
      </c>
      <c r="Q431" t="e">
        <v>#N/A</v>
      </c>
      <c r="R431">
        <f t="shared" si="26"/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625.66999999999825</v>
      </c>
      <c r="Y431">
        <v>625.66999999999825</v>
      </c>
      <c r="Z431">
        <v>1972.51</v>
      </c>
      <c r="AA431">
        <v>31902.51</v>
      </c>
      <c r="AB431">
        <v>29930</v>
      </c>
      <c r="AC431">
        <v>30977.55</v>
      </c>
      <c r="AD431">
        <v>31276.84</v>
      </c>
    </row>
    <row r="432" spans="1:30" x14ac:dyDescent="0.35">
      <c r="A432" t="str">
        <f t="shared" si="25"/>
        <v>2221343101Renewal31902.5133178.6</v>
      </c>
      <c r="B432">
        <v>22213</v>
      </c>
      <c r="C432" t="s">
        <v>663</v>
      </c>
      <c r="D432" s="1">
        <v>43101</v>
      </c>
      <c r="G432" t="s">
        <v>42</v>
      </c>
      <c r="H432" t="s">
        <v>55</v>
      </c>
      <c r="I432" t="s">
        <v>37</v>
      </c>
      <c r="J432" t="s">
        <v>82</v>
      </c>
      <c r="K432" t="s">
        <v>83</v>
      </c>
      <c r="L432" t="s">
        <v>51</v>
      </c>
      <c r="M432">
        <v>3</v>
      </c>
      <c r="N432" t="s">
        <v>57</v>
      </c>
      <c r="O432">
        <v>4</v>
      </c>
      <c r="P432" t="s">
        <v>33</v>
      </c>
      <c r="Q432" t="e">
        <v>#N/A</v>
      </c>
      <c r="R432">
        <f t="shared" si="26"/>
        <v>0</v>
      </c>
      <c r="S432">
        <v>0</v>
      </c>
      <c r="T432">
        <v>0</v>
      </c>
      <c r="U432">
        <v>0</v>
      </c>
      <c r="V432">
        <v>0</v>
      </c>
      <c r="W432">
        <v>-1276.0900000000001</v>
      </c>
      <c r="X432">
        <v>0</v>
      </c>
      <c r="Y432">
        <v>-1276.0900000000001</v>
      </c>
      <c r="Z432">
        <v>0</v>
      </c>
      <c r="AA432">
        <v>31902.51</v>
      </c>
      <c r="AB432">
        <v>31902.51</v>
      </c>
      <c r="AC432">
        <v>32859.57</v>
      </c>
      <c r="AD432">
        <v>33178.6</v>
      </c>
    </row>
    <row r="433" spans="1:30" x14ac:dyDescent="0.35">
      <c r="A433" t="str">
        <f t="shared" si="25"/>
        <v>1599643199Cancellation011112.4</v>
      </c>
      <c r="B433">
        <v>15996</v>
      </c>
      <c r="C433" t="s">
        <v>3086</v>
      </c>
      <c r="D433" s="1">
        <v>43199</v>
      </c>
      <c r="E433" s="3" t="s">
        <v>8292</v>
      </c>
      <c r="G433" t="s">
        <v>28</v>
      </c>
      <c r="H433" t="s">
        <v>3087</v>
      </c>
      <c r="I433" t="s">
        <v>37</v>
      </c>
      <c r="J433" t="s">
        <v>82</v>
      </c>
      <c r="K433" t="s">
        <v>83</v>
      </c>
      <c r="L433" t="s">
        <v>51</v>
      </c>
      <c r="M433">
        <v>3</v>
      </c>
      <c r="N433" t="s">
        <v>52</v>
      </c>
      <c r="O433">
        <v>7</v>
      </c>
      <c r="P433" t="s">
        <v>33</v>
      </c>
      <c r="Q433" t="e">
        <v>#N/A</v>
      </c>
      <c r="R433">
        <f t="shared" si="26"/>
        <v>0</v>
      </c>
      <c r="S433">
        <v>0</v>
      </c>
      <c r="T433">
        <v>0</v>
      </c>
      <c r="U433">
        <v>0</v>
      </c>
      <c r="V433">
        <v>-11112.4</v>
      </c>
      <c r="W433">
        <v>0</v>
      </c>
      <c r="X433">
        <v>0</v>
      </c>
      <c r="Y433">
        <v>-11112.4</v>
      </c>
      <c r="Z433">
        <v>-10685</v>
      </c>
      <c r="AA433">
        <v>0</v>
      </c>
      <c r="AB433">
        <v>10685</v>
      </c>
      <c r="AC433">
        <v>11005.55</v>
      </c>
      <c r="AD433">
        <v>11112.4</v>
      </c>
    </row>
    <row r="434" spans="1:30" x14ac:dyDescent="0.35">
      <c r="A434" t="str">
        <f t="shared" si="25"/>
        <v>1632242736Renewal1690015100.25</v>
      </c>
      <c r="B434">
        <v>16322</v>
      </c>
      <c r="C434" t="s">
        <v>2495</v>
      </c>
      <c r="D434" s="1">
        <v>42736</v>
      </c>
      <c r="E434" s="3" t="s">
        <v>8292</v>
      </c>
      <c r="G434" t="s">
        <v>42</v>
      </c>
      <c r="H434" t="s">
        <v>88</v>
      </c>
      <c r="I434" t="s">
        <v>30</v>
      </c>
      <c r="J434" t="s">
        <v>121</v>
      </c>
      <c r="K434" t="s">
        <v>122</v>
      </c>
      <c r="L434" t="s">
        <v>51</v>
      </c>
      <c r="M434">
        <v>3</v>
      </c>
      <c r="N434" t="s">
        <v>52</v>
      </c>
      <c r="O434">
        <v>6</v>
      </c>
      <c r="P434" t="s">
        <v>33</v>
      </c>
      <c r="Q434" t="e">
        <v>#N/A</v>
      </c>
      <c r="R434">
        <f t="shared" si="26"/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1799.75</v>
      </c>
      <c r="Y434">
        <v>1799.75</v>
      </c>
      <c r="Z434">
        <v>2450</v>
      </c>
      <c r="AA434">
        <v>16900</v>
      </c>
      <c r="AB434">
        <v>14450</v>
      </c>
      <c r="AC434">
        <v>14955.75</v>
      </c>
      <c r="AD434">
        <v>15100.25</v>
      </c>
    </row>
    <row r="435" spans="1:30" x14ac:dyDescent="0.35">
      <c r="A435" t="str">
        <f t="shared" si="25"/>
        <v>1632243132Renewal3500017576</v>
      </c>
      <c r="B435">
        <v>16322</v>
      </c>
      <c r="C435" t="s">
        <v>2495</v>
      </c>
      <c r="D435" s="1">
        <v>43132</v>
      </c>
      <c r="E435" s="3" t="s">
        <v>8292</v>
      </c>
      <c r="G435" t="s">
        <v>42</v>
      </c>
      <c r="H435" t="s">
        <v>88</v>
      </c>
      <c r="I435" t="s">
        <v>30</v>
      </c>
      <c r="J435" t="s">
        <v>121</v>
      </c>
      <c r="K435" t="s">
        <v>122</v>
      </c>
      <c r="L435" t="s">
        <v>51</v>
      </c>
      <c r="M435">
        <v>3</v>
      </c>
      <c r="N435" t="s">
        <v>52</v>
      </c>
      <c r="O435">
        <v>7</v>
      </c>
      <c r="P435" t="s">
        <v>33</v>
      </c>
      <c r="Q435" t="e">
        <v>#N/A</v>
      </c>
      <c r="R435">
        <f t="shared" si="26"/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17424</v>
      </c>
      <c r="Y435">
        <v>17424</v>
      </c>
      <c r="Z435">
        <v>18100</v>
      </c>
      <c r="AA435">
        <v>35000</v>
      </c>
      <c r="AB435">
        <v>16900</v>
      </c>
      <c r="AC435">
        <v>17407</v>
      </c>
      <c r="AD435">
        <v>17576</v>
      </c>
    </row>
    <row r="436" spans="1:30" x14ac:dyDescent="0.35">
      <c r="A436" t="str">
        <f t="shared" si="25"/>
        <v>1632243497Cancellation036400</v>
      </c>
      <c r="B436">
        <v>16322</v>
      </c>
      <c r="C436" t="s">
        <v>2495</v>
      </c>
      <c r="D436" s="1">
        <v>43497</v>
      </c>
      <c r="E436" s="3" t="s">
        <v>8292</v>
      </c>
      <c r="G436" t="s">
        <v>28</v>
      </c>
      <c r="H436" t="s">
        <v>88</v>
      </c>
      <c r="I436" t="s">
        <v>30</v>
      </c>
      <c r="J436" t="s">
        <v>121</v>
      </c>
      <c r="K436" t="s">
        <v>122</v>
      </c>
      <c r="L436" t="s">
        <v>51</v>
      </c>
      <c r="M436">
        <v>3</v>
      </c>
      <c r="N436" t="s">
        <v>57</v>
      </c>
      <c r="O436">
        <v>8</v>
      </c>
      <c r="P436" t="s">
        <v>33</v>
      </c>
      <c r="Q436" t="e">
        <v>#N/A</v>
      </c>
      <c r="R436">
        <f t="shared" si="26"/>
        <v>0</v>
      </c>
      <c r="S436">
        <v>0</v>
      </c>
      <c r="T436">
        <v>0</v>
      </c>
      <c r="U436">
        <v>0</v>
      </c>
      <c r="V436">
        <v>-36400</v>
      </c>
      <c r="W436">
        <v>0</v>
      </c>
      <c r="X436">
        <v>0</v>
      </c>
      <c r="Y436">
        <v>-36400</v>
      </c>
      <c r="Z436">
        <v>-35000</v>
      </c>
      <c r="AA436">
        <v>0</v>
      </c>
      <c r="AB436">
        <v>35000</v>
      </c>
      <c r="AC436">
        <v>36050</v>
      </c>
      <c r="AD436">
        <v>36400</v>
      </c>
    </row>
    <row r="437" spans="1:30" x14ac:dyDescent="0.35">
      <c r="A437" t="str">
        <f t="shared" si="25"/>
        <v>3775943481Renewal1184511499.99</v>
      </c>
      <c r="B437">
        <v>37759</v>
      </c>
      <c r="C437" t="s">
        <v>669</v>
      </c>
      <c r="D437" s="1">
        <v>43481</v>
      </c>
      <c r="G437" t="s">
        <v>42</v>
      </c>
      <c r="H437" t="s">
        <v>210</v>
      </c>
      <c r="I437" t="s">
        <v>37</v>
      </c>
      <c r="J437" t="s">
        <v>70</v>
      </c>
      <c r="K437" t="s">
        <v>670</v>
      </c>
      <c r="L437" t="s">
        <v>51</v>
      </c>
      <c r="M437">
        <v>2</v>
      </c>
      <c r="N437" t="s">
        <v>52</v>
      </c>
      <c r="O437">
        <v>2</v>
      </c>
      <c r="P437" t="s">
        <v>33</v>
      </c>
      <c r="Q437" t="s">
        <v>111</v>
      </c>
      <c r="R437">
        <f t="shared" si="26"/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345.01000000000022</v>
      </c>
      <c r="Y437">
        <v>345.01000000000022</v>
      </c>
      <c r="Z437">
        <v>345.01</v>
      </c>
      <c r="AA437">
        <v>11845</v>
      </c>
      <c r="AB437">
        <v>11499.99</v>
      </c>
      <c r="AC437">
        <v>11155</v>
      </c>
      <c r="AD437">
        <v>11499.99</v>
      </c>
    </row>
    <row r="438" spans="1:30" x14ac:dyDescent="0.35">
      <c r="A438" t="str">
        <f t="shared" si="25"/>
        <v>3775943116Renewal115000</v>
      </c>
      <c r="B438">
        <v>37759</v>
      </c>
      <c r="C438" t="s">
        <v>669</v>
      </c>
      <c r="D438" s="1">
        <v>43116</v>
      </c>
      <c r="G438" t="s">
        <v>42</v>
      </c>
      <c r="H438" t="s">
        <v>49</v>
      </c>
      <c r="I438" t="s">
        <v>37</v>
      </c>
      <c r="J438" t="s">
        <v>70</v>
      </c>
      <c r="K438" t="s">
        <v>670</v>
      </c>
      <c r="L438" t="s">
        <v>51</v>
      </c>
      <c r="M438">
        <v>1</v>
      </c>
      <c r="N438" t="s">
        <v>52</v>
      </c>
      <c r="O438">
        <v>1</v>
      </c>
      <c r="P438" t="s">
        <v>135</v>
      </c>
      <c r="Q438" t="s">
        <v>135</v>
      </c>
      <c r="R438">
        <f t="shared" si="26"/>
        <v>0</v>
      </c>
      <c r="S438">
        <v>11500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11500</v>
      </c>
      <c r="Z438">
        <v>11500</v>
      </c>
      <c r="AA438">
        <v>11500</v>
      </c>
      <c r="AB438">
        <v>0</v>
      </c>
      <c r="AC438">
        <v>0</v>
      </c>
      <c r="AD438">
        <v>0</v>
      </c>
    </row>
    <row r="439" spans="1:30" x14ac:dyDescent="0.35">
      <c r="A439" t="str">
        <f t="shared" si="25"/>
        <v>3775943104Cancellation010000</v>
      </c>
      <c r="B439">
        <v>37759</v>
      </c>
      <c r="C439" t="s">
        <v>669</v>
      </c>
      <c r="D439" s="1">
        <v>43104</v>
      </c>
      <c r="G439" t="s">
        <v>28</v>
      </c>
      <c r="H439" t="s">
        <v>49</v>
      </c>
      <c r="I439" t="s">
        <v>37</v>
      </c>
      <c r="J439" t="s">
        <v>70</v>
      </c>
      <c r="K439" t="s">
        <v>670</v>
      </c>
      <c r="L439" t="s">
        <v>51</v>
      </c>
      <c r="M439">
        <v>1</v>
      </c>
      <c r="N439" t="s">
        <v>52</v>
      </c>
      <c r="O439">
        <v>1</v>
      </c>
      <c r="P439" t="s">
        <v>112</v>
      </c>
      <c r="Q439" t="s">
        <v>136</v>
      </c>
      <c r="R439">
        <v>0</v>
      </c>
      <c r="S439">
        <v>0</v>
      </c>
      <c r="T439">
        <v>0</v>
      </c>
      <c r="U439">
        <v>-10000</v>
      </c>
      <c r="V439">
        <v>0</v>
      </c>
      <c r="W439">
        <v>0</v>
      </c>
      <c r="X439">
        <v>0</v>
      </c>
      <c r="Y439">
        <v>-10000</v>
      </c>
      <c r="Z439">
        <v>-10000</v>
      </c>
      <c r="AA439">
        <v>0</v>
      </c>
      <c r="AB439">
        <v>10000</v>
      </c>
      <c r="AC439">
        <v>10000</v>
      </c>
      <c r="AD439">
        <v>10000</v>
      </c>
    </row>
    <row r="440" spans="1:30" x14ac:dyDescent="0.35">
      <c r="A440" t="str">
        <f t="shared" si="25"/>
        <v>500043545Renewal2282821505.12</v>
      </c>
      <c r="B440">
        <v>5000</v>
      </c>
      <c r="C440" t="s">
        <v>671</v>
      </c>
      <c r="D440" s="1">
        <v>43545</v>
      </c>
      <c r="G440" t="s">
        <v>42</v>
      </c>
      <c r="H440" t="s">
        <v>88</v>
      </c>
      <c r="I440" t="s">
        <v>37</v>
      </c>
      <c r="J440" t="s">
        <v>202</v>
      </c>
      <c r="K440" t="s">
        <v>203</v>
      </c>
      <c r="L440" t="s">
        <v>51</v>
      </c>
      <c r="M440">
        <v>3</v>
      </c>
      <c r="N440" t="s">
        <v>57</v>
      </c>
      <c r="O440">
        <v>12</v>
      </c>
      <c r="P440" t="s">
        <v>33</v>
      </c>
      <c r="Q440" t="e">
        <v>#N/A</v>
      </c>
      <c r="R440">
        <f t="shared" ref="R440:R471" si="27">IF((S440+V440+W440+X440)=0,Y440,0)</f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1322.880000000001</v>
      </c>
      <c r="Y440">
        <v>1322.880000000001</v>
      </c>
      <c r="Z440">
        <v>2149.98</v>
      </c>
      <c r="AA440">
        <v>22828</v>
      </c>
      <c r="AB440">
        <v>20678.02</v>
      </c>
      <c r="AC440">
        <v>21298.27</v>
      </c>
      <c r="AD440">
        <v>21505.119999999999</v>
      </c>
    </row>
    <row r="441" spans="1:30" x14ac:dyDescent="0.35">
      <c r="A441" t="str">
        <f t="shared" si="25"/>
        <v>500042815Renewal1988319732.73</v>
      </c>
      <c r="B441">
        <v>5000</v>
      </c>
      <c r="C441" t="s">
        <v>671</v>
      </c>
      <c r="D441" s="1">
        <v>42815</v>
      </c>
      <c r="G441" t="s">
        <v>42</v>
      </c>
      <c r="H441" t="s">
        <v>88</v>
      </c>
      <c r="I441" t="s">
        <v>37</v>
      </c>
      <c r="J441" t="s">
        <v>202</v>
      </c>
      <c r="K441" t="s">
        <v>203</v>
      </c>
      <c r="L441" t="s">
        <v>51</v>
      </c>
      <c r="M441">
        <v>3</v>
      </c>
      <c r="N441" t="s">
        <v>52</v>
      </c>
      <c r="O441">
        <v>10</v>
      </c>
      <c r="P441" t="s">
        <v>33</v>
      </c>
      <c r="Q441" t="e">
        <v>#N/A</v>
      </c>
      <c r="R441">
        <f t="shared" si="27"/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150.27000000000044</v>
      </c>
      <c r="Y441">
        <v>150.27000000000044</v>
      </c>
      <c r="Z441">
        <v>1000</v>
      </c>
      <c r="AA441">
        <v>19883</v>
      </c>
      <c r="AB441">
        <v>18883</v>
      </c>
      <c r="AC441">
        <v>19543.91</v>
      </c>
      <c r="AD441">
        <v>19732.73</v>
      </c>
    </row>
    <row r="442" spans="1:30" x14ac:dyDescent="0.35">
      <c r="A442" t="str">
        <f t="shared" si="25"/>
        <v>500043180Renewal2067820678.32</v>
      </c>
      <c r="B442">
        <v>5000</v>
      </c>
      <c r="C442" t="s">
        <v>671</v>
      </c>
      <c r="D442" s="1">
        <v>43180</v>
      </c>
      <c r="G442" t="s">
        <v>42</v>
      </c>
      <c r="H442" t="s">
        <v>88</v>
      </c>
      <c r="I442" t="s">
        <v>37</v>
      </c>
      <c r="J442" t="s">
        <v>202</v>
      </c>
      <c r="K442" t="s">
        <v>203</v>
      </c>
      <c r="L442" t="s">
        <v>51</v>
      </c>
      <c r="M442">
        <v>3</v>
      </c>
      <c r="N442" t="s">
        <v>52</v>
      </c>
      <c r="O442">
        <v>11</v>
      </c>
      <c r="P442" t="s">
        <v>33</v>
      </c>
      <c r="Q442" t="e">
        <v>#N/A</v>
      </c>
      <c r="R442">
        <f t="shared" si="27"/>
        <v>0</v>
      </c>
      <c r="S442">
        <v>0</v>
      </c>
      <c r="T442">
        <v>0</v>
      </c>
      <c r="U442">
        <v>0</v>
      </c>
      <c r="V442">
        <v>0</v>
      </c>
      <c r="W442">
        <v>-0.31999999999970896</v>
      </c>
      <c r="X442">
        <v>0</v>
      </c>
      <c r="Y442">
        <v>-0.31999999999970896</v>
      </c>
      <c r="Z442">
        <v>795.00000000000205</v>
      </c>
      <c r="AA442">
        <v>20678</v>
      </c>
      <c r="AB442">
        <v>19883</v>
      </c>
      <c r="AC442">
        <v>20479.490000000002</v>
      </c>
      <c r="AD442">
        <v>20678.32</v>
      </c>
    </row>
    <row r="443" spans="1:30" x14ac:dyDescent="0.35">
      <c r="A443" t="str">
        <f t="shared" si="25"/>
        <v>3024243485Renewal1090010900.24</v>
      </c>
      <c r="B443">
        <v>30242</v>
      </c>
      <c r="C443" t="s">
        <v>672</v>
      </c>
      <c r="D443" s="1">
        <v>43485</v>
      </c>
      <c r="G443" t="s">
        <v>42</v>
      </c>
      <c r="H443" t="s">
        <v>88</v>
      </c>
      <c r="I443" t="s">
        <v>37</v>
      </c>
      <c r="J443" t="s">
        <v>202</v>
      </c>
      <c r="K443" t="s">
        <v>203</v>
      </c>
      <c r="L443" t="s">
        <v>51</v>
      </c>
      <c r="M443">
        <v>3</v>
      </c>
      <c r="N443" t="s">
        <v>52</v>
      </c>
      <c r="O443">
        <v>4</v>
      </c>
      <c r="P443" t="s">
        <v>33</v>
      </c>
      <c r="Q443" t="e">
        <v>#N/A</v>
      </c>
      <c r="R443">
        <f t="shared" si="27"/>
        <v>0</v>
      </c>
      <c r="S443">
        <v>0</v>
      </c>
      <c r="T443">
        <v>0</v>
      </c>
      <c r="U443">
        <v>0</v>
      </c>
      <c r="V443">
        <v>0</v>
      </c>
      <c r="W443">
        <v>-0.23999999999978172</v>
      </c>
      <c r="X443">
        <v>0</v>
      </c>
      <c r="Y443">
        <v>-0.23999999999978172</v>
      </c>
      <c r="Z443">
        <v>419</v>
      </c>
      <c r="AA443">
        <v>10900</v>
      </c>
      <c r="AB443">
        <v>10481</v>
      </c>
      <c r="AC443">
        <v>10795.43</v>
      </c>
      <c r="AD443">
        <v>10900.24</v>
      </c>
    </row>
    <row r="444" spans="1:30" x14ac:dyDescent="0.35">
      <c r="A444" t="str">
        <f t="shared" si="25"/>
        <v>3024243120Renewal1048110481.12</v>
      </c>
      <c r="B444">
        <v>30242</v>
      </c>
      <c r="C444" t="s">
        <v>672</v>
      </c>
      <c r="D444" s="1">
        <v>43120</v>
      </c>
      <c r="G444" t="s">
        <v>42</v>
      </c>
      <c r="H444" t="s">
        <v>88</v>
      </c>
      <c r="I444" t="s">
        <v>37</v>
      </c>
      <c r="J444" t="s">
        <v>202</v>
      </c>
      <c r="K444" t="s">
        <v>203</v>
      </c>
      <c r="L444" t="s">
        <v>51</v>
      </c>
      <c r="M444">
        <v>3</v>
      </c>
      <c r="N444" t="s">
        <v>52</v>
      </c>
      <c r="O444">
        <v>3</v>
      </c>
      <c r="P444" t="s">
        <v>33</v>
      </c>
      <c r="Q444" t="e">
        <v>#N/A</v>
      </c>
      <c r="R444">
        <f t="shared" si="27"/>
        <v>0</v>
      </c>
      <c r="S444">
        <v>0</v>
      </c>
      <c r="T444">
        <v>0</v>
      </c>
      <c r="U444">
        <v>0</v>
      </c>
      <c r="V444">
        <v>0</v>
      </c>
      <c r="W444">
        <v>-0.12000000000080036</v>
      </c>
      <c r="X444">
        <v>0</v>
      </c>
      <c r="Y444">
        <v>-0.12000000000080036</v>
      </c>
      <c r="Z444">
        <v>403</v>
      </c>
      <c r="AA444">
        <v>10481</v>
      </c>
      <c r="AB444">
        <v>10078</v>
      </c>
      <c r="AC444">
        <v>10380.34</v>
      </c>
      <c r="AD444">
        <v>10481.120000000001</v>
      </c>
    </row>
    <row r="445" spans="1:30" x14ac:dyDescent="0.35">
      <c r="A445" t="str">
        <f t="shared" si="25"/>
        <v>2561643146Renewal1612514882.4</v>
      </c>
      <c r="B445">
        <v>25616</v>
      </c>
      <c r="C445" t="s">
        <v>673</v>
      </c>
      <c r="D445" s="1">
        <v>43146</v>
      </c>
      <c r="G445" t="s">
        <v>42</v>
      </c>
      <c r="H445" t="s">
        <v>88</v>
      </c>
      <c r="I445" t="s">
        <v>37</v>
      </c>
      <c r="J445" t="s">
        <v>202</v>
      </c>
      <c r="K445" t="s">
        <v>203</v>
      </c>
      <c r="L445" t="s">
        <v>51</v>
      </c>
      <c r="M445">
        <v>3</v>
      </c>
      <c r="N445" t="s">
        <v>52</v>
      </c>
      <c r="O445">
        <v>4</v>
      </c>
      <c r="P445" t="s">
        <v>33</v>
      </c>
      <c r="Q445" t="e">
        <v>#N/A</v>
      </c>
      <c r="R445">
        <f t="shared" si="27"/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1242.6000000000004</v>
      </c>
      <c r="Y445">
        <v>1242.6000000000004</v>
      </c>
      <c r="Z445">
        <v>1815</v>
      </c>
      <c r="AA445">
        <v>16125</v>
      </c>
      <c r="AB445">
        <v>14310</v>
      </c>
      <c r="AC445">
        <v>14739.3</v>
      </c>
      <c r="AD445">
        <v>14882.4</v>
      </c>
    </row>
    <row r="446" spans="1:30" x14ac:dyDescent="0.35">
      <c r="A446" t="str">
        <f t="shared" si="25"/>
        <v>2561643511Renewal1709216770</v>
      </c>
      <c r="B446">
        <v>25616</v>
      </c>
      <c r="C446" t="s">
        <v>673</v>
      </c>
      <c r="D446" s="1">
        <v>43511</v>
      </c>
      <c r="G446" t="s">
        <v>42</v>
      </c>
      <c r="H446" t="s">
        <v>88</v>
      </c>
      <c r="I446" t="s">
        <v>37</v>
      </c>
      <c r="J446" t="s">
        <v>202</v>
      </c>
      <c r="K446" t="s">
        <v>203</v>
      </c>
      <c r="L446" t="s">
        <v>51</v>
      </c>
      <c r="M446">
        <v>3</v>
      </c>
      <c r="N446" t="s">
        <v>52</v>
      </c>
      <c r="O446">
        <v>5</v>
      </c>
      <c r="P446" t="s">
        <v>33</v>
      </c>
      <c r="Q446" t="e">
        <v>#N/A</v>
      </c>
      <c r="R446">
        <f t="shared" si="27"/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322</v>
      </c>
      <c r="Y446">
        <v>322</v>
      </c>
      <c r="Z446">
        <v>967</v>
      </c>
      <c r="AA446">
        <v>17092</v>
      </c>
      <c r="AB446">
        <v>16125</v>
      </c>
      <c r="AC446">
        <v>16608.810000000001</v>
      </c>
      <c r="AD446">
        <v>16770</v>
      </c>
    </row>
    <row r="447" spans="1:30" x14ac:dyDescent="0.35">
      <c r="A447" t="str">
        <f t="shared" si="25"/>
        <v>2561642781Renewal1431014107.51</v>
      </c>
      <c r="B447">
        <v>25616</v>
      </c>
      <c r="C447" t="s">
        <v>673</v>
      </c>
      <c r="D447" s="1">
        <v>42781</v>
      </c>
      <c r="G447" t="s">
        <v>42</v>
      </c>
      <c r="H447" t="s">
        <v>88</v>
      </c>
      <c r="I447" t="s">
        <v>37</v>
      </c>
      <c r="J447" t="s">
        <v>202</v>
      </c>
      <c r="K447" t="s">
        <v>203</v>
      </c>
      <c r="L447" t="s">
        <v>51</v>
      </c>
      <c r="M447">
        <v>3</v>
      </c>
      <c r="N447" t="s">
        <v>52</v>
      </c>
      <c r="O447">
        <v>3</v>
      </c>
      <c r="P447" t="s">
        <v>33</v>
      </c>
      <c r="Q447" t="e">
        <v>#N/A</v>
      </c>
      <c r="R447">
        <f t="shared" si="27"/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202.48999999999978</v>
      </c>
      <c r="Y447">
        <v>202.48999999999978</v>
      </c>
      <c r="Z447">
        <v>810</v>
      </c>
      <c r="AA447">
        <v>14310</v>
      </c>
      <c r="AB447">
        <v>13500</v>
      </c>
      <c r="AC447">
        <v>13972.51</v>
      </c>
      <c r="AD447">
        <v>14107.51</v>
      </c>
    </row>
    <row r="448" spans="1:30" x14ac:dyDescent="0.35">
      <c r="A448" t="str">
        <f t="shared" si="25"/>
        <v>348043055Renewal2413820347.61</v>
      </c>
      <c r="B448">
        <v>3480</v>
      </c>
      <c r="C448" t="s">
        <v>674</v>
      </c>
      <c r="D448" s="1">
        <v>43055</v>
      </c>
      <c r="G448" t="s">
        <v>42</v>
      </c>
      <c r="H448" t="s">
        <v>88</v>
      </c>
      <c r="I448" t="s">
        <v>37</v>
      </c>
      <c r="J448" t="s">
        <v>202</v>
      </c>
      <c r="K448" t="s">
        <v>203</v>
      </c>
      <c r="L448" t="s">
        <v>51</v>
      </c>
      <c r="M448">
        <v>3</v>
      </c>
      <c r="N448" t="s">
        <v>52</v>
      </c>
      <c r="O448">
        <v>12</v>
      </c>
      <c r="P448" t="s">
        <v>33</v>
      </c>
      <c r="Q448" t="e">
        <v>#N/A</v>
      </c>
      <c r="R448">
        <f t="shared" si="27"/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3790.3899999999994</v>
      </c>
      <c r="Y448">
        <v>3790.3899999999994</v>
      </c>
      <c r="Z448">
        <v>4573</v>
      </c>
      <c r="AA448">
        <v>24138</v>
      </c>
      <c r="AB448">
        <v>19565</v>
      </c>
      <c r="AC448">
        <v>20151.95</v>
      </c>
      <c r="AD448">
        <v>20347.61</v>
      </c>
    </row>
    <row r="449" spans="1:30" x14ac:dyDescent="0.35">
      <c r="A449" t="str">
        <f t="shared" si="25"/>
        <v>348042690Renewal1856517571.67</v>
      </c>
      <c r="B449">
        <v>3480</v>
      </c>
      <c r="C449" t="s">
        <v>674</v>
      </c>
      <c r="D449" s="1">
        <v>42690</v>
      </c>
      <c r="G449" t="s">
        <v>42</v>
      </c>
      <c r="H449" t="s">
        <v>88</v>
      </c>
      <c r="I449" t="s">
        <v>37</v>
      </c>
      <c r="J449" t="s">
        <v>202</v>
      </c>
      <c r="K449" t="s">
        <v>203</v>
      </c>
      <c r="L449" t="s">
        <v>51</v>
      </c>
      <c r="M449">
        <v>3</v>
      </c>
      <c r="N449" t="s">
        <v>52</v>
      </c>
      <c r="O449">
        <v>11</v>
      </c>
      <c r="P449" t="s">
        <v>33</v>
      </c>
      <c r="Q449" t="e">
        <v>#N/A</v>
      </c>
      <c r="R449">
        <f t="shared" si="27"/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993.33000000000175</v>
      </c>
      <c r="Y449">
        <v>993.33000000000175</v>
      </c>
      <c r="Z449">
        <v>1750</v>
      </c>
      <c r="AA449">
        <v>18565</v>
      </c>
      <c r="AB449">
        <v>16815</v>
      </c>
      <c r="AC449">
        <v>17403.53</v>
      </c>
      <c r="AD449">
        <v>17571.669999999998</v>
      </c>
    </row>
    <row r="450" spans="1:30" x14ac:dyDescent="0.35">
      <c r="A450" t="str">
        <f t="shared" si="25"/>
        <v>348043466Renewal2510325103.56</v>
      </c>
      <c r="B450">
        <v>3480</v>
      </c>
      <c r="C450" t="s">
        <v>674</v>
      </c>
      <c r="D450" s="1">
        <v>43466</v>
      </c>
      <c r="G450" t="s">
        <v>42</v>
      </c>
      <c r="H450" t="s">
        <v>88</v>
      </c>
      <c r="I450" t="s">
        <v>37</v>
      </c>
      <c r="J450" t="s">
        <v>202</v>
      </c>
      <c r="K450" t="s">
        <v>203</v>
      </c>
      <c r="L450" t="s">
        <v>51</v>
      </c>
      <c r="M450">
        <v>3</v>
      </c>
      <c r="N450" t="s">
        <v>57</v>
      </c>
      <c r="O450">
        <v>13</v>
      </c>
      <c r="P450" t="s">
        <v>33</v>
      </c>
      <c r="Q450" t="e">
        <v>#N/A</v>
      </c>
      <c r="R450">
        <f t="shared" si="27"/>
        <v>0</v>
      </c>
      <c r="S450">
        <v>0</v>
      </c>
      <c r="T450">
        <v>0</v>
      </c>
      <c r="U450">
        <v>0</v>
      </c>
      <c r="V450">
        <v>0</v>
      </c>
      <c r="W450">
        <v>-0.56000000000130967</v>
      </c>
      <c r="X450">
        <v>0</v>
      </c>
      <c r="Y450">
        <v>-0.56000000000130967</v>
      </c>
      <c r="Z450">
        <v>965</v>
      </c>
      <c r="AA450">
        <v>25103</v>
      </c>
      <c r="AB450">
        <v>24138</v>
      </c>
      <c r="AC450">
        <v>24862.12</v>
      </c>
      <c r="AD450">
        <v>25103.56</v>
      </c>
    </row>
    <row r="451" spans="1:30" x14ac:dyDescent="0.35">
      <c r="A451" t="str">
        <f t="shared" si="25"/>
        <v>348042853Upgrade10000</v>
      </c>
      <c r="B451">
        <v>3480</v>
      </c>
      <c r="C451" t="s">
        <v>674</v>
      </c>
      <c r="D451" s="1">
        <v>42853</v>
      </c>
      <c r="G451" t="s">
        <v>34</v>
      </c>
      <c r="H451" t="s">
        <v>88</v>
      </c>
      <c r="I451" t="s">
        <v>37</v>
      </c>
      <c r="J451" t="s">
        <v>202</v>
      </c>
      <c r="K451" t="s">
        <v>203</v>
      </c>
      <c r="L451" t="s">
        <v>51</v>
      </c>
      <c r="M451">
        <v>3</v>
      </c>
      <c r="N451" t="s">
        <v>52</v>
      </c>
      <c r="O451">
        <v>11</v>
      </c>
      <c r="P451" t="s">
        <v>33</v>
      </c>
      <c r="Q451" t="e">
        <v>#N/A</v>
      </c>
      <c r="R451">
        <f t="shared" si="27"/>
        <v>1000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1000</v>
      </c>
      <c r="Z451">
        <v>1000</v>
      </c>
      <c r="AA451">
        <v>1000</v>
      </c>
      <c r="AB451">
        <v>0</v>
      </c>
      <c r="AC451">
        <v>0</v>
      </c>
      <c r="AD451">
        <v>0</v>
      </c>
    </row>
    <row r="452" spans="1:30" x14ac:dyDescent="0.35">
      <c r="A452" t="str">
        <f t="shared" si="25"/>
        <v>1996243589Renewal1577115474.13</v>
      </c>
      <c r="B452">
        <v>19962</v>
      </c>
      <c r="C452" t="s">
        <v>675</v>
      </c>
      <c r="D452" s="1">
        <v>43589</v>
      </c>
      <c r="G452" t="s">
        <v>42</v>
      </c>
      <c r="H452" t="s">
        <v>88</v>
      </c>
      <c r="I452" t="s">
        <v>37</v>
      </c>
      <c r="J452" t="s">
        <v>202</v>
      </c>
      <c r="K452" t="s">
        <v>203</v>
      </c>
      <c r="L452" t="s">
        <v>51</v>
      </c>
      <c r="M452">
        <v>3</v>
      </c>
      <c r="N452" t="s">
        <v>52</v>
      </c>
      <c r="O452">
        <v>7</v>
      </c>
      <c r="P452" t="s">
        <v>33</v>
      </c>
      <c r="Q452" t="e">
        <v>#N/A</v>
      </c>
      <c r="R452">
        <f t="shared" si="27"/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296.8700000000008</v>
      </c>
      <c r="Y452">
        <v>296.8700000000008</v>
      </c>
      <c r="Z452">
        <v>892.00000000000205</v>
      </c>
      <c r="AA452">
        <v>15771</v>
      </c>
      <c r="AB452">
        <v>14879</v>
      </c>
      <c r="AC452">
        <v>15325.28</v>
      </c>
      <c r="AD452">
        <v>15474.13</v>
      </c>
    </row>
    <row r="453" spans="1:30" x14ac:dyDescent="0.35">
      <c r="A453" t="str">
        <f t="shared" ref="A453:A516" si="28">CONCATENATE(B453,D453,G453,AA453,AD453)</f>
        <v>1996242859Renewal1337913443.93</v>
      </c>
      <c r="B453">
        <v>19962</v>
      </c>
      <c r="C453" t="s">
        <v>675</v>
      </c>
      <c r="D453" s="1">
        <v>42859</v>
      </c>
      <c r="G453" t="s">
        <v>42</v>
      </c>
      <c r="H453" t="s">
        <v>88</v>
      </c>
      <c r="I453" t="s">
        <v>37</v>
      </c>
      <c r="J453" t="s">
        <v>202</v>
      </c>
      <c r="K453" t="s">
        <v>203</v>
      </c>
      <c r="L453" t="s">
        <v>51</v>
      </c>
      <c r="M453">
        <v>3</v>
      </c>
      <c r="N453" t="s">
        <v>52</v>
      </c>
      <c r="O453">
        <v>5</v>
      </c>
      <c r="P453" t="s">
        <v>33</v>
      </c>
      <c r="Q453" t="e">
        <v>#N/A</v>
      </c>
      <c r="R453">
        <f t="shared" si="27"/>
        <v>0</v>
      </c>
      <c r="S453">
        <v>0</v>
      </c>
      <c r="T453">
        <v>0</v>
      </c>
      <c r="U453">
        <v>0</v>
      </c>
      <c r="V453">
        <v>0</v>
      </c>
      <c r="W453">
        <v>-64.930000000000291</v>
      </c>
      <c r="X453">
        <v>0</v>
      </c>
      <c r="Y453">
        <v>-64.930000000000291</v>
      </c>
      <c r="Z453">
        <v>513.99999999999898</v>
      </c>
      <c r="AA453">
        <v>13379</v>
      </c>
      <c r="AB453">
        <v>12865</v>
      </c>
      <c r="AC453">
        <v>13315.28</v>
      </c>
      <c r="AD453">
        <v>13443.93</v>
      </c>
    </row>
    <row r="454" spans="1:30" x14ac:dyDescent="0.35">
      <c r="A454" t="str">
        <f t="shared" si="28"/>
        <v>1996243224Renewal1391413914.16</v>
      </c>
      <c r="B454">
        <v>19962</v>
      </c>
      <c r="C454" t="s">
        <v>675</v>
      </c>
      <c r="D454" s="1">
        <v>43224</v>
      </c>
      <c r="G454" t="s">
        <v>42</v>
      </c>
      <c r="H454" t="s">
        <v>88</v>
      </c>
      <c r="I454" t="s">
        <v>37</v>
      </c>
      <c r="J454" t="s">
        <v>202</v>
      </c>
      <c r="K454" t="s">
        <v>203</v>
      </c>
      <c r="L454" t="s">
        <v>51</v>
      </c>
      <c r="M454">
        <v>3</v>
      </c>
      <c r="N454" t="s">
        <v>52</v>
      </c>
      <c r="O454">
        <v>6</v>
      </c>
      <c r="P454" t="s">
        <v>33</v>
      </c>
      <c r="Q454" t="e">
        <v>#N/A</v>
      </c>
      <c r="R454">
        <f t="shared" si="27"/>
        <v>0</v>
      </c>
      <c r="S454">
        <v>0</v>
      </c>
      <c r="T454">
        <v>0</v>
      </c>
      <c r="U454">
        <v>0</v>
      </c>
      <c r="V454">
        <v>0</v>
      </c>
      <c r="W454">
        <v>-0.15999999999985448</v>
      </c>
      <c r="X454">
        <v>0</v>
      </c>
      <c r="Y454">
        <v>-0.15999999999985448</v>
      </c>
      <c r="Z454">
        <v>535.00000000000102</v>
      </c>
      <c r="AA454">
        <v>13914</v>
      </c>
      <c r="AB454">
        <v>13379</v>
      </c>
      <c r="AC454">
        <v>13780.37</v>
      </c>
      <c r="AD454">
        <v>13914.16</v>
      </c>
    </row>
    <row r="455" spans="1:30" x14ac:dyDescent="0.35">
      <c r="A455" t="str">
        <f t="shared" si="28"/>
        <v>1996243243Upgrade9650</v>
      </c>
      <c r="B455">
        <v>19962</v>
      </c>
      <c r="C455" t="s">
        <v>675</v>
      </c>
      <c r="D455" s="1">
        <v>43243</v>
      </c>
      <c r="G455" t="s">
        <v>34</v>
      </c>
      <c r="H455" t="s">
        <v>88</v>
      </c>
      <c r="I455" t="s">
        <v>37</v>
      </c>
      <c r="J455" t="s">
        <v>202</v>
      </c>
      <c r="K455" t="s">
        <v>203</v>
      </c>
      <c r="L455" t="s">
        <v>51</v>
      </c>
      <c r="M455">
        <v>3</v>
      </c>
      <c r="N455" t="s">
        <v>52</v>
      </c>
      <c r="O455">
        <v>6</v>
      </c>
      <c r="P455" t="s">
        <v>33</v>
      </c>
      <c r="Q455" t="e">
        <v>#N/A</v>
      </c>
      <c r="R455">
        <f t="shared" si="27"/>
        <v>965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965</v>
      </c>
      <c r="Z455">
        <v>965</v>
      </c>
      <c r="AA455">
        <v>965</v>
      </c>
      <c r="AB455">
        <v>0</v>
      </c>
      <c r="AC455">
        <v>0</v>
      </c>
      <c r="AD455">
        <v>0</v>
      </c>
    </row>
    <row r="456" spans="1:30" x14ac:dyDescent="0.35">
      <c r="A456" t="str">
        <f t="shared" si="28"/>
        <v>3823643532Renewal1201211440</v>
      </c>
      <c r="B456">
        <v>38236</v>
      </c>
      <c r="C456" t="s">
        <v>676</v>
      </c>
      <c r="D456" s="1">
        <v>43532</v>
      </c>
      <c r="G456" t="s">
        <v>42</v>
      </c>
      <c r="H456" t="s">
        <v>88</v>
      </c>
      <c r="I456" t="s">
        <v>37</v>
      </c>
      <c r="J456" t="s">
        <v>202</v>
      </c>
      <c r="K456" t="s">
        <v>203</v>
      </c>
      <c r="L456" t="s">
        <v>51</v>
      </c>
      <c r="M456">
        <v>2</v>
      </c>
      <c r="N456" t="s">
        <v>52</v>
      </c>
      <c r="O456">
        <v>2</v>
      </c>
      <c r="P456" t="s">
        <v>33</v>
      </c>
      <c r="Q456" t="e">
        <v>#N/A</v>
      </c>
      <c r="R456">
        <f t="shared" si="27"/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572</v>
      </c>
      <c r="Y456">
        <v>572</v>
      </c>
      <c r="Z456">
        <v>571.99999999999898</v>
      </c>
      <c r="AA456">
        <v>12012</v>
      </c>
      <c r="AB456">
        <v>11440</v>
      </c>
      <c r="AC456">
        <v>11096.82</v>
      </c>
      <c r="AD456">
        <v>11440</v>
      </c>
    </row>
    <row r="457" spans="1:30" x14ac:dyDescent="0.35">
      <c r="A457" t="str">
        <f t="shared" si="28"/>
        <v>3823643167Renewal1144011000</v>
      </c>
      <c r="B457">
        <v>38236</v>
      </c>
      <c r="C457" t="s">
        <v>676</v>
      </c>
      <c r="D457" s="1">
        <v>43167</v>
      </c>
      <c r="G457" t="s">
        <v>42</v>
      </c>
      <c r="H457" t="s">
        <v>88</v>
      </c>
      <c r="I457" t="s">
        <v>37</v>
      </c>
      <c r="J457" t="s">
        <v>202</v>
      </c>
      <c r="K457" t="s">
        <v>203</v>
      </c>
      <c r="L457" t="s">
        <v>51</v>
      </c>
      <c r="M457">
        <v>1</v>
      </c>
      <c r="N457" t="s">
        <v>52</v>
      </c>
      <c r="O457">
        <v>1</v>
      </c>
      <c r="P457" t="s">
        <v>33</v>
      </c>
      <c r="Q457" t="e">
        <v>#N/A</v>
      </c>
      <c r="R457">
        <f t="shared" si="27"/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440</v>
      </c>
      <c r="Y457">
        <v>440</v>
      </c>
      <c r="Z457">
        <v>440.00000000000102</v>
      </c>
      <c r="AA457">
        <v>11440</v>
      </c>
      <c r="AB457">
        <v>11000</v>
      </c>
      <c r="AC457">
        <v>11000</v>
      </c>
      <c r="AD457">
        <v>11000</v>
      </c>
    </row>
    <row r="458" spans="1:30" x14ac:dyDescent="0.35">
      <c r="A458" t="str">
        <f t="shared" si="28"/>
        <v>1359242644Renewal1807018156.88</v>
      </c>
      <c r="B458">
        <v>13592</v>
      </c>
      <c r="C458" t="s">
        <v>677</v>
      </c>
      <c r="D458" s="1">
        <v>42644</v>
      </c>
      <c r="G458" t="s">
        <v>42</v>
      </c>
      <c r="H458" t="s">
        <v>88</v>
      </c>
      <c r="I458" t="s">
        <v>37</v>
      </c>
      <c r="J458" t="s">
        <v>202</v>
      </c>
      <c r="K458" t="s">
        <v>203</v>
      </c>
      <c r="L458" t="s">
        <v>51</v>
      </c>
      <c r="M458">
        <v>3</v>
      </c>
      <c r="N458" t="s">
        <v>52</v>
      </c>
      <c r="O458">
        <v>6</v>
      </c>
      <c r="P458" t="s">
        <v>33</v>
      </c>
      <c r="Q458" t="e">
        <v>#N/A</v>
      </c>
      <c r="R458">
        <f t="shared" si="27"/>
        <v>0</v>
      </c>
      <c r="S458">
        <v>0</v>
      </c>
      <c r="T458">
        <v>0</v>
      </c>
      <c r="U458">
        <v>0</v>
      </c>
      <c r="V458">
        <v>0</v>
      </c>
      <c r="W458">
        <v>-86.880000000001019</v>
      </c>
      <c r="X458">
        <v>0</v>
      </c>
      <c r="Y458">
        <v>-86.880000000001019</v>
      </c>
      <c r="Z458">
        <v>695</v>
      </c>
      <c r="AA458">
        <v>18070</v>
      </c>
      <c r="AB458">
        <v>17375</v>
      </c>
      <c r="AC458">
        <v>17983.12</v>
      </c>
      <c r="AD458">
        <v>18156.88</v>
      </c>
    </row>
    <row r="459" spans="1:30" x14ac:dyDescent="0.35">
      <c r="A459" t="str">
        <f t="shared" si="28"/>
        <v>1359243009Renewal1879218792.8</v>
      </c>
      <c r="B459">
        <v>13592</v>
      </c>
      <c r="C459" t="s">
        <v>677</v>
      </c>
      <c r="D459" s="1">
        <v>43009</v>
      </c>
      <c r="G459" t="s">
        <v>42</v>
      </c>
      <c r="H459" t="s">
        <v>88</v>
      </c>
      <c r="I459" t="s">
        <v>37</v>
      </c>
      <c r="J459" t="s">
        <v>202</v>
      </c>
      <c r="K459" t="s">
        <v>203</v>
      </c>
      <c r="L459" t="s">
        <v>51</v>
      </c>
      <c r="M459">
        <v>3</v>
      </c>
      <c r="N459" t="s">
        <v>52</v>
      </c>
      <c r="O459">
        <v>7</v>
      </c>
      <c r="P459" t="s">
        <v>33</v>
      </c>
      <c r="Q459" t="e">
        <v>#N/A</v>
      </c>
      <c r="R459">
        <f t="shared" si="27"/>
        <v>0</v>
      </c>
      <c r="S459">
        <v>0</v>
      </c>
      <c r="T459">
        <v>0</v>
      </c>
      <c r="U459">
        <v>0</v>
      </c>
      <c r="V459">
        <v>0</v>
      </c>
      <c r="W459">
        <v>-0.7999999999992724</v>
      </c>
      <c r="X459">
        <v>0</v>
      </c>
      <c r="Y459">
        <v>-0.7999999999992724</v>
      </c>
      <c r="Z459">
        <v>722</v>
      </c>
      <c r="AA459">
        <v>18792</v>
      </c>
      <c r="AB459">
        <v>18070</v>
      </c>
      <c r="AC459">
        <v>18612.099999999999</v>
      </c>
      <c r="AD459">
        <v>18792.8</v>
      </c>
    </row>
    <row r="460" spans="1:30" x14ac:dyDescent="0.35">
      <c r="A460" t="str">
        <f t="shared" si="28"/>
        <v>1359243374Renewal1954319543.68</v>
      </c>
      <c r="B460">
        <v>13592</v>
      </c>
      <c r="C460" t="s">
        <v>677</v>
      </c>
      <c r="D460" s="1">
        <v>43374</v>
      </c>
      <c r="G460" t="s">
        <v>42</v>
      </c>
      <c r="H460" t="s">
        <v>88</v>
      </c>
      <c r="I460" t="s">
        <v>37</v>
      </c>
      <c r="J460" t="s">
        <v>202</v>
      </c>
      <c r="K460" t="s">
        <v>203</v>
      </c>
      <c r="L460" t="s">
        <v>51</v>
      </c>
      <c r="M460">
        <v>3</v>
      </c>
      <c r="N460" t="s">
        <v>52</v>
      </c>
      <c r="O460">
        <v>8</v>
      </c>
      <c r="P460" t="s">
        <v>33</v>
      </c>
      <c r="Q460" t="e">
        <v>#N/A</v>
      </c>
      <c r="R460">
        <f t="shared" si="27"/>
        <v>0</v>
      </c>
      <c r="S460">
        <v>0</v>
      </c>
      <c r="T460">
        <v>0</v>
      </c>
      <c r="U460">
        <v>0</v>
      </c>
      <c r="V460">
        <v>0</v>
      </c>
      <c r="W460">
        <v>-0.68000000000029104</v>
      </c>
      <c r="X460">
        <v>0</v>
      </c>
      <c r="Y460">
        <v>-0.68000000000029104</v>
      </c>
      <c r="Z460">
        <v>751</v>
      </c>
      <c r="AA460">
        <v>19543</v>
      </c>
      <c r="AB460">
        <v>18792</v>
      </c>
      <c r="AC460">
        <v>19355.77</v>
      </c>
      <c r="AD460">
        <v>19543.68</v>
      </c>
    </row>
    <row r="461" spans="1:30" x14ac:dyDescent="0.35">
      <c r="A461" t="str">
        <f t="shared" si="28"/>
        <v>1859642762Renewal1648015131.6</v>
      </c>
      <c r="B461">
        <v>18596</v>
      </c>
      <c r="C461" t="s">
        <v>678</v>
      </c>
      <c r="D461" s="1">
        <v>42762</v>
      </c>
      <c r="G461" t="s">
        <v>42</v>
      </c>
      <c r="H461" t="s">
        <v>88</v>
      </c>
      <c r="I461" t="s">
        <v>37</v>
      </c>
      <c r="J461" t="s">
        <v>202</v>
      </c>
      <c r="K461" t="s">
        <v>203</v>
      </c>
      <c r="L461" t="s">
        <v>51</v>
      </c>
      <c r="M461">
        <v>3</v>
      </c>
      <c r="N461" t="s">
        <v>52</v>
      </c>
      <c r="O461">
        <v>5</v>
      </c>
      <c r="P461" t="s">
        <v>33</v>
      </c>
      <c r="Q461" t="e">
        <v>#N/A</v>
      </c>
      <c r="R461">
        <f t="shared" si="27"/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1348.3999999999996</v>
      </c>
      <c r="Y461">
        <v>1348.3999999999996</v>
      </c>
      <c r="Z461">
        <v>2000</v>
      </c>
      <c r="AA461">
        <v>16480</v>
      </c>
      <c r="AB461">
        <v>14480</v>
      </c>
      <c r="AC461">
        <v>14986.8</v>
      </c>
      <c r="AD461">
        <v>15131.6</v>
      </c>
    </row>
    <row r="462" spans="1:30" x14ac:dyDescent="0.35">
      <c r="A462" t="str">
        <f t="shared" si="28"/>
        <v>1859643127Renewal1797417139.19</v>
      </c>
      <c r="B462">
        <v>18596</v>
      </c>
      <c r="C462" t="s">
        <v>678</v>
      </c>
      <c r="D462" s="1">
        <v>43127</v>
      </c>
      <c r="G462" t="s">
        <v>42</v>
      </c>
      <c r="H462" t="s">
        <v>88</v>
      </c>
      <c r="I462" t="s">
        <v>37</v>
      </c>
      <c r="J462" t="s">
        <v>202</v>
      </c>
      <c r="K462" t="s">
        <v>203</v>
      </c>
      <c r="L462" t="s">
        <v>51</v>
      </c>
      <c r="M462">
        <v>3</v>
      </c>
      <c r="N462" t="s">
        <v>52</v>
      </c>
      <c r="O462">
        <v>6</v>
      </c>
      <c r="P462" t="s">
        <v>33</v>
      </c>
      <c r="Q462" t="e">
        <v>#N/A</v>
      </c>
      <c r="R462">
        <f t="shared" si="27"/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834.81000000000131</v>
      </c>
      <c r="Y462">
        <v>834.81000000000131</v>
      </c>
      <c r="Z462">
        <v>1494</v>
      </c>
      <c r="AA462">
        <v>17974</v>
      </c>
      <c r="AB462">
        <v>16480</v>
      </c>
      <c r="AC462">
        <v>16974.400000000001</v>
      </c>
      <c r="AD462">
        <v>17139.189999999999</v>
      </c>
    </row>
    <row r="463" spans="1:30" x14ac:dyDescent="0.35">
      <c r="A463" t="str">
        <f t="shared" si="28"/>
        <v>1859643492Renewal1869318692.97</v>
      </c>
      <c r="B463">
        <v>18596</v>
      </c>
      <c r="C463" t="s">
        <v>678</v>
      </c>
      <c r="D463" s="1">
        <v>43492</v>
      </c>
      <c r="G463" t="s">
        <v>42</v>
      </c>
      <c r="H463" t="s">
        <v>88</v>
      </c>
      <c r="I463" t="s">
        <v>37</v>
      </c>
      <c r="J463" t="s">
        <v>202</v>
      </c>
      <c r="K463" t="s">
        <v>203</v>
      </c>
      <c r="L463" t="s">
        <v>51</v>
      </c>
      <c r="M463">
        <v>3</v>
      </c>
      <c r="N463" t="s">
        <v>52</v>
      </c>
      <c r="O463">
        <v>7</v>
      </c>
      <c r="P463" t="s">
        <v>33</v>
      </c>
      <c r="Q463" t="e">
        <v>#N/A</v>
      </c>
      <c r="R463">
        <f t="shared" si="27"/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2.9999999998835847E-2</v>
      </c>
      <c r="Y463">
        <v>2.9999999998835847E-2</v>
      </c>
      <c r="Z463">
        <v>718.9</v>
      </c>
      <c r="AA463">
        <v>18693</v>
      </c>
      <c r="AB463">
        <v>17974.099999999999</v>
      </c>
      <c r="AC463">
        <v>18513.14</v>
      </c>
      <c r="AD463">
        <v>18692.97</v>
      </c>
    </row>
    <row r="464" spans="1:30" x14ac:dyDescent="0.35">
      <c r="A464" t="str">
        <f t="shared" si="28"/>
        <v>1350442895Renewal1681016197.51</v>
      </c>
      <c r="B464">
        <v>13504</v>
      </c>
      <c r="C464" t="s">
        <v>679</v>
      </c>
      <c r="D464" s="1">
        <v>42895</v>
      </c>
      <c r="G464" t="s">
        <v>42</v>
      </c>
      <c r="H464" t="s">
        <v>88</v>
      </c>
      <c r="I464" t="s">
        <v>37</v>
      </c>
      <c r="J464" t="s">
        <v>202</v>
      </c>
      <c r="K464" t="s">
        <v>203</v>
      </c>
      <c r="L464" t="s">
        <v>51</v>
      </c>
      <c r="M464">
        <v>3</v>
      </c>
      <c r="N464" t="s">
        <v>52</v>
      </c>
      <c r="O464">
        <v>7</v>
      </c>
      <c r="P464" t="s">
        <v>33</v>
      </c>
      <c r="Q464" t="e">
        <v>#N/A</v>
      </c>
      <c r="R464">
        <f t="shared" si="27"/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612.48999999999978</v>
      </c>
      <c r="Y464">
        <v>612.48999999999978</v>
      </c>
      <c r="Z464">
        <v>1310</v>
      </c>
      <c r="AA464">
        <v>16810</v>
      </c>
      <c r="AB464">
        <v>15500</v>
      </c>
      <c r="AC464">
        <v>16042.51</v>
      </c>
      <c r="AD464">
        <v>16197.51</v>
      </c>
    </row>
    <row r="465" spans="1:30" x14ac:dyDescent="0.35">
      <c r="A465" t="str">
        <f t="shared" si="28"/>
        <v>1350443647Renewal1835517818</v>
      </c>
      <c r="B465">
        <v>13504</v>
      </c>
      <c r="C465" t="s">
        <v>679</v>
      </c>
      <c r="D465" s="1">
        <v>43647</v>
      </c>
      <c r="G465" t="s">
        <v>42</v>
      </c>
      <c r="H465" t="s">
        <v>88</v>
      </c>
      <c r="I465" t="s">
        <v>37</v>
      </c>
      <c r="J465" t="s">
        <v>202</v>
      </c>
      <c r="K465" t="s">
        <v>203</v>
      </c>
      <c r="L465" t="s">
        <v>51</v>
      </c>
      <c r="M465">
        <v>3</v>
      </c>
      <c r="N465" t="s">
        <v>52</v>
      </c>
      <c r="O465">
        <v>9</v>
      </c>
      <c r="P465" t="s">
        <v>33</v>
      </c>
      <c r="Q465" t="e">
        <v>#N/A</v>
      </c>
      <c r="R465">
        <f t="shared" si="27"/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537</v>
      </c>
      <c r="Y465">
        <v>537</v>
      </c>
      <c r="Z465">
        <v>537</v>
      </c>
      <c r="AA465">
        <v>18355</v>
      </c>
      <c r="AB465">
        <v>17818</v>
      </c>
      <c r="AC465">
        <v>17818</v>
      </c>
      <c r="AD465">
        <v>17818</v>
      </c>
    </row>
    <row r="466" spans="1:30" x14ac:dyDescent="0.35">
      <c r="A466" t="str">
        <f t="shared" si="28"/>
        <v>1350443260Renewal1781817482.4</v>
      </c>
      <c r="B466">
        <v>13504</v>
      </c>
      <c r="C466" t="s">
        <v>679</v>
      </c>
      <c r="D466" s="1">
        <v>43260</v>
      </c>
      <c r="G466" t="s">
        <v>42</v>
      </c>
      <c r="H466" t="s">
        <v>88</v>
      </c>
      <c r="I466" t="s">
        <v>37</v>
      </c>
      <c r="J466" t="s">
        <v>202</v>
      </c>
      <c r="K466" t="s">
        <v>203</v>
      </c>
      <c r="L466" t="s">
        <v>51</v>
      </c>
      <c r="M466">
        <v>3</v>
      </c>
      <c r="N466" t="s">
        <v>52</v>
      </c>
      <c r="O466">
        <v>8</v>
      </c>
      <c r="P466" t="s">
        <v>33</v>
      </c>
      <c r="Q466" t="e">
        <v>#N/A</v>
      </c>
      <c r="R466">
        <f t="shared" si="27"/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335.59999999999854</v>
      </c>
      <c r="Y466">
        <v>335.59999999999854</v>
      </c>
      <c r="Z466">
        <v>1008</v>
      </c>
      <c r="AA466">
        <v>17818</v>
      </c>
      <c r="AB466">
        <v>16810</v>
      </c>
      <c r="AC466">
        <v>17314.310000000001</v>
      </c>
      <c r="AD466">
        <v>17482.400000000001</v>
      </c>
    </row>
    <row r="467" spans="1:30" x14ac:dyDescent="0.35">
      <c r="A467" t="str">
        <f t="shared" si="28"/>
        <v>3896343240Renewal1300011000</v>
      </c>
      <c r="B467">
        <v>38963</v>
      </c>
      <c r="C467" t="s">
        <v>680</v>
      </c>
      <c r="D467" s="1">
        <v>43240</v>
      </c>
      <c r="G467" t="s">
        <v>42</v>
      </c>
      <c r="H467" t="s">
        <v>88</v>
      </c>
      <c r="I467" t="s">
        <v>37</v>
      </c>
      <c r="J467" t="s">
        <v>202</v>
      </c>
      <c r="K467" t="s">
        <v>203</v>
      </c>
      <c r="L467" t="s">
        <v>51</v>
      </c>
      <c r="M467">
        <v>1</v>
      </c>
      <c r="N467" t="s">
        <v>52</v>
      </c>
      <c r="O467">
        <v>1</v>
      </c>
      <c r="P467" t="s">
        <v>33</v>
      </c>
      <c r="Q467" t="e">
        <v>#N/A</v>
      </c>
      <c r="R467">
        <f t="shared" si="27"/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2000</v>
      </c>
      <c r="Y467">
        <v>2000</v>
      </c>
      <c r="Z467">
        <v>2000</v>
      </c>
      <c r="AA467">
        <v>13000</v>
      </c>
      <c r="AB467">
        <v>11000</v>
      </c>
      <c r="AC467">
        <v>11000</v>
      </c>
      <c r="AD467">
        <v>11000</v>
      </c>
    </row>
    <row r="468" spans="1:30" x14ac:dyDescent="0.35">
      <c r="A468" t="str">
        <f t="shared" si="28"/>
        <v>3896343605Renewal1358513000</v>
      </c>
      <c r="B468">
        <v>38963</v>
      </c>
      <c r="C468" t="s">
        <v>680</v>
      </c>
      <c r="D468" s="1">
        <v>43605</v>
      </c>
      <c r="G468" t="s">
        <v>42</v>
      </c>
      <c r="H468" t="s">
        <v>88</v>
      </c>
      <c r="I468" t="s">
        <v>37</v>
      </c>
      <c r="J468" t="s">
        <v>202</v>
      </c>
      <c r="K468" t="s">
        <v>203</v>
      </c>
      <c r="L468" t="s">
        <v>51</v>
      </c>
      <c r="M468">
        <v>2</v>
      </c>
      <c r="N468" t="s">
        <v>52</v>
      </c>
      <c r="O468">
        <v>2</v>
      </c>
      <c r="P468" t="s">
        <v>33</v>
      </c>
      <c r="Q468" t="e">
        <v>#N/A</v>
      </c>
      <c r="R468">
        <f t="shared" si="27"/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585</v>
      </c>
      <c r="Y468">
        <v>585</v>
      </c>
      <c r="Z468">
        <v>585</v>
      </c>
      <c r="AA468">
        <v>13585</v>
      </c>
      <c r="AB468">
        <v>13000</v>
      </c>
      <c r="AC468">
        <v>12610</v>
      </c>
      <c r="AD468">
        <v>13000</v>
      </c>
    </row>
    <row r="469" spans="1:30" x14ac:dyDescent="0.35">
      <c r="A469" t="str">
        <f t="shared" si="28"/>
        <v>2731243572Renewal1127811278.8</v>
      </c>
      <c r="B469">
        <v>27312</v>
      </c>
      <c r="C469" t="s">
        <v>681</v>
      </c>
      <c r="D469" s="1">
        <v>43572</v>
      </c>
      <c r="G469" t="s">
        <v>42</v>
      </c>
      <c r="H469" t="s">
        <v>88</v>
      </c>
      <c r="I469" t="s">
        <v>37</v>
      </c>
      <c r="J469" t="s">
        <v>202</v>
      </c>
      <c r="K469" t="s">
        <v>203</v>
      </c>
      <c r="L469" t="s">
        <v>51</v>
      </c>
      <c r="M469">
        <v>3</v>
      </c>
      <c r="N469" t="s">
        <v>52</v>
      </c>
      <c r="O469">
        <v>5</v>
      </c>
      <c r="P469" t="s">
        <v>33</v>
      </c>
      <c r="Q469" t="e">
        <v>#N/A</v>
      </c>
      <c r="R469">
        <f t="shared" si="27"/>
        <v>0</v>
      </c>
      <c r="S469">
        <v>0</v>
      </c>
      <c r="T469">
        <v>0</v>
      </c>
      <c r="U469">
        <v>0</v>
      </c>
      <c r="V469">
        <v>0</v>
      </c>
      <c r="W469">
        <v>-0.7999999999992724</v>
      </c>
      <c r="X469">
        <v>0</v>
      </c>
      <c r="Y469">
        <v>-0.7999999999992724</v>
      </c>
      <c r="Z469">
        <v>433</v>
      </c>
      <c r="AA469">
        <v>11278</v>
      </c>
      <c r="AB469">
        <v>10845</v>
      </c>
      <c r="AC469">
        <v>11170.35</v>
      </c>
      <c r="AD469">
        <v>11278.8</v>
      </c>
    </row>
    <row r="470" spans="1:30" x14ac:dyDescent="0.35">
      <c r="A470" t="str">
        <f t="shared" si="28"/>
        <v>2731243207Renewal1084510845.12</v>
      </c>
      <c r="B470">
        <v>27312</v>
      </c>
      <c r="C470" t="s">
        <v>681</v>
      </c>
      <c r="D470" s="1">
        <v>43207</v>
      </c>
      <c r="G470" t="s">
        <v>42</v>
      </c>
      <c r="H470" t="s">
        <v>88</v>
      </c>
      <c r="I470" t="s">
        <v>37</v>
      </c>
      <c r="J470" t="s">
        <v>202</v>
      </c>
      <c r="K470" t="s">
        <v>203</v>
      </c>
      <c r="L470" t="s">
        <v>51</v>
      </c>
      <c r="M470">
        <v>3</v>
      </c>
      <c r="N470" t="s">
        <v>52</v>
      </c>
      <c r="O470">
        <v>4</v>
      </c>
      <c r="P470" t="s">
        <v>33</v>
      </c>
      <c r="Q470" t="e">
        <v>#N/A</v>
      </c>
      <c r="R470">
        <f t="shared" si="27"/>
        <v>0</v>
      </c>
      <c r="S470">
        <v>0</v>
      </c>
      <c r="T470">
        <v>0</v>
      </c>
      <c r="U470">
        <v>0</v>
      </c>
      <c r="V470">
        <v>0</v>
      </c>
      <c r="W470">
        <v>-0.12000000000080036</v>
      </c>
      <c r="X470">
        <v>0</v>
      </c>
      <c r="Y470">
        <v>-0.12000000000080036</v>
      </c>
      <c r="Z470">
        <v>417</v>
      </c>
      <c r="AA470">
        <v>10845</v>
      </c>
      <c r="AB470">
        <v>10428</v>
      </c>
      <c r="AC470">
        <v>10740.84</v>
      </c>
      <c r="AD470">
        <v>10845.12</v>
      </c>
    </row>
    <row r="471" spans="1:30" x14ac:dyDescent="0.35">
      <c r="A471" t="str">
        <f t="shared" si="28"/>
        <v>1829443435Renewal1731917154.81</v>
      </c>
      <c r="B471">
        <v>18294</v>
      </c>
      <c r="C471" t="s">
        <v>682</v>
      </c>
      <c r="D471" s="1">
        <v>43435</v>
      </c>
      <c r="G471" t="s">
        <v>42</v>
      </c>
      <c r="H471" t="s">
        <v>88</v>
      </c>
      <c r="I471" t="s">
        <v>37</v>
      </c>
      <c r="J471" t="s">
        <v>202</v>
      </c>
      <c r="K471" t="s">
        <v>203</v>
      </c>
      <c r="L471" t="s">
        <v>51</v>
      </c>
      <c r="M471">
        <v>3</v>
      </c>
      <c r="N471" t="s">
        <v>52</v>
      </c>
      <c r="O471">
        <v>7</v>
      </c>
      <c r="P471" t="s">
        <v>33</v>
      </c>
      <c r="Q471" t="e">
        <v>#N/A</v>
      </c>
      <c r="R471">
        <f t="shared" si="27"/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164.18999999999869</v>
      </c>
      <c r="Y471">
        <v>164.18999999999869</v>
      </c>
      <c r="Z471">
        <v>824</v>
      </c>
      <c r="AA471">
        <v>17319</v>
      </c>
      <c r="AB471">
        <v>16495</v>
      </c>
      <c r="AC471">
        <v>16989.86</v>
      </c>
      <c r="AD471">
        <v>17154.810000000001</v>
      </c>
    </row>
    <row r="472" spans="1:30" x14ac:dyDescent="0.35">
      <c r="A472" t="str">
        <f t="shared" si="28"/>
        <v>1829442705Renewal1586116171.38</v>
      </c>
      <c r="B472">
        <v>18294</v>
      </c>
      <c r="C472" t="s">
        <v>682</v>
      </c>
      <c r="D472" s="1">
        <v>42705</v>
      </c>
      <c r="G472" t="s">
        <v>42</v>
      </c>
      <c r="H472" t="s">
        <v>88</v>
      </c>
      <c r="I472" t="s">
        <v>37</v>
      </c>
      <c r="J472" t="s">
        <v>202</v>
      </c>
      <c r="K472" t="s">
        <v>203</v>
      </c>
      <c r="L472" t="s">
        <v>51</v>
      </c>
      <c r="M472">
        <v>3</v>
      </c>
      <c r="N472" t="s">
        <v>52</v>
      </c>
      <c r="O472">
        <v>5</v>
      </c>
      <c r="P472" t="s">
        <v>33</v>
      </c>
      <c r="Q472" t="e">
        <v>#N/A</v>
      </c>
      <c r="R472">
        <f t="shared" ref="R472:R493" si="29">IF((S472+V472+W472+X472)=0,Y472,0)</f>
        <v>0</v>
      </c>
      <c r="S472">
        <v>0</v>
      </c>
      <c r="T472">
        <v>0</v>
      </c>
      <c r="U472">
        <v>0</v>
      </c>
      <c r="V472">
        <v>0</v>
      </c>
      <c r="W472">
        <v>-310.3799999999992</v>
      </c>
      <c r="X472">
        <v>0</v>
      </c>
      <c r="Y472">
        <v>-310.3799999999992</v>
      </c>
      <c r="Z472">
        <v>385.99999999999898</v>
      </c>
      <c r="AA472">
        <v>15861</v>
      </c>
      <c r="AB472">
        <v>15475</v>
      </c>
      <c r="AC472">
        <v>16016.63</v>
      </c>
      <c r="AD472">
        <v>16171.38</v>
      </c>
    </row>
    <row r="473" spans="1:30" x14ac:dyDescent="0.35">
      <c r="A473" t="str">
        <f t="shared" si="28"/>
        <v>1829443070Renewal1649516495.45</v>
      </c>
      <c r="B473">
        <v>18294</v>
      </c>
      <c r="C473" t="s">
        <v>682</v>
      </c>
      <c r="D473" s="1">
        <v>43070</v>
      </c>
      <c r="G473" t="s">
        <v>42</v>
      </c>
      <c r="H473" t="s">
        <v>88</v>
      </c>
      <c r="I473" t="s">
        <v>37</v>
      </c>
      <c r="J473" t="s">
        <v>202</v>
      </c>
      <c r="K473" t="s">
        <v>203</v>
      </c>
      <c r="L473" t="s">
        <v>51</v>
      </c>
      <c r="M473">
        <v>3</v>
      </c>
      <c r="N473" t="s">
        <v>52</v>
      </c>
      <c r="O473">
        <v>6</v>
      </c>
      <c r="P473" t="s">
        <v>33</v>
      </c>
      <c r="Q473" t="e">
        <v>#N/A</v>
      </c>
      <c r="R473">
        <f t="shared" si="29"/>
        <v>0</v>
      </c>
      <c r="S473">
        <v>0</v>
      </c>
      <c r="T473">
        <v>0</v>
      </c>
      <c r="U473">
        <v>0</v>
      </c>
      <c r="V473">
        <v>0</v>
      </c>
      <c r="W473">
        <v>-0.4500000000007276</v>
      </c>
      <c r="X473">
        <v>0</v>
      </c>
      <c r="Y473">
        <v>-0.4500000000007276</v>
      </c>
      <c r="Z473">
        <v>634</v>
      </c>
      <c r="AA473">
        <v>16495</v>
      </c>
      <c r="AB473">
        <v>15861</v>
      </c>
      <c r="AC473">
        <v>16336.83</v>
      </c>
      <c r="AD473">
        <v>16495.45</v>
      </c>
    </row>
    <row r="474" spans="1:30" x14ac:dyDescent="0.35">
      <c r="A474" t="str">
        <f t="shared" si="28"/>
        <v>3064943009Renewal1717115857</v>
      </c>
      <c r="B474">
        <v>30649</v>
      </c>
      <c r="C474" t="s">
        <v>683</v>
      </c>
      <c r="D474" s="1">
        <v>43009</v>
      </c>
      <c r="G474" t="s">
        <v>42</v>
      </c>
      <c r="H474" t="s">
        <v>88</v>
      </c>
      <c r="I474" t="s">
        <v>37</v>
      </c>
      <c r="J474" t="s">
        <v>202</v>
      </c>
      <c r="K474" t="s">
        <v>203</v>
      </c>
      <c r="L474" t="s">
        <v>51</v>
      </c>
      <c r="M474">
        <v>2</v>
      </c>
      <c r="N474" t="s">
        <v>52</v>
      </c>
      <c r="O474">
        <v>2</v>
      </c>
      <c r="P474" t="s">
        <v>33</v>
      </c>
      <c r="Q474" t="e">
        <v>#N/A</v>
      </c>
      <c r="R474">
        <f t="shared" si="29"/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1314</v>
      </c>
      <c r="Y474">
        <v>1314</v>
      </c>
      <c r="Z474">
        <v>1471</v>
      </c>
      <c r="AA474">
        <v>17171</v>
      </c>
      <c r="AB474">
        <v>15700</v>
      </c>
      <c r="AC474">
        <v>15857</v>
      </c>
      <c r="AD474">
        <v>15857</v>
      </c>
    </row>
    <row r="475" spans="1:30" x14ac:dyDescent="0.35">
      <c r="A475" t="str">
        <f t="shared" si="28"/>
        <v>3064942644Renewal1570014500</v>
      </c>
      <c r="B475">
        <v>30649</v>
      </c>
      <c r="C475" t="s">
        <v>683</v>
      </c>
      <c r="D475" s="1">
        <v>42644</v>
      </c>
      <c r="G475" t="s">
        <v>42</v>
      </c>
      <c r="H475" t="s">
        <v>88</v>
      </c>
      <c r="I475" t="s">
        <v>37</v>
      </c>
      <c r="J475" t="s">
        <v>202</v>
      </c>
      <c r="K475" t="s">
        <v>203</v>
      </c>
      <c r="L475" t="s">
        <v>51</v>
      </c>
      <c r="M475">
        <v>1</v>
      </c>
      <c r="N475" t="s">
        <v>52</v>
      </c>
      <c r="O475">
        <v>1</v>
      </c>
      <c r="P475" t="s">
        <v>33</v>
      </c>
      <c r="Q475" t="e">
        <v>#N/A</v>
      </c>
      <c r="R475">
        <f t="shared" si="29"/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1200</v>
      </c>
      <c r="Y475">
        <v>1200</v>
      </c>
      <c r="Z475">
        <v>1200</v>
      </c>
      <c r="AA475">
        <v>15700</v>
      </c>
      <c r="AB475">
        <v>14500</v>
      </c>
      <c r="AC475">
        <v>14500</v>
      </c>
      <c r="AD475">
        <v>14500</v>
      </c>
    </row>
    <row r="476" spans="1:30" x14ac:dyDescent="0.35">
      <c r="A476" t="str">
        <f t="shared" si="28"/>
        <v>3064943374Renewal1785817857.84</v>
      </c>
      <c r="B476">
        <v>30649</v>
      </c>
      <c r="C476" t="s">
        <v>683</v>
      </c>
      <c r="D476" s="1">
        <v>43374</v>
      </c>
      <c r="G476" t="s">
        <v>42</v>
      </c>
      <c r="H476" t="s">
        <v>88</v>
      </c>
      <c r="I476" t="s">
        <v>37</v>
      </c>
      <c r="J476" t="s">
        <v>202</v>
      </c>
      <c r="K476" t="s">
        <v>203</v>
      </c>
      <c r="L476" t="s">
        <v>51</v>
      </c>
      <c r="M476">
        <v>3</v>
      </c>
      <c r="N476" t="s">
        <v>52</v>
      </c>
      <c r="O476">
        <v>3</v>
      </c>
      <c r="P476" t="s">
        <v>33</v>
      </c>
      <c r="Q476" t="e">
        <v>#N/A</v>
      </c>
      <c r="R476">
        <f t="shared" si="29"/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0.15999999999985448</v>
      </c>
      <c r="Y476">
        <v>0.15999999999985448</v>
      </c>
      <c r="Z476">
        <v>687</v>
      </c>
      <c r="AA476">
        <v>17858</v>
      </c>
      <c r="AB476">
        <v>17171</v>
      </c>
      <c r="AC476">
        <v>17686.13</v>
      </c>
      <c r="AD476">
        <v>17857.84</v>
      </c>
    </row>
    <row r="477" spans="1:30" x14ac:dyDescent="0.35">
      <c r="A477" t="str">
        <f t="shared" si="28"/>
        <v>3894643238Renewal1500014000</v>
      </c>
      <c r="B477">
        <v>38946</v>
      </c>
      <c r="C477" t="s">
        <v>688</v>
      </c>
      <c r="D477" s="1">
        <v>43238</v>
      </c>
      <c r="G477" t="s">
        <v>42</v>
      </c>
      <c r="H477" t="s">
        <v>55</v>
      </c>
      <c r="I477" t="s">
        <v>37</v>
      </c>
      <c r="J477" t="s">
        <v>82</v>
      </c>
      <c r="K477" t="s">
        <v>83</v>
      </c>
      <c r="L477" t="s">
        <v>51</v>
      </c>
      <c r="M477">
        <v>1</v>
      </c>
      <c r="N477" t="s">
        <v>52</v>
      </c>
      <c r="O477">
        <v>1</v>
      </c>
      <c r="P477" t="s">
        <v>33</v>
      </c>
      <c r="Q477" t="e">
        <v>#N/A</v>
      </c>
      <c r="R477">
        <f t="shared" si="29"/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1000</v>
      </c>
      <c r="Y477">
        <v>1000</v>
      </c>
      <c r="Z477">
        <v>1000</v>
      </c>
      <c r="AA477">
        <v>15000</v>
      </c>
      <c r="AB477">
        <v>14000</v>
      </c>
      <c r="AC477">
        <v>14000</v>
      </c>
      <c r="AD477">
        <v>14000</v>
      </c>
    </row>
    <row r="478" spans="1:30" x14ac:dyDescent="0.35">
      <c r="A478" t="str">
        <f t="shared" si="28"/>
        <v>3894643603Renewal1575015000</v>
      </c>
      <c r="B478">
        <v>38946</v>
      </c>
      <c r="C478" t="s">
        <v>688</v>
      </c>
      <c r="D478" s="1">
        <v>43603</v>
      </c>
      <c r="G478" t="s">
        <v>42</v>
      </c>
      <c r="H478" t="s">
        <v>55</v>
      </c>
      <c r="I478" t="s">
        <v>37</v>
      </c>
      <c r="J478" t="s">
        <v>82</v>
      </c>
      <c r="K478" t="s">
        <v>83</v>
      </c>
      <c r="L478" t="s">
        <v>51</v>
      </c>
      <c r="M478">
        <v>2</v>
      </c>
      <c r="N478" t="s">
        <v>52</v>
      </c>
      <c r="O478">
        <v>2</v>
      </c>
      <c r="P478" t="s">
        <v>33</v>
      </c>
      <c r="Q478" t="e">
        <v>#N/A</v>
      </c>
      <c r="R478">
        <f t="shared" si="29"/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750</v>
      </c>
      <c r="Y478">
        <v>750</v>
      </c>
      <c r="Z478">
        <v>750</v>
      </c>
      <c r="AA478">
        <v>15750</v>
      </c>
      <c r="AB478">
        <v>15000</v>
      </c>
      <c r="AC478">
        <v>14550</v>
      </c>
      <c r="AD478">
        <v>15000</v>
      </c>
    </row>
    <row r="479" spans="1:30" x14ac:dyDescent="0.35">
      <c r="A479" t="str">
        <f t="shared" si="28"/>
        <v>737442613Renewal1252812350.86</v>
      </c>
      <c r="B479">
        <v>7374</v>
      </c>
      <c r="C479" t="s">
        <v>690</v>
      </c>
      <c r="D479" s="1">
        <v>42613</v>
      </c>
      <c r="G479" t="s">
        <v>42</v>
      </c>
      <c r="H479" t="s">
        <v>140</v>
      </c>
      <c r="I479" t="s">
        <v>37</v>
      </c>
      <c r="J479" t="s">
        <v>202</v>
      </c>
      <c r="K479" t="s">
        <v>203</v>
      </c>
      <c r="L479" t="s">
        <v>51</v>
      </c>
      <c r="M479">
        <v>3</v>
      </c>
      <c r="N479" t="s">
        <v>52</v>
      </c>
      <c r="O479">
        <v>8</v>
      </c>
      <c r="P479" t="s">
        <v>33</v>
      </c>
      <c r="Q479" t="e">
        <v>#N/A</v>
      </c>
      <c r="R479">
        <f t="shared" si="29"/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177.13999999999942</v>
      </c>
      <c r="Y479">
        <v>177.13999999999942</v>
      </c>
      <c r="Z479">
        <v>709</v>
      </c>
      <c r="AA479">
        <v>12528</v>
      </c>
      <c r="AB479">
        <v>11819</v>
      </c>
      <c r="AC479">
        <v>12232.67</v>
      </c>
      <c r="AD479">
        <v>12350.86</v>
      </c>
    </row>
    <row r="480" spans="1:30" x14ac:dyDescent="0.35">
      <c r="A480" t="str">
        <f t="shared" si="28"/>
        <v>737443343Renewal1354913420.16</v>
      </c>
      <c r="B480">
        <v>7374</v>
      </c>
      <c r="C480" t="s">
        <v>690</v>
      </c>
      <c r="D480" s="1">
        <v>43343</v>
      </c>
      <c r="G480" t="s">
        <v>42</v>
      </c>
      <c r="H480" t="s">
        <v>156</v>
      </c>
      <c r="I480" t="s">
        <v>37</v>
      </c>
      <c r="J480" t="s">
        <v>202</v>
      </c>
      <c r="K480" t="s">
        <v>203</v>
      </c>
      <c r="L480" t="s">
        <v>51</v>
      </c>
      <c r="M480">
        <v>3</v>
      </c>
      <c r="N480" t="s">
        <v>52</v>
      </c>
      <c r="O480">
        <v>10</v>
      </c>
      <c r="P480" t="s">
        <v>33</v>
      </c>
      <c r="Q480" t="e">
        <v>#N/A</v>
      </c>
      <c r="R480">
        <f t="shared" si="29"/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128.84000000000015</v>
      </c>
      <c r="Y480">
        <v>128.84000000000015</v>
      </c>
      <c r="Z480">
        <v>645</v>
      </c>
      <c r="AA480">
        <v>13549</v>
      </c>
      <c r="AB480">
        <v>12904</v>
      </c>
      <c r="AC480">
        <v>13291.12</v>
      </c>
      <c r="AD480">
        <v>13420.16</v>
      </c>
    </row>
    <row r="481" spans="1:30" x14ac:dyDescent="0.35">
      <c r="A481" t="str">
        <f t="shared" si="28"/>
        <v>737442978Renewal1290413029.12</v>
      </c>
      <c r="B481">
        <v>7374</v>
      </c>
      <c r="C481" t="s">
        <v>690</v>
      </c>
      <c r="D481" s="1">
        <v>42978</v>
      </c>
      <c r="G481" t="s">
        <v>42</v>
      </c>
      <c r="H481" t="s">
        <v>49</v>
      </c>
      <c r="I481" t="s">
        <v>37</v>
      </c>
      <c r="J481" t="s">
        <v>202</v>
      </c>
      <c r="K481" t="s">
        <v>203</v>
      </c>
      <c r="L481" t="s">
        <v>51</v>
      </c>
      <c r="M481">
        <v>3</v>
      </c>
      <c r="N481" t="s">
        <v>52</v>
      </c>
      <c r="O481">
        <v>9</v>
      </c>
      <c r="P481" t="s">
        <v>33</v>
      </c>
      <c r="Q481" t="e">
        <v>#N/A</v>
      </c>
      <c r="R481">
        <f t="shared" si="29"/>
        <v>0</v>
      </c>
      <c r="S481">
        <v>0</v>
      </c>
      <c r="T481">
        <v>0</v>
      </c>
      <c r="U481">
        <v>0</v>
      </c>
      <c r="V481">
        <v>0</v>
      </c>
      <c r="W481">
        <v>-125.1200000000008</v>
      </c>
      <c r="X481">
        <v>0</v>
      </c>
      <c r="Y481">
        <v>-125.1200000000008</v>
      </c>
      <c r="Z481">
        <v>375.99999999999898</v>
      </c>
      <c r="AA481">
        <v>12904</v>
      </c>
      <c r="AB481">
        <v>12528</v>
      </c>
      <c r="AC481">
        <v>12903.85</v>
      </c>
      <c r="AD481">
        <v>13029.12</v>
      </c>
    </row>
    <row r="482" spans="1:30" x14ac:dyDescent="0.35">
      <c r="A482" t="str">
        <f t="shared" si="28"/>
        <v>2301242779Renewal1500614935.14</v>
      </c>
      <c r="B482">
        <v>23012</v>
      </c>
      <c r="C482" t="s">
        <v>697</v>
      </c>
      <c r="D482" s="1">
        <v>42779</v>
      </c>
      <c r="G482" t="s">
        <v>42</v>
      </c>
      <c r="H482" t="s">
        <v>227</v>
      </c>
      <c r="I482" t="s">
        <v>37</v>
      </c>
      <c r="J482" t="s">
        <v>202</v>
      </c>
      <c r="K482" t="s">
        <v>203</v>
      </c>
      <c r="L482" t="s">
        <v>51</v>
      </c>
      <c r="M482">
        <v>3</v>
      </c>
      <c r="N482" t="s">
        <v>52</v>
      </c>
      <c r="O482">
        <v>4</v>
      </c>
      <c r="P482" t="s">
        <v>33</v>
      </c>
      <c r="Q482" t="e">
        <v>#N/A</v>
      </c>
      <c r="R482">
        <f t="shared" si="29"/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70.860000000000582</v>
      </c>
      <c r="Y482">
        <v>70.860000000000582</v>
      </c>
      <c r="Z482">
        <v>714</v>
      </c>
      <c r="AA482">
        <v>15006</v>
      </c>
      <c r="AB482">
        <v>14292</v>
      </c>
      <c r="AC482">
        <v>14792.22</v>
      </c>
      <c r="AD482">
        <v>14935.14</v>
      </c>
    </row>
    <row r="483" spans="1:30" x14ac:dyDescent="0.35">
      <c r="A483" t="str">
        <f t="shared" si="28"/>
        <v>2301243144Renewal1545615606.24</v>
      </c>
      <c r="B483">
        <v>23012</v>
      </c>
      <c r="C483" t="s">
        <v>697</v>
      </c>
      <c r="D483" s="1">
        <v>43144</v>
      </c>
      <c r="G483" t="s">
        <v>42</v>
      </c>
      <c r="H483" t="s">
        <v>90</v>
      </c>
      <c r="I483" t="s">
        <v>37</v>
      </c>
      <c r="J483" t="s">
        <v>202</v>
      </c>
      <c r="K483" t="s">
        <v>203</v>
      </c>
      <c r="L483" t="s">
        <v>51</v>
      </c>
      <c r="M483">
        <v>3</v>
      </c>
      <c r="N483" t="s">
        <v>52</v>
      </c>
      <c r="O483">
        <v>5</v>
      </c>
      <c r="P483" t="s">
        <v>33</v>
      </c>
      <c r="Q483" t="e">
        <v>#N/A</v>
      </c>
      <c r="R483">
        <f t="shared" si="29"/>
        <v>0</v>
      </c>
      <c r="S483">
        <v>0</v>
      </c>
      <c r="T483">
        <v>0</v>
      </c>
      <c r="U483">
        <v>0</v>
      </c>
      <c r="V483">
        <v>0</v>
      </c>
      <c r="W483">
        <v>-150.23999999999978</v>
      </c>
      <c r="X483">
        <v>0</v>
      </c>
      <c r="Y483">
        <v>-150.23999999999978</v>
      </c>
      <c r="Z483">
        <v>450</v>
      </c>
      <c r="AA483">
        <v>15456</v>
      </c>
      <c r="AB483">
        <v>15006</v>
      </c>
      <c r="AC483">
        <v>15456.18</v>
      </c>
      <c r="AD483">
        <v>15606.24</v>
      </c>
    </row>
    <row r="484" spans="1:30" x14ac:dyDescent="0.35">
      <c r="A484" t="str">
        <f t="shared" si="28"/>
        <v>2301243509Renewal1607416074.24</v>
      </c>
      <c r="B484">
        <v>23012</v>
      </c>
      <c r="C484" t="s">
        <v>697</v>
      </c>
      <c r="D484" s="1">
        <v>43509</v>
      </c>
      <c r="G484" t="s">
        <v>42</v>
      </c>
      <c r="H484" t="s">
        <v>61</v>
      </c>
      <c r="I484" t="s">
        <v>37</v>
      </c>
      <c r="J484" t="s">
        <v>202</v>
      </c>
      <c r="K484" t="s">
        <v>203</v>
      </c>
      <c r="L484" t="s">
        <v>51</v>
      </c>
      <c r="M484">
        <v>3</v>
      </c>
      <c r="N484" t="s">
        <v>52</v>
      </c>
      <c r="O484">
        <v>6</v>
      </c>
      <c r="P484" t="s">
        <v>33</v>
      </c>
      <c r="Q484" t="e">
        <v>#N/A</v>
      </c>
      <c r="R484">
        <f t="shared" si="29"/>
        <v>0</v>
      </c>
      <c r="S484">
        <v>0</v>
      </c>
      <c r="T484">
        <v>0</v>
      </c>
      <c r="U484">
        <v>0</v>
      </c>
      <c r="V484">
        <v>0</v>
      </c>
      <c r="W484">
        <v>-0.23999999999978172</v>
      </c>
      <c r="X484">
        <v>0</v>
      </c>
      <c r="Y484">
        <v>-0.23999999999978172</v>
      </c>
      <c r="Z484">
        <v>618</v>
      </c>
      <c r="AA484">
        <v>16074</v>
      </c>
      <c r="AB484">
        <v>15456</v>
      </c>
      <c r="AC484">
        <v>15919.68</v>
      </c>
      <c r="AD484">
        <v>16074.24</v>
      </c>
    </row>
    <row r="485" spans="1:30" x14ac:dyDescent="0.35">
      <c r="A485" t="str">
        <f t="shared" si="28"/>
        <v>213243191Renewal146439142207.52</v>
      </c>
      <c r="B485">
        <v>2132</v>
      </c>
      <c r="C485" t="s">
        <v>700</v>
      </c>
      <c r="D485" s="1">
        <v>43191</v>
      </c>
      <c r="G485" t="s">
        <v>42</v>
      </c>
      <c r="H485" t="s">
        <v>223</v>
      </c>
      <c r="I485" t="s">
        <v>37</v>
      </c>
      <c r="J485" t="s">
        <v>82</v>
      </c>
      <c r="K485" t="s">
        <v>83</v>
      </c>
      <c r="L485" t="s">
        <v>51</v>
      </c>
      <c r="M485">
        <v>3</v>
      </c>
      <c r="N485" t="s">
        <v>107</v>
      </c>
      <c r="O485">
        <v>12</v>
      </c>
      <c r="P485" t="s">
        <v>33</v>
      </c>
      <c r="Q485" t="e">
        <v>#N/A</v>
      </c>
      <c r="R485">
        <f t="shared" si="29"/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4231.4800000000105</v>
      </c>
      <c r="Y485">
        <v>4231.4800000000105</v>
      </c>
      <c r="Z485">
        <v>9700.9999999999909</v>
      </c>
      <c r="AA485">
        <v>146439</v>
      </c>
      <c r="AB485">
        <v>136738</v>
      </c>
      <c r="AC485">
        <v>140840.14000000001</v>
      </c>
      <c r="AD485">
        <v>142207.51999999999</v>
      </c>
    </row>
    <row r="486" spans="1:30" x14ac:dyDescent="0.35">
      <c r="A486" t="str">
        <f t="shared" si="28"/>
        <v>213242826Renewal136738142891.21</v>
      </c>
      <c r="B486">
        <v>2132</v>
      </c>
      <c r="C486" t="s">
        <v>700</v>
      </c>
      <c r="D486" s="1">
        <v>42826</v>
      </c>
      <c r="G486" t="s">
        <v>42</v>
      </c>
      <c r="H486" t="s">
        <v>223</v>
      </c>
      <c r="I486" t="s">
        <v>37</v>
      </c>
      <c r="J486" t="s">
        <v>82</v>
      </c>
      <c r="K486" t="s">
        <v>83</v>
      </c>
      <c r="L486" t="s">
        <v>51</v>
      </c>
      <c r="M486">
        <v>3</v>
      </c>
      <c r="N486" t="s">
        <v>107</v>
      </c>
      <c r="O486">
        <v>11</v>
      </c>
      <c r="P486" t="s">
        <v>33</v>
      </c>
      <c r="Q486" t="e">
        <v>#N/A</v>
      </c>
      <c r="R486">
        <f t="shared" si="29"/>
        <v>0</v>
      </c>
      <c r="S486">
        <v>0</v>
      </c>
      <c r="T486">
        <v>0</v>
      </c>
      <c r="U486">
        <v>0</v>
      </c>
      <c r="V486">
        <v>0</v>
      </c>
      <c r="W486">
        <v>-6153.2099999999919</v>
      </c>
      <c r="X486">
        <v>0</v>
      </c>
      <c r="Y486">
        <v>-6153.2099999999919</v>
      </c>
      <c r="Z486">
        <v>0</v>
      </c>
      <c r="AA486">
        <v>136738</v>
      </c>
      <c r="AB486">
        <v>136738</v>
      </c>
      <c r="AC486">
        <v>141523.82999999999</v>
      </c>
      <c r="AD486">
        <v>142891.21</v>
      </c>
    </row>
    <row r="487" spans="1:30" x14ac:dyDescent="0.35">
      <c r="A487" t="str">
        <f t="shared" si="28"/>
        <v>213243556Renewal87863.491377.94</v>
      </c>
      <c r="B487">
        <v>2132</v>
      </c>
      <c r="C487" t="s">
        <v>700</v>
      </c>
      <c r="D487" s="1">
        <v>43556</v>
      </c>
      <c r="G487" t="s">
        <v>42</v>
      </c>
      <c r="H487" t="s">
        <v>140</v>
      </c>
      <c r="I487" t="s">
        <v>37</v>
      </c>
      <c r="J487" t="s">
        <v>82</v>
      </c>
      <c r="K487" t="s">
        <v>83</v>
      </c>
      <c r="L487" t="s">
        <v>51</v>
      </c>
      <c r="M487">
        <v>3</v>
      </c>
      <c r="N487" t="s">
        <v>107</v>
      </c>
      <c r="O487">
        <v>12</v>
      </c>
      <c r="P487" t="s">
        <v>33</v>
      </c>
      <c r="Q487" t="e">
        <v>#N/A</v>
      </c>
      <c r="R487">
        <f t="shared" si="29"/>
        <v>0</v>
      </c>
      <c r="S487">
        <v>0</v>
      </c>
      <c r="T487">
        <v>0</v>
      </c>
      <c r="U487">
        <v>0</v>
      </c>
      <c r="V487">
        <v>0</v>
      </c>
      <c r="W487">
        <v>-3514.5400000000081</v>
      </c>
      <c r="X487">
        <v>0</v>
      </c>
      <c r="Y487">
        <v>-3514.5400000000081</v>
      </c>
      <c r="Z487">
        <v>0</v>
      </c>
      <c r="AA487">
        <v>87863.4</v>
      </c>
      <c r="AB487">
        <v>87863.4</v>
      </c>
      <c r="AC487">
        <v>90499.3</v>
      </c>
      <c r="AD487">
        <v>91377.94</v>
      </c>
    </row>
    <row r="488" spans="1:30" x14ac:dyDescent="0.35">
      <c r="A488" t="str">
        <f t="shared" si="28"/>
        <v>213243556Renewal58575.660918.62</v>
      </c>
      <c r="B488">
        <v>2132</v>
      </c>
      <c r="C488" t="s">
        <v>700</v>
      </c>
      <c r="D488" s="1">
        <v>43556</v>
      </c>
      <c r="G488" t="s">
        <v>42</v>
      </c>
      <c r="H488" t="s">
        <v>185</v>
      </c>
      <c r="I488" t="s">
        <v>37</v>
      </c>
      <c r="J488" t="s">
        <v>82</v>
      </c>
      <c r="K488" t="s">
        <v>83</v>
      </c>
      <c r="L488" t="s">
        <v>51</v>
      </c>
      <c r="M488">
        <v>3</v>
      </c>
      <c r="N488" t="s">
        <v>107</v>
      </c>
      <c r="O488">
        <v>12</v>
      </c>
      <c r="P488" t="s">
        <v>33</v>
      </c>
      <c r="Q488" t="e">
        <v>#N/A</v>
      </c>
      <c r="R488">
        <f t="shared" si="29"/>
        <v>0</v>
      </c>
      <c r="S488">
        <v>0</v>
      </c>
      <c r="T488">
        <v>0</v>
      </c>
      <c r="U488">
        <v>0</v>
      </c>
      <c r="V488">
        <v>0</v>
      </c>
      <c r="W488">
        <v>-2343.0200000000041</v>
      </c>
      <c r="X488">
        <v>0</v>
      </c>
      <c r="Y488">
        <v>-2343.0200000000041</v>
      </c>
      <c r="Z488">
        <v>0</v>
      </c>
      <c r="AA488">
        <v>58575.6</v>
      </c>
      <c r="AB488">
        <v>58575.6</v>
      </c>
      <c r="AC488">
        <v>60332.87</v>
      </c>
      <c r="AD488">
        <v>60918.62</v>
      </c>
    </row>
    <row r="489" spans="1:30" x14ac:dyDescent="0.35">
      <c r="A489" t="str">
        <f t="shared" si="28"/>
        <v>213243556One Off65880</v>
      </c>
      <c r="B489">
        <v>2132</v>
      </c>
      <c r="C489" t="s">
        <v>700</v>
      </c>
      <c r="D489" s="1">
        <v>43556</v>
      </c>
      <c r="G489" t="s">
        <v>109</v>
      </c>
      <c r="H489" t="s">
        <v>185</v>
      </c>
      <c r="I489" t="s">
        <v>37</v>
      </c>
      <c r="J489" t="s">
        <v>82</v>
      </c>
      <c r="K489" t="s">
        <v>83</v>
      </c>
      <c r="L489" t="s">
        <v>51</v>
      </c>
      <c r="M489">
        <v>3</v>
      </c>
      <c r="N489" t="s">
        <v>107</v>
      </c>
      <c r="O489">
        <v>12</v>
      </c>
      <c r="P489" t="s">
        <v>33</v>
      </c>
      <c r="Q489" t="e">
        <v>#N/A</v>
      </c>
      <c r="R489">
        <f t="shared" si="29"/>
        <v>6588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6588</v>
      </c>
      <c r="Z489">
        <v>6588</v>
      </c>
      <c r="AA489">
        <v>6588</v>
      </c>
      <c r="AB489">
        <v>0</v>
      </c>
      <c r="AC489">
        <v>0</v>
      </c>
      <c r="AD489">
        <v>0</v>
      </c>
    </row>
    <row r="490" spans="1:30" x14ac:dyDescent="0.35">
      <c r="A490" t="str">
        <f t="shared" si="28"/>
        <v>213243556One Off98820</v>
      </c>
      <c r="B490">
        <v>2132</v>
      </c>
      <c r="C490" t="s">
        <v>700</v>
      </c>
      <c r="D490" s="1">
        <v>43556</v>
      </c>
      <c r="G490" t="s">
        <v>109</v>
      </c>
      <c r="H490" t="s">
        <v>140</v>
      </c>
      <c r="I490" t="s">
        <v>37</v>
      </c>
      <c r="J490" t="s">
        <v>82</v>
      </c>
      <c r="K490" t="s">
        <v>83</v>
      </c>
      <c r="L490" t="s">
        <v>51</v>
      </c>
      <c r="M490">
        <v>3</v>
      </c>
      <c r="N490" t="s">
        <v>107</v>
      </c>
      <c r="O490">
        <v>12</v>
      </c>
      <c r="P490" t="s">
        <v>33</v>
      </c>
      <c r="Q490" t="e">
        <v>#N/A</v>
      </c>
      <c r="R490">
        <f t="shared" si="29"/>
        <v>9882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9882</v>
      </c>
      <c r="Z490">
        <v>9882</v>
      </c>
      <c r="AA490">
        <v>9882</v>
      </c>
      <c r="AB490">
        <v>0</v>
      </c>
      <c r="AC490">
        <v>0</v>
      </c>
      <c r="AD490">
        <v>0</v>
      </c>
    </row>
    <row r="491" spans="1:30" x14ac:dyDescent="0.35">
      <c r="A491" t="str">
        <f t="shared" si="28"/>
        <v>213243244One Off8319.20</v>
      </c>
      <c r="B491">
        <v>2132</v>
      </c>
      <c r="C491" t="s">
        <v>700</v>
      </c>
      <c r="D491" s="1">
        <v>43244</v>
      </c>
      <c r="G491" t="s">
        <v>109</v>
      </c>
      <c r="H491" t="s">
        <v>185</v>
      </c>
      <c r="I491" t="s">
        <v>37</v>
      </c>
      <c r="J491" t="s">
        <v>82</v>
      </c>
      <c r="K491" t="s">
        <v>83</v>
      </c>
      <c r="L491" t="s">
        <v>51</v>
      </c>
      <c r="M491">
        <v>3</v>
      </c>
      <c r="N491" t="s">
        <v>107</v>
      </c>
      <c r="O491">
        <v>12</v>
      </c>
      <c r="P491" t="s">
        <v>33</v>
      </c>
      <c r="Q491" t="e">
        <v>#N/A</v>
      </c>
      <c r="R491">
        <f t="shared" si="29"/>
        <v>8319.2000000000007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8319.2000000000007</v>
      </c>
      <c r="Z491">
        <v>8319.2000000000007</v>
      </c>
      <c r="AA491">
        <v>8319.2000000000007</v>
      </c>
      <c r="AB491">
        <v>0</v>
      </c>
      <c r="AC491">
        <v>0</v>
      </c>
      <c r="AD491">
        <v>0</v>
      </c>
    </row>
    <row r="492" spans="1:30" x14ac:dyDescent="0.35">
      <c r="A492" t="str">
        <f t="shared" si="28"/>
        <v>213243244One Off12478.80</v>
      </c>
      <c r="B492">
        <v>2132</v>
      </c>
      <c r="C492" t="s">
        <v>700</v>
      </c>
      <c r="D492" s="1">
        <v>43244</v>
      </c>
      <c r="G492" t="s">
        <v>109</v>
      </c>
      <c r="H492" t="s">
        <v>140</v>
      </c>
      <c r="I492" t="s">
        <v>37</v>
      </c>
      <c r="J492" t="s">
        <v>82</v>
      </c>
      <c r="K492" t="s">
        <v>83</v>
      </c>
      <c r="L492" t="s">
        <v>51</v>
      </c>
      <c r="M492">
        <v>3</v>
      </c>
      <c r="N492" t="s">
        <v>107</v>
      </c>
      <c r="O492">
        <v>12</v>
      </c>
      <c r="P492" t="s">
        <v>33</v>
      </c>
      <c r="Q492" t="e">
        <v>#N/A</v>
      </c>
      <c r="R492">
        <f t="shared" si="29"/>
        <v>12478.8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12478.8</v>
      </c>
      <c r="Z492">
        <v>12478.8</v>
      </c>
      <c r="AA492">
        <v>12478.8</v>
      </c>
      <c r="AB492">
        <v>0</v>
      </c>
      <c r="AC492">
        <v>0</v>
      </c>
      <c r="AD492">
        <v>0</v>
      </c>
    </row>
    <row r="493" spans="1:30" x14ac:dyDescent="0.35">
      <c r="A493" t="str">
        <f t="shared" si="28"/>
        <v>3067343552Renewal165520</v>
      </c>
      <c r="B493">
        <v>30673</v>
      </c>
      <c r="C493" t="s">
        <v>701</v>
      </c>
      <c r="D493" s="1">
        <v>43552</v>
      </c>
      <c r="G493" t="s">
        <v>42</v>
      </c>
      <c r="H493" t="s">
        <v>61</v>
      </c>
      <c r="I493" t="s">
        <v>37</v>
      </c>
      <c r="J493" t="s">
        <v>161</v>
      </c>
      <c r="K493" t="s">
        <v>161</v>
      </c>
      <c r="L493" t="s">
        <v>51</v>
      </c>
      <c r="M493">
        <v>3</v>
      </c>
      <c r="N493" t="s">
        <v>57</v>
      </c>
      <c r="O493">
        <v>4</v>
      </c>
      <c r="P493" t="s">
        <v>135</v>
      </c>
      <c r="Q493" t="s">
        <v>135</v>
      </c>
      <c r="R493">
        <f t="shared" si="29"/>
        <v>0</v>
      </c>
      <c r="S493">
        <v>16552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16552</v>
      </c>
      <c r="Z493">
        <v>16552</v>
      </c>
      <c r="AA493">
        <v>16552</v>
      </c>
      <c r="AB493">
        <v>0</v>
      </c>
      <c r="AC493">
        <v>0</v>
      </c>
      <c r="AD493">
        <v>0</v>
      </c>
    </row>
    <row r="494" spans="1:30" x14ac:dyDescent="0.35">
      <c r="A494" t="str">
        <f t="shared" si="28"/>
        <v>3067343545Cancellation017494.88</v>
      </c>
      <c r="B494">
        <v>30673</v>
      </c>
      <c r="C494" t="s">
        <v>701</v>
      </c>
      <c r="D494" s="1">
        <v>43545</v>
      </c>
      <c r="G494" t="s">
        <v>28</v>
      </c>
      <c r="H494" t="s">
        <v>61</v>
      </c>
      <c r="I494" t="s">
        <v>37</v>
      </c>
      <c r="J494" t="s">
        <v>161</v>
      </c>
      <c r="K494" t="s">
        <v>161</v>
      </c>
      <c r="L494" t="s">
        <v>51</v>
      </c>
      <c r="M494">
        <v>3</v>
      </c>
      <c r="N494" t="s">
        <v>57</v>
      </c>
      <c r="O494">
        <v>4</v>
      </c>
      <c r="P494" t="s">
        <v>112</v>
      </c>
      <c r="Q494" t="s">
        <v>136</v>
      </c>
      <c r="R494">
        <v>0</v>
      </c>
      <c r="S494">
        <v>0</v>
      </c>
      <c r="T494">
        <v>0</v>
      </c>
      <c r="U494">
        <v>-17494.88</v>
      </c>
      <c r="V494">
        <v>0</v>
      </c>
      <c r="W494">
        <v>0</v>
      </c>
      <c r="X494">
        <v>0</v>
      </c>
      <c r="Y494">
        <v>-17494.88</v>
      </c>
      <c r="Z494">
        <v>-31300</v>
      </c>
      <c r="AA494">
        <v>0</v>
      </c>
      <c r="AB494">
        <v>31300</v>
      </c>
      <c r="AC494">
        <v>32239</v>
      </c>
      <c r="AD494">
        <v>17494.88</v>
      </c>
    </row>
    <row r="495" spans="1:30" x14ac:dyDescent="0.35">
      <c r="A495" t="str">
        <f t="shared" si="28"/>
        <v>3416442778Renewal2256721900</v>
      </c>
      <c r="B495">
        <v>34164</v>
      </c>
      <c r="C495" t="s">
        <v>714</v>
      </c>
      <c r="D495" s="1">
        <v>42778</v>
      </c>
      <c r="G495" t="s">
        <v>42</v>
      </c>
      <c r="H495" t="s">
        <v>55</v>
      </c>
      <c r="I495" t="s">
        <v>37</v>
      </c>
      <c r="J495" t="s">
        <v>202</v>
      </c>
      <c r="K495" t="s">
        <v>203</v>
      </c>
      <c r="L495" t="s">
        <v>51</v>
      </c>
      <c r="M495">
        <v>1</v>
      </c>
      <c r="N495" t="s">
        <v>57</v>
      </c>
      <c r="O495">
        <v>1</v>
      </c>
      <c r="P495" t="s">
        <v>33</v>
      </c>
      <c r="Q495" t="e">
        <v>#N/A</v>
      </c>
      <c r="R495">
        <f t="shared" ref="R495:R536" si="30">IF((S495+V495+W495+X495)=0,Y495,0)</f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667</v>
      </c>
      <c r="Y495">
        <v>667</v>
      </c>
      <c r="Z495">
        <v>667.00000000000102</v>
      </c>
      <c r="AA495">
        <v>22567</v>
      </c>
      <c r="AB495">
        <v>21900</v>
      </c>
      <c r="AC495">
        <v>21900</v>
      </c>
      <c r="AD495">
        <v>21900</v>
      </c>
    </row>
    <row r="496" spans="1:30" x14ac:dyDescent="0.35">
      <c r="A496" t="str">
        <f t="shared" si="28"/>
        <v>3416443143Renewal2301822792.67</v>
      </c>
      <c r="B496">
        <v>34164</v>
      </c>
      <c r="C496" t="s">
        <v>714</v>
      </c>
      <c r="D496" s="1">
        <v>43143</v>
      </c>
      <c r="G496" t="s">
        <v>42</v>
      </c>
      <c r="H496" t="s">
        <v>55</v>
      </c>
      <c r="I496" t="s">
        <v>37</v>
      </c>
      <c r="J496" t="s">
        <v>202</v>
      </c>
      <c r="K496" t="s">
        <v>203</v>
      </c>
      <c r="L496" t="s">
        <v>51</v>
      </c>
      <c r="M496">
        <v>2</v>
      </c>
      <c r="N496" t="s">
        <v>57</v>
      </c>
      <c r="O496">
        <v>2</v>
      </c>
      <c r="P496" t="s">
        <v>33</v>
      </c>
      <c r="Q496" t="e">
        <v>#N/A</v>
      </c>
      <c r="R496">
        <f t="shared" si="30"/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225.33000000000175</v>
      </c>
      <c r="Y496">
        <v>225.33000000000175</v>
      </c>
      <c r="Z496">
        <v>450.99999999999801</v>
      </c>
      <c r="AA496">
        <v>23018</v>
      </c>
      <c r="AB496">
        <v>22567</v>
      </c>
      <c r="AC496">
        <v>22792.67</v>
      </c>
      <c r="AD496">
        <v>22792.67</v>
      </c>
    </row>
    <row r="497" spans="1:30" x14ac:dyDescent="0.35">
      <c r="A497" t="str">
        <f t="shared" si="28"/>
        <v>3416443508Renewal2359323938.72</v>
      </c>
      <c r="B497">
        <v>34164</v>
      </c>
      <c r="C497" t="s">
        <v>714</v>
      </c>
      <c r="D497" s="1">
        <v>43508</v>
      </c>
      <c r="G497" t="s">
        <v>42</v>
      </c>
      <c r="H497" t="s">
        <v>55</v>
      </c>
      <c r="I497" t="s">
        <v>37</v>
      </c>
      <c r="J497" t="s">
        <v>202</v>
      </c>
      <c r="K497" t="s">
        <v>203</v>
      </c>
      <c r="L497" t="s">
        <v>51</v>
      </c>
      <c r="M497">
        <v>3</v>
      </c>
      <c r="N497" t="s">
        <v>57</v>
      </c>
      <c r="O497">
        <v>3</v>
      </c>
      <c r="P497" t="s">
        <v>33</v>
      </c>
      <c r="Q497" t="e">
        <v>#N/A</v>
      </c>
      <c r="R497">
        <f t="shared" si="30"/>
        <v>0</v>
      </c>
      <c r="S497">
        <v>0</v>
      </c>
      <c r="T497">
        <v>0</v>
      </c>
      <c r="U497">
        <v>0</v>
      </c>
      <c r="V497">
        <v>0</v>
      </c>
      <c r="W497">
        <v>-345.72000000000116</v>
      </c>
      <c r="X497">
        <v>0</v>
      </c>
      <c r="Y497">
        <v>-345.72000000000116</v>
      </c>
      <c r="Z497">
        <v>575</v>
      </c>
      <c r="AA497">
        <v>23593</v>
      </c>
      <c r="AB497">
        <v>23018</v>
      </c>
      <c r="AC497">
        <v>23708.55</v>
      </c>
      <c r="AD497">
        <v>23938.720000000001</v>
      </c>
    </row>
    <row r="498" spans="1:30" x14ac:dyDescent="0.35">
      <c r="A498" t="str">
        <f t="shared" si="28"/>
        <v>1668843282Renewal4586045620.67</v>
      </c>
      <c r="B498">
        <v>16688</v>
      </c>
      <c r="C498" t="s">
        <v>716</v>
      </c>
      <c r="D498" s="1">
        <v>43282</v>
      </c>
      <c r="G498" t="s">
        <v>42</v>
      </c>
      <c r="H498" t="s">
        <v>227</v>
      </c>
      <c r="I498" t="s">
        <v>30</v>
      </c>
      <c r="J498" t="s">
        <v>67</v>
      </c>
      <c r="K498" t="s">
        <v>717</v>
      </c>
      <c r="L498" t="s">
        <v>51</v>
      </c>
      <c r="M498">
        <v>3</v>
      </c>
      <c r="N498" t="s">
        <v>57</v>
      </c>
      <c r="O498">
        <v>7</v>
      </c>
      <c r="P498" t="s">
        <v>33</v>
      </c>
      <c r="Q498" t="e">
        <v>#N/A</v>
      </c>
      <c r="R498">
        <f t="shared" si="30"/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239.33000000000175</v>
      </c>
      <c r="Y498">
        <v>239.33000000000175</v>
      </c>
      <c r="Z498">
        <v>1994</v>
      </c>
      <c r="AA498">
        <v>45860</v>
      </c>
      <c r="AB498">
        <v>43866</v>
      </c>
      <c r="AC498">
        <v>45181.99</v>
      </c>
      <c r="AD498">
        <v>45620.67</v>
      </c>
    </row>
    <row r="499" spans="1:30" x14ac:dyDescent="0.35">
      <c r="A499" t="str">
        <f t="shared" si="28"/>
        <v>1668843647Renewal4586047006.53</v>
      </c>
      <c r="B499">
        <v>16688</v>
      </c>
      <c r="C499" t="s">
        <v>716</v>
      </c>
      <c r="D499" s="1">
        <v>43647</v>
      </c>
      <c r="G499" t="s">
        <v>42</v>
      </c>
      <c r="H499" t="s">
        <v>127</v>
      </c>
      <c r="I499" t="s">
        <v>30</v>
      </c>
      <c r="J499" t="s">
        <v>67</v>
      </c>
      <c r="K499" t="s">
        <v>717</v>
      </c>
      <c r="L499" t="s">
        <v>51</v>
      </c>
      <c r="M499">
        <v>3</v>
      </c>
      <c r="N499" t="s">
        <v>57</v>
      </c>
      <c r="O499">
        <v>7</v>
      </c>
      <c r="P499" t="s">
        <v>33</v>
      </c>
      <c r="Q499" t="e">
        <v>#N/A</v>
      </c>
      <c r="R499">
        <f t="shared" si="30"/>
        <v>0</v>
      </c>
      <c r="S499">
        <v>0</v>
      </c>
      <c r="T499">
        <v>0</v>
      </c>
      <c r="U499">
        <v>0</v>
      </c>
      <c r="V499">
        <v>0</v>
      </c>
      <c r="W499">
        <v>-1146.5299999999988</v>
      </c>
      <c r="X499">
        <v>0</v>
      </c>
      <c r="Y499">
        <v>-1146.5299999999988</v>
      </c>
      <c r="Z499">
        <v>0</v>
      </c>
      <c r="AA499">
        <v>45860</v>
      </c>
      <c r="AB499">
        <v>45860</v>
      </c>
      <c r="AC499">
        <v>46318.61</v>
      </c>
      <c r="AD499">
        <v>47006.53</v>
      </c>
    </row>
    <row r="500" spans="1:30" x14ac:dyDescent="0.35">
      <c r="A500" t="str">
        <f t="shared" si="28"/>
        <v>1668842917Renewal4386644291.54</v>
      </c>
      <c r="B500">
        <v>16688</v>
      </c>
      <c r="C500" t="s">
        <v>716</v>
      </c>
      <c r="D500" s="1">
        <v>42917</v>
      </c>
      <c r="G500" t="s">
        <v>42</v>
      </c>
      <c r="H500" t="s">
        <v>227</v>
      </c>
      <c r="I500" t="s">
        <v>30</v>
      </c>
      <c r="J500" t="s">
        <v>67</v>
      </c>
      <c r="K500" t="s">
        <v>717</v>
      </c>
      <c r="L500" t="s">
        <v>51</v>
      </c>
      <c r="M500">
        <v>3</v>
      </c>
      <c r="N500" t="s">
        <v>57</v>
      </c>
      <c r="O500">
        <v>6</v>
      </c>
      <c r="P500" t="s">
        <v>33</v>
      </c>
      <c r="Q500" t="e">
        <v>#N/A</v>
      </c>
      <c r="R500">
        <f t="shared" si="30"/>
        <v>0</v>
      </c>
      <c r="S500">
        <v>0</v>
      </c>
      <c r="T500">
        <v>0</v>
      </c>
      <c r="U500">
        <v>0</v>
      </c>
      <c r="V500">
        <v>0</v>
      </c>
      <c r="W500">
        <v>-425.54000000000087</v>
      </c>
      <c r="X500">
        <v>0</v>
      </c>
      <c r="Y500">
        <v>-425.54000000000087</v>
      </c>
      <c r="Z500">
        <v>1278</v>
      </c>
      <c r="AA500">
        <v>43866</v>
      </c>
      <c r="AB500">
        <v>42588</v>
      </c>
      <c r="AC500">
        <v>43865.65</v>
      </c>
      <c r="AD500">
        <v>44291.54</v>
      </c>
    </row>
    <row r="501" spans="1:30" x14ac:dyDescent="0.35">
      <c r="A501" t="str">
        <f t="shared" si="28"/>
        <v>1668842552Renewal4258842792.75</v>
      </c>
      <c r="B501">
        <v>16688</v>
      </c>
      <c r="C501" t="s">
        <v>716</v>
      </c>
      <c r="D501" s="1">
        <v>42552</v>
      </c>
      <c r="G501" t="s">
        <v>42</v>
      </c>
      <c r="H501" t="s">
        <v>227</v>
      </c>
      <c r="I501" t="s">
        <v>30</v>
      </c>
      <c r="J501" t="s">
        <v>67</v>
      </c>
      <c r="K501" t="s">
        <v>717</v>
      </c>
      <c r="L501" t="s">
        <v>51</v>
      </c>
      <c r="M501">
        <v>3</v>
      </c>
      <c r="N501" t="s">
        <v>57</v>
      </c>
      <c r="O501">
        <v>5</v>
      </c>
      <c r="P501" t="s">
        <v>33</v>
      </c>
      <c r="Q501" t="e">
        <v>#N/A</v>
      </c>
      <c r="R501">
        <f t="shared" si="30"/>
        <v>0</v>
      </c>
      <c r="S501">
        <v>0</v>
      </c>
      <c r="T501">
        <v>0</v>
      </c>
      <c r="U501">
        <v>0</v>
      </c>
      <c r="V501">
        <v>0</v>
      </c>
      <c r="W501">
        <v>-204.75</v>
      </c>
      <c r="X501">
        <v>0</v>
      </c>
      <c r="Y501">
        <v>-204.75</v>
      </c>
      <c r="Z501">
        <v>1638</v>
      </c>
      <c r="AA501">
        <v>42588</v>
      </c>
      <c r="AB501">
        <v>40950</v>
      </c>
      <c r="AC501">
        <v>42383.25</v>
      </c>
      <c r="AD501">
        <v>42792.75</v>
      </c>
    </row>
    <row r="502" spans="1:30" x14ac:dyDescent="0.35">
      <c r="A502" t="str">
        <f t="shared" si="28"/>
        <v>1840243465Renewal1113510925.21</v>
      </c>
      <c r="B502">
        <v>18402</v>
      </c>
      <c r="C502" t="s">
        <v>719</v>
      </c>
      <c r="D502" s="1">
        <v>43465</v>
      </c>
      <c r="G502" t="s">
        <v>42</v>
      </c>
      <c r="H502" t="s">
        <v>103</v>
      </c>
      <c r="I502" t="s">
        <v>37</v>
      </c>
      <c r="J502" t="s">
        <v>97</v>
      </c>
      <c r="K502" t="s">
        <v>98</v>
      </c>
      <c r="L502" t="s">
        <v>51</v>
      </c>
      <c r="M502">
        <v>3</v>
      </c>
      <c r="N502" t="s">
        <v>52</v>
      </c>
      <c r="O502">
        <v>7</v>
      </c>
      <c r="P502" t="s">
        <v>33</v>
      </c>
      <c r="Q502" t="e">
        <v>#N/A</v>
      </c>
      <c r="R502">
        <f t="shared" si="30"/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209.79000000000087</v>
      </c>
      <c r="Y502">
        <v>209.79000000000087</v>
      </c>
      <c r="Z502">
        <v>630</v>
      </c>
      <c r="AA502">
        <v>11135</v>
      </c>
      <c r="AB502">
        <v>10505</v>
      </c>
      <c r="AC502">
        <v>10820.11</v>
      </c>
      <c r="AD502">
        <v>10925.21</v>
      </c>
    </row>
    <row r="503" spans="1:30" x14ac:dyDescent="0.35">
      <c r="A503" t="str">
        <f t="shared" si="28"/>
        <v>1171743101Renewal2317022386</v>
      </c>
      <c r="B503">
        <v>11717</v>
      </c>
      <c r="C503" t="s">
        <v>723</v>
      </c>
      <c r="D503" s="1">
        <v>43101</v>
      </c>
      <c r="G503" t="s">
        <v>42</v>
      </c>
      <c r="H503" t="s">
        <v>88</v>
      </c>
      <c r="I503" t="s">
        <v>37</v>
      </c>
      <c r="J503" t="s">
        <v>202</v>
      </c>
      <c r="K503" t="s">
        <v>203</v>
      </c>
      <c r="L503" t="s">
        <v>51</v>
      </c>
      <c r="M503">
        <v>3</v>
      </c>
      <c r="N503" t="s">
        <v>57</v>
      </c>
      <c r="O503">
        <v>9</v>
      </c>
      <c r="P503" t="s">
        <v>33</v>
      </c>
      <c r="Q503" t="e">
        <v>#N/A</v>
      </c>
      <c r="R503">
        <f t="shared" si="30"/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784</v>
      </c>
      <c r="Y503">
        <v>784</v>
      </c>
      <c r="Z503">
        <v>1644.99</v>
      </c>
      <c r="AA503">
        <v>23170</v>
      </c>
      <c r="AB503">
        <v>21525.01</v>
      </c>
      <c r="AC503">
        <v>22170.77</v>
      </c>
      <c r="AD503">
        <v>22386</v>
      </c>
    </row>
    <row r="504" spans="1:30" x14ac:dyDescent="0.35">
      <c r="A504" t="str">
        <f t="shared" si="28"/>
        <v>1171742736Renewal2152521422.52</v>
      </c>
      <c r="B504">
        <v>11717</v>
      </c>
      <c r="C504" t="s">
        <v>723</v>
      </c>
      <c r="D504" s="1">
        <v>42736</v>
      </c>
      <c r="G504" t="s">
        <v>42</v>
      </c>
      <c r="H504" t="s">
        <v>88</v>
      </c>
      <c r="I504" t="s">
        <v>37</v>
      </c>
      <c r="J504" t="s">
        <v>202</v>
      </c>
      <c r="K504" t="s">
        <v>203</v>
      </c>
      <c r="L504" t="s">
        <v>51</v>
      </c>
      <c r="M504">
        <v>3</v>
      </c>
      <c r="N504" t="s">
        <v>57</v>
      </c>
      <c r="O504">
        <v>8</v>
      </c>
      <c r="P504" t="s">
        <v>33</v>
      </c>
      <c r="Q504" t="e">
        <v>#N/A</v>
      </c>
      <c r="R504">
        <f t="shared" si="30"/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102.47999999999956</v>
      </c>
      <c r="Y504">
        <v>102.47999999999956</v>
      </c>
      <c r="Z504">
        <v>1025</v>
      </c>
      <c r="AA504">
        <v>21525</v>
      </c>
      <c r="AB504">
        <v>20500</v>
      </c>
      <c r="AC504">
        <v>21217.52</v>
      </c>
      <c r="AD504">
        <v>21422.52</v>
      </c>
    </row>
    <row r="505" spans="1:30" x14ac:dyDescent="0.35">
      <c r="A505" t="str">
        <f t="shared" si="28"/>
        <v>1171743466Renewal2410024096.87</v>
      </c>
      <c r="B505">
        <v>11717</v>
      </c>
      <c r="C505" t="s">
        <v>723</v>
      </c>
      <c r="D505" s="1">
        <v>43466</v>
      </c>
      <c r="G505" t="s">
        <v>42</v>
      </c>
      <c r="H505" t="s">
        <v>88</v>
      </c>
      <c r="I505" t="s">
        <v>37</v>
      </c>
      <c r="J505" t="s">
        <v>202</v>
      </c>
      <c r="K505" t="s">
        <v>203</v>
      </c>
      <c r="L505" t="s">
        <v>51</v>
      </c>
      <c r="M505">
        <v>3</v>
      </c>
      <c r="N505" t="s">
        <v>57</v>
      </c>
      <c r="O505">
        <v>10</v>
      </c>
      <c r="P505" t="s">
        <v>33</v>
      </c>
      <c r="Q505" t="e">
        <v>#N/A</v>
      </c>
      <c r="R505">
        <f t="shared" si="30"/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3.1300000000010186</v>
      </c>
      <c r="Y505">
        <v>3.1300000000010186</v>
      </c>
      <c r="Z505">
        <v>930.030000000001</v>
      </c>
      <c r="AA505">
        <v>24100</v>
      </c>
      <c r="AB505">
        <v>23169.97</v>
      </c>
      <c r="AC505">
        <v>23865.19</v>
      </c>
      <c r="AD505">
        <v>24096.87</v>
      </c>
    </row>
    <row r="506" spans="1:30" x14ac:dyDescent="0.35">
      <c r="A506" t="str">
        <f t="shared" si="28"/>
        <v>762042959Renewal7059258676.8</v>
      </c>
      <c r="B506">
        <v>7620</v>
      </c>
      <c r="C506" t="s">
        <v>736</v>
      </c>
      <c r="D506" s="1">
        <v>42959</v>
      </c>
      <c r="G506" t="s">
        <v>42</v>
      </c>
      <c r="H506" t="s">
        <v>143</v>
      </c>
      <c r="I506" t="s">
        <v>30</v>
      </c>
      <c r="J506" t="s">
        <v>67</v>
      </c>
      <c r="K506" t="s">
        <v>68</v>
      </c>
      <c r="L506" t="s">
        <v>51</v>
      </c>
      <c r="M506">
        <v>3</v>
      </c>
      <c r="N506" t="s">
        <v>107</v>
      </c>
      <c r="O506">
        <v>9</v>
      </c>
      <c r="P506" t="s">
        <v>33</v>
      </c>
      <c r="Q506" t="e">
        <v>#N/A</v>
      </c>
      <c r="R506">
        <f t="shared" si="30"/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11915.199999999997</v>
      </c>
      <c r="Y506">
        <v>11915.199999999997</v>
      </c>
      <c r="Z506">
        <v>14172</v>
      </c>
      <c r="AA506">
        <v>70592</v>
      </c>
      <c r="AB506">
        <v>56420</v>
      </c>
      <c r="AC506">
        <v>58112.6</v>
      </c>
      <c r="AD506">
        <v>58676.800000000003</v>
      </c>
    </row>
    <row r="507" spans="1:30" x14ac:dyDescent="0.35">
      <c r="A507" t="str">
        <f t="shared" si="28"/>
        <v>762042594Renewal5642055123.76</v>
      </c>
      <c r="B507">
        <v>7620</v>
      </c>
      <c r="C507" t="s">
        <v>736</v>
      </c>
      <c r="D507" s="1">
        <v>42594</v>
      </c>
      <c r="G507" t="s">
        <v>42</v>
      </c>
      <c r="H507" t="s">
        <v>140</v>
      </c>
      <c r="I507" t="s">
        <v>30</v>
      </c>
      <c r="J507" t="s">
        <v>67</v>
      </c>
      <c r="K507" t="s">
        <v>68</v>
      </c>
      <c r="L507" t="s">
        <v>51</v>
      </c>
      <c r="M507">
        <v>3</v>
      </c>
      <c r="N507" t="s">
        <v>107</v>
      </c>
      <c r="O507">
        <v>8</v>
      </c>
      <c r="P507" t="s">
        <v>33</v>
      </c>
      <c r="Q507" t="e">
        <v>#N/A</v>
      </c>
      <c r="R507">
        <f t="shared" si="30"/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1296.239999999998</v>
      </c>
      <c r="Y507">
        <v>1296.239999999998</v>
      </c>
      <c r="Z507">
        <v>3670</v>
      </c>
      <c r="AA507">
        <v>56420</v>
      </c>
      <c r="AB507">
        <v>52750</v>
      </c>
      <c r="AC507">
        <v>54596.26</v>
      </c>
      <c r="AD507">
        <v>55123.76</v>
      </c>
    </row>
    <row r="508" spans="1:30" x14ac:dyDescent="0.35">
      <c r="A508" t="str">
        <f t="shared" si="28"/>
        <v>762043324Renewal71943.5473415.67</v>
      </c>
      <c r="B508">
        <v>7620</v>
      </c>
      <c r="C508" t="s">
        <v>736</v>
      </c>
      <c r="D508" s="1">
        <v>43324</v>
      </c>
      <c r="G508" t="s">
        <v>42</v>
      </c>
      <c r="H508" t="s">
        <v>140</v>
      </c>
      <c r="I508" t="s">
        <v>30</v>
      </c>
      <c r="J508" t="s">
        <v>67</v>
      </c>
      <c r="K508" t="s">
        <v>68</v>
      </c>
      <c r="L508" t="s">
        <v>51</v>
      </c>
      <c r="M508">
        <v>3</v>
      </c>
      <c r="N508" t="s">
        <v>107</v>
      </c>
      <c r="O508">
        <v>10</v>
      </c>
      <c r="P508" t="s">
        <v>33</v>
      </c>
      <c r="Q508" t="e">
        <v>#N/A</v>
      </c>
      <c r="R508">
        <f t="shared" si="30"/>
        <v>0</v>
      </c>
      <c r="S508">
        <v>0</v>
      </c>
      <c r="T508">
        <v>0</v>
      </c>
      <c r="U508">
        <v>0</v>
      </c>
      <c r="V508">
        <v>0</v>
      </c>
      <c r="W508">
        <v>-1472.1300000000047</v>
      </c>
      <c r="X508">
        <v>0</v>
      </c>
      <c r="Y508">
        <v>-1472.1300000000047</v>
      </c>
      <c r="Z508">
        <v>1351.54</v>
      </c>
      <c r="AA508">
        <v>71943.539999999994</v>
      </c>
      <c r="AB508">
        <v>70592</v>
      </c>
      <c r="AC508">
        <v>72709.759999999995</v>
      </c>
      <c r="AD508">
        <v>73415.67</v>
      </c>
    </row>
    <row r="509" spans="1:30" x14ac:dyDescent="0.35">
      <c r="A509" t="str">
        <f t="shared" si="28"/>
        <v>1355642552Renewal75816.6174150.9</v>
      </c>
      <c r="B509">
        <v>13556</v>
      </c>
      <c r="C509" t="s">
        <v>742</v>
      </c>
      <c r="D509" s="1">
        <v>42552</v>
      </c>
      <c r="G509" t="s">
        <v>42</v>
      </c>
      <c r="H509" t="s">
        <v>223</v>
      </c>
      <c r="I509" t="s">
        <v>37</v>
      </c>
      <c r="J509" t="s">
        <v>59</v>
      </c>
      <c r="K509" t="s">
        <v>59</v>
      </c>
      <c r="L509" t="s">
        <v>51</v>
      </c>
      <c r="M509">
        <v>3</v>
      </c>
      <c r="N509" t="s">
        <v>107</v>
      </c>
      <c r="O509">
        <v>6</v>
      </c>
      <c r="P509" t="s">
        <v>33</v>
      </c>
      <c r="Q509" t="e">
        <v>#N/A</v>
      </c>
      <c r="R509">
        <f t="shared" si="30"/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1665.7100000000064</v>
      </c>
      <c r="Y509">
        <v>1665.7100000000064</v>
      </c>
      <c r="Z509">
        <v>4858.8100000000004</v>
      </c>
      <c r="AA509">
        <v>75816.61</v>
      </c>
      <c r="AB509">
        <v>70957.8</v>
      </c>
      <c r="AC509">
        <v>73441.320000000007</v>
      </c>
      <c r="AD509">
        <v>74150.899999999994</v>
      </c>
    </row>
    <row r="510" spans="1:30" x14ac:dyDescent="0.35">
      <c r="A510" t="str">
        <f t="shared" si="28"/>
        <v>1355642552Renewal50544.3949433.93</v>
      </c>
      <c r="B510">
        <v>13556</v>
      </c>
      <c r="C510" t="s">
        <v>742</v>
      </c>
      <c r="D510" s="1">
        <v>42552</v>
      </c>
      <c r="G510" t="s">
        <v>42</v>
      </c>
      <c r="H510" t="s">
        <v>158</v>
      </c>
      <c r="I510" t="s">
        <v>37</v>
      </c>
      <c r="J510" t="s">
        <v>59</v>
      </c>
      <c r="K510" t="s">
        <v>59</v>
      </c>
      <c r="L510" t="s">
        <v>51</v>
      </c>
      <c r="M510">
        <v>3</v>
      </c>
      <c r="N510" t="s">
        <v>107</v>
      </c>
      <c r="O510">
        <v>6</v>
      </c>
      <c r="P510" t="s">
        <v>33</v>
      </c>
      <c r="Q510" t="e">
        <v>#N/A</v>
      </c>
      <c r="R510">
        <f t="shared" si="30"/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1110.4599999999991</v>
      </c>
      <c r="Y510">
        <v>1110.4599999999991</v>
      </c>
      <c r="Z510">
        <v>3239.19</v>
      </c>
      <c r="AA510">
        <v>50544.39</v>
      </c>
      <c r="AB510">
        <v>47305.2</v>
      </c>
      <c r="AC510">
        <v>48960.89</v>
      </c>
      <c r="AD510">
        <v>49433.93</v>
      </c>
    </row>
    <row r="511" spans="1:30" x14ac:dyDescent="0.35">
      <c r="A511" t="str">
        <f t="shared" si="28"/>
        <v>1355643647Renewal78000129575.38</v>
      </c>
      <c r="B511">
        <v>13556</v>
      </c>
      <c r="C511" t="s">
        <v>742</v>
      </c>
      <c r="D511" s="1">
        <v>43647</v>
      </c>
      <c r="G511" t="s">
        <v>42</v>
      </c>
      <c r="H511" t="s">
        <v>140</v>
      </c>
      <c r="I511" t="s">
        <v>37</v>
      </c>
      <c r="J511" t="s">
        <v>59</v>
      </c>
      <c r="K511" t="s">
        <v>59</v>
      </c>
      <c r="L511" t="s">
        <v>51</v>
      </c>
      <c r="M511">
        <v>3</v>
      </c>
      <c r="N511" t="s">
        <v>107</v>
      </c>
      <c r="O511">
        <v>9</v>
      </c>
      <c r="P511" t="s">
        <v>33</v>
      </c>
      <c r="Q511" t="e">
        <v>#N/A</v>
      </c>
      <c r="R511">
        <f t="shared" si="30"/>
        <v>0</v>
      </c>
      <c r="S511">
        <v>0</v>
      </c>
      <c r="T511">
        <v>0</v>
      </c>
      <c r="U511">
        <v>0</v>
      </c>
      <c r="V511">
        <v>0</v>
      </c>
      <c r="W511">
        <v>-51575.380000000005</v>
      </c>
      <c r="X511">
        <v>0</v>
      </c>
      <c r="Y511">
        <v>-51575.380000000005</v>
      </c>
      <c r="Z511">
        <v>-48415</v>
      </c>
      <c r="AA511">
        <v>78000</v>
      </c>
      <c r="AB511">
        <v>126415</v>
      </c>
      <c r="AC511">
        <v>127679.11</v>
      </c>
      <c r="AD511">
        <v>129575.38</v>
      </c>
    </row>
    <row r="512" spans="1:30" x14ac:dyDescent="0.35">
      <c r="A512" t="str">
        <f t="shared" si="28"/>
        <v>1355643282Renewal126415136671.61</v>
      </c>
      <c r="B512">
        <v>13556</v>
      </c>
      <c r="C512" t="s">
        <v>742</v>
      </c>
      <c r="D512" s="1">
        <v>43282</v>
      </c>
      <c r="G512" t="s">
        <v>42</v>
      </c>
      <c r="H512" t="s">
        <v>140</v>
      </c>
      <c r="I512" t="s">
        <v>37</v>
      </c>
      <c r="J512" t="s">
        <v>59</v>
      </c>
      <c r="K512" t="s">
        <v>59</v>
      </c>
      <c r="L512" t="s">
        <v>51</v>
      </c>
      <c r="M512">
        <v>3</v>
      </c>
      <c r="N512" t="s">
        <v>107</v>
      </c>
      <c r="O512">
        <v>8</v>
      </c>
      <c r="P512" t="s">
        <v>33</v>
      </c>
      <c r="Q512" t="e">
        <v>#N/A</v>
      </c>
      <c r="R512">
        <f t="shared" si="30"/>
        <v>0</v>
      </c>
      <c r="S512">
        <v>0</v>
      </c>
      <c r="T512">
        <v>0</v>
      </c>
      <c r="U512">
        <v>0</v>
      </c>
      <c r="V512">
        <v>0</v>
      </c>
      <c r="W512">
        <v>-10256.609999999986</v>
      </c>
      <c r="X512">
        <v>0</v>
      </c>
      <c r="Y512">
        <v>-10256.609999999986</v>
      </c>
      <c r="Z512">
        <v>-5000</v>
      </c>
      <c r="AA512">
        <v>126415</v>
      </c>
      <c r="AB512">
        <v>131415</v>
      </c>
      <c r="AC512">
        <v>135357.44</v>
      </c>
      <c r="AD512">
        <v>136671.60999999999</v>
      </c>
    </row>
    <row r="513" spans="1:30" x14ac:dyDescent="0.35">
      <c r="A513" t="str">
        <f t="shared" si="28"/>
        <v>1355642917Renewal131415131415.44</v>
      </c>
      <c r="B513">
        <v>13556</v>
      </c>
      <c r="C513" t="s">
        <v>742</v>
      </c>
      <c r="D513" s="1">
        <v>42917</v>
      </c>
      <c r="G513" t="s">
        <v>42</v>
      </c>
      <c r="H513" t="s">
        <v>223</v>
      </c>
      <c r="I513" t="s">
        <v>37</v>
      </c>
      <c r="J513" t="s">
        <v>59</v>
      </c>
      <c r="K513" t="s">
        <v>59</v>
      </c>
      <c r="L513" t="s">
        <v>51</v>
      </c>
      <c r="M513">
        <v>3</v>
      </c>
      <c r="N513" t="s">
        <v>107</v>
      </c>
      <c r="O513">
        <v>7</v>
      </c>
      <c r="P513" t="s">
        <v>33</v>
      </c>
      <c r="Q513" t="e">
        <v>#N/A</v>
      </c>
      <c r="R513">
        <f t="shared" si="30"/>
        <v>0</v>
      </c>
      <c r="S513">
        <v>0</v>
      </c>
      <c r="T513">
        <v>0</v>
      </c>
      <c r="U513">
        <v>0</v>
      </c>
      <c r="V513">
        <v>0</v>
      </c>
      <c r="W513">
        <v>-0.44000000000232831</v>
      </c>
      <c r="X513">
        <v>0</v>
      </c>
      <c r="Y513">
        <v>-0.44000000000232831</v>
      </c>
      <c r="Z513">
        <v>5054</v>
      </c>
      <c r="AA513">
        <v>131415</v>
      </c>
      <c r="AB513">
        <v>126361</v>
      </c>
      <c r="AC513">
        <v>130151.83</v>
      </c>
      <c r="AD513">
        <v>131415.44</v>
      </c>
    </row>
    <row r="514" spans="1:30" x14ac:dyDescent="0.35">
      <c r="A514" t="str">
        <f t="shared" si="28"/>
        <v>2029443622Renewal1930016727.32</v>
      </c>
      <c r="B514">
        <v>20294</v>
      </c>
      <c r="C514" t="s">
        <v>743</v>
      </c>
      <c r="D514" s="1">
        <v>43622</v>
      </c>
      <c r="G514" t="s">
        <v>42</v>
      </c>
      <c r="H514" t="s">
        <v>199</v>
      </c>
      <c r="I514" t="s">
        <v>30</v>
      </c>
      <c r="J514" t="s">
        <v>31</v>
      </c>
      <c r="K514" t="s">
        <v>744</v>
      </c>
      <c r="L514" t="s">
        <v>32</v>
      </c>
      <c r="M514">
        <v>3</v>
      </c>
      <c r="N514" t="s">
        <v>52</v>
      </c>
      <c r="O514">
        <v>8</v>
      </c>
      <c r="P514" t="s">
        <v>33</v>
      </c>
      <c r="Q514" t="e">
        <v>#N/A</v>
      </c>
      <c r="R514">
        <f t="shared" si="30"/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2572.6800000000003</v>
      </c>
      <c r="Y514">
        <v>2572.6800000000003</v>
      </c>
      <c r="Z514">
        <v>1505</v>
      </c>
      <c r="AA514">
        <v>19300</v>
      </c>
      <c r="AB514">
        <v>17795</v>
      </c>
      <c r="AC514">
        <v>16727.32</v>
      </c>
      <c r="AD514">
        <v>16727.32</v>
      </c>
    </row>
    <row r="515" spans="1:30" x14ac:dyDescent="0.35">
      <c r="A515" t="str">
        <f t="shared" si="28"/>
        <v>2029443257Renewal1779517200</v>
      </c>
      <c r="B515">
        <v>20294</v>
      </c>
      <c r="C515" t="s">
        <v>743</v>
      </c>
      <c r="D515" s="1">
        <v>43257</v>
      </c>
      <c r="G515" t="s">
        <v>42</v>
      </c>
      <c r="H515" t="s">
        <v>199</v>
      </c>
      <c r="I515" t="s">
        <v>30</v>
      </c>
      <c r="J515" t="s">
        <v>31</v>
      </c>
      <c r="K515" t="s">
        <v>744</v>
      </c>
      <c r="L515" t="s">
        <v>32</v>
      </c>
      <c r="M515">
        <v>3</v>
      </c>
      <c r="N515" t="s">
        <v>52</v>
      </c>
      <c r="O515">
        <v>7</v>
      </c>
      <c r="P515" t="s">
        <v>33</v>
      </c>
      <c r="Q515" t="e">
        <v>#N/A</v>
      </c>
      <c r="R515">
        <f t="shared" si="30"/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595</v>
      </c>
      <c r="Y515">
        <v>595</v>
      </c>
      <c r="Z515">
        <v>595</v>
      </c>
      <c r="AA515">
        <v>17795</v>
      </c>
      <c r="AB515">
        <v>17200</v>
      </c>
      <c r="AC515">
        <v>17200</v>
      </c>
      <c r="AD515">
        <v>17200</v>
      </c>
    </row>
    <row r="516" spans="1:30" x14ac:dyDescent="0.35">
      <c r="A516" t="str">
        <f t="shared" si="28"/>
        <v>3592943349Renewal3500015000</v>
      </c>
      <c r="B516">
        <v>35929</v>
      </c>
      <c r="C516" t="s">
        <v>762</v>
      </c>
      <c r="D516" s="1">
        <v>43349</v>
      </c>
      <c r="G516" t="s">
        <v>42</v>
      </c>
      <c r="H516" t="s">
        <v>105</v>
      </c>
      <c r="I516" t="s">
        <v>37</v>
      </c>
      <c r="J516" t="s">
        <v>82</v>
      </c>
      <c r="K516" t="s">
        <v>83</v>
      </c>
      <c r="L516" t="s">
        <v>51</v>
      </c>
      <c r="M516">
        <v>2</v>
      </c>
      <c r="N516" t="s">
        <v>52</v>
      </c>
      <c r="O516">
        <v>2</v>
      </c>
      <c r="P516" t="s">
        <v>33</v>
      </c>
      <c r="Q516" t="e">
        <v>#N/A</v>
      </c>
      <c r="R516">
        <f t="shared" si="30"/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20000</v>
      </c>
      <c r="Y516">
        <v>20000</v>
      </c>
      <c r="Z516">
        <v>20000</v>
      </c>
      <c r="AA516">
        <v>35000</v>
      </c>
      <c r="AB516">
        <v>15000</v>
      </c>
      <c r="AC516">
        <v>14550</v>
      </c>
      <c r="AD516">
        <v>15000</v>
      </c>
    </row>
    <row r="517" spans="1:30" x14ac:dyDescent="0.35">
      <c r="A517" t="str">
        <f t="shared" ref="A517:A580" si="31">CONCATENATE(B517,D517,G517,AA517,AD517)</f>
        <v>3592942984Renewal1500014000</v>
      </c>
      <c r="B517">
        <v>35929</v>
      </c>
      <c r="C517" t="s">
        <v>762</v>
      </c>
      <c r="D517" s="1">
        <v>42984</v>
      </c>
      <c r="G517" t="s">
        <v>42</v>
      </c>
      <c r="H517" t="s">
        <v>105</v>
      </c>
      <c r="I517" t="s">
        <v>37</v>
      </c>
      <c r="J517" t="s">
        <v>82</v>
      </c>
      <c r="K517" t="s">
        <v>83</v>
      </c>
      <c r="L517" t="s">
        <v>51</v>
      </c>
      <c r="M517">
        <v>1</v>
      </c>
      <c r="N517" t="s">
        <v>52</v>
      </c>
      <c r="O517">
        <v>1</v>
      </c>
      <c r="P517" t="s">
        <v>33</v>
      </c>
      <c r="Q517" t="e">
        <v>#N/A</v>
      </c>
      <c r="R517">
        <f t="shared" si="30"/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1000</v>
      </c>
      <c r="Y517">
        <v>1000</v>
      </c>
      <c r="Z517">
        <v>1000</v>
      </c>
      <c r="AA517">
        <v>15000</v>
      </c>
      <c r="AB517">
        <v>14000</v>
      </c>
      <c r="AC517">
        <v>14000</v>
      </c>
      <c r="AD517">
        <v>14000</v>
      </c>
    </row>
    <row r="518" spans="1:30" x14ac:dyDescent="0.35">
      <c r="A518" t="str">
        <f t="shared" si="31"/>
        <v>2231942767Renewal1854018810</v>
      </c>
      <c r="B518">
        <v>22319</v>
      </c>
      <c r="C518" t="s">
        <v>763</v>
      </c>
      <c r="D518" s="1">
        <v>42767</v>
      </c>
      <c r="G518" t="s">
        <v>42</v>
      </c>
      <c r="H518" t="s">
        <v>64</v>
      </c>
      <c r="I518" t="s">
        <v>37</v>
      </c>
      <c r="J518" t="s">
        <v>82</v>
      </c>
      <c r="K518" t="s">
        <v>83</v>
      </c>
      <c r="L518" t="s">
        <v>51</v>
      </c>
      <c r="M518">
        <v>3</v>
      </c>
      <c r="N518" t="s">
        <v>52</v>
      </c>
      <c r="O518">
        <v>4</v>
      </c>
      <c r="P518" t="s">
        <v>33</v>
      </c>
      <c r="Q518" t="e">
        <v>#N/A</v>
      </c>
      <c r="R518">
        <f t="shared" si="30"/>
        <v>0</v>
      </c>
      <c r="S518">
        <v>0</v>
      </c>
      <c r="T518">
        <v>0</v>
      </c>
      <c r="U518">
        <v>0</v>
      </c>
      <c r="V518">
        <v>0</v>
      </c>
      <c r="W518">
        <v>-270</v>
      </c>
      <c r="X518">
        <v>0</v>
      </c>
      <c r="Y518">
        <v>-270</v>
      </c>
      <c r="Z518">
        <v>540</v>
      </c>
      <c r="AA518">
        <v>18540</v>
      </c>
      <c r="AB518">
        <v>18000</v>
      </c>
      <c r="AC518">
        <v>18630</v>
      </c>
      <c r="AD518">
        <v>18810</v>
      </c>
    </row>
    <row r="519" spans="1:30" x14ac:dyDescent="0.35">
      <c r="A519" t="str">
        <f t="shared" si="31"/>
        <v>2231943132Renewal1908319281.59</v>
      </c>
      <c r="B519">
        <v>22319</v>
      </c>
      <c r="C519" t="s">
        <v>763</v>
      </c>
      <c r="D519" s="1">
        <v>43132</v>
      </c>
      <c r="G519" t="s">
        <v>42</v>
      </c>
      <c r="H519" t="s">
        <v>62</v>
      </c>
      <c r="I519" t="s">
        <v>37</v>
      </c>
      <c r="J519" t="s">
        <v>82</v>
      </c>
      <c r="K519" t="s">
        <v>83</v>
      </c>
      <c r="L519" t="s">
        <v>51</v>
      </c>
      <c r="M519">
        <v>3</v>
      </c>
      <c r="N519" t="s">
        <v>52</v>
      </c>
      <c r="O519">
        <v>5</v>
      </c>
      <c r="P519" t="s">
        <v>33</v>
      </c>
      <c r="Q519" t="e">
        <v>#N/A</v>
      </c>
      <c r="R519">
        <f t="shared" si="30"/>
        <v>0</v>
      </c>
      <c r="S519">
        <v>0</v>
      </c>
      <c r="T519">
        <v>0</v>
      </c>
      <c r="U519">
        <v>0</v>
      </c>
      <c r="V519">
        <v>0</v>
      </c>
      <c r="W519">
        <v>-198.59000000000015</v>
      </c>
      <c r="X519">
        <v>0</v>
      </c>
      <c r="Y519">
        <v>-198.59000000000015</v>
      </c>
      <c r="Z519">
        <v>543</v>
      </c>
      <c r="AA519">
        <v>19083</v>
      </c>
      <c r="AB519">
        <v>18540</v>
      </c>
      <c r="AC519">
        <v>19096.18</v>
      </c>
      <c r="AD519">
        <v>19281.59</v>
      </c>
    </row>
    <row r="520" spans="1:30" x14ac:dyDescent="0.35">
      <c r="A520" t="str">
        <f t="shared" si="31"/>
        <v>2231943497Renewal1984619846.36</v>
      </c>
      <c r="B520">
        <v>22319</v>
      </c>
      <c r="C520" t="s">
        <v>763</v>
      </c>
      <c r="D520" s="1">
        <v>43497</v>
      </c>
      <c r="G520" t="s">
        <v>42</v>
      </c>
      <c r="H520" t="s">
        <v>62</v>
      </c>
      <c r="I520" t="s">
        <v>37</v>
      </c>
      <c r="J520" t="s">
        <v>82</v>
      </c>
      <c r="K520" t="s">
        <v>83</v>
      </c>
      <c r="L520" t="s">
        <v>51</v>
      </c>
      <c r="M520">
        <v>3</v>
      </c>
      <c r="N520" t="s">
        <v>52</v>
      </c>
      <c r="O520">
        <v>6</v>
      </c>
      <c r="P520" t="s">
        <v>33</v>
      </c>
      <c r="Q520" t="e">
        <v>#N/A</v>
      </c>
      <c r="R520">
        <f t="shared" si="30"/>
        <v>0</v>
      </c>
      <c r="S520">
        <v>0</v>
      </c>
      <c r="T520">
        <v>0</v>
      </c>
      <c r="U520">
        <v>0</v>
      </c>
      <c r="V520">
        <v>0</v>
      </c>
      <c r="W520">
        <v>-0.36000000000058208</v>
      </c>
      <c r="X520">
        <v>0</v>
      </c>
      <c r="Y520">
        <v>-0.36000000000058208</v>
      </c>
      <c r="Z520">
        <v>763</v>
      </c>
      <c r="AA520">
        <v>19846</v>
      </c>
      <c r="AB520">
        <v>19083</v>
      </c>
      <c r="AC520">
        <v>19655.5</v>
      </c>
      <c r="AD520">
        <v>19846.36</v>
      </c>
    </row>
    <row r="521" spans="1:30" x14ac:dyDescent="0.35">
      <c r="A521" t="str">
        <f t="shared" si="31"/>
        <v>743143621Renewal1732517160</v>
      </c>
      <c r="B521">
        <v>7431</v>
      </c>
      <c r="C521" t="s">
        <v>765</v>
      </c>
      <c r="D521" s="1">
        <v>43621</v>
      </c>
      <c r="G521" t="s">
        <v>42</v>
      </c>
      <c r="H521" t="s">
        <v>185</v>
      </c>
      <c r="I521" t="s">
        <v>37</v>
      </c>
      <c r="J521" t="s">
        <v>202</v>
      </c>
      <c r="K521" t="s">
        <v>203</v>
      </c>
      <c r="L521" t="s">
        <v>51</v>
      </c>
      <c r="M521">
        <v>3</v>
      </c>
      <c r="N521" t="s">
        <v>52</v>
      </c>
      <c r="O521">
        <v>11</v>
      </c>
      <c r="P521" t="s">
        <v>33</v>
      </c>
      <c r="Q521" t="e">
        <v>#N/A</v>
      </c>
      <c r="R521">
        <f t="shared" si="30"/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165</v>
      </c>
      <c r="Y521">
        <v>165</v>
      </c>
      <c r="Z521">
        <v>825</v>
      </c>
      <c r="AA521">
        <v>17325</v>
      </c>
      <c r="AB521">
        <v>16500</v>
      </c>
      <c r="AC521">
        <v>16995</v>
      </c>
      <c r="AD521">
        <v>17160</v>
      </c>
    </row>
    <row r="522" spans="1:30" x14ac:dyDescent="0.35">
      <c r="A522" t="str">
        <f t="shared" si="31"/>
        <v>743143256Renewal1650016380</v>
      </c>
      <c r="B522">
        <v>7431</v>
      </c>
      <c r="C522" t="s">
        <v>765</v>
      </c>
      <c r="D522" s="1">
        <v>43256</v>
      </c>
      <c r="G522" t="s">
        <v>42</v>
      </c>
      <c r="H522" t="s">
        <v>105</v>
      </c>
      <c r="I522" t="s">
        <v>37</v>
      </c>
      <c r="J522" t="s">
        <v>202</v>
      </c>
      <c r="K522" t="s">
        <v>203</v>
      </c>
      <c r="L522" t="s">
        <v>51</v>
      </c>
      <c r="M522">
        <v>3</v>
      </c>
      <c r="N522" t="s">
        <v>52</v>
      </c>
      <c r="O522">
        <v>10</v>
      </c>
      <c r="P522" t="s">
        <v>33</v>
      </c>
      <c r="Q522" t="e">
        <v>#N/A</v>
      </c>
      <c r="R522">
        <f t="shared" si="30"/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120</v>
      </c>
      <c r="Y522">
        <v>120</v>
      </c>
      <c r="Z522">
        <v>750</v>
      </c>
      <c r="AA522">
        <v>16500</v>
      </c>
      <c r="AB522">
        <v>15750</v>
      </c>
      <c r="AC522">
        <v>16222.5</v>
      </c>
      <c r="AD522">
        <v>16380</v>
      </c>
    </row>
    <row r="523" spans="1:30" x14ac:dyDescent="0.35">
      <c r="A523" t="str">
        <f t="shared" si="31"/>
        <v>743142891Renewal1575015675</v>
      </c>
      <c r="B523">
        <v>7431</v>
      </c>
      <c r="C523" t="s">
        <v>765</v>
      </c>
      <c r="D523" s="1">
        <v>42891</v>
      </c>
      <c r="G523" t="s">
        <v>42</v>
      </c>
      <c r="H523" t="s">
        <v>105</v>
      </c>
      <c r="I523" t="s">
        <v>37</v>
      </c>
      <c r="J523" t="s">
        <v>202</v>
      </c>
      <c r="K523" t="s">
        <v>203</v>
      </c>
      <c r="L523" t="s">
        <v>51</v>
      </c>
      <c r="M523">
        <v>3</v>
      </c>
      <c r="N523" t="s">
        <v>52</v>
      </c>
      <c r="O523">
        <v>9</v>
      </c>
      <c r="P523" t="s">
        <v>33</v>
      </c>
      <c r="Q523" t="e">
        <v>#N/A</v>
      </c>
      <c r="R523">
        <f t="shared" si="30"/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75</v>
      </c>
      <c r="Y523">
        <v>75</v>
      </c>
      <c r="Z523">
        <v>750</v>
      </c>
      <c r="AA523">
        <v>15750</v>
      </c>
      <c r="AB523">
        <v>15000</v>
      </c>
      <c r="AC523">
        <v>15525</v>
      </c>
      <c r="AD523">
        <v>15675</v>
      </c>
    </row>
    <row r="524" spans="1:30" x14ac:dyDescent="0.35">
      <c r="A524" t="str">
        <f t="shared" si="31"/>
        <v>1648842907Renewal13666.6714281.67</v>
      </c>
      <c r="B524">
        <v>16488</v>
      </c>
      <c r="C524" t="s">
        <v>2710</v>
      </c>
      <c r="D524" s="1">
        <v>42907</v>
      </c>
      <c r="E524" s="3" t="s">
        <v>8292</v>
      </c>
      <c r="G524" t="s">
        <v>42</v>
      </c>
      <c r="H524" t="s">
        <v>158</v>
      </c>
      <c r="I524" t="s">
        <v>37</v>
      </c>
      <c r="J524" t="s">
        <v>202</v>
      </c>
      <c r="K524" t="s">
        <v>203</v>
      </c>
      <c r="L524" t="s">
        <v>51</v>
      </c>
      <c r="M524">
        <v>3</v>
      </c>
      <c r="N524" t="s">
        <v>52</v>
      </c>
      <c r="O524">
        <v>5</v>
      </c>
      <c r="P524" t="s">
        <v>33</v>
      </c>
      <c r="Q524" t="e">
        <v>#N/A</v>
      </c>
      <c r="R524">
        <f t="shared" si="30"/>
        <v>0</v>
      </c>
      <c r="S524">
        <v>0</v>
      </c>
      <c r="T524">
        <v>0</v>
      </c>
      <c r="U524">
        <v>0</v>
      </c>
      <c r="V524">
        <v>0</v>
      </c>
      <c r="W524">
        <v>-615</v>
      </c>
      <c r="X524">
        <v>0</v>
      </c>
      <c r="Y524">
        <v>-615</v>
      </c>
      <c r="Z524">
        <v>0</v>
      </c>
      <c r="AA524">
        <v>13666.67</v>
      </c>
      <c r="AB524">
        <v>13666.67</v>
      </c>
      <c r="AC524">
        <v>14145</v>
      </c>
      <c r="AD524">
        <v>14281.67</v>
      </c>
    </row>
    <row r="525" spans="1:30" x14ac:dyDescent="0.35">
      <c r="A525" t="str">
        <f t="shared" si="31"/>
        <v>1648843101Renewal2467528426.67</v>
      </c>
      <c r="B525">
        <v>16488</v>
      </c>
      <c r="C525" t="s">
        <v>2710</v>
      </c>
      <c r="D525" s="1">
        <v>43101</v>
      </c>
      <c r="E525" s="3" t="s">
        <v>8292</v>
      </c>
      <c r="G525" t="s">
        <v>42</v>
      </c>
      <c r="H525" t="s">
        <v>158</v>
      </c>
      <c r="I525" t="s">
        <v>37</v>
      </c>
      <c r="J525" t="s">
        <v>202</v>
      </c>
      <c r="K525" t="s">
        <v>203</v>
      </c>
      <c r="L525" t="s">
        <v>51</v>
      </c>
      <c r="M525">
        <v>3</v>
      </c>
      <c r="N525" t="s">
        <v>57</v>
      </c>
      <c r="O525">
        <v>6</v>
      </c>
      <c r="P525" t="s">
        <v>33</v>
      </c>
      <c r="Q525" t="e">
        <v>#N/A</v>
      </c>
      <c r="R525">
        <f t="shared" si="30"/>
        <v>0</v>
      </c>
      <c r="S525">
        <v>0</v>
      </c>
      <c r="T525">
        <v>0</v>
      </c>
      <c r="U525">
        <v>0</v>
      </c>
      <c r="V525">
        <v>0</v>
      </c>
      <c r="W525">
        <v>-3751.6699999999983</v>
      </c>
      <c r="X525">
        <v>0</v>
      </c>
      <c r="Y525">
        <v>-3751.6699999999983</v>
      </c>
      <c r="Z525">
        <v>-2658.33</v>
      </c>
      <c r="AA525">
        <v>24675</v>
      </c>
      <c r="AB525">
        <v>27333.33</v>
      </c>
      <c r="AC525">
        <v>28153.33</v>
      </c>
      <c r="AD525">
        <v>28426.67</v>
      </c>
    </row>
    <row r="526" spans="1:30" x14ac:dyDescent="0.35">
      <c r="A526" t="str">
        <f t="shared" si="31"/>
        <v>1648843466Cancellation025662</v>
      </c>
      <c r="B526">
        <v>16488</v>
      </c>
      <c r="C526" t="s">
        <v>2710</v>
      </c>
      <c r="D526" s="1">
        <v>43466</v>
      </c>
      <c r="E526" s="3" t="s">
        <v>8292</v>
      </c>
      <c r="G526" t="s">
        <v>28</v>
      </c>
      <c r="H526" t="s">
        <v>158</v>
      </c>
      <c r="I526" t="s">
        <v>37</v>
      </c>
      <c r="J526" t="s">
        <v>202</v>
      </c>
      <c r="K526" t="s">
        <v>203</v>
      </c>
      <c r="L526" t="s">
        <v>51</v>
      </c>
      <c r="M526">
        <v>3</v>
      </c>
      <c r="N526" t="s">
        <v>57</v>
      </c>
      <c r="O526">
        <v>7</v>
      </c>
      <c r="P526" t="s">
        <v>33</v>
      </c>
      <c r="Q526" t="e">
        <v>#N/A</v>
      </c>
      <c r="R526">
        <f t="shared" si="30"/>
        <v>0</v>
      </c>
      <c r="S526">
        <v>0</v>
      </c>
      <c r="T526">
        <v>0</v>
      </c>
      <c r="U526">
        <v>0</v>
      </c>
      <c r="V526">
        <v>-25662</v>
      </c>
      <c r="W526">
        <v>0</v>
      </c>
      <c r="X526">
        <v>0</v>
      </c>
      <c r="Y526">
        <v>-25662</v>
      </c>
      <c r="Z526">
        <v>-24675</v>
      </c>
      <c r="AA526">
        <v>0</v>
      </c>
      <c r="AB526">
        <v>24675</v>
      </c>
      <c r="AC526">
        <v>25415.25</v>
      </c>
      <c r="AD526">
        <v>25662</v>
      </c>
    </row>
    <row r="527" spans="1:30" x14ac:dyDescent="0.35">
      <c r="A527" t="str">
        <f t="shared" si="31"/>
        <v>1814842697Renewal1498513569.32</v>
      </c>
      <c r="B527">
        <v>18148</v>
      </c>
      <c r="C527" t="s">
        <v>2909</v>
      </c>
      <c r="D527" s="1">
        <v>42697</v>
      </c>
      <c r="E527" s="3" t="s">
        <v>8292</v>
      </c>
      <c r="G527" t="s">
        <v>42</v>
      </c>
      <c r="H527" t="s">
        <v>158</v>
      </c>
      <c r="I527" t="s">
        <v>37</v>
      </c>
      <c r="J527" t="s">
        <v>40</v>
      </c>
      <c r="K527" t="s">
        <v>40</v>
      </c>
      <c r="L527" t="s">
        <v>51</v>
      </c>
      <c r="M527">
        <v>3</v>
      </c>
      <c r="N527" t="s">
        <v>52</v>
      </c>
      <c r="O527">
        <v>5</v>
      </c>
      <c r="P527" t="s">
        <v>33</v>
      </c>
      <c r="Q527" t="e">
        <v>#N/A</v>
      </c>
      <c r="R527">
        <f t="shared" si="30"/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1415.6800000000003</v>
      </c>
      <c r="Y527">
        <v>1415.6800000000003</v>
      </c>
      <c r="Z527">
        <v>2000</v>
      </c>
      <c r="AA527">
        <v>14985</v>
      </c>
      <c r="AB527">
        <v>12985</v>
      </c>
      <c r="AC527">
        <v>13439.47</v>
      </c>
      <c r="AD527">
        <v>13569.32</v>
      </c>
    </row>
    <row r="528" spans="1:30" x14ac:dyDescent="0.35">
      <c r="A528" t="str">
        <f t="shared" si="31"/>
        <v>1814843062Renewal1498515584.4</v>
      </c>
      <c r="B528">
        <v>18148</v>
      </c>
      <c r="C528" t="s">
        <v>2909</v>
      </c>
      <c r="D528" s="1">
        <v>43062</v>
      </c>
      <c r="E528" s="3" t="s">
        <v>8292</v>
      </c>
      <c r="G528" t="s">
        <v>42</v>
      </c>
      <c r="H528" t="s">
        <v>158</v>
      </c>
      <c r="I528" t="s">
        <v>37</v>
      </c>
      <c r="J528" t="s">
        <v>40</v>
      </c>
      <c r="K528" t="s">
        <v>40</v>
      </c>
      <c r="L528" t="s">
        <v>51</v>
      </c>
      <c r="M528">
        <v>3</v>
      </c>
      <c r="N528" t="s">
        <v>52</v>
      </c>
      <c r="O528">
        <v>6</v>
      </c>
      <c r="P528" t="s">
        <v>33</v>
      </c>
      <c r="Q528" t="e">
        <v>#N/A</v>
      </c>
      <c r="R528">
        <f t="shared" si="30"/>
        <v>0</v>
      </c>
      <c r="S528">
        <v>0</v>
      </c>
      <c r="T528">
        <v>0</v>
      </c>
      <c r="U528">
        <v>0</v>
      </c>
      <c r="V528">
        <v>0</v>
      </c>
      <c r="W528">
        <v>-599.39999999999964</v>
      </c>
      <c r="X528">
        <v>0</v>
      </c>
      <c r="Y528">
        <v>-599.39999999999964</v>
      </c>
      <c r="Z528">
        <v>0</v>
      </c>
      <c r="AA528">
        <v>14985</v>
      </c>
      <c r="AB528">
        <v>14985</v>
      </c>
      <c r="AC528">
        <v>15434.55</v>
      </c>
      <c r="AD528">
        <v>15584.4</v>
      </c>
    </row>
    <row r="529" spans="1:30" x14ac:dyDescent="0.35">
      <c r="A529" t="str">
        <f t="shared" si="31"/>
        <v>1814843427Cancellation015584.4</v>
      </c>
      <c r="B529">
        <v>18148</v>
      </c>
      <c r="C529" t="s">
        <v>2909</v>
      </c>
      <c r="D529" s="1">
        <v>43427</v>
      </c>
      <c r="E529" s="3" t="s">
        <v>8292</v>
      </c>
      <c r="G529" t="s">
        <v>28</v>
      </c>
      <c r="H529" t="s">
        <v>158</v>
      </c>
      <c r="I529" t="s">
        <v>37</v>
      </c>
      <c r="J529" t="s">
        <v>40</v>
      </c>
      <c r="K529" t="s">
        <v>40</v>
      </c>
      <c r="L529" t="s">
        <v>51</v>
      </c>
      <c r="M529">
        <v>3</v>
      </c>
      <c r="N529" t="s">
        <v>52</v>
      </c>
      <c r="O529">
        <v>7</v>
      </c>
      <c r="P529" t="s">
        <v>33</v>
      </c>
      <c r="Q529" t="e">
        <v>#N/A</v>
      </c>
      <c r="R529">
        <f t="shared" si="30"/>
        <v>0</v>
      </c>
      <c r="S529">
        <v>0</v>
      </c>
      <c r="T529">
        <v>0</v>
      </c>
      <c r="U529">
        <v>0</v>
      </c>
      <c r="V529">
        <v>-15584.4</v>
      </c>
      <c r="W529">
        <v>0</v>
      </c>
      <c r="X529">
        <v>0</v>
      </c>
      <c r="Y529">
        <v>-15584.4</v>
      </c>
      <c r="Z529">
        <v>-14985</v>
      </c>
      <c r="AA529">
        <v>0</v>
      </c>
      <c r="AB529">
        <v>14985</v>
      </c>
      <c r="AC529">
        <v>15434.55</v>
      </c>
      <c r="AD529">
        <v>15584.4</v>
      </c>
    </row>
    <row r="530" spans="1:30" x14ac:dyDescent="0.35">
      <c r="A530" t="str">
        <f t="shared" si="31"/>
        <v>1820442736Renewal1200021945</v>
      </c>
      <c r="B530">
        <v>18204</v>
      </c>
      <c r="C530" t="s">
        <v>2168</v>
      </c>
      <c r="D530" s="1">
        <v>42736</v>
      </c>
      <c r="E530" s="3" t="s">
        <v>8292</v>
      </c>
      <c r="G530" t="s">
        <v>42</v>
      </c>
      <c r="H530" t="s">
        <v>105</v>
      </c>
      <c r="I530" t="s">
        <v>37</v>
      </c>
      <c r="J530" t="s">
        <v>44</v>
      </c>
      <c r="K530" t="s">
        <v>63</v>
      </c>
      <c r="L530" t="s">
        <v>51</v>
      </c>
      <c r="M530">
        <v>3</v>
      </c>
      <c r="N530" t="s">
        <v>57</v>
      </c>
      <c r="O530">
        <v>5</v>
      </c>
      <c r="P530" t="s">
        <v>33</v>
      </c>
      <c r="Q530" t="s">
        <v>111</v>
      </c>
      <c r="R530">
        <f t="shared" si="30"/>
        <v>0</v>
      </c>
      <c r="S530">
        <v>0</v>
      </c>
      <c r="T530">
        <v>0</v>
      </c>
      <c r="U530">
        <v>0</v>
      </c>
      <c r="V530">
        <v>0</v>
      </c>
      <c r="W530">
        <v>-9945</v>
      </c>
      <c r="X530">
        <v>0</v>
      </c>
      <c r="Y530">
        <v>-9945</v>
      </c>
      <c r="Z530">
        <v>-9000</v>
      </c>
      <c r="AA530">
        <v>12000</v>
      </c>
      <c r="AB530">
        <v>21000</v>
      </c>
      <c r="AC530">
        <v>21735</v>
      </c>
      <c r="AD530">
        <v>21945</v>
      </c>
    </row>
    <row r="531" spans="1:30" x14ac:dyDescent="0.35">
      <c r="A531" t="str">
        <f t="shared" si="31"/>
        <v>2610443087Renewal5999536400</v>
      </c>
      <c r="B531">
        <v>26104</v>
      </c>
      <c r="C531" t="s">
        <v>794</v>
      </c>
      <c r="D531" s="1">
        <v>43087</v>
      </c>
      <c r="G531" t="s">
        <v>42</v>
      </c>
      <c r="H531" t="s">
        <v>199</v>
      </c>
      <c r="I531" t="s">
        <v>37</v>
      </c>
      <c r="J531" t="s">
        <v>82</v>
      </c>
      <c r="K531" t="s">
        <v>83</v>
      </c>
      <c r="L531" t="s">
        <v>51</v>
      </c>
      <c r="M531">
        <v>3</v>
      </c>
      <c r="N531" t="s">
        <v>57</v>
      </c>
      <c r="O531">
        <v>4</v>
      </c>
      <c r="P531" t="s">
        <v>33</v>
      </c>
      <c r="Q531" t="e">
        <v>#N/A</v>
      </c>
      <c r="R531">
        <f t="shared" si="30"/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23595</v>
      </c>
      <c r="Y531">
        <v>23595</v>
      </c>
      <c r="Z531">
        <v>24995</v>
      </c>
      <c r="AA531">
        <v>59995</v>
      </c>
      <c r="AB531">
        <v>35000</v>
      </c>
      <c r="AC531">
        <v>36050</v>
      </c>
      <c r="AD531">
        <v>36400</v>
      </c>
    </row>
    <row r="532" spans="1:30" x14ac:dyDescent="0.35">
      <c r="A532" t="str">
        <f t="shared" si="31"/>
        <v>2610443452Renewal7000062394.81</v>
      </c>
      <c r="B532">
        <v>26104</v>
      </c>
      <c r="C532" t="s">
        <v>794</v>
      </c>
      <c r="D532" s="1">
        <v>43452</v>
      </c>
      <c r="G532" t="s">
        <v>42</v>
      </c>
      <c r="H532" t="s">
        <v>199</v>
      </c>
      <c r="I532" t="s">
        <v>37</v>
      </c>
      <c r="J532" t="s">
        <v>82</v>
      </c>
      <c r="K532" t="s">
        <v>83</v>
      </c>
      <c r="L532" t="s">
        <v>51</v>
      </c>
      <c r="M532">
        <v>3</v>
      </c>
      <c r="N532" t="s">
        <v>107</v>
      </c>
      <c r="O532">
        <v>5</v>
      </c>
      <c r="P532" t="s">
        <v>33</v>
      </c>
      <c r="Q532" t="e">
        <v>#N/A</v>
      </c>
      <c r="R532">
        <f t="shared" si="30"/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7605.1900000000023</v>
      </c>
      <c r="Y532">
        <v>7605.1900000000023</v>
      </c>
      <c r="Z532">
        <v>10004.969999999999</v>
      </c>
      <c r="AA532">
        <v>70000</v>
      </c>
      <c r="AB532">
        <v>59995.03</v>
      </c>
      <c r="AC532">
        <v>61794.85</v>
      </c>
      <c r="AD532">
        <v>62394.81</v>
      </c>
    </row>
    <row r="533" spans="1:30" x14ac:dyDescent="0.35">
      <c r="A533" t="str">
        <f t="shared" si="31"/>
        <v>2610442722Renewal3500035002.26</v>
      </c>
      <c r="B533">
        <v>26104</v>
      </c>
      <c r="C533" t="s">
        <v>794</v>
      </c>
      <c r="D533" s="1">
        <v>42722</v>
      </c>
      <c r="G533" t="s">
        <v>42</v>
      </c>
      <c r="H533" t="s">
        <v>199</v>
      </c>
      <c r="I533" t="s">
        <v>37</v>
      </c>
      <c r="J533" t="s">
        <v>82</v>
      </c>
      <c r="K533" t="s">
        <v>83</v>
      </c>
      <c r="L533" t="s">
        <v>51</v>
      </c>
      <c r="M533">
        <v>3</v>
      </c>
      <c r="N533" t="s">
        <v>57</v>
      </c>
      <c r="O533">
        <v>3</v>
      </c>
      <c r="P533" t="s">
        <v>33</v>
      </c>
      <c r="Q533" t="e">
        <v>#N/A</v>
      </c>
      <c r="R533">
        <f t="shared" si="30"/>
        <v>0</v>
      </c>
      <c r="S533">
        <v>0</v>
      </c>
      <c r="T533">
        <v>0</v>
      </c>
      <c r="U533">
        <v>0</v>
      </c>
      <c r="V533">
        <v>0</v>
      </c>
      <c r="W533">
        <v>-2.2600000000020373</v>
      </c>
      <c r="X533">
        <v>0</v>
      </c>
      <c r="Y533">
        <v>-2.2600000000020373</v>
      </c>
      <c r="Z533">
        <v>1505</v>
      </c>
      <c r="AA533">
        <v>35000</v>
      </c>
      <c r="AB533">
        <v>33495</v>
      </c>
      <c r="AC533">
        <v>34667.32</v>
      </c>
      <c r="AD533">
        <v>35002.26</v>
      </c>
    </row>
    <row r="534" spans="1:30" x14ac:dyDescent="0.35">
      <c r="A534" t="str">
        <f t="shared" si="31"/>
        <v>3772943088Cancellation022500</v>
      </c>
      <c r="B534">
        <v>37729</v>
      </c>
      <c r="C534" t="s">
        <v>794</v>
      </c>
      <c r="D534" s="1">
        <v>43088</v>
      </c>
      <c r="G534" t="s">
        <v>28</v>
      </c>
      <c r="H534" t="s">
        <v>199</v>
      </c>
      <c r="I534" t="s">
        <v>37</v>
      </c>
      <c r="J534" t="s">
        <v>82</v>
      </c>
      <c r="K534" t="s">
        <v>83</v>
      </c>
      <c r="L534" t="s">
        <v>51</v>
      </c>
      <c r="M534">
        <v>1</v>
      </c>
      <c r="N534" t="s">
        <v>57</v>
      </c>
      <c r="O534">
        <v>1</v>
      </c>
      <c r="P534" t="s">
        <v>33</v>
      </c>
      <c r="Q534" t="e">
        <v>#N/A</v>
      </c>
      <c r="R534">
        <f t="shared" si="30"/>
        <v>0</v>
      </c>
      <c r="S534">
        <v>0</v>
      </c>
      <c r="T534">
        <v>0</v>
      </c>
      <c r="U534">
        <v>0</v>
      </c>
      <c r="V534">
        <v>-22500</v>
      </c>
      <c r="W534">
        <v>0</v>
      </c>
      <c r="X534">
        <v>0</v>
      </c>
      <c r="Y534">
        <v>-22500</v>
      </c>
      <c r="Z534">
        <v>-22500</v>
      </c>
      <c r="AA534">
        <v>0</v>
      </c>
      <c r="AB534">
        <v>22500</v>
      </c>
      <c r="AC534">
        <v>22500</v>
      </c>
      <c r="AD534">
        <v>22500</v>
      </c>
    </row>
    <row r="535" spans="1:30" x14ac:dyDescent="0.35">
      <c r="A535" t="str">
        <f t="shared" si="31"/>
        <v>2546343070Renewal96009984</v>
      </c>
      <c r="B535">
        <v>25463</v>
      </c>
      <c r="C535" t="s">
        <v>795</v>
      </c>
      <c r="D535" s="1">
        <v>43070</v>
      </c>
      <c r="G535" t="s">
        <v>42</v>
      </c>
      <c r="H535" t="s">
        <v>227</v>
      </c>
      <c r="I535" t="s">
        <v>30</v>
      </c>
      <c r="J535" t="s">
        <v>67</v>
      </c>
      <c r="K535" t="s">
        <v>68</v>
      </c>
      <c r="L535" t="s">
        <v>51</v>
      </c>
      <c r="M535">
        <v>3</v>
      </c>
      <c r="N535" t="s">
        <v>52</v>
      </c>
      <c r="O535">
        <v>3</v>
      </c>
      <c r="P535" t="s">
        <v>135</v>
      </c>
      <c r="Q535" t="s">
        <v>111</v>
      </c>
      <c r="R535">
        <f t="shared" si="30"/>
        <v>0</v>
      </c>
      <c r="S535">
        <v>0</v>
      </c>
      <c r="T535">
        <v>0</v>
      </c>
      <c r="U535">
        <v>0</v>
      </c>
      <c r="V535">
        <v>0</v>
      </c>
      <c r="W535">
        <v>-384</v>
      </c>
      <c r="X535">
        <v>0</v>
      </c>
      <c r="Y535">
        <v>-384</v>
      </c>
      <c r="Z535">
        <v>0</v>
      </c>
      <c r="AA535">
        <v>9600</v>
      </c>
      <c r="AB535">
        <v>9600</v>
      </c>
      <c r="AC535">
        <v>9888</v>
      </c>
      <c r="AD535">
        <v>9984</v>
      </c>
    </row>
    <row r="536" spans="1:30" x14ac:dyDescent="0.35">
      <c r="A536" t="str">
        <f t="shared" si="31"/>
        <v>2546342664Cancellation016720</v>
      </c>
      <c r="B536">
        <v>25463</v>
      </c>
      <c r="C536" t="s">
        <v>795</v>
      </c>
      <c r="D536" s="1">
        <v>42664</v>
      </c>
      <c r="G536" t="s">
        <v>28</v>
      </c>
      <c r="H536" t="s">
        <v>227</v>
      </c>
      <c r="I536" t="s">
        <v>30</v>
      </c>
      <c r="J536" t="s">
        <v>67</v>
      </c>
      <c r="K536" t="s">
        <v>68</v>
      </c>
      <c r="L536" t="s">
        <v>51</v>
      </c>
      <c r="M536">
        <v>3</v>
      </c>
      <c r="N536" t="s">
        <v>52</v>
      </c>
      <c r="O536">
        <v>3</v>
      </c>
      <c r="P536" t="s">
        <v>112</v>
      </c>
      <c r="Q536" t="s">
        <v>113</v>
      </c>
      <c r="R536">
        <f t="shared" si="30"/>
        <v>0</v>
      </c>
      <c r="S536">
        <v>0</v>
      </c>
      <c r="T536">
        <v>0</v>
      </c>
      <c r="U536">
        <v>0</v>
      </c>
      <c r="V536">
        <v>-16720</v>
      </c>
      <c r="W536">
        <v>0</v>
      </c>
      <c r="X536">
        <v>0</v>
      </c>
      <c r="Y536">
        <v>-16720</v>
      </c>
      <c r="Z536">
        <v>-16000</v>
      </c>
      <c r="AA536">
        <v>0</v>
      </c>
      <c r="AB536">
        <v>16000</v>
      </c>
      <c r="AC536">
        <v>16560</v>
      </c>
      <c r="AD536">
        <v>16720</v>
      </c>
    </row>
    <row r="537" spans="1:30" x14ac:dyDescent="0.35">
      <c r="A537" t="str">
        <f t="shared" si="31"/>
        <v>2546342705Renewal96000</v>
      </c>
      <c r="B537">
        <v>25463</v>
      </c>
      <c r="C537" t="s">
        <v>795</v>
      </c>
      <c r="D537" s="1">
        <v>42705</v>
      </c>
      <c r="G537" t="s">
        <v>42</v>
      </c>
      <c r="H537" t="s">
        <v>227</v>
      </c>
      <c r="I537" t="s">
        <v>30</v>
      </c>
      <c r="J537" t="s">
        <v>67</v>
      </c>
      <c r="K537" t="s">
        <v>68</v>
      </c>
      <c r="L537" t="s">
        <v>51</v>
      </c>
      <c r="M537">
        <v>3</v>
      </c>
      <c r="N537" t="s">
        <v>52</v>
      </c>
      <c r="O537">
        <v>3</v>
      </c>
      <c r="P537" t="s">
        <v>135</v>
      </c>
      <c r="Q537" t="s">
        <v>17</v>
      </c>
      <c r="T537">
        <v>9600</v>
      </c>
      <c r="V537">
        <v>0</v>
      </c>
      <c r="W537">
        <v>0</v>
      </c>
      <c r="X537">
        <v>0</v>
      </c>
      <c r="Y537">
        <v>9600</v>
      </c>
      <c r="Z537">
        <v>9600</v>
      </c>
      <c r="AA537">
        <v>9600</v>
      </c>
      <c r="AB537">
        <v>0</v>
      </c>
      <c r="AC537">
        <v>0</v>
      </c>
      <c r="AD537">
        <v>0</v>
      </c>
    </row>
    <row r="538" spans="1:30" x14ac:dyDescent="0.35">
      <c r="A538" t="str">
        <f t="shared" si="31"/>
        <v>390443101Renewal2650026000</v>
      </c>
      <c r="B538">
        <v>3904</v>
      </c>
      <c r="C538" t="s">
        <v>798</v>
      </c>
      <c r="D538" s="1">
        <v>43101</v>
      </c>
      <c r="G538" t="s">
        <v>42</v>
      </c>
      <c r="H538" t="s">
        <v>105</v>
      </c>
      <c r="I538" t="s">
        <v>30</v>
      </c>
      <c r="J538" t="s">
        <v>67</v>
      </c>
      <c r="K538" t="s">
        <v>68</v>
      </c>
      <c r="L538" t="s">
        <v>51</v>
      </c>
      <c r="M538">
        <v>3</v>
      </c>
      <c r="N538" t="s">
        <v>57</v>
      </c>
      <c r="O538">
        <v>11</v>
      </c>
      <c r="P538" t="s">
        <v>33</v>
      </c>
      <c r="Q538" t="e">
        <v>#N/A</v>
      </c>
      <c r="R538">
        <f t="shared" ref="R538:R559" si="32">IF((S538+V538+W538+X538)=0,Y538,0)</f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500</v>
      </c>
      <c r="Y538">
        <v>500</v>
      </c>
      <c r="Z538">
        <v>1500</v>
      </c>
      <c r="AA538">
        <v>26500</v>
      </c>
      <c r="AB538">
        <v>25000</v>
      </c>
      <c r="AC538">
        <v>25750</v>
      </c>
      <c r="AD538">
        <v>26000</v>
      </c>
    </row>
    <row r="539" spans="1:30" x14ac:dyDescent="0.35">
      <c r="A539" t="str">
        <f t="shared" si="31"/>
        <v>390443466Renewal2779527560</v>
      </c>
      <c r="B539">
        <v>3904</v>
      </c>
      <c r="C539" t="s">
        <v>798</v>
      </c>
      <c r="D539" s="1">
        <v>43466</v>
      </c>
      <c r="G539" t="s">
        <v>42</v>
      </c>
      <c r="H539" t="s">
        <v>140</v>
      </c>
      <c r="I539" t="s">
        <v>30</v>
      </c>
      <c r="J539" t="s">
        <v>67</v>
      </c>
      <c r="K539" t="s">
        <v>68</v>
      </c>
      <c r="L539" t="s">
        <v>51</v>
      </c>
      <c r="M539">
        <v>3</v>
      </c>
      <c r="N539" t="s">
        <v>57</v>
      </c>
      <c r="O539">
        <v>12</v>
      </c>
      <c r="P539" t="s">
        <v>33</v>
      </c>
      <c r="Q539" t="e">
        <v>#N/A</v>
      </c>
      <c r="R539">
        <f t="shared" si="32"/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235</v>
      </c>
      <c r="Y539">
        <v>235</v>
      </c>
      <c r="Z539">
        <v>1295</v>
      </c>
      <c r="AA539">
        <v>27795</v>
      </c>
      <c r="AB539">
        <v>26500</v>
      </c>
      <c r="AC539">
        <v>27295</v>
      </c>
      <c r="AD539">
        <v>27560</v>
      </c>
    </row>
    <row r="540" spans="1:30" x14ac:dyDescent="0.35">
      <c r="A540" t="str">
        <f t="shared" si="31"/>
        <v>390442736Renewal2500027415.6</v>
      </c>
      <c r="B540">
        <v>3904</v>
      </c>
      <c r="C540" t="s">
        <v>798</v>
      </c>
      <c r="D540" s="1">
        <v>42736</v>
      </c>
      <c r="G540" t="s">
        <v>42</v>
      </c>
      <c r="H540" t="s">
        <v>105</v>
      </c>
      <c r="I540" t="s">
        <v>30</v>
      </c>
      <c r="J540" t="s">
        <v>67</v>
      </c>
      <c r="K540" t="s">
        <v>68</v>
      </c>
      <c r="L540" t="s">
        <v>51</v>
      </c>
      <c r="M540">
        <v>3</v>
      </c>
      <c r="N540" t="s">
        <v>57</v>
      </c>
      <c r="O540">
        <v>10</v>
      </c>
      <c r="P540" t="s">
        <v>33</v>
      </c>
      <c r="Q540" t="e">
        <v>#N/A</v>
      </c>
      <c r="R540">
        <f t="shared" si="32"/>
        <v>0</v>
      </c>
      <c r="S540">
        <v>0</v>
      </c>
      <c r="T540">
        <v>0</v>
      </c>
      <c r="U540">
        <v>0</v>
      </c>
      <c r="V540">
        <v>0</v>
      </c>
      <c r="W540">
        <v>-2415.5999999999985</v>
      </c>
      <c r="X540">
        <v>0</v>
      </c>
      <c r="Y540">
        <v>-2415.5999999999985</v>
      </c>
      <c r="Z540">
        <v>-1235</v>
      </c>
      <c r="AA540">
        <v>25000</v>
      </c>
      <c r="AB540">
        <v>26235</v>
      </c>
      <c r="AC540">
        <v>27153.24</v>
      </c>
      <c r="AD540">
        <v>27415.599999999999</v>
      </c>
    </row>
    <row r="541" spans="1:30" x14ac:dyDescent="0.35">
      <c r="A541" t="str">
        <f t="shared" si="31"/>
        <v>1499443525Renewal1800016026.34</v>
      </c>
      <c r="B541">
        <v>14994</v>
      </c>
      <c r="C541" t="s">
        <v>799</v>
      </c>
      <c r="D541" s="1">
        <v>43525</v>
      </c>
      <c r="G541" t="s">
        <v>42</v>
      </c>
      <c r="H541" t="s">
        <v>127</v>
      </c>
      <c r="I541" t="s">
        <v>37</v>
      </c>
      <c r="J541" t="s">
        <v>59</v>
      </c>
      <c r="K541" t="s">
        <v>59</v>
      </c>
      <c r="L541" t="s">
        <v>51</v>
      </c>
      <c r="M541">
        <v>3</v>
      </c>
      <c r="N541" t="s">
        <v>52</v>
      </c>
      <c r="O541">
        <v>8</v>
      </c>
      <c r="P541" t="s">
        <v>33</v>
      </c>
      <c r="Q541" t="e">
        <v>#N/A</v>
      </c>
      <c r="R541">
        <f t="shared" si="32"/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1973.6599999999999</v>
      </c>
      <c r="Y541">
        <v>1973.6599999999999</v>
      </c>
      <c r="Z541">
        <v>2590</v>
      </c>
      <c r="AA541">
        <v>18000</v>
      </c>
      <c r="AB541">
        <v>15410</v>
      </c>
      <c r="AC541">
        <v>15872.39</v>
      </c>
      <c r="AD541">
        <v>16026.34</v>
      </c>
    </row>
    <row r="542" spans="1:30" x14ac:dyDescent="0.35">
      <c r="A542" t="str">
        <f t="shared" si="31"/>
        <v>1499443160Renewal1541014133.6</v>
      </c>
      <c r="B542">
        <v>14994</v>
      </c>
      <c r="C542" t="s">
        <v>799</v>
      </c>
      <c r="D542" s="1">
        <v>43160</v>
      </c>
      <c r="G542" t="s">
        <v>42</v>
      </c>
      <c r="H542" t="s">
        <v>227</v>
      </c>
      <c r="I542" t="s">
        <v>37</v>
      </c>
      <c r="J542" t="s">
        <v>59</v>
      </c>
      <c r="K542" t="s">
        <v>59</v>
      </c>
      <c r="L542" t="s">
        <v>51</v>
      </c>
      <c r="M542">
        <v>3</v>
      </c>
      <c r="N542" t="s">
        <v>52</v>
      </c>
      <c r="O542">
        <v>7</v>
      </c>
      <c r="P542" t="s">
        <v>33</v>
      </c>
      <c r="Q542" t="e">
        <v>#N/A</v>
      </c>
      <c r="R542">
        <f t="shared" si="32"/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1276.3999999999996</v>
      </c>
      <c r="Y542">
        <v>1276.3999999999996</v>
      </c>
      <c r="Z542">
        <v>1820</v>
      </c>
      <c r="AA542">
        <v>15410</v>
      </c>
      <c r="AB542">
        <v>13590</v>
      </c>
      <c r="AC542">
        <v>13997.71</v>
      </c>
      <c r="AD542">
        <v>14133.6</v>
      </c>
    </row>
    <row r="543" spans="1:30" x14ac:dyDescent="0.35">
      <c r="A543" t="str">
        <f t="shared" si="31"/>
        <v>1499442795Renewal1239012331</v>
      </c>
      <c r="B543">
        <v>14994</v>
      </c>
      <c r="C543" t="s">
        <v>799</v>
      </c>
      <c r="D543" s="1">
        <v>42795</v>
      </c>
      <c r="G543" t="s">
        <v>42</v>
      </c>
      <c r="H543" t="s">
        <v>227</v>
      </c>
      <c r="I543" t="s">
        <v>37</v>
      </c>
      <c r="J543" t="s">
        <v>59</v>
      </c>
      <c r="K543" t="s">
        <v>59</v>
      </c>
      <c r="L543" t="s">
        <v>51</v>
      </c>
      <c r="M543">
        <v>3</v>
      </c>
      <c r="N543" t="s">
        <v>52</v>
      </c>
      <c r="O543">
        <v>6</v>
      </c>
      <c r="P543" t="s">
        <v>33</v>
      </c>
      <c r="Q543" t="e">
        <v>#N/A</v>
      </c>
      <c r="R543">
        <f t="shared" si="32"/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59</v>
      </c>
      <c r="Y543">
        <v>59</v>
      </c>
      <c r="Z543">
        <v>590</v>
      </c>
      <c r="AA543">
        <v>12390</v>
      </c>
      <c r="AB543">
        <v>11800</v>
      </c>
      <c r="AC543">
        <v>12213</v>
      </c>
      <c r="AD543">
        <v>12331</v>
      </c>
    </row>
    <row r="544" spans="1:30" x14ac:dyDescent="0.35">
      <c r="A544" t="str">
        <f t="shared" si="31"/>
        <v>1499442941Upgrade12000</v>
      </c>
      <c r="B544">
        <v>14994</v>
      </c>
      <c r="C544" t="s">
        <v>799</v>
      </c>
      <c r="D544" s="1">
        <v>42941</v>
      </c>
      <c r="G544" t="s">
        <v>34</v>
      </c>
      <c r="H544" t="s">
        <v>227</v>
      </c>
      <c r="I544" t="s">
        <v>37</v>
      </c>
      <c r="J544" t="s">
        <v>59</v>
      </c>
      <c r="K544" t="s">
        <v>59</v>
      </c>
      <c r="L544" t="s">
        <v>51</v>
      </c>
      <c r="M544">
        <v>3</v>
      </c>
      <c r="N544" t="s">
        <v>52</v>
      </c>
      <c r="O544">
        <v>6</v>
      </c>
      <c r="P544" t="s">
        <v>33</v>
      </c>
      <c r="Q544" t="e">
        <v>#N/A</v>
      </c>
      <c r="R544">
        <f t="shared" si="32"/>
        <v>1200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1200</v>
      </c>
      <c r="Z544">
        <v>1200</v>
      </c>
      <c r="AA544">
        <v>1200</v>
      </c>
      <c r="AB544">
        <v>0</v>
      </c>
      <c r="AC544">
        <v>0</v>
      </c>
      <c r="AD544">
        <v>0</v>
      </c>
    </row>
    <row r="545" spans="1:30" x14ac:dyDescent="0.35">
      <c r="A545" t="str">
        <f t="shared" si="31"/>
        <v>3641443579Renewal1120013728</v>
      </c>
      <c r="B545">
        <v>36414</v>
      </c>
      <c r="C545" t="s">
        <v>801</v>
      </c>
      <c r="D545" s="1">
        <v>43579</v>
      </c>
      <c r="G545" t="s">
        <v>42</v>
      </c>
      <c r="H545" t="s">
        <v>88</v>
      </c>
      <c r="I545" t="s">
        <v>37</v>
      </c>
      <c r="J545" t="s">
        <v>44</v>
      </c>
      <c r="K545" t="s">
        <v>45</v>
      </c>
      <c r="L545" t="s">
        <v>51</v>
      </c>
      <c r="M545">
        <v>3</v>
      </c>
      <c r="N545" t="s">
        <v>52</v>
      </c>
      <c r="O545">
        <v>3</v>
      </c>
      <c r="P545" t="s">
        <v>33</v>
      </c>
      <c r="Q545" t="e">
        <v>#N/A</v>
      </c>
      <c r="R545">
        <f t="shared" si="32"/>
        <v>0</v>
      </c>
      <c r="S545">
        <v>0</v>
      </c>
      <c r="T545">
        <v>0</v>
      </c>
      <c r="U545">
        <v>0</v>
      </c>
      <c r="V545">
        <v>0</v>
      </c>
      <c r="W545">
        <v>-2528</v>
      </c>
      <c r="X545">
        <v>0</v>
      </c>
      <c r="Y545">
        <v>-2528</v>
      </c>
      <c r="Z545">
        <v>-2000</v>
      </c>
      <c r="AA545">
        <v>11200</v>
      </c>
      <c r="AB545">
        <v>13200</v>
      </c>
      <c r="AC545">
        <v>13596</v>
      </c>
      <c r="AD545">
        <v>13728</v>
      </c>
    </row>
    <row r="546" spans="1:30" x14ac:dyDescent="0.35">
      <c r="A546" t="str">
        <f t="shared" si="31"/>
        <v>3641443214Renewal1320014645</v>
      </c>
      <c r="B546">
        <v>36414</v>
      </c>
      <c r="C546" t="s">
        <v>801</v>
      </c>
      <c r="D546" s="1">
        <v>43214</v>
      </c>
      <c r="G546" t="s">
        <v>42</v>
      </c>
      <c r="H546" t="s">
        <v>88</v>
      </c>
      <c r="I546" t="s">
        <v>37</v>
      </c>
      <c r="J546" t="s">
        <v>44</v>
      </c>
      <c r="K546" t="s">
        <v>45</v>
      </c>
      <c r="L546" t="s">
        <v>51</v>
      </c>
      <c r="M546">
        <v>2</v>
      </c>
      <c r="N546" t="s">
        <v>52</v>
      </c>
      <c r="O546">
        <v>2</v>
      </c>
      <c r="P546" t="s">
        <v>33</v>
      </c>
      <c r="Q546" t="e">
        <v>#N/A</v>
      </c>
      <c r="R546">
        <f t="shared" si="32"/>
        <v>0</v>
      </c>
      <c r="S546">
        <v>0</v>
      </c>
      <c r="T546">
        <v>0</v>
      </c>
      <c r="U546">
        <v>0</v>
      </c>
      <c r="V546">
        <v>0</v>
      </c>
      <c r="W546">
        <v>-1445</v>
      </c>
      <c r="X546">
        <v>0</v>
      </c>
      <c r="Y546">
        <v>-1445</v>
      </c>
      <c r="Z546">
        <v>-1300</v>
      </c>
      <c r="AA546">
        <v>13200</v>
      </c>
      <c r="AB546">
        <v>14500</v>
      </c>
      <c r="AC546">
        <v>14645</v>
      </c>
      <c r="AD546">
        <v>14645</v>
      </c>
    </row>
    <row r="547" spans="1:30" x14ac:dyDescent="0.35">
      <c r="A547" t="str">
        <f t="shared" si="31"/>
        <v>1369043626Renewal1412513624</v>
      </c>
      <c r="B547">
        <v>13690</v>
      </c>
      <c r="C547" t="s">
        <v>803</v>
      </c>
      <c r="D547" s="1">
        <v>43626</v>
      </c>
      <c r="G547" t="s">
        <v>42</v>
      </c>
      <c r="H547" t="s">
        <v>108</v>
      </c>
      <c r="I547" t="s">
        <v>37</v>
      </c>
      <c r="J547" t="s">
        <v>82</v>
      </c>
      <c r="K547" t="s">
        <v>83</v>
      </c>
      <c r="L547" t="s">
        <v>51</v>
      </c>
      <c r="M547">
        <v>3</v>
      </c>
      <c r="N547" t="s">
        <v>52</v>
      </c>
      <c r="O547">
        <v>9</v>
      </c>
      <c r="P547" t="s">
        <v>33</v>
      </c>
      <c r="Q547" t="e">
        <v>#N/A</v>
      </c>
      <c r="R547">
        <f t="shared" si="32"/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501</v>
      </c>
      <c r="Y547">
        <v>501</v>
      </c>
      <c r="Z547">
        <v>1025</v>
      </c>
      <c r="AA547">
        <v>14125</v>
      </c>
      <c r="AB547">
        <v>13100</v>
      </c>
      <c r="AC547">
        <v>13493</v>
      </c>
      <c r="AD547">
        <v>13624</v>
      </c>
    </row>
    <row r="548" spans="1:30" x14ac:dyDescent="0.35">
      <c r="A548" t="str">
        <f t="shared" si="31"/>
        <v>1369043261Renewal1310013052</v>
      </c>
      <c r="B548">
        <v>13690</v>
      </c>
      <c r="C548" t="s">
        <v>803</v>
      </c>
      <c r="D548" s="1">
        <v>43261</v>
      </c>
      <c r="G548" t="s">
        <v>42</v>
      </c>
      <c r="H548" t="s">
        <v>105</v>
      </c>
      <c r="I548" t="s">
        <v>37</v>
      </c>
      <c r="J548" t="s">
        <v>82</v>
      </c>
      <c r="K548" t="s">
        <v>83</v>
      </c>
      <c r="L548" t="s">
        <v>51</v>
      </c>
      <c r="M548">
        <v>3</v>
      </c>
      <c r="N548" t="s">
        <v>52</v>
      </c>
      <c r="O548">
        <v>8</v>
      </c>
      <c r="P548" t="s">
        <v>33</v>
      </c>
      <c r="Q548" t="e">
        <v>#N/A</v>
      </c>
      <c r="R548">
        <f t="shared" si="32"/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48</v>
      </c>
      <c r="Y548">
        <v>48</v>
      </c>
      <c r="Z548">
        <v>550</v>
      </c>
      <c r="AA548">
        <v>13100</v>
      </c>
      <c r="AB548">
        <v>12550</v>
      </c>
      <c r="AC548">
        <v>12926.5</v>
      </c>
      <c r="AD548">
        <v>13052</v>
      </c>
    </row>
    <row r="549" spans="1:30" x14ac:dyDescent="0.35">
      <c r="A549" t="str">
        <f t="shared" si="31"/>
        <v>1369042896Renewal1255012540</v>
      </c>
      <c r="B549">
        <v>13690</v>
      </c>
      <c r="C549" t="s">
        <v>803</v>
      </c>
      <c r="D549" s="1">
        <v>42896</v>
      </c>
      <c r="G549" t="s">
        <v>42</v>
      </c>
      <c r="H549" t="s">
        <v>105</v>
      </c>
      <c r="I549" t="s">
        <v>37</v>
      </c>
      <c r="J549" t="s">
        <v>82</v>
      </c>
      <c r="K549" t="s">
        <v>83</v>
      </c>
      <c r="L549" t="s">
        <v>51</v>
      </c>
      <c r="M549">
        <v>3</v>
      </c>
      <c r="N549" t="s">
        <v>52</v>
      </c>
      <c r="O549">
        <v>7</v>
      </c>
      <c r="P549" t="s">
        <v>33</v>
      </c>
      <c r="Q549" t="e">
        <v>#N/A</v>
      </c>
      <c r="R549">
        <f t="shared" si="32"/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10</v>
      </c>
      <c r="Y549">
        <v>10</v>
      </c>
      <c r="Z549">
        <v>550</v>
      </c>
      <c r="AA549">
        <v>12550</v>
      </c>
      <c r="AB549">
        <v>12000</v>
      </c>
      <c r="AC549">
        <v>12420</v>
      </c>
      <c r="AD549">
        <v>12540</v>
      </c>
    </row>
    <row r="550" spans="1:30" x14ac:dyDescent="0.35">
      <c r="A550" t="str">
        <f t="shared" si="31"/>
        <v>1504043434Renewal70781.6255735.38</v>
      </c>
      <c r="B550">
        <v>15040</v>
      </c>
      <c r="C550" t="s">
        <v>807</v>
      </c>
      <c r="D550" s="1">
        <v>43434</v>
      </c>
      <c r="G550" t="s">
        <v>42</v>
      </c>
      <c r="H550" t="s">
        <v>105</v>
      </c>
      <c r="I550" t="s">
        <v>37</v>
      </c>
      <c r="J550" t="s">
        <v>82</v>
      </c>
      <c r="K550" t="s">
        <v>83</v>
      </c>
      <c r="L550" t="s">
        <v>51</v>
      </c>
      <c r="M550">
        <v>3</v>
      </c>
      <c r="N550" t="s">
        <v>107</v>
      </c>
      <c r="O550">
        <v>6</v>
      </c>
      <c r="P550" t="s">
        <v>33</v>
      </c>
      <c r="Q550" t="e">
        <v>#N/A</v>
      </c>
      <c r="R550">
        <f t="shared" si="32"/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15046.239999999998</v>
      </c>
      <c r="Y550">
        <v>15046.239999999998</v>
      </c>
      <c r="Z550">
        <v>17190</v>
      </c>
      <c r="AA550">
        <v>70781.62</v>
      </c>
      <c r="AB550">
        <v>53591.62</v>
      </c>
      <c r="AC550">
        <v>55199.43</v>
      </c>
      <c r="AD550">
        <v>55735.38</v>
      </c>
    </row>
    <row r="551" spans="1:30" x14ac:dyDescent="0.35">
      <c r="A551" t="str">
        <f t="shared" si="31"/>
        <v>1504042704Renewal53591.6756003.29</v>
      </c>
      <c r="B551">
        <v>15040</v>
      </c>
      <c r="C551" t="s">
        <v>807</v>
      </c>
      <c r="D551" s="1">
        <v>42704</v>
      </c>
      <c r="G551" t="s">
        <v>42</v>
      </c>
      <c r="H551" t="s">
        <v>105</v>
      </c>
      <c r="I551" t="s">
        <v>37</v>
      </c>
      <c r="J551" t="s">
        <v>82</v>
      </c>
      <c r="K551" t="s">
        <v>83</v>
      </c>
      <c r="L551" t="s">
        <v>51</v>
      </c>
      <c r="M551">
        <v>3</v>
      </c>
      <c r="N551" t="s">
        <v>107</v>
      </c>
      <c r="O551">
        <v>5</v>
      </c>
      <c r="P551" t="s">
        <v>135</v>
      </c>
      <c r="Q551" t="e">
        <v>#N/A</v>
      </c>
      <c r="R551">
        <f t="shared" si="32"/>
        <v>0</v>
      </c>
      <c r="S551">
        <v>0</v>
      </c>
      <c r="T551">
        <v>0</v>
      </c>
      <c r="U551">
        <v>0</v>
      </c>
      <c r="V551">
        <v>0</v>
      </c>
      <c r="W551">
        <v>-2411.6200000000026</v>
      </c>
      <c r="X551">
        <v>0</v>
      </c>
      <c r="Y551">
        <v>-2411.6200000000026</v>
      </c>
      <c r="Z551">
        <v>0</v>
      </c>
      <c r="AA551">
        <v>53591.67</v>
      </c>
      <c r="AB551">
        <v>53591.67</v>
      </c>
      <c r="AC551">
        <v>55467.39</v>
      </c>
      <c r="AD551">
        <v>56003.29</v>
      </c>
    </row>
    <row r="552" spans="1:30" x14ac:dyDescent="0.35">
      <c r="A552" t="str">
        <f t="shared" si="31"/>
        <v>1504043069Renewal53591.6755735.33</v>
      </c>
      <c r="B552">
        <v>15040</v>
      </c>
      <c r="C552" t="s">
        <v>807</v>
      </c>
      <c r="D552" s="1">
        <v>43069</v>
      </c>
      <c r="G552" t="s">
        <v>42</v>
      </c>
      <c r="H552" t="s">
        <v>105</v>
      </c>
      <c r="I552" t="s">
        <v>37</v>
      </c>
      <c r="J552" t="s">
        <v>82</v>
      </c>
      <c r="K552" t="s">
        <v>83</v>
      </c>
      <c r="L552" t="s">
        <v>51</v>
      </c>
      <c r="M552">
        <v>3</v>
      </c>
      <c r="N552" t="s">
        <v>107</v>
      </c>
      <c r="O552">
        <v>5</v>
      </c>
      <c r="P552" t="s">
        <v>135</v>
      </c>
      <c r="Q552" t="e">
        <v>#N/A</v>
      </c>
      <c r="R552">
        <f t="shared" si="32"/>
        <v>0</v>
      </c>
      <c r="S552">
        <v>0</v>
      </c>
      <c r="T552">
        <v>0</v>
      </c>
      <c r="U552">
        <v>0</v>
      </c>
      <c r="V552">
        <v>0</v>
      </c>
      <c r="W552">
        <v>-2143.6600000000035</v>
      </c>
      <c r="X552">
        <v>0</v>
      </c>
      <c r="Y552">
        <v>-2143.6600000000035</v>
      </c>
      <c r="Z552">
        <v>0</v>
      </c>
      <c r="AA552">
        <v>53591.67</v>
      </c>
      <c r="AB552">
        <v>53591.67</v>
      </c>
      <c r="AC552">
        <v>55199.41</v>
      </c>
      <c r="AD552">
        <v>55735.33</v>
      </c>
    </row>
    <row r="553" spans="1:30" x14ac:dyDescent="0.35">
      <c r="A553" t="str">
        <f t="shared" si="31"/>
        <v>4113543466Renewal2000045000</v>
      </c>
      <c r="B553">
        <v>41135</v>
      </c>
      <c r="C553" t="s">
        <v>809</v>
      </c>
      <c r="D553" s="1">
        <v>43466</v>
      </c>
      <c r="G553" t="s">
        <v>42</v>
      </c>
      <c r="H553" t="s">
        <v>127</v>
      </c>
      <c r="I553" t="s">
        <v>30</v>
      </c>
      <c r="J553" t="s">
        <v>130</v>
      </c>
      <c r="K553" t="s">
        <v>131</v>
      </c>
      <c r="L553" t="s">
        <v>51</v>
      </c>
      <c r="M553">
        <v>1</v>
      </c>
      <c r="N553" t="s">
        <v>57</v>
      </c>
      <c r="O553">
        <v>1</v>
      </c>
      <c r="P553" t="s">
        <v>33</v>
      </c>
      <c r="Q553" t="e">
        <v>#N/A</v>
      </c>
      <c r="R553">
        <f t="shared" si="32"/>
        <v>0</v>
      </c>
      <c r="S553">
        <v>0</v>
      </c>
      <c r="T553">
        <v>0</v>
      </c>
      <c r="U553">
        <v>0</v>
      </c>
      <c r="V553">
        <v>0</v>
      </c>
      <c r="W553">
        <v>-25000</v>
      </c>
      <c r="X553">
        <v>0</v>
      </c>
      <c r="Y553">
        <v>-25000</v>
      </c>
      <c r="Z553">
        <v>-25000</v>
      </c>
      <c r="AA553">
        <v>20000</v>
      </c>
      <c r="AB553">
        <v>45000</v>
      </c>
      <c r="AC553">
        <v>45000</v>
      </c>
      <c r="AD553">
        <v>45000</v>
      </c>
    </row>
    <row r="554" spans="1:30" x14ac:dyDescent="0.35">
      <c r="A554" t="str">
        <f t="shared" si="31"/>
        <v>4236343618Cancellation020000</v>
      </c>
      <c r="B554">
        <v>42363</v>
      </c>
      <c r="C554" t="s">
        <v>811</v>
      </c>
      <c r="D554" s="1">
        <v>43618</v>
      </c>
      <c r="G554" t="s">
        <v>28</v>
      </c>
      <c r="H554" t="s">
        <v>81</v>
      </c>
      <c r="I554" t="s">
        <v>37</v>
      </c>
      <c r="J554" t="s">
        <v>38</v>
      </c>
      <c r="K554" t="s">
        <v>38</v>
      </c>
      <c r="L554" t="s">
        <v>51</v>
      </c>
      <c r="M554">
        <v>1</v>
      </c>
      <c r="N554" t="s">
        <v>57</v>
      </c>
      <c r="O554">
        <v>1</v>
      </c>
      <c r="P554" t="s">
        <v>33</v>
      </c>
      <c r="Q554" t="e">
        <v>#N/A</v>
      </c>
      <c r="R554">
        <f t="shared" si="32"/>
        <v>0</v>
      </c>
      <c r="S554">
        <v>0</v>
      </c>
      <c r="T554">
        <v>0</v>
      </c>
      <c r="U554">
        <v>0</v>
      </c>
      <c r="V554">
        <v>-20000</v>
      </c>
      <c r="W554">
        <v>0</v>
      </c>
      <c r="X554">
        <v>0</v>
      </c>
      <c r="Y554">
        <v>-20000</v>
      </c>
      <c r="Z554">
        <v>-20000</v>
      </c>
      <c r="AA554">
        <v>0</v>
      </c>
      <c r="AB554">
        <v>20000</v>
      </c>
      <c r="AC554">
        <v>20000</v>
      </c>
      <c r="AD554">
        <v>20000</v>
      </c>
    </row>
    <row r="555" spans="1:30" x14ac:dyDescent="0.35">
      <c r="A555" t="str">
        <f t="shared" si="31"/>
        <v>197143555Renewal116272.68125533.2</v>
      </c>
      <c r="B555">
        <v>1971</v>
      </c>
      <c r="C555" t="s">
        <v>812</v>
      </c>
      <c r="D555" s="1">
        <v>43555</v>
      </c>
      <c r="G555" t="s">
        <v>42</v>
      </c>
      <c r="H555" t="s">
        <v>140</v>
      </c>
      <c r="I555" t="s">
        <v>37</v>
      </c>
      <c r="J555" t="s">
        <v>82</v>
      </c>
      <c r="K555" t="s">
        <v>83</v>
      </c>
      <c r="L555" t="s">
        <v>51</v>
      </c>
      <c r="M555">
        <v>3</v>
      </c>
      <c r="N555" t="s">
        <v>107</v>
      </c>
      <c r="O555">
        <v>16</v>
      </c>
      <c r="P555" t="s">
        <v>33</v>
      </c>
      <c r="Q555" t="e">
        <v>#N/A</v>
      </c>
      <c r="R555">
        <f t="shared" si="32"/>
        <v>0</v>
      </c>
      <c r="S555">
        <v>0</v>
      </c>
      <c r="T555">
        <v>0</v>
      </c>
      <c r="U555">
        <v>0</v>
      </c>
      <c r="V555">
        <v>0</v>
      </c>
      <c r="W555">
        <v>-9260.5200000000041</v>
      </c>
      <c r="X555">
        <v>0</v>
      </c>
      <c r="Y555">
        <v>-9260.5200000000041</v>
      </c>
      <c r="Z555">
        <v>-4432.32</v>
      </c>
      <c r="AA555">
        <v>116272.68</v>
      </c>
      <c r="AB555">
        <v>120705</v>
      </c>
      <c r="AC555">
        <v>124326.15</v>
      </c>
      <c r="AD555">
        <v>125533.2</v>
      </c>
    </row>
    <row r="556" spans="1:30" x14ac:dyDescent="0.35">
      <c r="A556" t="str">
        <f t="shared" si="31"/>
        <v>197142825Renewal117190118896.97</v>
      </c>
      <c r="B556">
        <v>1971</v>
      </c>
      <c r="C556" t="s">
        <v>812</v>
      </c>
      <c r="D556" s="1">
        <v>42825</v>
      </c>
      <c r="G556" t="s">
        <v>42</v>
      </c>
      <c r="H556" t="s">
        <v>223</v>
      </c>
      <c r="I556" t="s">
        <v>37</v>
      </c>
      <c r="J556" t="s">
        <v>82</v>
      </c>
      <c r="K556" t="s">
        <v>83</v>
      </c>
      <c r="L556" t="s">
        <v>51</v>
      </c>
      <c r="M556">
        <v>3</v>
      </c>
      <c r="N556" t="s">
        <v>107</v>
      </c>
      <c r="O556">
        <v>14</v>
      </c>
      <c r="P556" t="s">
        <v>33</v>
      </c>
      <c r="Q556" t="e">
        <v>#N/A</v>
      </c>
      <c r="R556">
        <f t="shared" si="32"/>
        <v>0</v>
      </c>
      <c r="S556">
        <v>0</v>
      </c>
      <c r="T556">
        <v>0</v>
      </c>
      <c r="U556">
        <v>0</v>
      </c>
      <c r="V556">
        <v>0</v>
      </c>
      <c r="W556">
        <v>-1706.9700000000012</v>
      </c>
      <c r="X556">
        <v>0</v>
      </c>
      <c r="Y556">
        <v>-1706.9700000000012</v>
      </c>
      <c r="Z556">
        <v>3413</v>
      </c>
      <c r="AA556">
        <v>117190</v>
      </c>
      <c r="AB556">
        <v>113777</v>
      </c>
      <c r="AC556">
        <v>117759.2</v>
      </c>
      <c r="AD556">
        <v>118896.97</v>
      </c>
    </row>
    <row r="557" spans="1:30" x14ac:dyDescent="0.35">
      <c r="A557" t="str">
        <f t="shared" si="31"/>
        <v>197143190Renewal120705121877.6</v>
      </c>
      <c r="B557">
        <v>1971</v>
      </c>
      <c r="C557" t="s">
        <v>812</v>
      </c>
      <c r="D557" s="1">
        <v>43190</v>
      </c>
      <c r="G557" t="s">
        <v>42</v>
      </c>
      <c r="H557" t="s">
        <v>223</v>
      </c>
      <c r="I557" t="s">
        <v>37</v>
      </c>
      <c r="J557" t="s">
        <v>82</v>
      </c>
      <c r="K557" t="s">
        <v>83</v>
      </c>
      <c r="L557" t="s">
        <v>51</v>
      </c>
      <c r="M557">
        <v>3</v>
      </c>
      <c r="N557" t="s">
        <v>107</v>
      </c>
      <c r="O557">
        <v>15</v>
      </c>
      <c r="P557" t="s">
        <v>33</v>
      </c>
      <c r="Q557" t="e">
        <v>#N/A</v>
      </c>
      <c r="R557">
        <f t="shared" si="32"/>
        <v>0</v>
      </c>
      <c r="S557">
        <v>0</v>
      </c>
      <c r="T557">
        <v>0</v>
      </c>
      <c r="U557">
        <v>0</v>
      </c>
      <c r="V557">
        <v>0</v>
      </c>
      <c r="W557">
        <v>-1172.6000000000058</v>
      </c>
      <c r="X557">
        <v>0</v>
      </c>
      <c r="Y557">
        <v>-1172.6000000000058</v>
      </c>
      <c r="Z557">
        <v>3515</v>
      </c>
      <c r="AA557">
        <v>120705</v>
      </c>
      <c r="AB557">
        <v>117190</v>
      </c>
      <c r="AC557">
        <v>120705.71</v>
      </c>
      <c r="AD557">
        <v>121877.6</v>
      </c>
    </row>
    <row r="558" spans="1:30" x14ac:dyDescent="0.35">
      <c r="A558" t="str">
        <f t="shared" si="31"/>
        <v>1515043281Renewal117300101000</v>
      </c>
      <c r="B558">
        <v>15150</v>
      </c>
      <c r="C558" t="s">
        <v>813</v>
      </c>
      <c r="D558" s="1">
        <v>43281</v>
      </c>
      <c r="G558" t="s">
        <v>42</v>
      </c>
      <c r="H558" t="s">
        <v>199</v>
      </c>
      <c r="I558" t="s">
        <v>37</v>
      </c>
      <c r="J558" t="s">
        <v>82</v>
      </c>
      <c r="K558" t="s">
        <v>83</v>
      </c>
      <c r="L558" t="s">
        <v>51</v>
      </c>
      <c r="M558">
        <v>2</v>
      </c>
      <c r="N558" t="s">
        <v>107</v>
      </c>
      <c r="O558">
        <v>2</v>
      </c>
      <c r="P558" t="s">
        <v>33</v>
      </c>
      <c r="Q558" t="e">
        <v>#N/A</v>
      </c>
      <c r="R558">
        <f t="shared" si="32"/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16300</v>
      </c>
      <c r="Y558">
        <v>16300</v>
      </c>
      <c r="Z558">
        <v>17300</v>
      </c>
      <c r="AA558">
        <v>117300</v>
      </c>
      <c r="AB558">
        <v>100000</v>
      </c>
      <c r="AC558">
        <v>101000</v>
      </c>
      <c r="AD558">
        <v>101000</v>
      </c>
    </row>
    <row r="559" spans="1:30" x14ac:dyDescent="0.35">
      <c r="A559" t="str">
        <f t="shared" si="31"/>
        <v>1515043646Renewal117300117300</v>
      </c>
      <c r="B559">
        <v>15150</v>
      </c>
      <c r="C559" t="s">
        <v>813</v>
      </c>
      <c r="D559" s="1">
        <v>43646</v>
      </c>
      <c r="G559" t="s">
        <v>42</v>
      </c>
      <c r="H559" t="s">
        <v>199</v>
      </c>
      <c r="I559" t="s">
        <v>37</v>
      </c>
      <c r="J559" t="s">
        <v>82</v>
      </c>
      <c r="K559" t="s">
        <v>83</v>
      </c>
      <c r="L559" t="s">
        <v>51</v>
      </c>
      <c r="M559">
        <v>2</v>
      </c>
      <c r="N559" t="s">
        <v>107</v>
      </c>
      <c r="O559">
        <v>2</v>
      </c>
      <c r="P559" t="s">
        <v>33</v>
      </c>
      <c r="Q559" t="e">
        <v>#N/A</v>
      </c>
      <c r="R559">
        <f t="shared" si="32"/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117300</v>
      </c>
      <c r="AB559">
        <v>117300</v>
      </c>
      <c r="AC559">
        <v>113781</v>
      </c>
      <c r="AD559">
        <v>117300</v>
      </c>
    </row>
    <row r="560" spans="1:30" x14ac:dyDescent="0.35">
      <c r="A560" t="str">
        <f t="shared" si="31"/>
        <v>1515042916Renewal1000000</v>
      </c>
      <c r="B560">
        <v>15150</v>
      </c>
      <c r="C560" t="s">
        <v>813</v>
      </c>
      <c r="D560" s="1">
        <v>42916</v>
      </c>
      <c r="G560" t="s">
        <v>42</v>
      </c>
      <c r="H560" t="s">
        <v>199</v>
      </c>
      <c r="I560" t="s">
        <v>37</v>
      </c>
      <c r="J560" t="s">
        <v>82</v>
      </c>
      <c r="K560" t="s">
        <v>83</v>
      </c>
      <c r="L560" t="s">
        <v>51</v>
      </c>
      <c r="M560">
        <v>1</v>
      </c>
      <c r="N560" t="s">
        <v>107</v>
      </c>
      <c r="O560">
        <v>1</v>
      </c>
      <c r="P560" t="s">
        <v>17</v>
      </c>
      <c r="Q560" t="e">
        <v>#N/A</v>
      </c>
      <c r="S560">
        <v>0</v>
      </c>
      <c r="T560">
        <v>100000</v>
      </c>
      <c r="U560">
        <v>0</v>
      </c>
      <c r="V560">
        <v>0</v>
      </c>
      <c r="W560">
        <v>0</v>
      </c>
      <c r="X560">
        <v>0</v>
      </c>
      <c r="Y560">
        <v>100000</v>
      </c>
      <c r="Z560">
        <v>100000</v>
      </c>
      <c r="AA560">
        <v>100000</v>
      </c>
      <c r="AB560">
        <v>0</v>
      </c>
      <c r="AC560">
        <v>0</v>
      </c>
      <c r="AD560">
        <v>0</v>
      </c>
    </row>
    <row r="561" spans="1:30" x14ac:dyDescent="0.35">
      <c r="A561" t="str">
        <f t="shared" si="31"/>
        <v>2285843495Renewal1245512219.98</v>
      </c>
      <c r="B561">
        <v>22858</v>
      </c>
      <c r="C561" t="s">
        <v>814</v>
      </c>
      <c r="D561" s="1">
        <v>43495</v>
      </c>
      <c r="G561" t="s">
        <v>42</v>
      </c>
      <c r="H561" t="s">
        <v>74</v>
      </c>
      <c r="I561" t="s">
        <v>37</v>
      </c>
      <c r="J561" t="s">
        <v>82</v>
      </c>
      <c r="K561" t="s">
        <v>83</v>
      </c>
      <c r="L561" t="s">
        <v>51</v>
      </c>
      <c r="M561">
        <v>3</v>
      </c>
      <c r="N561" t="s">
        <v>52</v>
      </c>
      <c r="O561">
        <v>6</v>
      </c>
      <c r="P561" t="s">
        <v>33</v>
      </c>
      <c r="Q561" t="e">
        <v>#N/A</v>
      </c>
      <c r="R561">
        <f t="shared" ref="R561:R568" si="33">IF((S561+V561+W561+X561)=0,Y561,0)</f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235.02000000000044</v>
      </c>
      <c r="Y561">
        <v>235.02000000000044</v>
      </c>
      <c r="Z561">
        <v>704.97</v>
      </c>
      <c r="AA561">
        <v>12455</v>
      </c>
      <c r="AB561">
        <v>11750.03</v>
      </c>
      <c r="AC561">
        <v>12102.49</v>
      </c>
      <c r="AD561">
        <v>12219.98</v>
      </c>
    </row>
    <row r="562" spans="1:30" x14ac:dyDescent="0.35">
      <c r="A562" t="str">
        <f t="shared" si="31"/>
        <v>2285842765Renewal1115010972.52</v>
      </c>
      <c r="B562">
        <v>22858</v>
      </c>
      <c r="C562" t="s">
        <v>814</v>
      </c>
      <c r="D562" s="1">
        <v>42765</v>
      </c>
      <c r="G562" t="s">
        <v>42</v>
      </c>
      <c r="H562" t="s">
        <v>105</v>
      </c>
      <c r="I562" t="s">
        <v>37</v>
      </c>
      <c r="J562" t="s">
        <v>82</v>
      </c>
      <c r="K562" t="s">
        <v>83</v>
      </c>
      <c r="L562" t="s">
        <v>51</v>
      </c>
      <c r="M562">
        <v>3</v>
      </c>
      <c r="N562" t="s">
        <v>52</v>
      </c>
      <c r="O562">
        <v>4</v>
      </c>
      <c r="P562" t="s">
        <v>33</v>
      </c>
      <c r="Q562" t="e">
        <v>#N/A</v>
      </c>
      <c r="R562">
        <f t="shared" si="33"/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177.47999999999956</v>
      </c>
      <c r="Y562">
        <v>177.47999999999956</v>
      </c>
      <c r="Z562">
        <v>650</v>
      </c>
      <c r="AA562">
        <v>11150</v>
      </c>
      <c r="AB562">
        <v>10500</v>
      </c>
      <c r="AC562">
        <v>10867.52</v>
      </c>
      <c r="AD562">
        <v>10972.52</v>
      </c>
    </row>
    <row r="563" spans="1:30" x14ac:dyDescent="0.35">
      <c r="A563" t="str">
        <f t="shared" si="31"/>
        <v>2285843130Renewal1175011596</v>
      </c>
      <c r="B563">
        <v>22858</v>
      </c>
      <c r="C563" t="s">
        <v>814</v>
      </c>
      <c r="D563" s="1">
        <v>43130</v>
      </c>
      <c r="G563" t="s">
        <v>42</v>
      </c>
      <c r="H563" t="s">
        <v>105</v>
      </c>
      <c r="I563" t="s">
        <v>37</v>
      </c>
      <c r="J563" t="s">
        <v>82</v>
      </c>
      <c r="K563" t="s">
        <v>83</v>
      </c>
      <c r="L563" t="s">
        <v>51</v>
      </c>
      <c r="M563">
        <v>3</v>
      </c>
      <c r="N563" t="s">
        <v>52</v>
      </c>
      <c r="O563">
        <v>5</v>
      </c>
      <c r="P563" t="s">
        <v>33</v>
      </c>
      <c r="Q563" t="e">
        <v>#N/A</v>
      </c>
      <c r="R563">
        <f t="shared" si="33"/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154</v>
      </c>
      <c r="Y563">
        <v>154</v>
      </c>
      <c r="Z563">
        <v>600</v>
      </c>
      <c r="AA563">
        <v>11750</v>
      </c>
      <c r="AB563">
        <v>11150</v>
      </c>
      <c r="AC563">
        <v>11484.52</v>
      </c>
      <c r="AD563">
        <v>11596</v>
      </c>
    </row>
    <row r="564" spans="1:30" x14ac:dyDescent="0.35">
      <c r="A564" t="str">
        <f t="shared" si="31"/>
        <v>4159643475Renewal7800075000</v>
      </c>
      <c r="B564">
        <v>41596</v>
      </c>
      <c r="C564" t="s">
        <v>815</v>
      </c>
      <c r="D564" s="1">
        <v>43475</v>
      </c>
      <c r="G564" t="s">
        <v>42</v>
      </c>
      <c r="H564" t="s">
        <v>62</v>
      </c>
      <c r="I564" t="s">
        <v>37</v>
      </c>
      <c r="J564" t="s">
        <v>82</v>
      </c>
      <c r="K564" t="s">
        <v>83</v>
      </c>
      <c r="L564" t="s">
        <v>51</v>
      </c>
      <c r="M564">
        <v>1</v>
      </c>
      <c r="N564" t="s">
        <v>107</v>
      </c>
      <c r="O564">
        <v>1</v>
      </c>
      <c r="P564" t="s">
        <v>33</v>
      </c>
      <c r="Q564" t="e">
        <v>#N/A</v>
      </c>
      <c r="R564">
        <f t="shared" si="33"/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3000</v>
      </c>
      <c r="Y564">
        <v>3000</v>
      </c>
      <c r="Z564">
        <v>3000</v>
      </c>
      <c r="AA564">
        <v>78000</v>
      </c>
      <c r="AB564">
        <v>75000</v>
      </c>
      <c r="AC564">
        <v>75000</v>
      </c>
      <c r="AD564">
        <v>75000</v>
      </c>
    </row>
    <row r="565" spans="1:30" x14ac:dyDescent="0.35">
      <c r="A565" t="str">
        <f t="shared" si="31"/>
        <v>4159643475Renewal5200050000</v>
      </c>
      <c r="B565">
        <v>41596</v>
      </c>
      <c r="C565" t="s">
        <v>815</v>
      </c>
      <c r="D565" s="1">
        <v>43475</v>
      </c>
      <c r="G565" t="s">
        <v>42</v>
      </c>
      <c r="H565" t="s">
        <v>53</v>
      </c>
      <c r="I565" t="s">
        <v>37</v>
      </c>
      <c r="J565" t="s">
        <v>82</v>
      </c>
      <c r="K565" t="s">
        <v>83</v>
      </c>
      <c r="L565" t="s">
        <v>51</v>
      </c>
      <c r="M565">
        <v>1</v>
      </c>
      <c r="N565" t="s">
        <v>107</v>
      </c>
      <c r="O565">
        <v>1</v>
      </c>
      <c r="P565" t="s">
        <v>33</v>
      </c>
      <c r="Q565" t="e">
        <v>#N/A</v>
      </c>
      <c r="R565">
        <f t="shared" si="33"/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2000</v>
      </c>
      <c r="Y565">
        <v>2000</v>
      </c>
      <c r="Z565">
        <v>2000</v>
      </c>
      <c r="AA565">
        <v>52000</v>
      </c>
      <c r="AB565">
        <v>50000</v>
      </c>
      <c r="AC565">
        <v>50000</v>
      </c>
      <c r="AD565">
        <v>50000</v>
      </c>
    </row>
    <row r="566" spans="1:30" x14ac:dyDescent="0.35">
      <c r="A566" t="str">
        <f t="shared" si="31"/>
        <v>1589843183Renewal5250044204.16</v>
      </c>
      <c r="B566">
        <v>15898</v>
      </c>
      <c r="C566" t="s">
        <v>816</v>
      </c>
      <c r="D566" s="1">
        <v>43183</v>
      </c>
      <c r="G566" t="s">
        <v>42</v>
      </c>
      <c r="H566" t="s">
        <v>126</v>
      </c>
      <c r="I566" t="s">
        <v>37</v>
      </c>
      <c r="J566" t="s">
        <v>59</v>
      </c>
      <c r="K566" t="s">
        <v>59</v>
      </c>
      <c r="L566" t="s">
        <v>51</v>
      </c>
      <c r="M566">
        <v>3</v>
      </c>
      <c r="N566" t="s">
        <v>57</v>
      </c>
      <c r="O566">
        <v>7</v>
      </c>
      <c r="P566" t="s">
        <v>33</v>
      </c>
      <c r="Q566" t="s">
        <v>111</v>
      </c>
      <c r="R566">
        <f t="shared" si="33"/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8295.8399999999965</v>
      </c>
      <c r="Y566">
        <v>8295.8399999999965</v>
      </c>
      <c r="Z566">
        <v>9996</v>
      </c>
      <c r="AA566">
        <v>52500</v>
      </c>
      <c r="AB566">
        <v>42504</v>
      </c>
      <c r="AC566">
        <v>43779.11</v>
      </c>
      <c r="AD566">
        <v>44204.160000000003</v>
      </c>
    </row>
    <row r="567" spans="1:30" x14ac:dyDescent="0.35">
      <c r="A567" t="str">
        <f t="shared" si="31"/>
        <v>1589842818Renewal4250439657.75</v>
      </c>
      <c r="B567">
        <v>15898</v>
      </c>
      <c r="C567" t="s">
        <v>816</v>
      </c>
      <c r="D567" s="1">
        <v>42818</v>
      </c>
      <c r="G567" t="s">
        <v>42</v>
      </c>
      <c r="H567" t="s">
        <v>126</v>
      </c>
      <c r="I567" t="s">
        <v>37</v>
      </c>
      <c r="J567" t="s">
        <v>59</v>
      </c>
      <c r="K567" t="s">
        <v>59</v>
      </c>
      <c r="L567" t="s">
        <v>51</v>
      </c>
      <c r="M567">
        <v>3</v>
      </c>
      <c r="N567" t="s">
        <v>57</v>
      </c>
      <c r="O567">
        <v>6</v>
      </c>
      <c r="P567" t="s">
        <v>33</v>
      </c>
      <c r="Q567" t="s">
        <v>111</v>
      </c>
      <c r="R567">
        <f t="shared" si="33"/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2846.25</v>
      </c>
      <c r="Y567">
        <v>2846.25</v>
      </c>
      <c r="Z567">
        <v>4554</v>
      </c>
      <c r="AA567">
        <v>42504</v>
      </c>
      <c r="AB567">
        <v>37950</v>
      </c>
      <c r="AC567">
        <v>39278.26</v>
      </c>
      <c r="AD567">
        <v>39657.75</v>
      </c>
    </row>
    <row r="568" spans="1:30" x14ac:dyDescent="0.35">
      <c r="A568" t="str">
        <f t="shared" si="31"/>
        <v>1589843549Renewal358400</v>
      </c>
      <c r="B568">
        <v>15898</v>
      </c>
      <c r="C568" t="s">
        <v>816</v>
      </c>
      <c r="D568" s="1">
        <v>43549</v>
      </c>
      <c r="G568" t="s">
        <v>42</v>
      </c>
      <c r="H568" t="s">
        <v>127</v>
      </c>
      <c r="I568" t="s">
        <v>37</v>
      </c>
      <c r="J568" t="s">
        <v>59</v>
      </c>
      <c r="K568" t="s">
        <v>59</v>
      </c>
      <c r="L568" t="s">
        <v>51</v>
      </c>
      <c r="M568">
        <v>3</v>
      </c>
      <c r="N568" t="s">
        <v>107</v>
      </c>
      <c r="O568">
        <v>8</v>
      </c>
      <c r="P568" t="s">
        <v>135</v>
      </c>
      <c r="Q568" t="s">
        <v>111</v>
      </c>
      <c r="R568">
        <f t="shared" si="33"/>
        <v>0</v>
      </c>
      <c r="S568">
        <v>35840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35840</v>
      </c>
      <c r="Z568">
        <v>35840</v>
      </c>
      <c r="AA568">
        <v>35840</v>
      </c>
      <c r="AB568">
        <v>0</v>
      </c>
      <c r="AC568">
        <v>0</v>
      </c>
      <c r="AD568">
        <v>0</v>
      </c>
    </row>
    <row r="569" spans="1:30" x14ac:dyDescent="0.35">
      <c r="A569" t="str">
        <f t="shared" si="31"/>
        <v>1589843548Cancellation054600</v>
      </c>
      <c r="B569">
        <v>15898</v>
      </c>
      <c r="C569" t="s">
        <v>816</v>
      </c>
      <c r="D569" s="1">
        <v>43548</v>
      </c>
      <c r="G569" t="s">
        <v>28</v>
      </c>
      <c r="H569" t="s">
        <v>127</v>
      </c>
      <c r="I569" t="s">
        <v>37</v>
      </c>
      <c r="J569" t="s">
        <v>59</v>
      </c>
      <c r="K569" t="s">
        <v>59</v>
      </c>
      <c r="L569" t="s">
        <v>51</v>
      </c>
      <c r="M569">
        <v>3</v>
      </c>
      <c r="N569" t="s">
        <v>107</v>
      </c>
      <c r="O569">
        <v>8</v>
      </c>
      <c r="P569" t="s">
        <v>112</v>
      </c>
      <c r="Q569" t="s">
        <v>136</v>
      </c>
      <c r="R569">
        <v>0</v>
      </c>
      <c r="S569">
        <v>0</v>
      </c>
      <c r="T569">
        <v>0</v>
      </c>
      <c r="U569">
        <v>-54600</v>
      </c>
      <c r="V569">
        <v>0</v>
      </c>
      <c r="W569">
        <v>0</v>
      </c>
      <c r="X569">
        <v>0</v>
      </c>
      <c r="Y569">
        <v>-54600</v>
      </c>
      <c r="Z569">
        <v>-52500</v>
      </c>
      <c r="AA569">
        <v>0</v>
      </c>
      <c r="AB569">
        <v>52500</v>
      </c>
      <c r="AC569">
        <v>54075</v>
      </c>
      <c r="AD569">
        <v>54600</v>
      </c>
    </row>
    <row r="570" spans="1:30" x14ac:dyDescent="0.35">
      <c r="A570" t="str">
        <f t="shared" si="31"/>
        <v>3013943506Renewal1378013520.03</v>
      </c>
      <c r="B570">
        <v>30139</v>
      </c>
      <c r="C570" t="s">
        <v>818</v>
      </c>
      <c r="D570" s="1">
        <v>43506</v>
      </c>
      <c r="G570" t="s">
        <v>42</v>
      </c>
      <c r="H570" t="s">
        <v>74</v>
      </c>
      <c r="I570" t="s">
        <v>37</v>
      </c>
      <c r="J570" t="s">
        <v>82</v>
      </c>
      <c r="K570" t="s">
        <v>83</v>
      </c>
      <c r="L570" t="s">
        <v>51</v>
      </c>
      <c r="M570">
        <v>3</v>
      </c>
      <c r="N570" t="s">
        <v>52</v>
      </c>
      <c r="O570">
        <v>4</v>
      </c>
      <c r="P570" t="s">
        <v>33</v>
      </c>
      <c r="Q570" t="e">
        <v>#N/A</v>
      </c>
      <c r="R570">
        <f t="shared" ref="R570:R578" si="34">IF((S570+V570+W570+X570)=0,Y570,0)</f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259.96999999999935</v>
      </c>
      <c r="Y570">
        <v>259.96999999999935</v>
      </c>
      <c r="Z570">
        <v>779.99</v>
      </c>
      <c r="AA570">
        <v>13780</v>
      </c>
      <c r="AB570">
        <v>13000.01</v>
      </c>
      <c r="AC570">
        <v>13389.95</v>
      </c>
      <c r="AD570">
        <v>13520.03</v>
      </c>
    </row>
    <row r="571" spans="1:30" x14ac:dyDescent="0.35">
      <c r="A571" t="str">
        <f t="shared" si="31"/>
        <v>3013943141Renewal1300013520</v>
      </c>
      <c r="B571">
        <v>30139</v>
      </c>
      <c r="C571" t="s">
        <v>818</v>
      </c>
      <c r="D571" s="1">
        <v>43141</v>
      </c>
      <c r="G571" t="s">
        <v>42</v>
      </c>
      <c r="H571" t="s">
        <v>74</v>
      </c>
      <c r="I571" t="s">
        <v>37</v>
      </c>
      <c r="J571" t="s">
        <v>82</v>
      </c>
      <c r="K571" t="s">
        <v>83</v>
      </c>
      <c r="L571" t="s">
        <v>51</v>
      </c>
      <c r="M571">
        <v>3</v>
      </c>
      <c r="N571" t="s">
        <v>52</v>
      </c>
      <c r="O571">
        <v>3</v>
      </c>
      <c r="P571" t="s">
        <v>33</v>
      </c>
      <c r="Q571" t="e">
        <v>#N/A</v>
      </c>
      <c r="R571">
        <f t="shared" si="34"/>
        <v>0</v>
      </c>
      <c r="S571">
        <v>0</v>
      </c>
      <c r="T571">
        <v>0</v>
      </c>
      <c r="U571">
        <v>0</v>
      </c>
      <c r="V571">
        <v>0</v>
      </c>
      <c r="W571">
        <v>-520</v>
      </c>
      <c r="X571">
        <v>0</v>
      </c>
      <c r="Y571">
        <v>-520</v>
      </c>
      <c r="Z571">
        <v>0</v>
      </c>
      <c r="AA571">
        <v>13000</v>
      </c>
      <c r="AB571">
        <v>13000</v>
      </c>
      <c r="AC571">
        <v>13390</v>
      </c>
      <c r="AD571">
        <v>13520</v>
      </c>
    </row>
    <row r="572" spans="1:30" x14ac:dyDescent="0.35">
      <c r="A572" t="str">
        <f t="shared" si="31"/>
        <v>3013942776Renewal1300013130</v>
      </c>
      <c r="B572">
        <v>30139</v>
      </c>
      <c r="C572" t="s">
        <v>818</v>
      </c>
      <c r="D572" s="1">
        <v>42776</v>
      </c>
      <c r="G572" t="s">
        <v>42</v>
      </c>
      <c r="H572" t="s">
        <v>74</v>
      </c>
      <c r="I572" t="s">
        <v>37</v>
      </c>
      <c r="J572" t="s">
        <v>82</v>
      </c>
      <c r="K572" t="s">
        <v>83</v>
      </c>
      <c r="L572" t="s">
        <v>51</v>
      </c>
      <c r="M572">
        <v>2</v>
      </c>
      <c r="N572" t="s">
        <v>52</v>
      </c>
      <c r="O572">
        <v>2</v>
      </c>
      <c r="P572" t="s">
        <v>33</v>
      </c>
      <c r="Q572" t="e">
        <v>#N/A</v>
      </c>
      <c r="R572">
        <f t="shared" si="34"/>
        <v>0</v>
      </c>
      <c r="S572">
        <v>0</v>
      </c>
      <c r="T572">
        <v>0</v>
      </c>
      <c r="U572">
        <v>0</v>
      </c>
      <c r="V572">
        <v>0</v>
      </c>
      <c r="W572">
        <v>-130</v>
      </c>
      <c r="X572">
        <v>0</v>
      </c>
      <c r="Y572">
        <v>-130</v>
      </c>
      <c r="Z572">
        <v>0</v>
      </c>
      <c r="AA572">
        <v>13000</v>
      </c>
      <c r="AB572">
        <v>13000</v>
      </c>
      <c r="AC572">
        <v>13130</v>
      </c>
      <c r="AD572">
        <v>13130</v>
      </c>
    </row>
    <row r="573" spans="1:30" x14ac:dyDescent="0.35">
      <c r="A573" t="str">
        <f t="shared" si="31"/>
        <v>2347042736Renewal7500062700</v>
      </c>
      <c r="B573">
        <v>23470</v>
      </c>
      <c r="C573" t="s">
        <v>819</v>
      </c>
      <c r="D573" s="1">
        <v>42736</v>
      </c>
      <c r="G573" t="s">
        <v>42</v>
      </c>
      <c r="H573" t="s">
        <v>227</v>
      </c>
      <c r="I573" t="s">
        <v>37</v>
      </c>
      <c r="J573" t="s">
        <v>82</v>
      </c>
      <c r="K573" t="s">
        <v>83</v>
      </c>
      <c r="L573" t="s">
        <v>51</v>
      </c>
      <c r="M573">
        <v>3</v>
      </c>
      <c r="N573" t="s">
        <v>107</v>
      </c>
      <c r="O573">
        <v>3</v>
      </c>
      <c r="P573" t="s">
        <v>33</v>
      </c>
      <c r="Q573" t="e">
        <v>#N/A</v>
      </c>
      <c r="R573">
        <f t="shared" si="34"/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12300</v>
      </c>
      <c r="Y573">
        <v>12300</v>
      </c>
      <c r="Z573">
        <v>15000</v>
      </c>
      <c r="AA573">
        <v>75000</v>
      </c>
      <c r="AB573">
        <v>60000</v>
      </c>
      <c r="AC573">
        <v>62100</v>
      </c>
      <c r="AD573">
        <v>62700</v>
      </c>
    </row>
    <row r="574" spans="1:30" x14ac:dyDescent="0.35">
      <c r="A574" t="str">
        <f t="shared" si="31"/>
        <v>2347043466Renewal8200081120</v>
      </c>
      <c r="B574">
        <v>23470</v>
      </c>
      <c r="C574" t="s">
        <v>819</v>
      </c>
      <c r="D574" s="1">
        <v>43466</v>
      </c>
      <c r="G574" t="s">
        <v>42</v>
      </c>
      <c r="H574" t="s">
        <v>199</v>
      </c>
      <c r="I574" t="s">
        <v>37</v>
      </c>
      <c r="J574" t="s">
        <v>82</v>
      </c>
      <c r="K574" t="s">
        <v>83</v>
      </c>
      <c r="L574" t="s">
        <v>51</v>
      </c>
      <c r="M574">
        <v>3</v>
      </c>
      <c r="N574" t="s">
        <v>107</v>
      </c>
      <c r="O574">
        <v>5</v>
      </c>
      <c r="P574" t="s">
        <v>33</v>
      </c>
      <c r="Q574" t="e">
        <v>#N/A</v>
      </c>
      <c r="R574">
        <f t="shared" si="34"/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880</v>
      </c>
      <c r="Y574">
        <v>880</v>
      </c>
      <c r="Z574">
        <v>4000</v>
      </c>
      <c r="AA574">
        <v>82000</v>
      </c>
      <c r="AB574">
        <v>78000</v>
      </c>
      <c r="AC574">
        <v>80340</v>
      </c>
      <c r="AD574">
        <v>81120</v>
      </c>
    </row>
    <row r="575" spans="1:30" x14ac:dyDescent="0.35">
      <c r="A575" t="str">
        <f t="shared" si="31"/>
        <v>2347043101Renewal7800078000</v>
      </c>
      <c r="B575">
        <v>23470</v>
      </c>
      <c r="C575" t="s">
        <v>819</v>
      </c>
      <c r="D575" s="1">
        <v>43101</v>
      </c>
      <c r="G575" t="s">
        <v>42</v>
      </c>
      <c r="H575" t="s">
        <v>199</v>
      </c>
      <c r="I575" t="s">
        <v>37</v>
      </c>
      <c r="J575" t="s">
        <v>82</v>
      </c>
      <c r="K575" t="s">
        <v>83</v>
      </c>
      <c r="L575" t="s">
        <v>51</v>
      </c>
      <c r="M575">
        <v>3</v>
      </c>
      <c r="N575" t="s">
        <v>107</v>
      </c>
      <c r="O575">
        <v>4</v>
      </c>
      <c r="P575" t="s">
        <v>33</v>
      </c>
      <c r="Q575" t="e">
        <v>#N/A</v>
      </c>
      <c r="R575">
        <f t="shared" si="34"/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3000</v>
      </c>
      <c r="AA575">
        <v>78000</v>
      </c>
      <c r="AB575">
        <v>75000</v>
      </c>
      <c r="AC575">
        <v>77250</v>
      </c>
      <c r="AD575">
        <v>78000</v>
      </c>
    </row>
    <row r="576" spans="1:30" x14ac:dyDescent="0.35">
      <c r="A576" t="str">
        <f t="shared" si="31"/>
        <v>1170442647Renewal2345221056.76</v>
      </c>
      <c r="B576">
        <v>11704</v>
      </c>
      <c r="C576" t="s">
        <v>820</v>
      </c>
      <c r="D576" s="1">
        <v>42647</v>
      </c>
      <c r="G576" t="s">
        <v>42</v>
      </c>
      <c r="H576" t="s">
        <v>64</v>
      </c>
      <c r="I576" t="s">
        <v>37</v>
      </c>
      <c r="J576" t="s">
        <v>82</v>
      </c>
      <c r="K576" t="s">
        <v>83</v>
      </c>
      <c r="L576" t="s">
        <v>51</v>
      </c>
      <c r="M576">
        <v>3</v>
      </c>
      <c r="N576" t="s">
        <v>57</v>
      </c>
      <c r="O576">
        <v>4</v>
      </c>
      <c r="P576" t="s">
        <v>33</v>
      </c>
      <c r="Q576" t="s">
        <v>111</v>
      </c>
      <c r="R576">
        <f t="shared" si="34"/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2395.2400000000016</v>
      </c>
      <c r="Y576">
        <v>2395.2400000000016</v>
      </c>
      <c r="Z576">
        <v>3302</v>
      </c>
      <c r="AA576">
        <v>23452</v>
      </c>
      <c r="AB576">
        <v>20150</v>
      </c>
      <c r="AC576">
        <v>20855.25</v>
      </c>
      <c r="AD576">
        <v>21056.76</v>
      </c>
    </row>
    <row r="577" spans="1:30" x14ac:dyDescent="0.35">
      <c r="A577" t="str">
        <f t="shared" si="31"/>
        <v>1170443012Renewal2439024390.08</v>
      </c>
      <c r="B577">
        <v>11704</v>
      </c>
      <c r="C577" t="s">
        <v>820</v>
      </c>
      <c r="D577" s="1">
        <v>43012</v>
      </c>
      <c r="G577" t="s">
        <v>42</v>
      </c>
      <c r="H577" t="s">
        <v>62</v>
      </c>
      <c r="I577" t="s">
        <v>37</v>
      </c>
      <c r="J577" t="s">
        <v>82</v>
      </c>
      <c r="K577" t="s">
        <v>83</v>
      </c>
      <c r="L577" t="s">
        <v>51</v>
      </c>
      <c r="M577">
        <v>3</v>
      </c>
      <c r="N577" t="s">
        <v>57</v>
      </c>
      <c r="O577">
        <v>5</v>
      </c>
      <c r="P577" t="s">
        <v>33</v>
      </c>
      <c r="Q577" t="s">
        <v>111</v>
      </c>
      <c r="R577">
        <f t="shared" si="34"/>
        <v>0</v>
      </c>
      <c r="S577">
        <v>0</v>
      </c>
      <c r="T577">
        <v>0</v>
      </c>
      <c r="U577">
        <v>0</v>
      </c>
      <c r="V577">
        <v>0</v>
      </c>
      <c r="W577">
        <v>-8.000000000174623E-2</v>
      </c>
      <c r="X577">
        <v>0</v>
      </c>
      <c r="Y577">
        <v>-8.000000000174623E-2</v>
      </c>
      <c r="Z577">
        <v>938.00000000000102</v>
      </c>
      <c r="AA577">
        <v>24390</v>
      </c>
      <c r="AB577">
        <v>23452</v>
      </c>
      <c r="AC577">
        <v>24155.56</v>
      </c>
      <c r="AD577">
        <v>24390.080000000002</v>
      </c>
    </row>
    <row r="578" spans="1:30" x14ac:dyDescent="0.35">
      <c r="A578" t="str">
        <f t="shared" si="31"/>
        <v>1170443382Renewal350000</v>
      </c>
      <c r="B578">
        <v>11704</v>
      </c>
      <c r="C578" t="s">
        <v>820</v>
      </c>
      <c r="D578" s="1">
        <v>43382</v>
      </c>
      <c r="G578" t="s">
        <v>42</v>
      </c>
      <c r="H578" t="s">
        <v>62</v>
      </c>
      <c r="I578" t="s">
        <v>37</v>
      </c>
      <c r="J578" t="s">
        <v>82</v>
      </c>
      <c r="K578" t="s">
        <v>83</v>
      </c>
      <c r="L578" t="s">
        <v>51</v>
      </c>
      <c r="M578">
        <v>3</v>
      </c>
      <c r="N578" t="s">
        <v>57</v>
      </c>
      <c r="O578">
        <v>6</v>
      </c>
      <c r="P578" t="s">
        <v>135</v>
      </c>
      <c r="Q578" t="s">
        <v>135</v>
      </c>
      <c r="R578">
        <f t="shared" si="34"/>
        <v>0</v>
      </c>
      <c r="S578">
        <v>35000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35000</v>
      </c>
      <c r="Z578">
        <v>35000</v>
      </c>
      <c r="AA578">
        <v>35000</v>
      </c>
      <c r="AB578">
        <v>0</v>
      </c>
      <c r="AC578">
        <v>0</v>
      </c>
      <c r="AD578">
        <v>0</v>
      </c>
    </row>
    <row r="579" spans="1:30" x14ac:dyDescent="0.35">
      <c r="A579" t="str">
        <f t="shared" si="31"/>
        <v>1170443377Cancellation025365.6</v>
      </c>
      <c r="B579">
        <v>11704</v>
      </c>
      <c r="C579" t="s">
        <v>820</v>
      </c>
      <c r="D579" s="1">
        <v>43377</v>
      </c>
      <c r="G579" t="s">
        <v>28</v>
      </c>
      <c r="H579" t="s">
        <v>62</v>
      </c>
      <c r="I579" t="s">
        <v>37</v>
      </c>
      <c r="J579" t="s">
        <v>82</v>
      </c>
      <c r="K579" t="s">
        <v>83</v>
      </c>
      <c r="L579" t="s">
        <v>51</v>
      </c>
      <c r="M579">
        <v>3</v>
      </c>
      <c r="N579" t="s">
        <v>57</v>
      </c>
      <c r="O579">
        <v>6</v>
      </c>
      <c r="P579" t="s">
        <v>112</v>
      </c>
      <c r="Q579" t="s">
        <v>136</v>
      </c>
      <c r="R579">
        <v>0</v>
      </c>
      <c r="S579">
        <v>0</v>
      </c>
      <c r="T579">
        <v>0</v>
      </c>
      <c r="U579">
        <v>-25365.599999999999</v>
      </c>
      <c r="V579">
        <v>0</v>
      </c>
      <c r="W579">
        <v>0</v>
      </c>
      <c r="X579">
        <v>0</v>
      </c>
      <c r="Y579">
        <v>-25365.599999999999</v>
      </c>
      <c r="Z579">
        <v>-24390</v>
      </c>
      <c r="AA579">
        <v>0</v>
      </c>
      <c r="AB579">
        <v>24390</v>
      </c>
      <c r="AC579">
        <v>25121.7</v>
      </c>
      <c r="AD579">
        <v>25365.599999999999</v>
      </c>
    </row>
    <row r="580" spans="1:30" x14ac:dyDescent="0.35">
      <c r="A580" t="str">
        <f t="shared" si="31"/>
        <v>2482343642Renewal1698915639.53</v>
      </c>
      <c r="B580">
        <v>24823</v>
      </c>
      <c r="C580" t="s">
        <v>826</v>
      </c>
      <c r="D580" s="1">
        <v>43642</v>
      </c>
      <c r="G580" t="s">
        <v>42</v>
      </c>
      <c r="H580" t="s">
        <v>61</v>
      </c>
      <c r="I580" t="s">
        <v>37</v>
      </c>
      <c r="J580" t="s">
        <v>202</v>
      </c>
      <c r="K580" t="s">
        <v>203</v>
      </c>
      <c r="L580" t="s">
        <v>51</v>
      </c>
      <c r="M580">
        <v>3</v>
      </c>
      <c r="N580" t="s">
        <v>52</v>
      </c>
      <c r="O580">
        <v>5</v>
      </c>
      <c r="P580" t="s">
        <v>33</v>
      </c>
      <c r="Q580" t="e">
        <v>#N/A</v>
      </c>
      <c r="R580">
        <f t="shared" ref="R580:R588" si="35">IF((S580+V580+W580+X580)=0,Y580,0)</f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1349.4699999999993</v>
      </c>
      <c r="Y580">
        <v>1349.4699999999993</v>
      </c>
      <c r="Z580">
        <v>1950.97</v>
      </c>
      <c r="AA580">
        <v>16989</v>
      </c>
      <c r="AB580">
        <v>15038.03</v>
      </c>
      <c r="AC580">
        <v>15489.13</v>
      </c>
      <c r="AD580">
        <v>15639.53</v>
      </c>
    </row>
    <row r="581" spans="1:30" x14ac:dyDescent="0.35">
      <c r="A581" t="str">
        <f t="shared" ref="A581:A644" si="36">CONCATENATE(B581,D581,G581,AA581,AD581)</f>
        <v>2482342912Renewal1460014812.87</v>
      </c>
      <c r="B581">
        <v>24823</v>
      </c>
      <c r="C581" t="s">
        <v>826</v>
      </c>
      <c r="D581" s="1">
        <v>42912</v>
      </c>
      <c r="G581" t="s">
        <v>42</v>
      </c>
      <c r="H581" t="s">
        <v>176</v>
      </c>
      <c r="I581" t="s">
        <v>37</v>
      </c>
      <c r="J581" t="s">
        <v>202</v>
      </c>
      <c r="K581" t="s">
        <v>203</v>
      </c>
      <c r="L581" t="s">
        <v>51</v>
      </c>
      <c r="M581">
        <v>3</v>
      </c>
      <c r="N581" t="s">
        <v>52</v>
      </c>
      <c r="O581">
        <v>3</v>
      </c>
      <c r="P581" t="s">
        <v>33</v>
      </c>
      <c r="Q581" t="e">
        <v>#N/A</v>
      </c>
      <c r="R581">
        <f t="shared" si="35"/>
        <v>0</v>
      </c>
      <c r="S581">
        <v>0</v>
      </c>
      <c r="T581">
        <v>0</v>
      </c>
      <c r="U581">
        <v>0</v>
      </c>
      <c r="V581">
        <v>0</v>
      </c>
      <c r="W581">
        <v>-212.8700000000008</v>
      </c>
      <c r="X581">
        <v>0</v>
      </c>
      <c r="Y581">
        <v>-212.8700000000008</v>
      </c>
      <c r="Z581">
        <v>425</v>
      </c>
      <c r="AA581">
        <v>14600</v>
      </c>
      <c r="AB581">
        <v>14175</v>
      </c>
      <c r="AC581">
        <v>14671.13</v>
      </c>
      <c r="AD581">
        <v>14812.87</v>
      </c>
    </row>
    <row r="582" spans="1:30" x14ac:dyDescent="0.35">
      <c r="A582" t="str">
        <f t="shared" si="36"/>
        <v>2482343277Renewal1503815184</v>
      </c>
      <c r="B582">
        <v>24823</v>
      </c>
      <c r="C582" t="s">
        <v>826</v>
      </c>
      <c r="D582" s="1">
        <v>43277</v>
      </c>
      <c r="G582" t="s">
        <v>42</v>
      </c>
      <c r="H582" t="s">
        <v>61</v>
      </c>
      <c r="I582" t="s">
        <v>37</v>
      </c>
      <c r="J582" t="s">
        <v>202</v>
      </c>
      <c r="K582" t="s">
        <v>203</v>
      </c>
      <c r="L582" t="s">
        <v>51</v>
      </c>
      <c r="M582">
        <v>3</v>
      </c>
      <c r="N582" t="s">
        <v>52</v>
      </c>
      <c r="O582">
        <v>4</v>
      </c>
      <c r="P582" t="s">
        <v>33</v>
      </c>
      <c r="Q582" t="e">
        <v>#N/A</v>
      </c>
      <c r="R582">
        <f t="shared" si="35"/>
        <v>0</v>
      </c>
      <c r="S582">
        <v>0</v>
      </c>
      <c r="T582">
        <v>0</v>
      </c>
      <c r="U582">
        <v>0</v>
      </c>
      <c r="V582">
        <v>0</v>
      </c>
      <c r="W582">
        <v>-146</v>
      </c>
      <c r="X582">
        <v>0</v>
      </c>
      <c r="Y582">
        <v>-146</v>
      </c>
      <c r="Z582">
        <v>438</v>
      </c>
      <c r="AA582">
        <v>15038</v>
      </c>
      <c r="AB582">
        <v>14600</v>
      </c>
      <c r="AC582">
        <v>15038</v>
      </c>
      <c r="AD582">
        <v>15184</v>
      </c>
    </row>
    <row r="583" spans="1:30" x14ac:dyDescent="0.35">
      <c r="A583" t="str">
        <f t="shared" si="36"/>
        <v>2116243358Renewal1737516426.8</v>
      </c>
      <c r="B583">
        <v>21162</v>
      </c>
      <c r="C583" t="s">
        <v>827</v>
      </c>
      <c r="D583" s="1">
        <v>43358</v>
      </c>
      <c r="G583" t="s">
        <v>42</v>
      </c>
      <c r="H583" t="s">
        <v>81</v>
      </c>
      <c r="I583" t="s">
        <v>37</v>
      </c>
      <c r="J583" t="s">
        <v>82</v>
      </c>
      <c r="K583" t="s">
        <v>83</v>
      </c>
      <c r="L583" t="s">
        <v>51</v>
      </c>
      <c r="M583">
        <v>3</v>
      </c>
      <c r="N583" t="s">
        <v>52</v>
      </c>
      <c r="O583">
        <v>6</v>
      </c>
      <c r="P583" t="s">
        <v>33</v>
      </c>
      <c r="Q583" t="e">
        <v>#N/A</v>
      </c>
      <c r="R583">
        <f t="shared" si="35"/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948.20000000000073</v>
      </c>
      <c r="Y583">
        <v>948.20000000000073</v>
      </c>
      <c r="Z583">
        <v>1580</v>
      </c>
      <c r="AA583">
        <v>17375</v>
      </c>
      <c r="AB583">
        <v>15795</v>
      </c>
      <c r="AC583">
        <v>16268.87</v>
      </c>
      <c r="AD583">
        <v>16426.8</v>
      </c>
    </row>
    <row r="584" spans="1:30" x14ac:dyDescent="0.35">
      <c r="A584" t="str">
        <f t="shared" si="36"/>
        <v>2116242628Renewal1533515262.22</v>
      </c>
      <c r="B584">
        <v>21162</v>
      </c>
      <c r="C584" t="s">
        <v>827</v>
      </c>
      <c r="D584" s="1">
        <v>42628</v>
      </c>
      <c r="G584" t="s">
        <v>42</v>
      </c>
      <c r="H584" t="s">
        <v>81</v>
      </c>
      <c r="I584" t="s">
        <v>37</v>
      </c>
      <c r="J584" t="s">
        <v>82</v>
      </c>
      <c r="K584" t="s">
        <v>83</v>
      </c>
      <c r="L584" t="s">
        <v>51</v>
      </c>
      <c r="M584">
        <v>3</v>
      </c>
      <c r="N584" t="s">
        <v>52</v>
      </c>
      <c r="O584">
        <v>4</v>
      </c>
      <c r="P584" t="s">
        <v>33</v>
      </c>
      <c r="Q584" t="e">
        <v>#N/A</v>
      </c>
      <c r="R584">
        <f t="shared" si="35"/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72.780000000000655</v>
      </c>
      <c r="Y584">
        <v>72.780000000000655</v>
      </c>
      <c r="Z584">
        <v>730</v>
      </c>
      <c r="AA584">
        <v>15335</v>
      </c>
      <c r="AB584">
        <v>14605</v>
      </c>
      <c r="AC584">
        <v>15116.18</v>
      </c>
      <c r="AD584">
        <v>15262.22</v>
      </c>
    </row>
    <row r="585" spans="1:30" x14ac:dyDescent="0.35">
      <c r="A585" t="str">
        <f t="shared" si="36"/>
        <v>2116242993Renewal1579515948.4</v>
      </c>
      <c r="B585">
        <v>21162</v>
      </c>
      <c r="C585" t="s">
        <v>827</v>
      </c>
      <c r="D585" s="1">
        <v>42993</v>
      </c>
      <c r="G585" t="s">
        <v>42</v>
      </c>
      <c r="H585" t="s">
        <v>81</v>
      </c>
      <c r="I585" t="s">
        <v>37</v>
      </c>
      <c r="J585" t="s">
        <v>82</v>
      </c>
      <c r="K585" t="s">
        <v>83</v>
      </c>
      <c r="L585" t="s">
        <v>51</v>
      </c>
      <c r="M585">
        <v>3</v>
      </c>
      <c r="N585" t="s">
        <v>52</v>
      </c>
      <c r="O585">
        <v>5</v>
      </c>
      <c r="P585" t="s">
        <v>33</v>
      </c>
      <c r="Q585" t="e">
        <v>#N/A</v>
      </c>
      <c r="R585">
        <f t="shared" si="35"/>
        <v>0</v>
      </c>
      <c r="S585">
        <v>0</v>
      </c>
      <c r="T585">
        <v>0</v>
      </c>
      <c r="U585">
        <v>0</v>
      </c>
      <c r="V585">
        <v>0</v>
      </c>
      <c r="W585">
        <v>-153.39999999999964</v>
      </c>
      <c r="X585">
        <v>0</v>
      </c>
      <c r="Y585">
        <v>-153.39999999999964</v>
      </c>
      <c r="Z585">
        <v>459.99999999999898</v>
      </c>
      <c r="AA585">
        <v>15795</v>
      </c>
      <c r="AB585">
        <v>15335</v>
      </c>
      <c r="AC585">
        <v>15795.05</v>
      </c>
      <c r="AD585">
        <v>15948.4</v>
      </c>
    </row>
    <row r="586" spans="1:30" x14ac:dyDescent="0.35">
      <c r="A586" t="str">
        <f t="shared" si="36"/>
        <v>3601943474Renewal1660315965</v>
      </c>
      <c r="B586">
        <v>36019</v>
      </c>
      <c r="C586" t="s">
        <v>838</v>
      </c>
      <c r="D586" s="1">
        <v>43474</v>
      </c>
      <c r="G586" t="s">
        <v>42</v>
      </c>
      <c r="H586" t="s">
        <v>55</v>
      </c>
      <c r="I586" t="s">
        <v>30</v>
      </c>
      <c r="J586" t="s">
        <v>50</v>
      </c>
      <c r="K586" t="s">
        <v>50</v>
      </c>
      <c r="L586" t="s">
        <v>51</v>
      </c>
      <c r="M586">
        <v>2</v>
      </c>
      <c r="N586" t="s">
        <v>52</v>
      </c>
      <c r="O586">
        <v>2</v>
      </c>
      <c r="P586" t="s">
        <v>33</v>
      </c>
      <c r="Q586" t="e">
        <v>#N/A</v>
      </c>
      <c r="R586">
        <f t="shared" si="35"/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638</v>
      </c>
      <c r="Y586">
        <v>638</v>
      </c>
      <c r="Z586">
        <v>638</v>
      </c>
      <c r="AA586">
        <v>16603</v>
      </c>
      <c r="AB586">
        <v>15965</v>
      </c>
      <c r="AC586">
        <v>15486.04</v>
      </c>
      <c r="AD586">
        <v>15965</v>
      </c>
    </row>
    <row r="587" spans="1:30" x14ac:dyDescent="0.35">
      <c r="A587" t="str">
        <f t="shared" si="36"/>
        <v>3601943109Renewal1596515336.97</v>
      </c>
      <c r="B587">
        <v>36019</v>
      </c>
      <c r="C587" t="s">
        <v>838</v>
      </c>
      <c r="D587" s="1">
        <v>43109</v>
      </c>
      <c r="G587" t="s">
        <v>42</v>
      </c>
      <c r="H587" t="s">
        <v>55</v>
      </c>
      <c r="I587" t="s">
        <v>30</v>
      </c>
      <c r="J587" t="s">
        <v>50</v>
      </c>
      <c r="K587" t="s">
        <v>50</v>
      </c>
      <c r="L587" t="s">
        <v>51</v>
      </c>
      <c r="M587">
        <v>1</v>
      </c>
      <c r="N587" t="s">
        <v>52</v>
      </c>
      <c r="O587">
        <v>1</v>
      </c>
      <c r="P587" t="s">
        <v>33</v>
      </c>
      <c r="Q587" t="e">
        <v>#N/A</v>
      </c>
      <c r="R587">
        <f t="shared" si="35"/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628.03000000000065</v>
      </c>
      <c r="Y587">
        <v>628.03000000000065</v>
      </c>
      <c r="Z587">
        <v>628.03</v>
      </c>
      <c r="AA587">
        <v>15965</v>
      </c>
      <c r="AB587">
        <v>15336.97</v>
      </c>
      <c r="AC587">
        <v>15336.97</v>
      </c>
      <c r="AD587">
        <v>15336.97</v>
      </c>
    </row>
    <row r="588" spans="1:30" x14ac:dyDescent="0.35">
      <c r="A588" t="str">
        <f t="shared" si="36"/>
        <v>4209343559Renewal288750</v>
      </c>
      <c r="B588">
        <v>42093</v>
      </c>
      <c r="C588" t="s">
        <v>844</v>
      </c>
      <c r="D588" s="1">
        <v>43559</v>
      </c>
      <c r="G588" t="s">
        <v>42</v>
      </c>
      <c r="H588" t="s">
        <v>127</v>
      </c>
      <c r="I588" t="s">
        <v>37</v>
      </c>
      <c r="J588" t="s">
        <v>59</v>
      </c>
      <c r="K588" t="s">
        <v>59</v>
      </c>
      <c r="L588" t="s">
        <v>51</v>
      </c>
      <c r="M588">
        <v>1</v>
      </c>
      <c r="N588" t="s">
        <v>57</v>
      </c>
      <c r="O588">
        <v>1</v>
      </c>
      <c r="P588" t="s">
        <v>135</v>
      </c>
      <c r="Q588" t="s">
        <v>135</v>
      </c>
      <c r="R588">
        <f t="shared" si="35"/>
        <v>0</v>
      </c>
      <c r="S588">
        <v>28875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28875</v>
      </c>
      <c r="Z588">
        <v>28875</v>
      </c>
      <c r="AA588">
        <v>28875</v>
      </c>
      <c r="AB588">
        <v>0</v>
      </c>
      <c r="AC588">
        <v>0</v>
      </c>
      <c r="AD588">
        <v>0</v>
      </c>
    </row>
    <row r="589" spans="1:30" x14ac:dyDescent="0.35">
      <c r="A589" t="str">
        <f t="shared" si="36"/>
        <v>4209343556Cancellation027500</v>
      </c>
      <c r="B589">
        <v>42093</v>
      </c>
      <c r="C589" t="s">
        <v>844</v>
      </c>
      <c r="D589" s="1">
        <v>43556</v>
      </c>
      <c r="G589" t="s">
        <v>28</v>
      </c>
      <c r="H589" t="s">
        <v>127</v>
      </c>
      <c r="I589" t="s">
        <v>37</v>
      </c>
      <c r="J589" t="s">
        <v>59</v>
      </c>
      <c r="K589" t="s">
        <v>59</v>
      </c>
      <c r="L589" t="s">
        <v>51</v>
      </c>
      <c r="M589">
        <v>1</v>
      </c>
      <c r="N589" t="s">
        <v>57</v>
      </c>
      <c r="O589">
        <v>1</v>
      </c>
      <c r="P589" t="s">
        <v>112</v>
      </c>
      <c r="Q589" t="s">
        <v>136</v>
      </c>
      <c r="R589">
        <v>0</v>
      </c>
      <c r="S589">
        <v>0</v>
      </c>
      <c r="T589">
        <v>0</v>
      </c>
      <c r="U589">
        <v>-27500</v>
      </c>
      <c r="V589">
        <v>0</v>
      </c>
      <c r="W589">
        <v>0</v>
      </c>
      <c r="X589">
        <v>0</v>
      </c>
      <c r="Y589">
        <v>-27500</v>
      </c>
      <c r="Z589">
        <v>-27500</v>
      </c>
      <c r="AA589">
        <v>0</v>
      </c>
      <c r="AB589">
        <v>27500</v>
      </c>
      <c r="AC589">
        <v>27500</v>
      </c>
      <c r="AD589">
        <v>27500</v>
      </c>
    </row>
    <row r="590" spans="1:30" x14ac:dyDescent="0.35">
      <c r="A590" t="str">
        <f t="shared" si="36"/>
        <v>1820443101Cancellation012480</v>
      </c>
      <c r="B590">
        <v>18204</v>
      </c>
      <c r="C590" t="s">
        <v>2168</v>
      </c>
      <c r="D590" s="1">
        <v>43101</v>
      </c>
      <c r="E590" s="3" t="s">
        <v>8292</v>
      </c>
      <c r="G590" t="s">
        <v>28</v>
      </c>
      <c r="H590" t="s">
        <v>105</v>
      </c>
      <c r="I590" t="s">
        <v>37</v>
      </c>
      <c r="J590" t="s">
        <v>44</v>
      </c>
      <c r="K590" t="s">
        <v>63</v>
      </c>
      <c r="L590" t="s">
        <v>51</v>
      </c>
      <c r="M590">
        <v>3</v>
      </c>
      <c r="N590" t="s">
        <v>52</v>
      </c>
      <c r="O590">
        <v>6</v>
      </c>
      <c r="P590" t="s">
        <v>112</v>
      </c>
      <c r="Q590" t="s">
        <v>136</v>
      </c>
      <c r="R590">
        <v>0</v>
      </c>
      <c r="S590">
        <v>0</v>
      </c>
      <c r="T590">
        <v>0</v>
      </c>
      <c r="U590">
        <v>-12480</v>
      </c>
      <c r="V590">
        <v>0</v>
      </c>
      <c r="W590">
        <v>0</v>
      </c>
      <c r="X590">
        <v>0</v>
      </c>
      <c r="Y590">
        <v>-12480</v>
      </c>
      <c r="Z590">
        <v>-12000</v>
      </c>
      <c r="AA590">
        <v>0</v>
      </c>
      <c r="AB590">
        <v>12000</v>
      </c>
      <c r="AC590">
        <v>12360</v>
      </c>
      <c r="AD590">
        <v>12480</v>
      </c>
    </row>
    <row r="591" spans="1:30" x14ac:dyDescent="0.35">
      <c r="A591" t="str">
        <f t="shared" si="36"/>
        <v>1820443123Renewal127500</v>
      </c>
      <c r="B591">
        <v>18204</v>
      </c>
      <c r="C591" t="s">
        <v>2168</v>
      </c>
      <c r="D591" s="1">
        <v>43123</v>
      </c>
      <c r="E591" s="3" t="s">
        <v>8292</v>
      </c>
      <c r="G591" t="s">
        <v>42</v>
      </c>
      <c r="H591" t="s">
        <v>105</v>
      </c>
      <c r="I591" t="s">
        <v>37</v>
      </c>
      <c r="J591" t="s">
        <v>44</v>
      </c>
      <c r="K591" t="s">
        <v>63</v>
      </c>
      <c r="L591" t="s">
        <v>51</v>
      </c>
      <c r="M591">
        <v>3</v>
      </c>
      <c r="N591" t="s">
        <v>52</v>
      </c>
      <c r="O591">
        <v>6</v>
      </c>
      <c r="P591" t="s">
        <v>135</v>
      </c>
      <c r="Q591" t="s">
        <v>135</v>
      </c>
      <c r="R591">
        <f t="shared" ref="R591:R614" si="37">IF((S591+V591+W591+X591)=0,Y591,0)</f>
        <v>0</v>
      </c>
      <c r="S591">
        <v>12750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12750</v>
      </c>
      <c r="Z591">
        <v>12750</v>
      </c>
      <c r="AA591">
        <v>12750</v>
      </c>
      <c r="AB591">
        <v>0</v>
      </c>
      <c r="AC591">
        <v>0</v>
      </c>
      <c r="AD591">
        <v>0</v>
      </c>
    </row>
    <row r="592" spans="1:30" x14ac:dyDescent="0.35">
      <c r="A592" t="str">
        <f t="shared" si="36"/>
        <v>1820443488Cancellation013260</v>
      </c>
      <c r="B592">
        <v>18204</v>
      </c>
      <c r="C592" t="s">
        <v>2168</v>
      </c>
      <c r="D592" s="1">
        <v>43488</v>
      </c>
      <c r="E592" s="3" t="s">
        <v>8292</v>
      </c>
      <c r="G592" t="s">
        <v>28</v>
      </c>
      <c r="H592" t="s">
        <v>105</v>
      </c>
      <c r="I592" t="s">
        <v>37</v>
      </c>
      <c r="J592" t="s">
        <v>44</v>
      </c>
      <c r="K592" t="s">
        <v>63</v>
      </c>
      <c r="L592" t="s">
        <v>51</v>
      </c>
      <c r="M592">
        <v>3</v>
      </c>
      <c r="N592" t="s">
        <v>52</v>
      </c>
      <c r="O592">
        <v>7</v>
      </c>
      <c r="P592" t="s">
        <v>33</v>
      </c>
      <c r="Q592" t="s">
        <v>111</v>
      </c>
      <c r="R592">
        <f t="shared" si="37"/>
        <v>0</v>
      </c>
      <c r="S592">
        <v>0</v>
      </c>
      <c r="T592">
        <v>0</v>
      </c>
      <c r="U592">
        <v>0</v>
      </c>
      <c r="V592">
        <v>-13260</v>
      </c>
      <c r="W592">
        <v>0</v>
      </c>
      <c r="X592">
        <v>0</v>
      </c>
      <c r="Y592">
        <v>-13260</v>
      </c>
      <c r="Z592">
        <v>-12750</v>
      </c>
      <c r="AA592">
        <v>0</v>
      </c>
      <c r="AB592">
        <v>12750</v>
      </c>
      <c r="AC592">
        <v>13132.5</v>
      </c>
      <c r="AD592">
        <v>13260</v>
      </c>
    </row>
    <row r="593" spans="1:30" x14ac:dyDescent="0.35">
      <c r="A593" t="str">
        <f t="shared" si="36"/>
        <v>3472842798Renewal1228511700</v>
      </c>
      <c r="B593">
        <v>34728</v>
      </c>
      <c r="C593" t="s">
        <v>856</v>
      </c>
      <c r="D593" s="1">
        <v>42798</v>
      </c>
      <c r="G593" t="s">
        <v>42</v>
      </c>
      <c r="H593" t="s">
        <v>96</v>
      </c>
      <c r="I593" t="s">
        <v>30</v>
      </c>
      <c r="J593" t="s">
        <v>31</v>
      </c>
      <c r="K593" t="s">
        <v>31</v>
      </c>
      <c r="L593" t="s">
        <v>51</v>
      </c>
      <c r="M593">
        <v>1</v>
      </c>
      <c r="N593" t="s">
        <v>52</v>
      </c>
      <c r="O593">
        <v>1</v>
      </c>
      <c r="P593" t="s">
        <v>33</v>
      </c>
      <c r="Q593" t="e">
        <v>#N/A</v>
      </c>
      <c r="R593">
        <f t="shared" si="37"/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585</v>
      </c>
      <c r="Y593">
        <v>585</v>
      </c>
      <c r="Z593">
        <v>584.99999999999898</v>
      </c>
      <c r="AA593">
        <v>12285</v>
      </c>
      <c r="AB593">
        <v>11700</v>
      </c>
      <c r="AC593">
        <v>11700</v>
      </c>
      <c r="AD593">
        <v>11700</v>
      </c>
    </row>
    <row r="594" spans="1:30" x14ac:dyDescent="0.35">
      <c r="A594" t="str">
        <f t="shared" si="36"/>
        <v>3472843163Cancellation012407.85</v>
      </c>
      <c r="B594">
        <v>34728</v>
      </c>
      <c r="C594" t="s">
        <v>856</v>
      </c>
      <c r="D594" s="1">
        <v>43163</v>
      </c>
      <c r="G594" t="s">
        <v>28</v>
      </c>
      <c r="H594" t="s">
        <v>96</v>
      </c>
      <c r="I594" t="s">
        <v>30</v>
      </c>
      <c r="J594" t="s">
        <v>31</v>
      </c>
      <c r="K594" t="s">
        <v>31</v>
      </c>
      <c r="L594" t="s">
        <v>51</v>
      </c>
      <c r="M594">
        <v>2</v>
      </c>
      <c r="N594" t="s">
        <v>52</v>
      </c>
      <c r="O594">
        <v>2</v>
      </c>
      <c r="P594" t="s">
        <v>33</v>
      </c>
      <c r="Q594" t="e">
        <v>#N/A</v>
      </c>
      <c r="R594">
        <f t="shared" si="37"/>
        <v>0</v>
      </c>
      <c r="S594">
        <v>0</v>
      </c>
      <c r="T594">
        <v>0</v>
      </c>
      <c r="U594">
        <v>0</v>
      </c>
      <c r="V594">
        <v>-12407.85</v>
      </c>
      <c r="W594">
        <v>0</v>
      </c>
      <c r="X594">
        <v>0</v>
      </c>
      <c r="Y594">
        <v>-12407.85</v>
      </c>
      <c r="Z594">
        <v>-12285</v>
      </c>
      <c r="AA594">
        <v>0</v>
      </c>
      <c r="AB594">
        <v>12285</v>
      </c>
      <c r="AC594">
        <v>12407.85</v>
      </c>
      <c r="AD594">
        <v>12407.85</v>
      </c>
    </row>
    <row r="595" spans="1:30" x14ac:dyDescent="0.35">
      <c r="A595" t="str">
        <f t="shared" si="36"/>
        <v>1510443075Renewal2910827560</v>
      </c>
      <c r="B595">
        <v>15104</v>
      </c>
      <c r="C595" t="s">
        <v>859</v>
      </c>
      <c r="D595" s="1">
        <v>43075</v>
      </c>
      <c r="G595" t="s">
        <v>42</v>
      </c>
      <c r="H595" t="s">
        <v>81</v>
      </c>
      <c r="I595" t="s">
        <v>37</v>
      </c>
      <c r="J595" t="s">
        <v>59</v>
      </c>
      <c r="K595" t="s">
        <v>59</v>
      </c>
      <c r="L595" t="s">
        <v>51</v>
      </c>
      <c r="M595">
        <v>3</v>
      </c>
      <c r="N595" t="s">
        <v>57</v>
      </c>
      <c r="O595">
        <v>6</v>
      </c>
      <c r="P595" t="s">
        <v>33</v>
      </c>
      <c r="Q595" t="e">
        <v>#N/A</v>
      </c>
      <c r="R595">
        <f t="shared" si="37"/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1548</v>
      </c>
      <c r="Y595">
        <v>1548</v>
      </c>
      <c r="Z595">
        <v>2608</v>
      </c>
      <c r="AA595">
        <v>29108</v>
      </c>
      <c r="AB595">
        <v>26500</v>
      </c>
      <c r="AC595">
        <v>27295</v>
      </c>
      <c r="AD595">
        <v>27560</v>
      </c>
    </row>
    <row r="596" spans="1:30" x14ac:dyDescent="0.35">
      <c r="A596" t="str">
        <f t="shared" si="36"/>
        <v>1510442710Renewal2650027692.51</v>
      </c>
      <c r="B596">
        <v>15104</v>
      </c>
      <c r="C596" t="s">
        <v>859</v>
      </c>
      <c r="D596" s="1">
        <v>42710</v>
      </c>
      <c r="G596" t="s">
        <v>42</v>
      </c>
      <c r="H596" t="s">
        <v>140</v>
      </c>
      <c r="I596" t="s">
        <v>37</v>
      </c>
      <c r="J596" t="s">
        <v>59</v>
      </c>
      <c r="K596" t="s">
        <v>59</v>
      </c>
      <c r="L596" t="s">
        <v>51</v>
      </c>
      <c r="M596">
        <v>3</v>
      </c>
      <c r="N596" t="s">
        <v>57</v>
      </c>
      <c r="O596">
        <v>5</v>
      </c>
      <c r="P596" t="s">
        <v>33</v>
      </c>
      <c r="Q596" t="e">
        <v>#N/A</v>
      </c>
      <c r="R596">
        <f t="shared" si="37"/>
        <v>0</v>
      </c>
      <c r="S596">
        <v>0</v>
      </c>
      <c r="T596">
        <v>0</v>
      </c>
      <c r="U596">
        <v>0</v>
      </c>
      <c r="V596">
        <v>0</v>
      </c>
      <c r="W596">
        <v>-1192.5099999999984</v>
      </c>
      <c r="X596">
        <v>0</v>
      </c>
      <c r="Y596">
        <v>-1192.5099999999984</v>
      </c>
      <c r="Z596">
        <v>0</v>
      </c>
      <c r="AA596">
        <v>26500</v>
      </c>
      <c r="AB596">
        <v>26500</v>
      </c>
      <c r="AC596">
        <v>27427.51</v>
      </c>
      <c r="AD596">
        <v>27692.51</v>
      </c>
    </row>
    <row r="597" spans="1:30" x14ac:dyDescent="0.35">
      <c r="A597" t="str">
        <f t="shared" si="36"/>
        <v>1510443440Renewal2910830272.32</v>
      </c>
      <c r="B597">
        <v>15104</v>
      </c>
      <c r="C597" t="s">
        <v>859</v>
      </c>
      <c r="D597" s="1">
        <v>43440</v>
      </c>
      <c r="G597" t="s">
        <v>42</v>
      </c>
      <c r="H597" t="s">
        <v>81</v>
      </c>
      <c r="I597" t="s">
        <v>37</v>
      </c>
      <c r="J597" t="s">
        <v>59</v>
      </c>
      <c r="K597" t="s">
        <v>59</v>
      </c>
      <c r="L597" t="s">
        <v>51</v>
      </c>
      <c r="M597">
        <v>3</v>
      </c>
      <c r="N597" t="s">
        <v>57</v>
      </c>
      <c r="O597">
        <v>6</v>
      </c>
      <c r="P597" t="s">
        <v>33</v>
      </c>
      <c r="Q597" t="e">
        <v>#N/A</v>
      </c>
      <c r="R597">
        <f t="shared" si="37"/>
        <v>0</v>
      </c>
      <c r="S597">
        <v>0</v>
      </c>
      <c r="T597">
        <v>0</v>
      </c>
      <c r="U597">
        <v>0</v>
      </c>
      <c r="V597">
        <v>0</v>
      </c>
      <c r="W597">
        <v>-1164.3199999999997</v>
      </c>
      <c r="X597">
        <v>0</v>
      </c>
      <c r="Y597">
        <v>-1164.3199999999997</v>
      </c>
      <c r="Z597">
        <v>0</v>
      </c>
      <c r="AA597">
        <v>29108</v>
      </c>
      <c r="AB597">
        <v>29108</v>
      </c>
      <c r="AC597">
        <v>29981.24</v>
      </c>
      <c r="AD597">
        <v>30272.32</v>
      </c>
    </row>
    <row r="598" spans="1:30" x14ac:dyDescent="0.35">
      <c r="A598" t="str">
        <f t="shared" si="36"/>
        <v>1510443433Upgrade30000</v>
      </c>
      <c r="B598">
        <v>15104</v>
      </c>
      <c r="C598" t="s">
        <v>859</v>
      </c>
      <c r="D598" s="1">
        <v>43433</v>
      </c>
      <c r="G598" t="s">
        <v>34</v>
      </c>
      <c r="H598" t="s">
        <v>81</v>
      </c>
      <c r="I598" t="s">
        <v>37</v>
      </c>
      <c r="J598" t="s">
        <v>59</v>
      </c>
      <c r="K598" t="s">
        <v>59</v>
      </c>
      <c r="L598" t="s">
        <v>51</v>
      </c>
      <c r="M598">
        <v>3</v>
      </c>
      <c r="N598" t="s">
        <v>57</v>
      </c>
      <c r="O598">
        <v>6</v>
      </c>
      <c r="P598" t="s">
        <v>33</v>
      </c>
      <c r="Q598" t="e">
        <v>#N/A</v>
      </c>
      <c r="R598">
        <f t="shared" si="37"/>
        <v>3000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3000</v>
      </c>
      <c r="Z598">
        <v>3000</v>
      </c>
      <c r="AA598">
        <v>3000</v>
      </c>
      <c r="AB598">
        <v>0</v>
      </c>
      <c r="AC598">
        <v>0</v>
      </c>
      <c r="AD598">
        <v>0</v>
      </c>
    </row>
    <row r="599" spans="1:30" x14ac:dyDescent="0.35">
      <c r="A599" t="str">
        <f t="shared" si="36"/>
        <v>2307843190Renewal1191011685.43</v>
      </c>
      <c r="B599">
        <v>23078</v>
      </c>
      <c r="C599" t="s">
        <v>860</v>
      </c>
      <c r="D599" s="1">
        <v>43190</v>
      </c>
      <c r="G599" t="s">
        <v>42</v>
      </c>
      <c r="H599" t="s">
        <v>126</v>
      </c>
      <c r="I599" t="s">
        <v>37</v>
      </c>
      <c r="J599" t="s">
        <v>161</v>
      </c>
      <c r="K599" t="s">
        <v>161</v>
      </c>
      <c r="L599" t="s">
        <v>51</v>
      </c>
      <c r="M599">
        <v>3</v>
      </c>
      <c r="N599" t="s">
        <v>52</v>
      </c>
      <c r="O599">
        <v>5</v>
      </c>
      <c r="P599" t="s">
        <v>33</v>
      </c>
      <c r="Q599" t="e">
        <v>#N/A</v>
      </c>
      <c r="R599">
        <f t="shared" si="37"/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224.56999999999971</v>
      </c>
      <c r="Y599">
        <v>224.56999999999971</v>
      </c>
      <c r="Z599">
        <v>673.99999999999898</v>
      </c>
      <c r="AA599">
        <v>11910</v>
      </c>
      <c r="AB599">
        <v>11236</v>
      </c>
      <c r="AC599">
        <v>11573.07</v>
      </c>
      <c r="AD599">
        <v>11685.43</v>
      </c>
    </row>
    <row r="600" spans="1:30" x14ac:dyDescent="0.35">
      <c r="A600" t="str">
        <f t="shared" si="36"/>
        <v>2307842825Renewal1123611077</v>
      </c>
      <c r="B600">
        <v>23078</v>
      </c>
      <c r="C600" t="s">
        <v>860</v>
      </c>
      <c r="D600" s="1">
        <v>42825</v>
      </c>
      <c r="G600" t="s">
        <v>42</v>
      </c>
      <c r="H600" t="s">
        <v>126</v>
      </c>
      <c r="I600" t="s">
        <v>37</v>
      </c>
      <c r="J600" t="s">
        <v>161</v>
      </c>
      <c r="K600" t="s">
        <v>161</v>
      </c>
      <c r="L600" t="s">
        <v>51</v>
      </c>
      <c r="M600">
        <v>3</v>
      </c>
      <c r="N600" t="s">
        <v>52</v>
      </c>
      <c r="O600">
        <v>4</v>
      </c>
      <c r="P600" t="s">
        <v>33</v>
      </c>
      <c r="Q600" t="e">
        <v>#N/A</v>
      </c>
      <c r="R600">
        <f t="shared" si="37"/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159</v>
      </c>
      <c r="Y600">
        <v>159</v>
      </c>
      <c r="Z600">
        <v>636</v>
      </c>
      <c r="AA600">
        <v>11236</v>
      </c>
      <c r="AB600">
        <v>10600</v>
      </c>
      <c r="AC600">
        <v>10971</v>
      </c>
      <c r="AD600">
        <v>11077</v>
      </c>
    </row>
    <row r="601" spans="1:30" x14ac:dyDescent="0.35">
      <c r="A601" t="str">
        <f t="shared" si="36"/>
        <v>2307843555Renewal1200012386.31</v>
      </c>
      <c r="B601">
        <v>23078</v>
      </c>
      <c r="C601" t="s">
        <v>860</v>
      </c>
      <c r="D601" s="1">
        <v>43555</v>
      </c>
      <c r="G601" t="s">
        <v>42</v>
      </c>
      <c r="H601" t="s">
        <v>127</v>
      </c>
      <c r="I601" t="s">
        <v>37</v>
      </c>
      <c r="J601" t="s">
        <v>161</v>
      </c>
      <c r="K601" t="s">
        <v>161</v>
      </c>
      <c r="L601" t="s">
        <v>51</v>
      </c>
      <c r="M601">
        <v>3</v>
      </c>
      <c r="N601" t="s">
        <v>52</v>
      </c>
      <c r="O601">
        <v>6</v>
      </c>
      <c r="P601" t="s">
        <v>33</v>
      </c>
      <c r="Q601" t="e">
        <v>#N/A</v>
      </c>
      <c r="R601">
        <f t="shared" si="37"/>
        <v>0</v>
      </c>
      <c r="S601">
        <v>0</v>
      </c>
      <c r="T601">
        <v>0</v>
      </c>
      <c r="U601">
        <v>0</v>
      </c>
      <c r="V601">
        <v>0</v>
      </c>
      <c r="W601">
        <v>-386.30999999999949</v>
      </c>
      <c r="X601">
        <v>0</v>
      </c>
      <c r="Y601">
        <v>-386.30999999999949</v>
      </c>
      <c r="Z601">
        <v>89.999999999999702</v>
      </c>
      <c r="AA601">
        <v>12000</v>
      </c>
      <c r="AB601">
        <v>11910</v>
      </c>
      <c r="AC601">
        <v>12267.26</v>
      </c>
      <c r="AD601">
        <v>12386.31</v>
      </c>
    </row>
    <row r="602" spans="1:30" x14ac:dyDescent="0.35">
      <c r="A602" t="str">
        <f t="shared" si="36"/>
        <v>433243101Renewal1424613977.6</v>
      </c>
      <c r="B602">
        <v>4332</v>
      </c>
      <c r="C602" t="s">
        <v>863</v>
      </c>
      <c r="D602" s="1">
        <v>43101</v>
      </c>
      <c r="G602" t="s">
        <v>42</v>
      </c>
      <c r="H602" t="s">
        <v>146</v>
      </c>
      <c r="I602" t="s">
        <v>37</v>
      </c>
      <c r="J602" t="s">
        <v>202</v>
      </c>
      <c r="K602" t="s">
        <v>203</v>
      </c>
      <c r="L602" t="s">
        <v>51</v>
      </c>
      <c r="M602">
        <v>3</v>
      </c>
      <c r="N602" t="s">
        <v>52</v>
      </c>
      <c r="O602">
        <v>6</v>
      </c>
      <c r="P602" t="s">
        <v>33</v>
      </c>
      <c r="Q602" t="e">
        <v>#N/A</v>
      </c>
      <c r="R602">
        <f t="shared" si="37"/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268.39999999999964</v>
      </c>
      <c r="Y602">
        <v>268.39999999999964</v>
      </c>
      <c r="Z602">
        <v>806.00000000000102</v>
      </c>
      <c r="AA602">
        <v>14246</v>
      </c>
      <c r="AB602">
        <v>13440</v>
      </c>
      <c r="AC602">
        <v>13843.2</v>
      </c>
      <c r="AD602">
        <v>13977.6</v>
      </c>
    </row>
    <row r="603" spans="1:30" x14ac:dyDescent="0.35">
      <c r="A603" t="str">
        <f t="shared" si="36"/>
        <v>433242736Renewal1344013376</v>
      </c>
      <c r="B603">
        <v>4332</v>
      </c>
      <c r="C603" t="s">
        <v>863</v>
      </c>
      <c r="D603" s="1">
        <v>42736</v>
      </c>
      <c r="G603" t="s">
        <v>42</v>
      </c>
      <c r="H603" t="s">
        <v>146</v>
      </c>
      <c r="I603" t="s">
        <v>37</v>
      </c>
      <c r="J603" t="s">
        <v>202</v>
      </c>
      <c r="K603" t="s">
        <v>203</v>
      </c>
      <c r="L603" t="s">
        <v>51</v>
      </c>
      <c r="M603">
        <v>3</v>
      </c>
      <c r="N603" t="s">
        <v>52</v>
      </c>
      <c r="O603">
        <v>5</v>
      </c>
      <c r="P603" t="s">
        <v>33</v>
      </c>
      <c r="Q603" t="e">
        <v>#N/A</v>
      </c>
      <c r="R603">
        <f t="shared" si="37"/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64</v>
      </c>
      <c r="Y603">
        <v>64</v>
      </c>
      <c r="Z603">
        <v>640</v>
      </c>
      <c r="AA603">
        <v>13440</v>
      </c>
      <c r="AB603">
        <v>12800</v>
      </c>
      <c r="AC603">
        <v>13248</v>
      </c>
      <c r="AD603">
        <v>13376</v>
      </c>
    </row>
    <row r="604" spans="1:30" x14ac:dyDescent="0.35">
      <c r="A604" t="str">
        <f t="shared" si="36"/>
        <v>433243465Renewal1483914815.84</v>
      </c>
      <c r="B604">
        <v>4332</v>
      </c>
      <c r="C604" t="s">
        <v>863</v>
      </c>
      <c r="D604" s="1">
        <v>43465</v>
      </c>
      <c r="G604" t="s">
        <v>42</v>
      </c>
      <c r="H604" t="s">
        <v>36</v>
      </c>
      <c r="I604" t="s">
        <v>37</v>
      </c>
      <c r="J604" t="s">
        <v>202</v>
      </c>
      <c r="K604" t="s">
        <v>203</v>
      </c>
      <c r="L604" t="s">
        <v>51</v>
      </c>
      <c r="M604">
        <v>3</v>
      </c>
      <c r="N604" t="s">
        <v>52</v>
      </c>
      <c r="O604">
        <v>7</v>
      </c>
      <c r="P604" t="s">
        <v>33</v>
      </c>
      <c r="Q604" t="e">
        <v>#N/A</v>
      </c>
      <c r="R604">
        <f t="shared" si="37"/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23.159999999999854</v>
      </c>
      <c r="Y604">
        <v>23.159999999999854</v>
      </c>
      <c r="Z604">
        <v>593</v>
      </c>
      <c r="AA604">
        <v>14839</v>
      </c>
      <c r="AB604">
        <v>14246</v>
      </c>
      <c r="AC604">
        <v>14673.38</v>
      </c>
      <c r="AD604">
        <v>14815.84</v>
      </c>
    </row>
    <row r="605" spans="1:30" x14ac:dyDescent="0.35">
      <c r="A605" t="str">
        <f t="shared" si="36"/>
        <v>3133742917Renewal1336011776.6</v>
      </c>
      <c r="B605">
        <v>31337</v>
      </c>
      <c r="C605" t="s">
        <v>864</v>
      </c>
      <c r="D605" s="1">
        <v>42917</v>
      </c>
      <c r="G605" t="s">
        <v>42</v>
      </c>
      <c r="H605" t="s">
        <v>143</v>
      </c>
      <c r="I605" t="s">
        <v>37</v>
      </c>
      <c r="J605" t="s">
        <v>202</v>
      </c>
      <c r="K605" t="s">
        <v>203</v>
      </c>
      <c r="L605" t="s">
        <v>51</v>
      </c>
      <c r="M605">
        <v>2</v>
      </c>
      <c r="N605" t="s">
        <v>52</v>
      </c>
      <c r="O605">
        <v>2</v>
      </c>
      <c r="P605" t="s">
        <v>33</v>
      </c>
      <c r="Q605" t="e">
        <v>#N/A</v>
      </c>
      <c r="R605">
        <f t="shared" si="37"/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1583.3999999999996</v>
      </c>
      <c r="Y605">
        <v>1583.3999999999996</v>
      </c>
      <c r="Z605">
        <v>1700</v>
      </c>
      <c r="AA605">
        <v>13360</v>
      </c>
      <c r="AB605">
        <v>11660</v>
      </c>
      <c r="AC605">
        <v>11776.6</v>
      </c>
      <c r="AD605">
        <v>11776.6</v>
      </c>
    </row>
    <row r="606" spans="1:30" x14ac:dyDescent="0.35">
      <c r="A606" t="str">
        <f t="shared" si="36"/>
        <v>3133742552Renewal1166011000</v>
      </c>
      <c r="B606">
        <v>31337</v>
      </c>
      <c r="C606" t="s">
        <v>864</v>
      </c>
      <c r="D606" s="1">
        <v>42552</v>
      </c>
      <c r="G606" t="s">
        <v>42</v>
      </c>
      <c r="H606" t="s">
        <v>143</v>
      </c>
      <c r="I606" t="s">
        <v>37</v>
      </c>
      <c r="J606" t="s">
        <v>202</v>
      </c>
      <c r="K606" t="s">
        <v>203</v>
      </c>
      <c r="L606" t="s">
        <v>51</v>
      </c>
      <c r="M606">
        <v>1</v>
      </c>
      <c r="N606" t="s">
        <v>52</v>
      </c>
      <c r="O606">
        <v>1</v>
      </c>
      <c r="P606" t="s">
        <v>33</v>
      </c>
      <c r="Q606" t="e">
        <v>#N/A</v>
      </c>
      <c r="R606">
        <f t="shared" si="37"/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660</v>
      </c>
      <c r="Y606">
        <v>660</v>
      </c>
      <c r="Z606">
        <v>660</v>
      </c>
      <c r="AA606">
        <v>11660</v>
      </c>
      <c r="AB606">
        <v>11000</v>
      </c>
      <c r="AC606">
        <v>11000</v>
      </c>
      <c r="AD606">
        <v>11000</v>
      </c>
    </row>
    <row r="607" spans="1:30" x14ac:dyDescent="0.35">
      <c r="A607" t="str">
        <f t="shared" si="36"/>
        <v>3133743647Renewal1445013895.13</v>
      </c>
      <c r="B607">
        <v>31337</v>
      </c>
      <c r="C607" t="s">
        <v>864</v>
      </c>
      <c r="D607" s="1">
        <v>43647</v>
      </c>
      <c r="G607" t="s">
        <v>42</v>
      </c>
      <c r="H607" t="s">
        <v>102</v>
      </c>
      <c r="I607" t="s">
        <v>37</v>
      </c>
      <c r="J607" t="s">
        <v>202</v>
      </c>
      <c r="K607" t="s">
        <v>203</v>
      </c>
      <c r="L607" t="s">
        <v>51</v>
      </c>
      <c r="M607">
        <v>3</v>
      </c>
      <c r="N607" t="s">
        <v>52</v>
      </c>
      <c r="O607">
        <v>4</v>
      </c>
      <c r="P607" t="s">
        <v>33</v>
      </c>
      <c r="Q607" t="e">
        <v>#N/A</v>
      </c>
      <c r="R607">
        <f t="shared" si="37"/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554.8700000000008</v>
      </c>
      <c r="Y607">
        <v>554.8700000000008</v>
      </c>
      <c r="Z607">
        <v>554.87</v>
      </c>
      <c r="AA607">
        <v>14450</v>
      </c>
      <c r="AB607">
        <v>13895.13</v>
      </c>
      <c r="AC607">
        <v>13895.13</v>
      </c>
      <c r="AD607">
        <v>13895.13</v>
      </c>
    </row>
    <row r="608" spans="1:30" x14ac:dyDescent="0.35">
      <c r="A608" t="str">
        <f t="shared" si="36"/>
        <v>3133743282Renewal1389513894.4</v>
      </c>
      <c r="B608">
        <v>31337</v>
      </c>
      <c r="C608" t="s">
        <v>864</v>
      </c>
      <c r="D608" s="1">
        <v>43282</v>
      </c>
      <c r="G608" t="s">
        <v>42</v>
      </c>
      <c r="H608" t="s">
        <v>140</v>
      </c>
      <c r="I608" t="s">
        <v>37</v>
      </c>
      <c r="J608" t="s">
        <v>202</v>
      </c>
      <c r="K608" t="s">
        <v>203</v>
      </c>
      <c r="L608" t="s">
        <v>51</v>
      </c>
      <c r="M608">
        <v>3</v>
      </c>
      <c r="N608" t="s">
        <v>52</v>
      </c>
      <c r="O608">
        <v>3</v>
      </c>
      <c r="P608" t="s">
        <v>33</v>
      </c>
      <c r="Q608" t="e">
        <v>#N/A</v>
      </c>
      <c r="R608">
        <f t="shared" si="37"/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0.6000000000003638</v>
      </c>
      <c r="Y608">
        <v>0.6000000000003638</v>
      </c>
      <c r="Z608">
        <v>534.99999999999898</v>
      </c>
      <c r="AA608">
        <v>13895</v>
      </c>
      <c r="AB608">
        <v>13360</v>
      </c>
      <c r="AC608">
        <v>13760.8</v>
      </c>
      <c r="AD608">
        <v>13894.4</v>
      </c>
    </row>
    <row r="609" spans="1:30" x14ac:dyDescent="0.35">
      <c r="A609" t="str">
        <f t="shared" si="36"/>
        <v>1983642824Renewal900014943.51</v>
      </c>
      <c r="B609">
        <v>19836</v>
      </c>
      <c r="C609" t="s">
        <v>865</v>
      </c>
      <c r="D609" s="1">
        <v>42824</v>
      </c>
      <c r="G609" t="s">
        <v>42</v>
      </c>
      <c r="H609" t="s">
        <v>158</v>
      </c>
      <c r="I609" t="s">
        <v>37</v>
      </c>
      <c r="J609" t="s">
        <v>202</v>
      </c>
      <c r="K609" t="s">
        <v>203</v>
      </c>
      <c r="L609" t="s">
        <v>51</v>
      </c>
      <c r="M609">
        <v>3</v>
      </c>
      <c r="N609" t="s">
        <v>52</v>
      </c>
      <c r="O609">
        <v>5</v>
      </c>
      <c r="P609" t="s">
        <v>33</v>
      </c>
      <c r="Q609" t="e">
        <v>#N/A</v>
      </c>
      <c r="R609">
        <f t="shared" si="37"/>
        <v>0</v>
      </c>
      <c r="S609">
        <v>0</v>
      </c>
      <c r="T609">
        <v>0</v>
      </c>
      <c r="U609">
        <v>0</v>
      </c>
      <c r="V609">
        <v>0</v>
      </c>
      <c r="W609">
        <v>-5943.51</v>
      </c>
      <c r="X609">
        <v>0</v>
      </c>
      <c r="Y609">
        <v>-5943.51</v>
      </c>
      <c r="Z609">
        <v>-5300</v>
      </c>
      <c r="AA609">
        <v>9000</v>
      </c>
      <c r="AB609">
        <v>14300</v>
      </c>
      <c r="AC609">
        <v>14800.51</v>
      </c>
      <c r="AD609">
        <v>14943.51</v>
      </c>
    </row>
    <row r="610" spans="1:30" x14ac:dyDescent="0.35">
      <c r="A610" t="str">
        <f t="shared" si="36"/>
        <v>2205642996Renewal1100010400</v>
      </c>
      <c r="B610">
        <v>22056</v>
      </c>
      <c r="C610" t="s">
        <v>867</v>
      </c>
      <c r="D610" s="1">
        <v>42996</v>
      </c>
      <c r="G610" t="s">
        <v>42</v>
      </c>
      <c r="H610" t="s">
        <v>185</v>
      </c>
      <c r="I610" t="s">
        <v>30</v>
      </c>
      <c r="J610" t="s">
        <v>31</v>
      </c>
      <c r="K610" t="s">
        <v>744</v>
      </c>
      <c r="L610" t="s">
        <v>51</v>
      </c>
      <c r="M610">
        <v>3</v>
      </c>
      <c r="N610" t="s">
        <v>52</v>
      </c>
      <c r="O610">
        <v>5</v>
      </c>
      <c r="P610" t="s">
        <v>33</v>
      </c>
      <c r="Q610" t="e">
        <v>#N/A</v>
      </c>
      <c r="R610">
        <f t="shared" si="37"/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600</v>
      </c>
      <c r="Y610">
        <v>600</v>
      </c>
      <c r="Z610">
        <v>1000</v>
      </c>
      <c r="AA610">
        <v>11000</v>
      </c>
      <c r="AB610">
        <v>10000</v>
      </c>
      <c r="AC610">
        <v>10300</v>
      </c>
      <c r="AD610">
        <v>10400</v>
      </c>
    </row>
    <row r="611" spans="1:30" x14ac:dyDescent="0.35">
      <c r="A611" t="str">
        <f t="shared" si="36"/>
        <v>2205643361Renewal1200011440</v>
      </c>
      <c r="B611">
        <v>22056</v>
      </c>
      <c r="C611" t="s">
        <v>867</v>
      </c>
      <c r="D611" s="1">
        <v>43361</v>
      </c>
      <c r="G611" t="s">
        <v>42</v>
      </c>
      <c r="H611" t="s">
        <v>185</v>
      </c>
      <c r="I611" t="s">
        <v>30</v>
      </c>
      <c r="J611" t="s">
        <v>31</v>
      </c>
      <c r="K611" t="s">
        <v>744</v>
      </c>
      <c r="L611" t="s">
        <v>51</v>
      </c>
      <c r="M611">
        <v>3</v>
      </c>
      <c r="N611" t="s">
        <v>52</v>
      </c>
      <c r="O611">
        <v>6</v>
      </c>
      <c r="P611" t="s">
        <v>33</v>
      </c>
      <c r="Q611" t="e">
        <v>#N/A</v>
      </c>
      <c r="R611">
        <f t="shared" si="37"/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560</v>
      </c>
      <c r="Y611">
        <v>560</v>
      </c>
      <c r="Z611">
        <v>1000</v>
      </c>
      <c r="AA611">
        <v>12000</v>
      </c>
      <c r="AB611">
        <v>11000</v>
      </c>
      <c r="AC611">
        <v>11330</v>
      </c>
      <c r="AD611">
        <v>11440</v>
      </c>
    </row>
    <row r="612" spans="1:30" x14ac:dyDescent="0.35">
      <c r="A612" t="str">
        <f t="shared" si="36"/>
        <v>2596843637Renewal2812028121.58</v>
      </c>
      <c r="B612">
        <v>25968</v>
      </c>
      <c r="C612" t="s">
        <v>871</v>
      </c>
      <c r="D612" s="1">
        <v>43637</v>
      </c>
      <c r="G612" t="s">
        <v>42</v>
      </c>
      <c r="H612" t="s">
        <v>81</v>
      </c>
      <c r="I612" t="s">
        <v>37</v>
      </c>
      <c r="J612" t="s">
        <v>202</v>
      </c>
      <c r="K612" t="s">
        <v>203</v>
      </c>
      <c r="L612" t="s">
        <v>51</v>
      </c>
      <c r="M612">
        <v>3</v>
      </c>
      <c r="N612" t="s">
        <v>57</v>
      </c>
      <c r="O612">
        <v>5</v>
      </c>
      <c r="P612" t="s">
        <v>33</v>
      </c>
      <c r="Q612" t="s">
        <v>111</v>
      </c>
      <c r="R612">
        <f t="shared" si="37"/>
        <v>0</v>
      </c>
      <c r="S612">
        <v>0</v>
      </c>
      <c r="T612">
        <v>0</v>
      </c>
      <c r="U612">
        <v>0</v>
      </c>
      <c r="V612">
        <v>0</v>
      </c>
      <c r="W612">
        <v>-1.5800000000017462</v>
      </c>
      <c r="X612">
        <v>0</v>
      </c>
      <c r="Y612">
        <v>-1.5800000000017462</v>
      </c>
      <c r="Z612">
        <v>1080</v>
      </c>
      <c r="AA612">
        <v>28120</v>
      </c>
      <c r="AB612">
        <v>27040</v>
      </c>
      <c r="AC612">
        <v>27851.16</v>
      </c>
      <c r="AD612">
        <v>28121.58</v>
      </c>
    </row>
    <row r="613" spans="1:30" x14ac:dyDescent="0.35">
      <c r="A613" t="str">
        <f t="shared" si="36"/>
        <v>2596842868Cancellation020900</v>
      </c>
      <c r="B613">
        <v>25968</v>
      </c>
      <c r="C613" t="s">
        <v>871</v>
      </c>
      <c r="D613" s="1">
        <v>42868</v>
      </c>
      <c r="G613" t="s">
        <v>28</v>
      </c>
      <c r="H613" t="s">
        <v>81</v>
      </c>
      <c r="I613" t="s">
        <v>37</v>
      </c>
      <c r="J613" t="s">
        <v>202</v>
      </c>
      <c r="K613" t="s">
        <v>203</v>
      </c>
      <c r="L613" t="s">
        <v>51</v>
      </c>
      <c r="M613">
        <v>3</v>
      </c>
      <c r="N613" t="s">
        <v>57</v>
      </c>
      <c r="O613">
        <v>3</v>
      </c>
      <c r="P613" t="s">
        <v>112</v>
      </c>
      <c r="Q613" t="s">
        <v>113</v>
      </c>
      <c r="R613">
        <f t="shared" si="37"/>
        <v>0</v>
      </c>
      <c r="S613">
        <v>0</v>
      </c>
      <c r="T613">
        <v>0</v>
      </c>
      <c r="U613">
        <v>0</v>
      </c>
      <c r="V613">
        <v>-20900</v>
      </c>
      <c r="W613">
        <v>0</v>
      </c>
      <c r="X613">
        <v>0</v>
      </c>
      <c r="Y613">
        <v>-20900</v>
      </c>
      <c r="Z613">
        <v>-20000</v>
      </c>
      <c r="AA613">
        <v>0</v>
      </c>
      <c r="AB613">
        <v>20000</v>
      </c>
      <c r="AC613">
        <v>20700</v>
      </c>
      <c r="AD613">
        <v>20900</v>
      </c>
    </row>
    <row r="614" spans="1:30" x14ac:dyDescent="0.35">
      <c r="A614" t="str">
        <f t="shared" si="36"/>
        <v>2596843272Renewal270400</v>
      </c>
      <c r="B614">
        <v>25968</v>
      </c>
      <c r="C614" t="s">
        <v>871</v>
      </c>
      <c r="D614" s="1">
        <v>43272</v>
      </c>
      <c r="G614" t="s">
        <v>42</v>
      </c>
      <c r="H614" t="s">
        <v>81</v>
      </c>
      <c r="I614" t="s">
        <v>37</v>
      </c>
      <c r="J614" t="s">
        <v>202</v>
      </c>
      <c r="K614" t="s">
        <v>203</v>
      </c>
      <c r="L614" t="s">
        <v>51</v>
      </c>
      <c r="M614">
        <v>3</v>
      </c>
      <c r="N614" t="s">
        <v>57</v>
      </c>
      <c r="O614">
        <v>4</v>
      </c>
      <c r="P614" t="s">
        <v>135</v>
      </c>
      <c r="Q614" t="s">
        <v>135</v>
      </c>
      <c r="R614">
        <f t="shared" si="37"/>
        <v>0</v>
      </c>
      <c r="S614">
        <v>27040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27040</v>
      </c>
      <c r="Z614">
        <v>27040</v>
      </c>
      <c r="AA614">
        <v>27040</v>
      </c>
      <c r="AB614">
        <v>0</v>
      </c>
      <c r="AC614">
        <v>0</v>
      </c>
      <c r="AD614">
        <v>0</v>
      </c>
    </row>
    <row r="615" spans="1:30" x14ac:dyDescent="0.35">
      <c r="A615" t="str">
        <f t="shared" si="36"/>
        <v>2596843266Cancellation027040</v>
      </c>
      <c r="B615">
        <v>25968</v>
      </c>
      <c r="C615" t="s">
        <v>871</v>
      </c>
      <c r="D615" s="1">
        <v>43266</v>
      </c>
      <c r="G615" t="s">
        <v>28</v>
      </c>
      <c r="H615" t="s">
        <v>81</v>
      </c>
      <c r="I615" t="s">
        <v>37</v>
      </c>
      <c r="J615" t="s">
        <v>202</v>
      </c>
      <c r="K615" t="s">
        <v>203</v>
      </c>
      <c r="L615" t="s">
        <v>51</v>
      </c>
      <c r="M615">
        <v>3</v>
      </c>
      <c r="N615" t="s">
        <v>57</v>
      </c>
      <c r="O615">
        <v>4</v>
      </c>
      <c r="P615" t="s">
        <v>112</v>
      </c>
      <c r="Q615" t="s">
        <v>136</v>
      </c>
      <c r="R615">
        <v>0</v>
      </c>
      <c r="S615">
        <v>0</v>
      </c>
      <c r="T615">
        <v>0</v>
      </c>
      <c r="U615">
        <v>-27040</v>
      </c>
      <c r="V615">
        <v>0</v>
      </c>
      <c r="W615">
        <v>0</v>
      </c>
      <c r="X615">
        <v>0</v>
      </c>
      <c r="Y615">
        <v>-27040</v>
      </c>
      <c r="Z615">
        <v>-26000</v>
      </c>
      <c r="AA615">
        <v>0</v>
      </c>
      <c r="AB615">
        <v>26000</v>
      </c>
      <c r="AC615">
        <v>26780</v>
      </c>
      <c r="AD615">
        <v>27040</v>
      </c>
    </row>
    <row r="616" spans="1:30" x14ac:dyDescent="0.35">
      <c r="A616" t="str">
        <f t="shared" si="36"/>
        <v>2596842901Renewal260000</v>
      </c>
      <c r="B616">
        <v>25968</v>
      </c>
      <c r="C616" t="s">
        <v>871</v>
      </c>
      <c r="D616" s="1">
        <v>42901</v>
      </c>
      <c r="G616" t="s">
        <v>42</v>
      </c>
      <c r="H616" t="s">
        <v>81</v>
      </c>
      <c r="I616" t="s">
        <v>37</v>
      </c>
      <c r="J616" t="s">
        <v>202</v>
      </c>
      <c r="K616" t="s">
        <v>203</v>
      </c>
      <c r="L616" t="s">
        <v>51</v>
      </c>
      <c r="M616">
        <v>3</v>
      </c>
      <c r="N616" t="s">
        <v>57</v>
      </c>
      <c r="O616">
        <v>3</v>
      </c>
      <c r="P616" t="s">
        <v>135</v>
      </c>
      <c r="Q616" t="s">
        <v>17</v>
      </c>
      <c r="T616">
        <v>26000</v>
      </c>
      <c r="V616">
        <v>0</v>
      </c>
      <c r="W616">
        <v>0</v>
      </c>
      <c r="X616">
        <v>0</v>
      </c>
      <c r="Y616">
        <v>26000</v>
      </c>
      <c r="Z616">
        <v>26000</v>
      </c>
      <c r="AA616">
        <v>26000</v>
      </c>
      <c r="AB616">
        <v>0</v>
      </c>
      <c r="AC616">
        <v>0</v>
      </c>
      <c r="AD616">
        <v>0</v>
      </c>
    </row>
    <row r="617" spans="1:30" x14ac:dyDescent="0.35">
      <c r="A617" t="str">
        <f t="shared" si="36"/>
        <v>4027143340Renewal1225011000</v>
      </c>
      <c r="B617">
        <v>40271</v>
      </c>
      <c r="C617" t="s">
        <v>872</v>
      </c>
      <c r="D617" s="1">
        <v>43340</v>
      </c>
      <c r="G617" t="s">
        <v>42</v>
      </c>
      <c r="H617" t="s">
        <v>140</v>
      </c>
      <c r="I617" t="s">
        <v>37</v>
      </c>
      <c r="J617" t="s">
        <v>202</v>
      </c>
      <c r="K617" t="s">
        <v>203</v>
      </c>
      <c r="L617" t="s">
        <v>51</v>
      </c>
      <c r="M617">
        <v>1</v>
      </c>
      <c r="N617" t="s">
        <v>52</v>
      </c>
      <c r="O617">
        <v>1</v>
      </c>
      <c r="P617" t="s">
        <v>33</v>
      </c>
      <c r="Q617" t="e">
        <v>#N/A</v>
      </c>
      <c r="R617">
        <f t="shared" ref="R617:R626" si="38">IF((S617+V617+W617+X617)=0,Y617,0)</f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1250</v>
      </c>
      <c r="Y617">
        <v>1250</v>
      </c>
      <c r="Z617">
        <v>1250</v>
      </c>
      <c r="AA617">
        <v>12250</v>
      </c>
      <c r="AB617">
        <v>11000</v>
      </c>
      <c r="AC617">
        <v>11000</v>
      </c>
      <c r="AD617">
        <v>11000</v>
      </c>
    </row>
    <row r="618" spans="1:30" x14ac:dyDescent="0.35">
      <c r="A618" t="str">
        <f t="shared" si="36"/>
        <v>755943068Renewal1676015350.39</v>
      </c>
      <c r="B618">
        <v>7559</v>
      </c>
      <c r="C618" t="s">
        <v>873</v>
      </c>
      <c r="D618" s="1">
        <v>43068</v>
      </c>
      <c r="G618" t="s">
        <v>42</v>
      </c>
      <c r="H618" t="s">
        <v>152</v>
      </c>
      <c r="I618" t="s">
        <v>37</v>
      </c>
      <c r="J618" t="s">
        <v>202</v>
      </c>
      <c r="K618" t="s">
        <v>203</v>
      </c>
      <c r="L618" t="s">
        <v>51</v>
      </c>
      <c r="M618">
        <v>3</v>
      </c>
      <c r="N618" t="s">
        <v>52</v>
      </c>
      <c r="O618">
        <v>6</v>
      </c>
      <c r="P618" t="s">
        <v>33</v>
      </c>
      <c r="Q618" t="e">
        <v>#N/A</v>
      </c>
      <c r="R618">
        <f t="shared" si="38"/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1409.6100000000006</v>
      </c>
      <c r="Y618">
        <v>1409.6100000000006</v>
      </c>
      <c r="Z618">
        <v>2000</v>
      </c>
      <c r="AA618">
        <v>16760</v>
      </c>
      <c r="AB618">
        <v>14760</v>
      </c>
      <c r="AC618">
        <v>15202.81</v>
      </c>
      <c r="AD618">
        <v>15350.39</v>
      </c>
    </row>
    <row r="619" spans="1:30" x14ac:dyDescent="0.35">
      <c r="A619" t="str">
        <f t="shared" si="36"/>
        <v>755942703Renewal1476014551.63</v>
      </c>
      <c r="B619">
        <v>7559</v>
      </c>
      <c r="C619" t="s">
        <v>873</v>
      </c>
      <c r="D619" s="1">
        <v>42703</v>
      </c>
      <c r="G619" t="s">
        <v>42</v>
      </c>
      <c r="H619" t="s">
        <v>64</v>
      </c>
      <c r="I619" t="s">
        <v>37</v>
      </c>
      <c r="J619" t="s">
        <v>202</v>
      </c>
      <c r="K619" t="s">
        <v>203</v>
      </c>
      <c r="L619" t="s">
        <v>51</v>
      </c>
      <c r="M619">
        <v>3</v>
      </c>
      <c r="N619" t="s">
        <v>52</v>
      </c>
      <c r="O619">
        <v>5</v>
      </c>
      <c r="P619" t="s">
        <v>33</v>
      </c>
      <c r="Q619" t="e">
        <v>#N/A</v>
      </c>
      <c r="R619">
        <f t="shared" si="38"/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208.3700000000008</v>
      </c>
      <c r="Y619">
        <v>208.3700000000008</v>
      </c>
      <c r="Z619">
        <v>835.00000000000102</v>
      </c>
      <c r="AA619">
        <v>14760</v>
      </c>
      <c r="AB619">
        <v>13925</v>
      </c>
      <c r="AC619">
        <v>14412.37</v>
      </c>
      <c r="AD619">
        <v>14551.63</v>
      </c>
    </row>
    <row r="620" spans="1:30" x14ac:dyDescent="0.35">
      <c r="A620" t="str">
        <f t="shared" si="36"/>
        <v>755943433Renewal1743017430.39</v>
      </c>
      <c r="B620">
        <v>7559</v>
      </c>
      <c r="C620" t="s">
        <v>873</v>
      </c>
      <c r="D620" s="1">
        <v>43433</v>
      </c>
      <c r="G620" t="s">
        <v>42</v>
      </c>
      <c r="H620" t="s">
        <v>152</v>
      </c>
      <c r="I620" t="s">
        <v>37</v>
      </c>
      <c r="J620" t="s">
        <v>202</v>
      </c>
      <c r="K620" t="s">
        <v>203</v>
      </c>
      <c r="L620" t="s">
        <v>51</v>
      </c>
      <c r="M620">
        <v>3</v>
      </c>
      <c r="N620" t="s">
        <v>52</v>
      </c>
      <c r="O620">
        <v>7</v>
      </c>
      <c r="P620" t="s">
        <v>33</v>
      </c>
      <c r="Q620" t="e">
        <v>#N/A</v>
      </c>
      <c r="R620">
        <f t="shared" si="38"/>
        <v>0</v>
      </c>
      <c r="S620">
        <v>0</v>
      </c>
      <c r="T620">
        <v>0</v>
      </c>
      <c r="U620">
        <v>0</v>
      </c>
      <c r="V620">
        <v>0</v>
      </c>
      <c r="W620">
        <v>-0.38999999999941792</v>
      </c>
      <c r="X620">
        <v>0</v>
      </c>
      <c r="Y620">
        <v>-0.38999999999941792</v>
      </c>
      <c r="Z620">
        <v>670.00000000000102</v>
      </c>
      <c r="AA620">
        <v>17430</v>
      </c>
      <c r="AB620">
        <v>16760</v>
      </c>
      <c r="AC620">
        <v>17262.79</v>
      </c>
      <c r="AD620">
        <v>17430.39</v>
      </c>
    </row>
    <row r="621" spans="1:30" x14ac:dyDescent="0.35">
      <c r="A621" t="str">
        <f t="shared" si="36"/>
        <v>3580342917Renewal1196011500</v>
      </c>
      <c r="B621">
        <v>35803</v>
      </c>
      <c r="C621" t="s">
        <v>875</v>
      </c>
      <c r="D621" s="1">
        <v>42917</v>
      </c>
      <c r="G621" t="s">
        <v>42</v>
      </c>
      <c r="H621" t="s">
        <v>96</v>
      </c>
      <c r="I621" t="s">
        <v>37</v>
      </c>
      <c r="J621" t="s">
        <v>202</v>
      </c>
      <c r="K621" t="s">
        <v>203</v>
      </c>
      <c r="L621" t="s">
        <v>51</v>
      </c>
      <c r="M621">
        <v>1</v>
      </c>
      <c r="N621" t="s">
        <v>52</v>
      </c>
      <c r="O621">
        <v>1</v>
      </c>
      <c r="P621" t="s">
        <v>33</v>
      </c>
      <c r="Q621" t="e">
        <v>#N/A</v>
      </c>
      <c r="R621">
        <f t="shared" si="38"/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460</v>
      </c>
      <c r="Y621">
        <v>460</v>
      </c>
      <c r="Z621">
        <v>460</v>
      </c>
      <c r="AA621">
        <v>11960</v>
      </c>
      <c r="AB621">
        <v>11500</v>
      </c>
      <c r="AC621">
        <v>11500</v>
      </c>
      <c r="AD621">
        <v>11500</v>
      </c>
    </row>
    <row r="622" spans="1:30" x14ac:dyDescent="0.35">
      <c r="A622" t="str">
        <f t="shared" si="36"/>
        <v>3580343647Renewal1232112080</v>
      </c>
      <c r="B622">
        <v>35803</v>
      </c>
      <c r="C622" t="s">
        <v>875</v>
      </c>
      <c r="D622" s="1">
        <v>43647</v>
      </c>
      <c r="G622" t="s">
        <v>42</v>
      </c>
      <c r="H622" t="s">
        <v>183</v>
      </c>
      <c r="I622" t="s">
        <v>37</v>
      </c>
      <c r="J622" t="s">
        <v>202</v>
      </c>
      <c r="K622" t="s">
        <v>203</v>
      </c>
      <c r="L622" t="s">
        <v>51</v>
      </c>
      <c r="M622">
        <v>3</v>
      </c>
      <c r="N622" t="s">
        <v>52</v>
      </c>
      <c r="O622">
        <v>3</v>
      </c>
      <c r="P622" t="s">
        <v>33</v>
      </c>
      <c r="Q622" t="e">
        <v>#N/A</v>
      </c>
      <c r="R622">
        <f t="shared" si="38"/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241</v>
      </c>
      <c r="Y622">
        <v>241</v>
      </c>
      <c r="Z622">
        <v>241</v>
      </c>
      <c r="AA622">
        <v>12321</v>
      </c>
      <c r="AB622">
        <v>12080</v>
      </c>
      <c r="AC622">
        <v>12080</v>
      </c>
      <c r="AD622">
        <v>12080</v>
      </c>
    </row>
    <row r="623" spans="1:30" x14ac:dyDescent="0.35">
      <c r="A623" t="str">
        <f t="shared" si="36"/>
        <v>3580343282Renewal1208011960</v>
      </c>
      <c r="B623">
        <v>35803</v>
      </c>
      <c r="C623" t="s">
        <v>875</v>
      </c>
      <c r="D623" s="1">
        <v>43282</v>
      </c>
      <c r="G623" t="s">
        <v>42</v>
      </c>
      <c r="H623" t="s">
        <v>183</v>
      </c>
      <c r="I623" t="s">
        <v>37</v>
      </c>
      <c r="J623" t="s">
        <v>202</v>
      </c>
      <c r="K623" t="s">
        <v>203</v>
      </c>
      <c r="L623" t="s">
        <v>51</v>
      </c>
      <c r="M623">
        <v>2</v>
      </c>
      <c r="N623" t="s">
        <v>52</v>
      </c>
      <c r="O623">
        <v>2</v>
      </c>
      <c r="P623" t="s">
        <v>33</v>
      </c>
      <c r="Q623" t="e">
        <v>#N/A</v>
      </c>
      <c r="R623">
        <f t="shared" si="38"/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120</v>
      </c>
      <c r="Y623">
        <v>120</v>
      </c>
      <c r="Z623">
        <v>119.99999999999901</v>
      </c>
      <c r="AA623">
        <v>12080</v>
      </c>
      <c r="AB623">
        <v>11960</v>
      </c>
      <c r="AC623">
        <v>11601.21</v>
      </c>
      <c r="AD623">
        <v>11960</v>
      </c>
    </row>
    <row r="624" spans="1:30" x14ac:dyDescent="0.35">
      <c r="A624" t="str">
        <f t="shared" si="36"/>
        <v>2014042952Renewal2496723605.94</v>
      </c>
      <c r="B624">
        <v>20140</v>
      </c>
      <c r="C624" t="s">
        <v>876</v>
      </c>
      <c r="D624" s="1">
        <v>42952</v>
      </c>
      <c r="G624" t="s">
        <v>42</v>
      </c>
      <c r="H624" t="s">
        <v>74</v>
      </c>
      <c r="I624" t="s">
        <v>37</v>
      </c>
      <c r="J624" t="s">
        <v>202</v>
      </c>
      <c r="K624" t="s">
        <v>203</v>
      </c>
      <c r="L624" t="s">
        <v>51</v>
      </c>
      <c r="M624">
        <v>3</v>
      </c>
      <c r="N624" t="s">
        <v>57</v>
      </c>
      <c r="O624">
        <v>5</v>
      </c>
      <c r="P624" t="s">
        <v>33</v>
      </c>
      <c r="Q624" t="s">
        <v>111</v>
      </c>
      <c r="R624">
        <f t="shared" si="38"/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1361.0600000000013</v>
      </c>
      <c r="Y624">
        <v>1361.0600000000013</v>
      </c>
      <c r="Z624">
        <v>2269.02</v>
      </c>
      <c r="AA624">
        <v>24967</v>
      </c>
      <c r="AB624">
        <v>22697.98</v>
      </c>
      <c r="AC624">
        <v>23378.94</v>
      </c>
      <c r="AD624">
        <v>23605.94</v>
      </c>
    </row>
    <row r="625" spans="1:30" x14ac:dyDescent="0.35">
      <c r="A625" t="str">
        <f t="shared" si="36"/>
        <v>2014043317Renewal2596525965.66</v>
      </c>
      <c r="B625">
        <v>20140</v>
      </c>
      <c r="C625" t="s">
        <v>876</v>
      </c>
      <c r="D625" s="1">
        <v>43317</v>
      </c>
      <c r="G625" t="s">
        <v>42</v>
      </c>
      <c r="H625" t="s">
        <v>74</v>
      </c>
      <c r="I625" t="s">
        <v>37</v>
      </c>
      <c r="J625" t="s">
        <v>202</v>
      </c>
      <c r="K625" t="s">
        <v>203</v>
      </c>
      <c r="L625" t="s">
        <v>51</v>
      </c>
      <c r="M625">
        <v>3</v>
      </c>
      <c r="N625" t="s">
        <v>57</v>
      </c>
      <c r="O625">
        <v>6</v>
      </c>
      <c r="P625" t="s">
        <v>33</v>
      </c>
      <c r="Q625" t="s">
        <v>111</v>
      </c>
      <c r="R625">
        <f t="shared" si="38"/>
        <v>0</v>
      </c>
      <c r="S625">
        <v>0</v>
      </c>
      <c r="T625">
        <v>0</v>
      </c>
      <c r="U625">
        <v>0</v>
      </c>
      <c r="V625">
        <v>0</v>
      </c>
      <c r="W625">
        <v>-0.65999999999985448</v>
      </c>
      <c r="X625">
        <v>0</v>
      </c>
      <c r="Y625">
        <v>-0.65999999999985448</v>
      </c>
      <c r="Z625">
        <v>998</v>
      </c>
      <c r="AA625">
        <v>25965</v>
      </c>
      <c r="AB625">
        <v>24967</v>
      </c>
      <c r="AC625">
        <v>25716.01</v>
      </c>
      <c r="AD625">
        <v>25965.66</v>
      </c>
    </row>
    <row r="626" spans="1:30" x14ac:dyDescent="0.35">
      <c r="A626" t="str">
        <f t="shared" si="36"/>
        <v>2014042587Renewal226980</v>
      </c>
      <c r="B626">
        <v>20140</v>
      </c>
      <c r="C626" t="s">
        <v>876</v>
      </c>
      <c r="D626" s="1">
        <v>42587</v>
      </c>
      <c r="G626" t="s">
        <v>42</v>
      </c>
      <c r="H626" t="s">
        <v>74</v>
      </c>
      <c r="I626" t="s">
        <v>37</v>
      </c>
      <c r="J626" t="s">
        <v>202</v>
      </c>
      <c r="K626" t="s">
        <v>203</v>
      </c>
      <c r="L626" t="s">
        <v>51</v>
      </c>
      <c r="M626">
        <v>3</v>
      </c>
      <c r="N626" t="s">
        <v>57</v>
      </c>
      <c r="O626">
        <v>4</v>
      </c>
      <c r="P626" t="s">
        <v>135</v>
      </c>
      <c r="Q626" t="s">
        <v>135</v>
      </c>
      <c r="R626">
        <f t="shared" si="38"/>
        <v>0</v>
      </c>
      <c r="S626">
        <v>22698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22698</v>
      </c>
      <c r="Z626">
        <v>22698</v>
      </c>
      <c r="AA626">
        <v>22698</v>
      </c>
      <c r="AB626">
        <v>0</v>
      </c>
      <c r="AC626">
        <v>0</v>
      </c>
      <c r="AD626">
        <v>0</v>
      </c>
    </row>
    <row r="627" spans="1:30" x14ac:dyDescent="0.35">
      <c r="A627" t="str">
        <f t="shared" si="36"/>
        <v>2014042585Cancellation022590.81</v>
      </c>
      <c r="B627">
        <v>20140</v>
      </c>
      <c r="C627" t="s">
        <v>876</v>
      </c>
      <c r="D627" s="1">
        <v>42585</v>
      </c>
      <c r="G627" t="s">
        <v>28</v>
      </c>
      <c r="H627" t="s">
        <v>74</v>
      </c>
      <c r="I627" t="s">
        <v>37</v>
      </c>
      <c r="J627" t="s">
        <v>202</v>
      </c>
      <c r="K627" t="s">
        <v>203</v>
      </c>
      <c r="L627" t="s">
        <v>51</v>
      </c>
      <c r="M627">
        <v>3</v>
      </c>
      <c r="N627" t="s">
        <v>57</v>
      </c>
      <c r="O627">
        <v>4</v>
      </c>
      <c r="P627" t="s">
        <v>112</v>
      </c>
      <c r="Q627" t="s">
        <v>136</v>
      </c>
      <c r="R627">
        <v>0</v>
      </c>
      <c r="S627">
        <v>0</v>
      </c>
      <c r="T627">
        <v>0</v>
      </c>
      <c r="U627">
        <v>-22590.81</v>
      </c>
      <c r="V627">
        <v>0</v>
      </c>
      <c r="W627">
        <v>0</v>
      </c>
      <c r="X627">
        <v>0</v>
      </c>
      <c r="Y627">
        <v>-22590.81</v>
      </c>
      <c r="Z627">
        <v>-21618</v>
      </c>
      <c r="AA627">
        <v>0</v>
      </c>
      <c r="AB627">
        <v>21618</v>
      </c>
      <c r="AC627">
        <v>22374.63</v>
      </c>
      <c r="AD627">
        <v>22590.81</v>
      </c>
    </row>
    <row r="628" spans="1:30" x14ac:dyDescent="0.35">
      <c r="A628" t="str">
        <f t="shared" si="36"/>
        <v>2612942608Renewal1700012161.7</v>
      </c>
      <c r="B628">
        <v>26129</v>
      </c>
      <c r="C628" t="s">
        <v>877</v>
      </c>
      <c r="D628" s="1">
        <v>42608</v>
      </c>
      <c r="G628" t="s">
        <v>42</v>
      </c>
      <c r="H628" t="s">
        <v>55</v>
      </c>
      <c r="I628" t="s">
        <v>30</v>
      </c>
      <c r="J628" t="s">
        <v>121</v>
      </c>
      <c r="K628" t="s">
        <v>179</v>
      </c>
      <c r="L628" t="s">
        <v>51</v>
      </c>
      <c r="M628">
        <v>3</v>
      </c>
      <c r="N628" t="s">
        <v>52</v>
      </c>
      <c r="O628">
        <v>3</v>
      </c>
      <c r="P628" t="s">
        <v>33</v>
      </c>
      <c r="Q628" t="e">
        <v>#N/A</v>
      </c>
      <c r="R628">
        <f t="shared" ref="R628:R637" si="39">IF((S628+V628+W628+X628)=0,Y628,0)</f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4838.2999999999993</v>
      </c>
      <c r="Y628">
        <v>4838.2999999999993</v>
      </c>
      <c r="Z628">
        <v>5362</v>
      </c>
      <c r="AA628">
        <v>17000</v>
      </c>
      <c r="AB628">
        <v>11638</v>
      </c>
      <c r="AC628">
        <v>12045.33</v>
      </c>
      <c r="AD628">
        <v>12161.7</v>
      </c>
    </row>
    <row r="629" spans="1:30" x14ac:dyDescent="0.35">
      <c r="A629" t="str">
        <f t="shared" si="36"/>
        <v>2612943338Renewal781018210.4</v>
      </c>
      <c r="B629">
        <v>26129</v>
      </c>
      <c r="C629" t="s">
        <v>877</v>
      </c>
      <c r="D629" s="1">
        <v>43338</v>
      </c>
      <c r="G629" t="s">
        <v>42</v>
      </c>
      <c r="H629" t="s">
        <v>102</v>
      </c>
      <c r="I629" t="s">
        <v>30</v>
      </c>
      <c r="J629" t="s">
        <v>121</v>
      </c>
      <c r="K629" t="s">
        <v>179</v>
      </c>
      <c r="L629" t="s">
        <v>51</v>
      </c>
      <c r="M629">
        <v>3</v>
      </c>
      <c r="N629" t="s">
        <v>52</v>
      </c>
      <c r="O629">
        <v>5</v>
      </c>
      <c r="P629" t="s">
        <v>33</v>
      </c>
      <c r="Q629" t="e">
        <v>#N/A</v>
      </c>
      <c r="R629">
        <f t="shared" si="39"/>
        <v>0</v>
      </c>
      <c r="S629">
        <v>0</v>
      </c>
      <c r="T629">
        <v>0</v>
      </c>
      <c r="U629">
        <v>0</v>
      </c>
      <c r="V629">
        <v>0</v>
      </c>
      <c r="W629">
        <v>-10400.400000000001</v>
      </c>
      <c r="X629">
        <v>0</v>
      </c>
      <c r="Y629">
        <v>-10400.400000000001</v>
      </c>
      <c r="Z629">
        <v>-9700</v>
      </c>
      <c r="AA629">
        <v>7810</v>
      </c>
      <c r="AB629">
        <v>17510</v>
      </c>
      <c r="AC629">
        <v>18035.310000000001</v>
      </c>
      <c r="AD629">
        <v>18210.400000000001</v>
      </c>
    </row>
    <row r="630" spans="1:30" x14ac:dyDescent="0.35">
      <c r="A630" t="str">
        <f t="shared" si="36"/>
        <v>2612942973Renewal1751017680</v>
      </c>
      <c r="B630">
        <v>26129</v>
      </c>
      <c r="C630" t="s">
        <v>877</v>
      </c>
      <c r="D630" s="1">
        <v>42973</v>
      </c>
      <c r="G630" t="s">
        <v>42</v>
      </c>
      <c r="H630" t="s">
        <v>55</v>
      </c>
      <c r="I630" t="s">
        <v>30</v>
      </c>
      <c r="J630" t="s">
        <v>121</v>
      </c>
      <c r="K630" t="s">
        <v>179</v>
      </c>
      <c r="L630" t="s">
        <v>51</v>
      </c>
      <c r="M630">
        <v>3</v>
      </c>
      <c r="N630" t="s">
        <v>52</v>
      </c>
      <c r="O630">
        <v>4</v>
      </c>
      <c r="P630" t="s">
        <v>33</v>
      </c>
      <c r="Q630" t="e">
        <v>#N/A</v>
      </c>
      <c r="R630">
        <f t="shared" si="39"/>
        <v>0</v>
      </c>
      <c r="S630">
        <v>0</v>
      </c>
      <c r="T630">
        <v>0</v>
      </c>
      <c r="U630">
        <v>0</v>
      </c>
      <c r="V630">
        <v>0</v>
      </c>
      <c r="W630">
        <v>-170</v>
      </c>
      <c r="X630">
        <v>0</v>
      </c>
      <c r="Y630">
        <v>-170</v>
      </c>
      <c r="Z630">
        <v>510</v>
      </c>
      <c r="AA630">
        <v>17510</v>
      </c>
      <c r="AB630">
        <v>17000</v>
      </c>
      <c r="AC630">
        <v>17510</v>
      </c>
      <c r="AD630">
        <v>17680</v>
      </c>
    </row>
    <row r="631" spans="1:30" x14ac:dyDescent="0.35">
      <c r="A631" t="str">
        <f t="shared" si="36"/>
        <v>3004842856Renewal9394090145.53</v>
      </c>
      <c r="B631">
        <v>30048</v>
      </c>
      <c r="C631" t="s">
        <v>879</v>
      </c>
      <c r="D631" s="1">
        <v>42856</v>
      </c>
      <c r="G631" t="s">
        <v>42</v>
      </c>
      <c r="H631" t="s">
        <v>199</v>
      </c>
      <c r="I631" t="s">
        <v>37</v>
      </c>
      <c r="J631" t="s">
        <v>82</v>
      </c>
      <c r="K631" t="s">
        <v>83</v>
      </c>
      <c r="L631" t="s">
        <v>51</v>
      </c>
      <c r="M631">
        <v>2</v>
      </c>
      <c r="N631" t="s">
        <v>107</v>
      </c>
      <c r="O631">
        <v>2</v>
      </c>
      <c r="P631" t="s">
        <v>33</v>
      </c>
      <c r="Q631" t="e">
        <v>#N/A</v>
      </c>
      <c r="R631">
        <f t="shared" si="39"/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3794.4700000000012</v>
      </c>
      <c r="Y631">
        <v>3794.4700000000012</v>
      </c>
      <c r="Z631">
        <v>4687</v>
      </c>
      <c r="AA631">
        <v>93940</v>
      </c>
      <c r="AB631">
        <v>89253</v>
      </c>
      <c r="AC631">
        <v>90145.53</v>
      </c>
      <c r="AD631">
        <v>90145.53</v>
      </c>
    </row>
    <row r="632" spans="1:30" x14ac:dyDescent="0.35">
      <c r="A632" t="str">
        <f t="shared" si="36"/>
        <v>3004843586Renewal9480093600</v>
      </c>
      <c r="B632">
        <v>30048</v>
      </c>
      <c r="C632" t="s">
        <v>879</v>
      </c>
      <c r="D632" s="1">
        <v>43586</v>
      </c>
      <c r="G632" t="s">
        <v>42</v>
      </c>
      <c r="H632" t="s">
        <v>199</v>
      </c>
      <c r="I632" t="s">
        <v>37</v>
      </c>
      <c r="J632" t="s">
        <v>82</v>
      </c>
      <c r="K632" t="s">
        <v>83</v>
      </c>
      <c r="L632" t="s">
        <v>51</v>
      </c>
      <c r="M632">
        <v>3</v>
      </c>
      <c r="N632" t="s">
        <v>107</v>
      </c>
      <c r="O632">
        <v>4</v>
      </c>
      <c r="P632" t="s">
        <v>33</v>
      </c>
      <c r="Q632" t="e">
        <v>#N/A</v>
      </c>
      <c r="R632">
        <f t="shared" si="39"/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1200</v>
      </c>
      <c r="Y632">
        <v>1200</v>
      </c>
      <c r="Z632">
        <v>4800</v>
      </c>
      <c r="AA632">
        <v>94800</v>
      </c>
      <c r="AB632">
        <v>90000</v>
      </c>
      <c r="AC632">
        <v>92700</v>
      </c>
      <c r="AD632">
        <v>93600</v>
      </c>
    </row>
    <row r="633" spans="1:30" x14ac:dyDescent="0.35">
      <c r="A633" t="str">
        <f t="shared" si="36"/>
        <v>3004843221Renewal9000097697.61</v>
      </c>
      <c r="B633">
        <v>30048</v>
      </c>
      <c r="C633" t="s">
        <v>879</v>
      </c>
      <c r="D633" s="1">
        <v>43221</v>
      </c>
      <c r="G633" t="s">
        <v>42</v>
      </c>
      <c r="H633" t="s">
        <v>199</v>
      </c>
      <c r="I633" t="s">
        <v>37</v>
      </c>
      <c r="J633" t="s">
        <v>82</v>
      </c>
      <c r="K633" t="s">
        <v>83</v>
      </c>
      <c r="L633" t="s">
        <v>51</v>
      </c>
      <c r="M633">
        <v>3</v>
      </c>
      <c r="N633" t="s">
        <v>107</v>
      </c>
      <c r="O633">
        <v>3</v>
      </c>
      <c r="P633" t="s">
        <v>33</v>
      </c>
      <c r="Q633" t="e">
        <v>#N/A</v>
      </c>
      <c r="R633">
        <f t="shared" si="39"/>
        <v>0</v>
      </c>
      <c r="S633">
        <v>0</v>
      </c>
      <c r="T633">
        <v>0</v>
      </c>
      <c r="U633">
        <v>0</v>
      </c>
      <c r="V633">
        <v>0</v>
      </c>
      <c r="W633">
        <v>-7697.6100000000006</v>
      </c>
      <c r="X633">
        <v>0</v>
      </c>
      <c r="Y633">
        <v>-7697.6100000000006</v>
      </c>
      <c r="Z633">
        <v>-3939.99999999999</v>
      </c>
      <c r="AA633">
        <v>90000</v>
      </c>
      <c r="AB633">
        <v>93940</v>
      </c>
      <c r="AC633">
        <v>96758.19</v>
      </c>
      <c r="AD633">
        <v>97697.61</v>
      </c>
    </row>
    <row r="634" spans="1:30" x14ac:dyDescent="0.35">
      <c r="A634" t="str">
        <f t="shared" si="36"/>
        <v>3785843471Renewal7779672796</v>
      </c>
      <c r="B634">
        <v>37858</v>
      </c>
      <c r="C634" t="s">
        <v>880</v>
      </c>
      <c r="D634" s="1">
        <v>43471</v>
      </c>
      <c r="G634" t="s">
        <v>42</v>
      </c>
      <c r="H634" t="s">
        <v>199</v>
      </c>
      <c r="I634" t="s">
        <v>37</v>
      </c>
      <c r="J634" t="s">
        <v>82</v>
      </c>
      <c r="K634" t="s">
        <v>83</v>
      </c>
      <c r="L634" t="s">
        <v>51</v>
      </c>
      <c r="M634">
        <v>2</v>
      </c>
      <c r="N634" t="s">
        <v>107</v>
      </c>
      <c r="O634">
        <v>2</v>
      </c>
      <c r="P634" t="s">
        <v>33</v>
      </c>
      <c r="Q634" t="e">
        <v>#N/A</v>
      </c>
      <c r="R634">
        <f t="shared" si="39"/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5000</v>
      </c>
      <c r="Y634">
        <v>5000</v>
      </c>
      <c r="Z634">
        <v>5000</v>
      </c>
      <c r="AA634">
        <v>77796</v>
      </c>
      <c r="AB634">
        <v>72796</v>
      </c>
      <c r="AC634">
        <v>70612.12</v>
      </c>
      <c r="AD634">
        <v>72796</v>
      </c>
    </row>
    <row r="635" spans="1:30" x14ac:dyDescent="0.35">
      <c r="A635" t="str">
        <f t="shared" si="36"/>
        <v>3785843106Renewal7279670500</v>
      </c>
      <c r="B635">
        <v>37858</v>
      </c>
      <c r="C635" t="s">
        <v>880</v>
      </c>
      <c r="D635" s="1">
        <v>43106</v>
      </c>
      <c r="G635" t="s">
        <v>42</v>
      </c>
      <c r="H635" t="s">
        <v>199</v>
      </c>
      <c r="I635" t="s">
        <v>37</v>
      </c>
      <c r="J635" t="s">
        <v>82</v>
      </c>
      <c r="K635" t="s">
        <v>83</v>
      </c>
      <c r="L635" t="s">
        <v>51</v>
      </c>
      <c r="M635">
        <v>1</v>
      </c>
      <c r="N635" t="s">
        <v>107</v>
      </c>
      <c r="O635">
        <v>1</v>
      </c>
      <c r="P635" t="s">
        <v>33</v>
      </c>
      <c r="Q635" t="e">
        <v>#N/A</v>
      </c>
      <c r="R635">
        <f t="shared" si="39"/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2296</v>
      </c>
      <c r="Y635">
        <v>2296</v>
      </c>
      <c r="Z635">
        <v>2296</v>
      </c>
      <c r="AA635">
        <v>72796</v>
      </c>
      <c r="AB635">
        <v>70500</v>
      </c>
      <c r="AC635">
        <v>70500</v>
      </c>
      <c r="AD635">
        <v>70500</v>
      </c>
    </row>
    <row r="636" spans="1:30" x14ac:dyDescent="0.35">
      <c r="A636" t="str">
        <f t="shared" si="36"/>
        <v>1820642795Cancellation013898.5</v>
      </c>
      <c r="B636">
        <v>18206</v>
      </c>
      <c r="C636" t="s">
        <v>883</v>
      </c>
      <c r="D636" s="1">
        <v>42795</v>
      </c>
      <c r="E636" s="3" t="s">
        <v>8292</v>
      </c>
      <c r="G636" t="s">
        <v>28</v>
      </c>
      <c r="H636" t="s">
        <v>227</v>
      </c>
      <c r="I636" t="s">
        <v>37</v>
      </c>
      <c r="J636" t="s">
        <v>82</v>
      </c>
      <c r="K636" t="s">
        <v>83</v>
      </c>
      <c r="L636" t="s">
        <v>51</v>
      </c>
      <c r="M636">
        <v>3</v>
      </c>
      <c r="N636" t="s">
        <v>52</v>
      </c>
      <c r="O636">
        <v>5</v>
      </c>
      <c r="P636" t="s">
        <v>33</v>
      </c>
      <c r="Q636" t="e">
        <v>#N/A</v>
      </c>
      <c r="R636">
        <f t="shared" si="39"/>
        <v>0</v>
      </c>
      <c r="S636">
        <v>0</v>
      </c>
      <c r="T636">
        <v>0</v>
      </c>
      <c r="U636">
        <v>0</v>
      </c>
      <c r="V636">
        <v>-13898.5</v>
      </c>
      <c r="W636">
        <v>0</v>
      </c>
      <c r="X636">
        <v>0</v>
      </c>
      <c r="Y636">
        <v>-13898.5</v>
      </c>
      <c r="Z636">
        <v>-13300</v>
      </c>
      <c r="AA636">
        <v>0</v>
      </c>
      <c r="AB636">
        <v>13300</v>
      </c>
      <c r="AC636">
        <v>13765.5</v>
      </c>
      <c r="AD636">
        <v>13898.5</v>
      </c>
    </row>
    <row r="637" spans="1:30" x14ac:dyDescent="0.35">
      <c r="A637" t="str">
        <f t="shared" si="36"/>
        <v>1851443035Cancellation014645</v>
      </c>
      <c r="B637">
        <v>18514</v>
      </c>
      <c r="C637" t="s">
        <v>2912</v>
      </c>
      <c r="D637" s="1">
        <v>43035</v>
      </c>
      <c r="E637" s="3" t="s">
        <v>8292</v>
      </c>
      <c r="G637" t="s">
        <v>28</v>
      </c>
      <c r="H637" t="s">
        <v>55</v>
      </c>
      <c r="I637" t="s">
        <v>37</v>
      </c>
      <c r="J637" t="s">
        <v>70</v>
      </c>
      <c r="K637" t="s">
        <v>374</v>
      </c>
      <c r="L637" t="s">
        <v>51</v>
      </c>
      <c r="M637">
        <v>2</v>
      </c>
      <c r="N637" t="s">
        <v>52</v>
      </c>
      <c r="O637">
        <v>2</v>
      </c>
      <c r="P637" t="s">
        <v>112</v>
      </c>
      <c r="Q637" t="s">
        <v>113</v>
      </c>
      <c r="R637">
        <f t="shared" si="39"/>
        <v>0</v>
      </c>
      <c r="S637">
        <v>0</v>
      </c>
      <c r="T637">
        <v>0</v>
      </c>
      <c r="U637">
        <v>0</v>
      </c>
      <c r="V637">
        <v>-14645</v>
      </c>
      <c r="W637">
        <v>0</v>
      </c>
      <c r="X637">
        <v>0</v>
      </c>
      <c r="Y637">
        <v>-14645</v>
      </c>
      <c r="Z637">
        <v>-14500</v>
      </c>
      <c r="AA637">
        <v>0</v>
      </c>
      <c r="AB637">
        <v>14500</v>
      </c>
      <c r="AC637">
        <v>14645</v>
      </c>
      <c r="AD637">
        <v>14645</v>
      </c>
    </row>
    <row r="638" spans="1:30" x14ac:dyDescent="0.35">
      <c r="A638" t="str">
        <f t="shared" si="36"/>
        <v>1851443119Renewal149350</v>
      </c>
      <c r="B638">
        <v>18514</v>
      </c>
      <c r="C638" t="s">
        <v>2912</v>
      </c>
      <c r="D638" s="1">
        <v>43119</v>
      </c>
      <c r="E638" s="3" t="s">
        <v>8292</v>
      </c>
      <c r="G638" t="s">
        <v>42</v>
      </c>
      <c r="H638" t="s">
        <v>55</v>
      </c>
      <c r="I638" t="s">
        <v>37</v>
      </c>
      <c r="J638" t="s">
        <v>70</v>
      </c>
      <c r="K638" t="s">
        <v>374</v>
      </c>
      <c r="L638" t="s">
        <v>51</v>
      </c>
      <c r="M638">
        <v>2</v>
      </c>
      <c r="N638" t="s">
        <v>52</v>
      </c>
      <c r="O638">
        <v>2</v>
      </c>
      <c r="P638" t="s">
        <v>135</v>
      </c>
      <c r="Q638" t="s">
        <v>17</v>
      </c>
      <c r="T638">
        <v>14935</v>
      </c>
      <c r="V638">
        <v>0</v>
      </c>
      <c r="W638">
        <v>0</v>
      </c>
      <c r="X638">
        <v>0</v>
      </c>
      <c r="Y638">
        <v>14935</v>
      </c>
      <c r="Z638">
        <v>14935</v>
      </c>
      <c r="AA638">
        <v>14935</v>
      </c>
      <c r="AB638">
        <v>0</v>
      </c>
      <c r="AC638">
        <v>0</v>
      </c>
      <c r="AD638">
        <v>0</v>
      </c>
    </row>
    <row r="639" spans="1:30" x14ac:dyDescent="0.35">
      <c r="A639" t="str">
        <f t="shared" si="36"/>
        <v>1851443445Cancellation015532.4</v>
      </c>
      <c r="B639">
        <v>18514</v>
      </c>
      <c r="C639" t="s">
        <v>2912</v>
      </c>
      <c r="D639" s="1">
        <v>43445</v>
      </c>
      <c r="E639" s="3" t="s">
        <v>8292</v>
      </c>
      <c r="G639" t="s">
        <v>28</v>
      </c>
      <c r="H639" t="s">
        <v>55</v>
      </c>
      <c r="I639" t="s">
        <v>37</v>
      </c>
      <c r="J639" t="s">
        <v>70</v>
      </c>
      <c r="K639" t="s">
        <v>374</v>
      </c>
      <c r="L639" t="s">
        <v>51</v>
      </c>
      <c r="M639">
        <v>3</v>
      </c>
      <c r="N639" t="s">
        <v>52</v>
      </c>
      <c r="O639">
        <v>3</v>
      </c>
      <c r="P639" t="s">
        <v>33</v>
      </c>
      <c r="Q639" t="s">
        <v>111</v>
      </c>
      <c r="R639">
        <f t="shared" ref="R639:R648" si="40">IF((S639+V639+W639+X639)=0,Y639,0)</f>
        <v>0</v>
      </c>
      <c r="S639">
        <v>0</v>
      </c>
      <c r="T639">
        <v>0</v>
      </c>
      <c r="U639">
        <v>0</v>
      </c>
      <c r="V639">
        <v>-15532.4</v>
      </c>
      <c r="W639">
        <v>0</v>
      </c>
      <c r="X639">
        <v>0</v>
      </c>
      <c r="Y639">
        <v>-15532.4</v>
      </c>
      <c r="Z639">
        <v>-14935</v>
      </c>
      <c r="AA639">
        <v>0</v>
      </c>
      <c r="AB639">
        <v>14935</v>
      </c>
      <c r="AC639">
        <v>15383.05</v>
      </c>
      <c r="AD639">
        <v>15532.4</v>
      </c>
    </row>
    <row r="640" spans="1:30" x14ac:dyDescent="0.35">
      <c r="A640" t="str">
        <f t="shared" si="36"/>
        <v>1891442826Renewal1278011029.98</v>
      </c>
      <c r="B640">
        <v>18914</v>
      </c>
      <c r="C640" t="s">
        <v>767</v>
      </c>
      <c r="D640" s="1">
        <v>42826</v>
      </c>
      <c r="E640" s="3" t="s">
        <v>8292</v>
      </c>
      <c r="G640" t="s">
        <v>42</v>
      </c>
      <c r="H640" t="s">
        <v>143</v>
      </c>
      <c r="I640" t="s">
        <v>37</v>
      </c>
      <c r="J640" t="s">
        <v>82</v>
      </c>
      <c r="K640" t="s">
        <v>83</v>
      </c>
      <c r="L640" t="s">
        <v>51</v>
      </c>
      <c r="M640">
        <v>3</v>
      </c>
      <c r="N640" t="s">
        <v>52</v>
      </c>
      <c r="O640">
        <v>5</v>
      </c>
      <c r="P640" t="s">
        <v>33</v>
      </c>
      <c r="Q640" t="e">
        <v>#N/A</v>
      </c>
      <c r="R640">
        <f t="shared" si="40"/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1750.0200000000004</v>
      </c>
      <c r="Y640">
        <v>1750.0200000000004</v>
      </c>
      <c r="Z640">
        <v>2225.0100000000002</v>
      </c>
      <c r="AA640">
        <v>12780</v>
      </c>
      <c r="AB640">
        <v>10554.99</v>
      </c>
      <c r="AC640">
        <v>10924.43</v>
      </c>
      <c r="AD640">
        <v>11029.98</v>
      </c>
    </row>
    <row r="641" spans="1:30" x14ac:dyDescent="0.35">
      <c r="A641" t="str">
        <f t="shared" si="36"/>
        <v>3257643009Renewal2500010384.61</v>
      </c>
      <c r="B641">
        <v>32576</v>
      </c>
      <c r="C641" t="s">
        <v>887</v>
      </c>
      <c r="D641" s="1">
        <v>43009</v>
      </c>
      <c r="G641" t="s">
        <v>42</v>
      </c>
      <c r="H641" t="s">
        <v>55</v>
      </c>
      <c r="I641" t="s">
        <v>37</v>
      </c>
      <c r="J641" t="s">
        <v>82</v>
      </c>
      <c r="K641" t="s">
        <v>83</v>
      </c>
      <c r="L641" t="s">
        <v>51</v>
      </c>
      <c r="M641">
        <v>1</v>
      </c>
      <c r="N641" t="s">
        <v>52</v>
      </c>
      <c r="O641">
        <v>1</v>
      </c>
      <c r="P641" t="s">
        <v>33</v>
      </c>
      <c r="Q641" t="e">
        <v>#N/A</v>
      </c>
      <c r="R641">
        <f t="shared" si="40"/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14615.39</v>
      </c>
      <c r="Y641">
        <v>14615.39</v>
      </c>
      <c r="Z641">
        <v>14615.39</v>
      </c>
      <c r="AA641">
        <v>25000</v>
      </c>
      <c r="AB641">
        <v>10384.61</v>
      </c>
      <c r="AC641">
        <v>10384.61</v>
      </c>
      <c r="AD641">
        <v>10384.61</v>
      </c>
    </row>
    <row r="642" spans="1:30" x14ac:dyDescent="0.35">
      <c r="A642" t="str">
        <f t="shared" si="36"/>
        <v>3257643374Renewal2500025000</v>
      </c>
      <c r="B642">
        <v>32576</v>
      </c>
      <c r="C642" t="s">
        <v>887</v>
      </c>
      <c r="D642" s="1">
        <v>43374</v>
      </c>
      <c r="G642" t="s">
        <v>42</v>
      </c>
      <c r="H642" t="s">
        <v>55</v>
      </c>
      <c r="I642" t="s">
        <v>37</v>
      </c>
      <c r="J642" t="s">
        <v>82</v>
      </c>
      <c r="K642" t="s">
        <v>83</v>
      </c>
      <c r="L642" t="s">
        <v>51</v>
      </c>
      <c r="M642">
        <v>1</v>
      </c>
      <c r="N642" t="s">
        <v>52</v>
      </c>
      <c r="O642">
        <v>1</v>
      </c>
      <c r="P642" t="s">
        <v>33</v>
      </c>
      <c r="Q642" t="e">
        <v>#N/A</v>
      </c>
      <c r="R642">
        <f t="shared" si="40"/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25000</v>
      </c>
      <c r="AB642">
        <v>25000</v>
      </c>
      <c r="AC642">
        <v>25000</v>
      </c>
      <c r="AD642">
        <v>25000</v>
      </c>
    </row>
    <row r="643" spans="1:30" x14ac:dyDescent="0.35">
      <c r="A643" t="str">
        <f t="shared" si="36"/>
        <v>3257643014Cancelled Invoice00</v>
      </c>
      <c r="B643">
        <v>32576</v>
      </c>
      <c r="C643" t="s">
        <v>887</v>
      </c>
      <c r="D643" s="1">
        <v>43014</v>
      </c>
      <c r="G643" t="s">
        <v>99</v>
      </c>
      <c r="H643" t="s">
        <v>55</v>
      </c>
      <c r="I643" t="s">
        <v>37</v>
      </c>
      <c r="J643" t="s">
        <v>82</v>
      </c>
      <c r="K643" t="s">
        <v>83</v>
      </c>
      <c r="L643" t="s">
        <v>51</v>
      </c>
      <c r="M643">
        <v>1</v>
      </c>
      <c r="N643" t="s">
        <v>52</v>
      </c>
      <c r="O643">
        <v>1</v>
      </c>
      <c r="P643" t="s">
        <v>33</v>
      </c>
      <c r="Q643" t="e">
        <v>#N/A</v>
      </c>
      <c r="R643">
        <f t="shared" si="40"/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35">
      <c r="A644" t="str">
        <f t="shared" si="36"/>
        <v>3257643014One Off225000</v>
      </c>
      <c r="B644">
        <v>32576</v>
      </c>
      <c r="C644" t="s">
        <v>887</v>
      </c>
      <c r="D644" s="1">
        <v>43014</v>
      </c>
      <c r="G644" t="s">
        <v>109</v>
      </c>
      <c r="H644" t="s">
        <v>55</v>
      </c>
      <c r="I644" t="s">
        <v>37</v>
      </c>
      <c r="J644" t="s">
        <v>82</v>
      </c>
      <c r="K644" t="s">
        <v>83</v>
      </c>
      <c r="L644" t="s">
        <v>51</v>
      </c>
      <c r="M644">
        <v>1</v>
      </c>
      <c r="N644" t="s">
        <v>52</v>
      </c>
      <c r="O644">
        <v>1</v>
      </c>
      <c r="P644" t="s">
        <v>33</v>
      </c>
      <c r="Q644" t="e">
        <v>#N/A</v>
      </c>
      <c r="R644">
        <f t="shared" si="40"/>
        <v>22500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22500</v>
      </c>
      <c r="Z644">
        <v>22500</v>
      </c>
      <c r="AA644">
        <v>22500</v>
      </c>
      <c r="AB644">
        <v>0</v>
      </c>
      <c r="AC644">
        <v>0</v>
      </c>
      <c r="AD644">
        <v>0</v>
      </c>
    </row>
    <row r="645" spans="1:30" x14ac:dyDescent="0.35">
      <c r="A645" t="str">
        <f t="shared" ref="A645:A708" si="41">CONCATENATE(B645,D645,G645,AA645,AD645)</f>
        <v>3257642592New Client12115.3812115.38</v>
      </c>
      <c r="B645">
        <v>32576</v>
      </c>
      <c r="C645" t="s">
        <v>887</v>
      </c>
      <c r="D645" s="1">
        <v>42592</v>
      </c>
      <c r="G645" t="s">
        <v>306</v>
      </c>
      <c r="H645" t="s">
        <v>140</v>
      </c>
      <c r="I645" t="s">
        <v>37</v>
      </c>
      <c r="J645" t="s">
        <v>82</v>
      </c>
      <c r="K645" t="s">
        <v>83</v>
      </c>
      <c r="L645" t="s">
        <v>51</v>
      </c>
      <c r="M645">
        <v>1</v>
      </c>
      <c r="N645" t="s">
        <v>52</v>
      </c>
      <c r="O645">
        <v>0</v>
      </c>
      <c r="P645" t="s">
        <v>33</v>
      </c>
      <c r="Q645" t="e">
        <v>#N/A</v>
      </c>
      <c r="R645">
        <f t="shared" si="40"/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12115.38</v>
      </c>
      <c r="AB645">
        <v>12115.38</v>
      </c>
      <c r="AC645">
        <v>12115.38</v>
      </c>
      <c r="AD645">
        <v>12115.38</v>
      </c>
    </row>
    <row r="646" spans="1:30" x14ac:dyDescent="0.35">
      <c r="A646" t="str">
        <f t="shared" si="41"/>
        <v>1891443191Renewal1500013291.2</v>
      </c>
      <c r="B646">
        <v>18914</v>
      </c>
      <c r="C646" t="s">
        <v>767</v>
      </c>
      <c r="D646" s="1">
        <v>43191</v>
      </c>
      <c r="E646" s="3" t="s">
        <v>8292</v>
      </c>
      <c r="G646" t="s">
        <v>42</v>
      </c>
      <c r="H646" t="s">
        <v>140</v>
      </c>
      <c r="I646" t="s">
        <v>37</v>
      </c>
      <c r="J646" t="s">
        <v>82</v>
      </c>
      <c r="K646" t="s">
        <v>83</v>
      </c>
      <c r="L646" t="s">
        <v>51</v>
      </c>
      <c r="M646">
        <v>3</v>
      </c>
      <c r="N646" t="s">
        <v>52</v>
      </c>
      <c r="O646">
        <v>6</v>
      </c>
      <c r="P646" t="s">
        <v>33</v>
      </c>
      <c r="Q646" t="e">
        <v>#N/A</v>
      </c>
      <c r="R646">
        <f t="shared" si="40"/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1708.7999999999993</v>
      </c>
      <c r="Y646">
        <v>1708.7999999999993</v>
      </c>
      <c r="Z646">
        <v>2220</v>
      </c>
      <c r="AA646">
        <v>15000</v>
      </c>
      <c r="AB646">
        <v>12780</v>
      </c>
      <c r="AC646">
        <v>13163.39</v>
      </c>
      <c r="AD646">
        <v>13291.2</v>
      </c>
    </row>
    <row r="647" spans="1:30" x14ac:dyDescent="0.35">
      <c r="A647" t="str">
        <f t="shared" si="41"/>
        <v>1891443556Cancellation015600</v>
      </c>
      <c r="B647">
        <v>18914</v>
      </c>
      <c r="C647" t="s">
        <v>767</v>
      </c>
      <c r="D647" s="1">
        <v>43556</v>
      </c>
      <c r="E647" s="3" t="s">
        <v>8292</v>
      </c>
      <c r="G647" t="s">
        <v>28</v>
      </c>
      <c r="H647" t="s">
        <v>102</v>
      </c>
      <c r="I647" t="s">
        <v>37</v>
      </c>
      <c r="J647" t="s">
        <v>82</v>
      </c>
      <c r="K647" t="s">
        <v>83</v>
      </c>
      <c r="L647" t="s">
        <v>51</v>
      </c>
      <c r="M647">
        <v>3</v>
      </c>
      <c r="N647" t="s">
        <v>52</v>
      </c>
      <c r="O647">
        <v>7</v>
      </c>
      <c r="P647" t="s">
        <v>33</v>
      </c>
      <c r="Q647" t="e">
        <v>#N/A</v>
      </c>
      <c r="R647">
        <f t="shared" si="40"/>
        <v>0</v>
      </c>
      <c r="S647">
        <v>0</v>
      </c>
      <c r="T647">
        <v>0</v>
      </c>
      <c r="U647">
        <v>0</v>
      </c>
      <c r="V647">
        <v>-15600</v>
      </c>
      <c r="W647">
        <v>0</v>
      </c>
      <c r="X647">
        <v>0</v>
      </c>
      <c r="Y647">
        <v>-15600</v>
      </c>
      <c r="Z647">
        <v>-15000</v>
      </c>
      <c r="AA647">
        <v>0</v>
      </c>
      <c r="AB647">
        <v>15000</v>
      </c>
      <c r="AC647">
        <v>15450</v>
      </c>
      <c r="AD647">
        <v>15600</v>
      </c>
    </row>
    <row r="648" spans="1:30" x14ac:dyDescent="0.35">
      <c r="A648" t="str">
        <f t="shared" si="41"/>
        <v>3945543630Renewal55000</v>
      </c>
      <c r="B648">
        <v>39455</v>
      </c>
      <c r="C648" t="s">
        <v>892</v>
      </c>
      <c r="D648" s="1">
        <v>43630</v>
      </c>
      <c r="G648" t="s">
        <v>42</v>
      </c>
      <c r="H648" t="s">
        <v>103</v>
      </c>
      <c r="I648" t="s">
        <v>37</v>
      </c>
      <c r="J648" t="s">
        <v>44</v>
      </c>
      <c r="K648" t="s">
        <v>63</v>
      </c>
      <c r="L648" t="s">
        <v>51</v>
      </c>
      <c r="M648">
        <v>2</v>
      </c>
      <c r="N648" t="s">
        <v>52</v>
      </c>
      <c r="O648">
        <v>2</v>
      </c>
      <c r="P648" t="s">
        <v>135</v>
      </c>
      <c r="Q648" t="s">
        <v>135</v>
      </c>
      <c r="R648">
        <f t="shared" si="40"/>
        <v>0</v>
      </c>
      <c r="S648">
        <v>5500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5500</v>
      </c>
      <c r="Z648">
        <v>5500</v>
      </c>
      <c r="AA648">
        <v>5500</v>
      </c>
      <c r="AB648">
        <v>0</v>
      </c>
      <c r="AC648">
        <v>0</v>
      </c>
      <c r="AD648">
        <v>0</v>
      </c>
    </row>
    <row r="649" spans="1:30" x14ac:dyDescent="0.35">
      <c r="A649" t="str">
        <f t="shared" si="41"/>
        <v>3945543625Cancellation012000</v>
      </c>
      <c r="B649">
        <v>39455</v>
      </c>
      <c r="C649" t="s">
        <v>892</v>
      </c>
      <c r="D649" s="1">
        <v>43625</v>
      </c>
      <c r="G649" t="s">
        <v>28</v>
      </c>
      <c r="H649" t="s">
        <v>103</v>
      </c>
      <c r="I649" t="s">
        <v>37</v>
      </c>
      <c r="J649" t="s">
        <v>44</v>
      </c>
      <c r="K649" t="s">
        <v>63</v>
      </c>
      <c r="L649" t="s">
        <v>51</v>
      </c>
      <c r="M649">
        <v>2</v>
      </c>
      <c r="N649" t="s">
        <v>52</v>
      </c>
      <c r="O649">
        <v>2</v>
      </c>
      <c r="P649" t="s">
        <v>112</v>
      </c>
      <c r="Q649" t="s">
        <v>136</v>
      </c>
      <c r="R649">
        <v>0</v>
      </c>
      <c r="S649">
        <v>0</v>
      </c>
      <c r="T649">
        <v>0</v>
      </c>
      <c r="U649">
        <v>-12000</v>
      </c>
      <c r="V649">
        <v>0</v>
      </c>
      <c r="W649">
        <v>0</v>
      </c>
      <c r="X649">
        <v>0</v>
      </c>
      <c r="Y649">
        <v>-12000</v>
      </c>
      <c r="Z649">
        <v>-12000</v>
      </c>
      <c r="AA649">
        <v>0</v>
      </c>
      <c r="AB649">
        <v>12000</v>
      </c>
      <c r="AC649">
        <v>11640</v>
      </c>
      <c r="AD649">
        <v>12000</v>
      </c>
    </row>
    <row r="650" spans="1:30" x14ac:dyDescent="0.35">
      <c r="A650" t="str">
        <f t="shared" si="41"/>
        <v>342142645Renewal3250033962.5</v>
      </c>
      <c r="B650">
        <v>3421</v>
      </c>
      <c r="C650" t="s">
        <v>896</v>
      </c>
      <c r="D650" s="1">
        <v>42645</v>
      </c>
      <c r="G650" t="s">
        <v>42</v>
      </c>
      <c r="H650" t="s">
        <v>199</v>
      </c>
      <c r="I650" t="s">
        <v>37</v>
      </c>
      <c r="J650" t="s">
        <v>70</v>
      </c>
      <c r="K650" t="s">
        <v>897</v>
      </c>
      <c r="L650" t="s">
        <v>51</v>
      </c>
      <c r="M650">
        <v>3</v>
      </c>
      <c r="N650" t="s">
        <v>57</v>
      </c>
      <c r="O650">
        <v>10</v>
      </c>
      <c r="P650" t="s">
        <v>33</v>
      </c>
      <c r="Q650" t="e">
        <v>#N/A</v>
      </c>
      <c r="R650">
        <f t="shared" ref="R650:R665" si="42">IF((S650+V650+W650+X650)=0,Y650,0)</f>
        <v>0</v>
      </c>
      <c r="S650">
        <v>0</v>
      </c>
      <c r="T650">
        <v>0</v>
      </c>
      <c r="U650">
        <v>0</v>
      </c>
      <c r="V650">
        <v>0</v>
      </c>
      <c r="W650">
        <v>-1462.5</v>
      </c>
      <c r="X650">
        <v>0</v>
      </c>
      <c r="Y650">
        <v>-1462.5</v>
      </c>
      <c r="Z650">
        <v>0</v>
      </c>
      <c r="AA650">
        <v>32500</v>
      </c>
      <c r="AB650">
        <v>32500</v>
      </c>
      <c r="AC650">
        <v>33637.5</v>
      </c>
      <c r="AD650">
        <v>33962.5</v>
      </c>
    </row>
    <row r="651" spans="1:30" x14ac:dyDescent="0.35">
      <c r="A651" t="str">
        <f t="shared" si="41"/>
        <v>342143010Renewal3250033800</v>
      </c>
      <c r="B651">
        <v>3421</v>
      </c>
      <c r="C651" t="s">
        <v>896</v>
      </c>
      <c r="D651" s="1">
        <v>43010</v>
      </c>
      <c r="G651" t="s">
        <v>42</v>
      </c>
      <c r="H651" t="s">
        <v>199</v>
      </c>
      <c r="I651" t="s">
        <v>37</v>
      </c>
      <c r="J651" t="s">
        <v>70</v>
      </c>
      <c r="K651" t="s">
        <v>897</v>
      </c>
      <c r="L651" t="s">
        <v>51</v>
      </c>
      <c r="M651">
        <v>3</v>
      </c>
      <c r="N651" t="s">
        <v>57</v>
      </c>
      <c r="O651">
        <v>10</v>
      </c>
      <c r="P651" t="s">
        <v>33</v>
      </c>
      <c r="Q651" t="e">
        <v>#N/A</v>
      </c>
      <c r="R651">
        <f t="shared" si="42"/>
        <v>0</v>
      </c>
      <c r="S651">
        <v>0</v>
      </c>
      <c r="T651">
        <v>0</v>
      </c>
      <c r="U651">
        <v>0</v>
      </c>
      <c r="V651">
        <v>0</v>
      </c>
      <c r="W651">
        <v>-1300</v>
      </c>
      <c r="X651">
        <v>0</v>
      </c>
      <c r="Y651">
        <v>-1300</v>
      </c>
      <c r="Z651">
        <v>0</v>
      </c>
      <c r="AA651">
        <v>32500</v>
      </c>
      <c r="AB651">
        <v>32500</v>
      </c>
      <c r="AC651">
        <v>33475</v>
      </c>
      <c r="AD651">
        <v>33800</v>
      </c>
    </row>
    <row r="652" spans="1:30" x14ac:dyDescent="0.35">
      <c r="A652" t="str">
        <f t="shared" si="41"/>
        <v>342143375Renewal3250033800</v>
      </c>
      <c r="B652">
        <v>3421</v>
      </c>
      <c r="C652" t="s">
        <v>896</v>
      </c>
      <c r="D652" s="1">
        <v>43375</v>
      </c>
      <c r="G652" t="s">
        <v>42</v>
      </c>
      <c r="H652" t="s">
        <v>199</v>
      </c>
      <c r="I652" t="s">
        <v>37</v>
      </c>
      <c r="J652" t="s">
        <v>70</v>
      </c>
      <c r="K652" t="s">
        <v>897</v>
      </c>
      <c r="L652" t="s">
        <v>51</v>
      </c>
      <c r="M652">
        <v>3</v>
      </c>
      <c r="N652" t="s">
        <v>57</v>
      </c>
      <c r="O652">
        <v>10</v>
      </c>
      <c r="P652" t="s">
        <v>33</v>
      </c>
      <c r="Q652" t="e">
        <v>#N/A</v>
      </c>
      <c r="R652">
        <f t="shared" si="42"/>
        <v>0</v>
      </c>
      <c r="S652">
        <v>0</v>
      </c>
      <c r="T652">
        <v>0</v>
      </c>
      <c r="U652">
        <v>0</v>
      </c>
      <c r="V652">
        <v>0</v>
      </c>
      <c r="W652">
        <v>-1300</v>
      </c>
      <c r="X652">
        <v>0</v>
      </c>
      <c r="Y652">
        <v>-1300</v>
      </c>
      <c r="Z652">
        <v>0</v>
      </c>
      <c r="AA652">
        <v>32500</v>
      </c>
      <c r="AB652">
        <v>32500</v>
      </c>
      <c r="AC652">
        <v>33475</v>
      </c>
      <c r="AD652">
        <v>33800</v>
      </c>
    </row>
    <row r="653" spans="1:30" x14ac:dyDescent="0.35">
      <c r="A653" t="str">
        <f t="shared" si="41"/>
        <v>505743055Renewal2375019112.09</v>
      </c>
      <c r="B653">
        <v>5057</v>
      </c>
      <c r="C653" t="s">
        <v>898</v>
      </c>
      <c r="D653" s="1">
        <v>43055</v>
      </c>
      <c r="G653" t="s">
        <v>42</v>
      </c>
      <c r="H653" t="s">
        <v>74</v>
      </c>
      <c r="I653" t="s">
        <v>37</v>
      </c>
      <c r="J653" t="s">
        <v>161</v>
      </c>
      <c r="K653" t="s">
        <v>161</v>
      </c>
      <c r="L653" t="s">
        <v>51</v>
      </c>
      <c r="M653">
        <v>3</v>
      </c>
      <c r="N653" t="s">
        <v>52</v>
      </c>
      <c r="O653">
        <v>11</v>
      </c>
      <c r="P653" t="s">
        <v>33</v>
      </c>
      <c r="Q653" t="e">
        <v>#N/A</v>
      </c>
      <c r="R653">
        <f t="shared" si="42"/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4637.91</v>
      </c>
      <c r="Y653">
        <v>4637.91</v>
      </c>
      <c r="Z653">
        <v>5373</v>
      </c>
      <c r="AA653">
        <v>23750</v>
      </c>
      <c r="AB653">
        <v>18377</v>
      </c>
      <c r="AC653">
        <v>18928.310000000001</v>
      </c>
      <c r="AD653">
        <v>19112.09</v>
      </c>
    </row>
    <row r="654" spans="1:30" x14ac:dyDescent="0.35">
      <c r="A654" t="str">
        <f t="shared" si="41"/>
        <v>505743420Renewal2446224700</v>
      </c>
      <c r="B654">
        <v>5057</v>
      </c>
      <c r="C654" t="s">
        <v>898</v>
      </c>
      <c r="D654" s="1">
        <v>43420</v>
      </c>
      <c r="G654" t="s">
        <v>42</v>
      </c>
      <c r="H654" t="s">
        <v>74</v>
      </c>
      <c r="I654" t="s">
        <v>37</v>
      </c>
      <c r="J654" t="s">
        <v>161</v>
      </c>
      <c r="K654" t="s">
        <v>161</v>
      </c>
      <c r="L654" t="s">
        <v>51</v>
      </c>
      <c r="M654">
        <v>3</v>
      </c>
      <c r="N654" t="s">
        <v>57</v>
      </c>
      <c r="O654">
        <v>12</v>
      </c>
      <c r="P654" t="s">
        <v>33</v>
      </c>
      <c r="Q654" t="e">
        <v>#N/A</v>
      </c>
      <c r="R654">
        <f t="shared" si="42"/>
        <v>0</v>
      </c>
      <c r="S654">
        <v>0</v>
      </c>
      <c r="T654">
        <v>0</v>
      </c>
      <c r="U654">
        <v>0</v>
      </c>
      <c r="V654">
        <v>0</v>
      </c>
      <c r="W654">
        <v>-238</v>
      </c>
      <c r="X654">
        <v>0</v>
      </c>
      <c r="Y654">
        <v>-238</v>
      </c>
      <c r="Z654">
        <v>712.00000000000102</v>
      </c>
      <c r="AA654">
        <v>24462</v>
      </c>
      <c r="AB654">
        <v>23750</v>
      </c>
      <c r="AC654">
        <v>24462.52</v>
      </c>
      <c r="AD654">
        <v>24700</v>
      </c>
    </row>
    <row r="655" spans="1:30" x14ac:dyDescent="0.35">
      <c r="A655" t="str">
        <f t="shared" si="41"/>
        <v>505742690Renewal1837718377.36</v>
      </c>
      <c r="B655">
        <v>5057</v>
      </c>
      <c r="C655" t="s">
        <v>898</v>
      </c>
      <c r="D655" s="1">
        <v>42690</v>
      </c>
      <c r="G655" t="s">
        <v>42</v>
      </c>
      <c r="H655" t="s">
        <v>43</v>
      </c>
      <c r="I655" t="s">
        <v>37</v>
      </c>
      <c r="J655" t="s">
        <v>161</v>
      </c>
      <c r="K655" t="s">
        <v>161</v>
      </c>
      <c r="L655" t="s">
        <v>51</v>
      </c>
      <c r="M655">
        <v>3</v>
      </c>
      <c r="N655" t="s">
        <v>52</v>
      </c>
      <c r="O655">
        <v>10</v>
      </c>
      <c r="P655" t="s">
        <v>33</v>
      </c>
      <c r="Q655" t="e">
        <v>#N/A</v>
      </c>
      <c r="R655">
        <f t="shared" si="42"/>
        <v>0</v>
      </c>
      <c r="S655">
        <v>0</v>
      </c>
      <c r="T655">
        <v>0</v>
      </c>
      <c r="U655">
        <v>0</v>
      </c>
      <c r="V655">
        <v>0</v>
      </c>
      <c r="W655">
        <v>-0.36000000000058208</v>
      </c>
      <c r="X655">
        <v>0</v>
      </c>
      <c r="Y655">
        <v>-0.36000000000058208</v>
      </c>
      <c r="Z655">
        <v>791</v>
      </c>
      <c r="AA655">
        <v>18377</v>
      </c>
      <c r="AB655">
        <v>17586</v>
      </c>
      <c r="AC655">
        <v>18201.509999999998</v>
      </c>
      <c r="AD655">
        <v>18377.36</v>
      </c>
    </row>
    <row r="656" spans="1:30" x14ac:dyDescent="0.35">
      <c r="A656" t="str">
        <f t="shared" si="41"/>
        <v>800642612Renewal1591915403.3</v>
      </c>
      <c r="B656">
        <v>8006</v>
      </c>
      <c r="C656" t="s">
        <v>901</v>
      </c>
      <c r="D656" s="1">
        <v>42612</v>
      </c>
      <c r="G656" t="s">
        <v>42</v>
      </c>
      <c r="H656" t="s">
        <v>140</v>
      </c>
      <c r="I656" t="s">
        <v>37</v>
      </c>
      <c r="J656" t="s">
        <v>202</v>
      </c>
      <c r="K656" t="s">
        <v>203</v>
      </c>
      <c r="L656" t="s">
        <v>51</v>
      </c>
      <c r="M656">
        <v>3</v>
      </c>
      <c r="N656" t="s">
        <v>52</v>
      </c>
      <c r="O656">
        <v>8</v>
      </c>
      <c r="P656" t="s">
        <v>33</v>
      </c>
      <c r="Q656" t="e">
        <v>#N/A</v>
      </c>
      <c r="R656">
        <f t="shared" si="42"/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515.70000000000073</v>
      </c>
      <c r="Y656">
        <v>515.70000000000073</v>
      </c>
      <c r="Z656">
        <v>1179</v>
      </c>
      <c r="AA656">
        <v>15919</v>
      </c>
      <c r="AB656">
        <v>14740</v>
      </c>
      <c r="AC656">
        <v>15255.91</v>
      </c>
      <c r="AD656">
        <v>15403.3</v>
      </c>
    </row>
    <row r="657" spans="1:30" x14ac:dyDescent="0.35">
      <c r="A657" t="str">
        <f t="shared" si="41"/>
        <v>800643342Renewal1975419381.45</v>
      </c>
      <c r="B657">
        <v>8006</v>
      </c>
      <c r="C657" t="s">
        <v>901</v>
      </c>
      <c r="D657" s="1">
        <v>43342</v>
      </c>
      <c r="G657" t="s">
        <v>42</v>
      </c>
      <c r="H657" t="s">
        <v>60</v>
      </c>
      <c r="I657" t="s">
        <v>37</v>
      </c>
      <c r="J657" t="s">
        <v>202</v>
      </c>
      <c r="K657" t="s">
        <v>203</v>
      </c>
      <c r="L657" t="s">
        <v>51</v>
      </c>
      <c r="M657">
        <v>3</v>
      </c>
      <c r="N657" t="s">
        <v>52</v>
      </c>
      <c r="O657">
        <v>10</v>
      </c>
      <c r="P657" t="s">
        <v>33</v>
      </c>
      <c r="Q657" t="e">
        <v>#N/A</v>
      </c>
      <c r="R657">
        <f t="shared" si="42"/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372.54999999999927</v>
      </c>
      <c r="Y657">
        <v>372.54999999999927</v>
      </c>
      <c r="Z657">
        <v>1118</v>
      </c>
      <c r="AA657">
        <v>19754</v>
      </c>
      <c r="AB657">
        <v>18636</v>
      </c>
      <c r="AC657">
        <v>19195.07</v>
      </c>
      <c r="AD657">
        <v>19381.45</v>
      </c>
    </row>
    <row r="658" spans="1:30" x14ac:dyDescent="0.35">
      <c r="A658" t="str">
        <f t="shared" si="41"/>
        <v>800642977Renewal1863618635.75</v>
      </c>
      <c r="B658">
        <v>8006</v>
      </c>
      <c r="C658" t="s">
        <v>901</v>
      </c>
      <c r="D658" s="1">
        <v>42977</v>
      </c>
      <c r="G658" t="s">
        <v>42</v>
      </c>
      <c r="H658" t="s">
        <v>60</v>
      </c>
      <c r="I658" t="s">
        <v>37</v>
      </c>
      <c r="J658" t="s">
        <v>202</v>
      </c>
      <c r="K658" t="s">
        <v>203</v>
      </c>
      <c r="L658" t="s">
        <v>51</v>
      </c>
      <c r="M658">
        <v>3</v>
      </c>
      <c r="N658" t="s">
        <v>52</v>
      </c>
      <c r="O658">
        <v>9</v>
      </c>
      <c r="P658" t="s">
        <v>33</v>
      </c>
      <c r="Q658" t="e">
        <v>#N/A</v>
      </c>
      <c r="R658">
        <f t="shared" si="42"/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0.25</v>
      </c>
      <c r="Y658">
        <v>0.25</v>
      </c>
      <c r="Z658">
        <v>716.99999999999898</v>
      </c>
      <c r="AA658">
        <v>18636</v>
      </c>
      <c r="AB658">
        <v>17919</v>
      </c>
      <c r="AC658">
        <v>18456.57</v>
      </c>
      <c r="AD658">
        <v>18635.75</v>
      </c>
    </row>
    <row r="659" spans="1:30" x14ac:dyDescent="0.35">
      <c r="A659" t="str">
        <f t="shared" si="41"/>
        <v>800642656Upgrade20000</v>
      </c>
      <c r="B659">
        <v>8006</v>
      </c>
      <c r="C659" t="s">
        <v>901</v>
      </c>
      <c r="D659" s="1">
        <v>42656</v>
      </c>
      <c r="G659" t="s">
        <v>34</v>
      </c>
      <c r="H659" t="s">
        <v>133</v>
      </c>
      <c r="I659" t="s">
        <v>37</v>
      </c>
      <c r="J659" t="s">
        <v>202</v>
      </c>
      <c r="K659" t="s">
        <v>203</v>
      </c>
      <c r="L659" t="s">
        <v>51</v>
      </c>
      <c r="M659">
        <v>3</v>
      </c>
      <c r="N659" t="s">
        <v>52</v>
      </c>
      <c r="O659">
        <v>8</v>
      </c>
      <c r="P659" t="s">
        <v>33</v>
      </c>
      <c r="Q659" t="e">
        <v>#N/A</v>
      </c>
      <c r="R659">
        <f t="shared" si="42"/>
        <v>2000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2000</v>
      </c>
      <c r="Z659">
        <v>2000</v>
      </c>
      <c r="AA659">
        <v>2000</v>
      </c>
      <c r="AB659">
        <v>0</v>
      </c>
      <c r="AC659">
        <v>0</v>
      </c>
      <c r="AD659">
        <v>0</v>
      </c>
    </row>
    <row r="660" spans="1:30" x14ac:dyDescent="0.35">
      <c r="A660" t="str">
        <f t="shared" si="41"/>
        <v>2662743586Renewal2344523222.12</v>
      </c>
      <c r="B660">
        <v>26627</v>
      </c>
      <c r="C660" t="s">
        <v>903</v>
      </c>
      <c r="D660" s="1">
        <v>43586</v>
      </c>
      <c r="G660" t="s">
        <v>42</v>
      </c>
      <c r="H660" t="s">
        <v>140</v>
      </c>
      <c r="I660" t="s">
        <v>37</v>
      </c>
      <c r="J660" t="s">
        <v>70</v>
      </c>
      <c r="K660" t="s">
        <v>71</v>
      </c>
      <c r="L660" t="s">
        <v>51</v>
      </c>
      <c r="M660">
        <v>3</v>
      </c>
      <c r="N660" t="s">
        <v>57</v>
      </c>
      <c r="O660">
        <v>5</v>
      </c>
      <c r="P660" t="s">
        <v>33</v>
      </c>
      <c r="Q660" t="e">
        <v>#N/A</v>
      </c>
      <c r="R660">
        <f t="shared" si="42"/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222.88000000000102</v>
      </c>
      <c r="Y660">
        <v>222.88000000000102</v>
      </c>
      <c r="Z660">
        <v>1116</v>
      </c>
      <c r="AA660">
        <v>23445</v>
      </c>
      <c r="AB660">
        <v>22329</v>
      </c>
      <c r="AC660">
        <v>22998.9</v>
      </c>
      <c r="AD660">
        <v>23222.12</v>
      </c>
    </row>
    <row r="661" spans="1:30" x14ac:dyDescent="0.35">
      <c r="A661" t="str">
        <f t="shared" si="41"/>
        <v>2662742856Renewal21470.2521782.91</v>
      </c>
      <c r="B661">
        <v>26627</v>
      </c>
      <c r="C661" t="s">
        <v>903</v>
      </c>
      <c r="D661" s="1">
        <v>42856</v>
      </c>
      <c r="G661" t="s">
        <v>42</v>
      </c>
      <c r="H661" t="s">
        <v>199</v>
      </c>
      <c r="I661" t="s">
        <v>37</v>
      </c>
      <c r="J661" t="s">
        <v>70</v>
      </c>
      <c r="K661" t="s">
        <v>71</v>
      </c>
      <c r="L661" t="s">
        <v>51</v>
      </c>
      <c r="M661">
        <v>3</v>
      </c>
      <c r="N661" t="s">
        <v>57</v>
      </c>
      <c r="O661">
        <v>3</v>
      </c>
      <c r="P661" t="s">
        <v>33</v>
      </c>
      <c r="Q661" t="e">
        <v>#N/A</v>
      </c>
      <c r="R661">
        <f t="shared" si="42"/>
        <v>0</v>
      </c>
      <c r="S661">
        <v>0</v>
      </c>
      <c r="T661">
        <v>0</v>
      </c>
      <c r="U661">
        <v>0</v>
      </c>
      <c r="V661">
        <v>0</v>
      </c>
      <c r="W661">
        <v>-312.65999999999985</v>
      </c>
      <c r="X661">
        <v>0</v>
      </c>
      <c r="Y661">
        <v>-312.65999999999985</v>
      </c>
      <c r="Z661">
        <v>625.35</v>
      </c>
      <c r="AA661">
        <v>21470.25</v>
      </c>
      <c r="AB661">
        <v>20844.900000000001</v>
      </c>
      <c r="AC661">
        <v>21574.48</v>
      </c>
      <c r="AD661">
        <v>21782.91</v>
      </c>
    </row>
    <row r="662" spans="1:30" x14ac:dyDescent="0.35">
      <c r="A662" t="str">
        <f t="shared" si="41"/>
        <v>2662743221Renewal2232922329.05</v>
      </c>
      <c r="B662">
        <v>26627</v>
      </c>
      <c r="C662" t="s">
        <v>903</v>
      </c>
      <c r="D662" s="1">
        <v>43221</v>
      </c>
      <c r="G662" t="s">
        <v>42</v>
      </c>
      <c r="H662" t="s">
        <v>140</v>
      </c>
      <c r="I662" t="s">
        <v>37</v>
      </c>
      <c r="J662" t="s">
        <v>70</v>
      </c>
      <c r="K662" t="s">
        <v>71</v>
      </c>
      <c r="L662" t="s">
        <v>51</v>
      </c>
      <c r="M662">
        <v>3</v>
      </c>
      <c r="N662" t="s">
        <v>57</v>
      </c>
      <c r="O662">
        <v>4</v>
      </c>
      <c r="P662" t="s">
        <v>33</v>
      </c>
      <c r="Q662" t="e">
        <v>#N/A</v>
      </c>
      <c r="R662">
        <f t="shared" si="42"/>
        <v>0</v>
      </c>
      <c r="S662">
        <v>0</v>
      </c>
      <c r="T662">
        <v>0</v>
      </c>
      <c r="U662">
        <v>0</v>
      </c>
      <c r="V662">
        <v>0</v>
      </c>
      <c r="W662">
        <v>-4.9999999999272404E-2</v>
      </c>
      <c r="X662">
        <v>0</v>
      </c>
      <c r="Y662">
        <v>-4.9999999999272404E-2</v>
      </c>
      <c r="Z662">
        <v>858.73999999999899</v>
      </c>
      <c r="AA662">
        <v>22329</v>
      </c>
      <c r="AB662">
        <v>21470.26</v>
      </c>
      <c r="AC662">
        <v>22114.36</v>
      </c>
      <c r="AD662">
        <v>22329.05</v>
      </c>
    </row>
    <row r="663" spans="1:30" x14ac:dyDescent="0.35">
      <c r="A663" t="str">
        <f t="shared" si="41"/>
        <v>2504343442Renewal1525015251.58</v>
      </c>
      <c r="B663">
        <v>25043</v>
      </c>
      <c r="C663" t="s">
        <v>904</v>
      </c>
      <c r="D663" s="1">
        <v>43442</v>
      </c>
      <c r="G663" t="s">
        <v>42</v>
      </c>
      <c r="H663" t="s">
        <v>81</v>
      </c>
      <c r="I663" t="s">
        <v>30</v>
      </c>
      <c r="J663" t="s">
        <v>31</v>
      </c>
      <c r="K663" t="s">
        <v>31</v>
      </c>
      <c r="L663" t="s">
        <v>51</v>
      </c>
      <c r="M663">
        <v>3</v>
      </c>
      <c r="N663" t="s">
        <v>52</v>
      </c>
      <c r="O663">
        <v>3</v>
      </c>
      <c r="P663" t="s">
        <v>33</v>
      </c>
      <c r="Q663" t="s">
        <v>111</v>
      </c>
      <c r="R663">
        <f t="shared" si="42"/>
        <v>0</v>
      </c>
      <c r="S663">
        <v>0</v>
      </c>
      <c r="T663">
        <v>0</v>
      </c>
      <c r="U663">
        <v>0</v>
      </c>
      <c r="V663">
        <v>0</v>
      </c>
      <c r="W663">
        <v>-1.5799999999999272</v>
      </c>
      <c r="X663">
        <v>0</v>
      </c>
      <c r="Y663">
        <v>-1.5799999999999272</v>
      </c>
      <c r="Z663">
        <v>585</v>
      </c>
      <c r="AA663">
        <v>15250</v>
      </c>
      <c r="AB663">
        <v>14665</v>
      </c>
      <c r="AC663">
        <v>15104.98</v>
      </c>
      <c r="AD663">
        <v>15251.58</v>
      </c>
    </row>
    <row r="664" spans="1:30" x14ac:dyDescent="0.35">
      <c r="A664" t="str">
        <f t="shared" si="41"/>
        <v>2504343040Cancellation018126.98</v>
      </c>
      <c r="B664">
        <v>25043</v>
      </c>
      <c r="C664" t="s">
        <v>904</v>
      </c>
      <c r="D664" s="1">
        <v>43040</v>
      </c>
      <c r="G664" t="s">
        <v>28</v>
      </c>
      <c r="H664" t="s">
        <v>81</v>
      </c>
      <c r="I664" t="s">
        <v>30</v>
      </c>
      <c r="J664" t="s">
        <v>31</v>
      </c>
      <c r="K664" t="s">
        <v>31</v>
      </c>
      <c r="L664" t="s">
        <v>51</v>
      </c>
      <c r="M664">
        <v>2</v>
      </c>
      <c r="N664" t="s">
        <v>52</v>
      </c>
      <c r="O664">
        <v>2</v>
      </c>
      <c r="P664" t="s">
        <v>112</v>
      </c>
      <c r="Q664" t="s">
        <v>113</v>
      </c>
      <c r="R664">
        <f t="shared" si="42"/>
        <v>0</v>
      </c>
      <c r="S664">
        <v>0</v>
      </c>
      <c r="T664">
        <v>0</v>
      </c>
      <c r="U664">
        <v>0</v>
      </c>
      <c r="V664">
        <v>-18126.98</v>
      </c>
      <c r="W664">
        <v>0</v>
      </c>
      <c r="X664">
        <v>0</v>
      </c>
      <c r="Y664">
        <v>-18126.98</v>
      </c>
      <c r="Z664">
        <v>-17947.5</v>
      </c>
      <c r="AA664">
        <v>0</v>
      </c>
      <c r="AB664">
        <v>17947.5</v>
      </c>
      <c r="AC664">
        <v>18126.98</v>
      </c>
      <c r="AD664">
        <v>18126.98</v>
      </c>
    </row>
    <row r="665" spans="1:30" x14ac:dyDescent="0.35">
      <c r="A665" t="str">
        <f t="shared" si="41"/>
        <v>2504342676Renewal17947.5317947.53</v>
      </c>
      <c r="B665">
        <v>25043</v>
      </c>
      <c r="C665" t="s">
        <v>904</v>
      </c>
      <c r="D665" s="1">
        <v>42676</v>
      </c>
      <c r="G665" t="s">
        <v>42</v>
      </c>
      <c r="H665" t="s">
        <v>81</v>
      </c>
      <c r="I665" t="s">
        <v>30</v>
      </c>
      <c r="J665" t="s">
        <v>31</v>
      </c>
      <c r="K665" t="s">
        <v>31</v>
      </c>
      <c r="L665" t="s">
        <v>51</v>
      </c>
      <c r="M665">
        <v>1</v>
      </c>
      <c r="N665" t="s">
        <v>52</v>
      </c>
      <c r="O665">
        <v>1</v>
      </c>
      <c r="P665" t="s">
        <v>33</v>
      </c>
      <c r="Q665" t="s">
        <v>111</v>
      </c>
      <c r="R665">
        <f t="shared" si="42"/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17947.53</v>
      </c>
      <c r="AB665">
        <v>17947.53</v>
      </c>
      <c r="AC665">
        <v>17947.53</v>
      </c>
      <c r="AD665">
        <v>17947.53</v>
      </c>
    </row>
    <row r="666" spans="1:30" x14ac:dyDescent="0.35">
      <c r="A666" t="str">
        <f t="shared" si="41"/>
        <v>2504343077Renewal146650</v>
      </c>
      <c r="B666">
        <v>25043</v>
      </c>
      <c r="C666" t="s">
        <v>904</v>
      </c>
      <c r="D666" s="1">
        <v>43077</v>
      </c>
      <c r="G666" t="s">
        <v>42</v>
      </c>
      <c r="H666" t="s">
        <v>81</v>
      </c>
      <c r="I666" t="s">
        <v>30</v>
      </c>
      <c r="J666" t="s">
        <v>31</v>
      </c>
      <c r="K666" t="s">
        <v>31</v>
      </c>
      <c r="L666" t="s">
        <v>51</v>
      </c>
      <c r="M666">
        <v>2</v>
      </c>
      <c r="N666" t="s">
        <v>52</v>
      </c>
      <c r="O666">
        <v>2</v>
      </c>
      <c r="P666" t="s">
        <v>135</v>
      </c>
      <c r="Q666" t="s">
        <v>17</v>
      </c>
      <c r="T666">
        <v>14665</v>
      </c>
      <c r="V666">
        <v>0</v>
      </c>
      <c r="W666">
        <v>0</v>
      </c>
      <c r="X666">
        <v>0</v>
      </c>
      <c r="Y666">
        <v>14665</v>
      </c>
      <c r="Z666">
        <v>14665</v>
      </c>
      <c r="AA666">
        <v>14665</v>
      </c>
      <c r="AB666">
        <v>0</v>
      </c>
      <c r="AC666">
        <v>0</v>
      </c>
      <c r="AD666">
        <v>0</v>
      </c>
    </row>
    <row r="667" spans="1:30" x14ac:dyDescent="0.35">
      <c r="A667" t="str">
        <f t="shared" si="41"/>
        <v>2534043410Renewal1469814558.97</v>
      </c>
      <c r="B667">
        <v>25340</v>
      </c>
      <c r="C667" t="s">
        <v>910</v>
      </c>
      <c r="D667" s="1">
        <v>43410</v>
      </c>
      <c r="G667" t="s">
        <v>42</v>
      </c>
      <c r="H667" t="s">
        <v>53</v>
      </c>
      <c r="I667" t="s">
        <v>30</v>
      </c>
      <c r="J667" t="s">
        <v>130</v>
      </c>
      <c r="K667" t="s">
        <v>131</v>
      </c>
      <c r="L667" t="s">
        <v>51</v>
      </c>
      <c r="M667">
        <v>3</v>
      </c>
      <c r="N667" t="s">
        <v>52</v>
      </c>
      <c r="O667">
        <v>5</v>
      </c>
      <c r="P667" t="s">
        <v>33</v>
      </c>
      <c r="Q667" t="s">
        <v>111</v>
      </c>
      <c r="R667">
        <f>IF((S667+V667+W667+X667)=0,Y667,0)</f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139.03000000000065</v>
      </c>
      <c r="Y667">
        <v>139.03000000000065</v>
      </c>
      <c r="Z667">
        <v>699</v>
      </c>
      <c r="AA667">
        <v>14698</v>
      </c>
      <c r="AB667">
        <v>13999</v>
      </c>
      <c r="AC667">
        <v>14418.97</v>
      </c>
      <c r="AD667">
        <v>14558.97</v>
      </c>
    </row>
    <row r="668" spans="1:30" x14ac:dyDescent="0.35">
      <c r="A668" t="str">
        <f t="shared" si="41"/>
        <v>2534042651Renewal1343418365.88</v>
      </c>
      <c r="B668">
        <v>25340</v>
      </c>
      <c r="C668" t="s">
        <v>910</v>
      </c>
      <c r="D668" s="1">
        <v>42651</v>
      </c>
      <c r="G668" t="s">
        <v>42</v>
      </c>
      <c r="H668" t="s">
        <v>140</v>
      </c>
      <c r="I668" t="s">
        <v>30</v>
      </c>
      <c r="J668" t="s">
        <v>130</v>
      </c>
      <c r="K668" t="s">
        <v>131</v>
      </c>
      <c r="L668" t="s">
        <v>51</v>
      </c>
      <c r="M668">
        <v>3</v>
      </c>
      <c r="N668" t="s">
        <v>52</v>
      </c>
      <c r="O668">
        <v>3</v>
      </c>
      <c r="P668" t="s">
        <v>33</v>
      </c>
      <c r="Q668" t="s">
        <v>111</v>
      </c>
      <c r="R668">
        <f>IF((S668+V668+W668+X668)=0,Y668,0)</f>
        <v>0</v>
      </c>
      <c r="S668">
        <v>0</v>
      </c>
      <c r="T668">
        <v>0</v>
      </c>
      <c r="U668">
        <v>0</v>
      </c>
      <c r="V668">
        <v>0</v>
      </c>
      <c r="W668">
        <v>-4931.880000000001</v>
      </c>
      <c r="X668">
        <v>0</v>
      </c>
      <c r="Y668">
        <v>-4931.880000000001</v>
      </c>
      <c r="Z668">
        <v>-4141</v>
      </c>
      <c r="AA668">
        <v>13434</v>
      </c>
      <c r="AB668">
        <v>17575</v>
      </c>
      <c r="AC668">
        <v>18190.13</v>
      </c>
      <c r="AD668">
        <v>18365.88</v>
      </c>
    </row>
    <row r="669" spans="1:30" x14ac:dyDescent="0.35">
      <c r="A669" t="str">
        <f t="shared" si="41"/>
        <v>2534043045Renewal139990</v>
      </c>
      <c r="B669">
        <v>25340</v>
      </c>
      <c r="C669" t="s">
        <v>910</v>
      </c>
      <c r="D669" s="1">
        <v>43045</v>
      </c>
      <c r="G669" t="s">
        <v>42</v>
      </c>
      <c r="H669" t="s">
        <v>53</v>
      </c>
      <c r="I669" t="s">
        <v>30</v>
      </c>
      <c r="J669" t="s">
        <v>130</v>
      </c>
      <c r="K669" t="s">
        <v>131</v>
      </c>
      <c r="L669" t="s">
        <v>51</v>
      </c>
      <c r="M669">
        <v>3</v>
      </c>
      <c r="N669" t="s">
        <v>52</v>
      </c>
      <c r="O669">
        <v>4</v>
      </c>
      <c r="P669" t="s">
        <v>135</v>
      </c>
      <c r="Q669" t="s">
        <v>135</v>
      </c>
      <c r="R669">
        <f>IF((S669+V669+W669+X669)=0,Y669,0)</f>
        <v>0</v>
      </c>
      <c r="S669">
        <v>13999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13999</v>
      </c>
      <c r="Z669">
        <v>13999</v>
      </c>
      <c r="AA669">
        <v>13999</v>
      </c>
      <c r="AB669">
        <v>0</v>
      </c>
      <c r="AC669">
        <v>0</v>
      </c>
      <c r="AD669">
        <v>0</v>
      </c>
    </row>
    <row r="670" spans="1:30" x14ac:dyDescent="0.35">
      <c r="A670" t="str">
        <f t="shared" si="41"/>
        <v>2534043042Cancellation013971.36</v>
      </c>
      <c r="B670">
        <v>25340</v>
      </c>
      <c r="C670" t="s">
        <v>910</v>
      </c>
      <c r="D670" s="1">
        <v>43042</v>
      </c>
      <c r="G670" t="s">
        <v>28</v>
      </c>
      <c r="H670" t="s">
        <v>53</v>
      </c>
      <c r="I670" t="s">
        <v>30</v>
      </c>
      <c r="J670" t="s">
        <v>130</v>
      </c>
      <c r="K670" t="s">
        <v>131</v>
      </c>
      <c r="L670" t="s">
        <v>51</v>
      </c>
      <c r="M670">
        <v>3</v>
      </c>
      <c r="N670" t="s">
        <v>52</v>
      </c>
      <c r="O670">
        <v>4</v>
      </c>
      <c r="P670" t="s">
        <v>112</v>
      </c>
      <c r="Q670" t="s">
        <v>136</v>
      </c>
      <c r="R670">
        <v>0</v>
      </c>
      <c r="S670">
        <v>0</v>
      </c>
      <c r="T670">
        <v>0</v>
      </c>
      <c r="U670">
        <v>-13971.36</v>
      </c>
      <c r="V670">
        <v>0</v>
      </c>
      <c r="W670">
        <v>0</v>
      </c>
      <c r="X670">
        <v>0</v>
      </c>
      <c r="Y670">
        <v>-13971.36</v>
      </c>
      <c r="Z670">
        <v>-13434</v>
      </c>
      <c r="AA670">
        <v>0</v>
      </c>
      <c r="AB670">
        <v>13434</v>
      </c>
      <c r="AC670">
        <v>13837.02</v>
      </c>
      <c r="AD670">
        <v>13971.36</v>
      </c>
    </row>
    <row r="671" spans="1:30" x14ac:dyDescent="0.35">
      <c r="A671" t="str">
        <f t="shared" si="41"/>
        <v>1930442792Renewal1521115895.49</v>
      </c>
      <c r="B671">
        <v>19304</v>
      </c>
      <c r="C671" t="s">
        <v>104</v>
      </c>
      <c r="D671" s="1">
        <v>42792</v>
      </c>
      <c r="E671" s="3" t="s">
        <v>8292</v>
      </c>
      <c r="G671" t="s">
        <v>42</v>
      </c>
      <c r="H671" t="s">
        <v>105</v>
      </c>
      <c r="I671" t="s">
        <v>30</v>
      </c>
      <c r="J671" t="s">
        <v>67</v>
      </c>
      <c r="K671" t="s">
        <v>68</v>
      </c>
      <c r="L671" t="s">
        <v>51</v>
      </c>
      <c r="M671">
        <v>3</v>
      </c>
      <c r="N671" t="s">
        <v>52</v>
      </c>
      <c r="O671">
        <v>5</v>
      </c>
      <c r="P671" t="s">
        <v>33</v>
      </c>
      <c r="Q671" t="e">
        <v>#N/A</v>
      </c>
      <c r="R671">
        <f t="shared" ref="R671:R709" si="43">IF((S671+V671+W671+X671)=0,Y671,0)</f>
        <v>0</v>
      </c>
      <c r="S671">
        <v>0</v>
      </c>
      <c r="T671">
        <v>0</v>
      </c>
      <c r="U671">
        <v>0</v>
      </c>
      <c r="V671">
        <v>0</v>
      </c>
      <c r="W671">
        <v>-684.48999999999978</v>
      </c>
      <c r="X671">
        <v>0</v>
      </c>
      <c r="Y671">
        <v>-684.48999999999978</v>
      </c>
      <c r="Z671">
        <v>0</v>
      </c>
      <c r="AA671">
        <v>15211</v>
      </c>
      <c r="AB671">
        <v>15211</v>
      </c>
      <c r="AC671">
        <v>15743.39</v>
      </c>
      <c r="AD671">
        <v>15895.49</v>
      </c>
    </row>
    <row r="672" spans="1:30" x14ac:dyDescent="0.35">
      <c r="A672" t="str">
        <f t="shared" si="41"/>
        <v>786842787Renewal24686.6625797.57</v>
      </c>
      <c r="B672">
        <v>7868</v>
      </c>
      <c r="C672" t="s">
        <v>920</v>
      </c>
      <c r="D672" s="1">
        <v>42787</v>
      </c>
      <c r="G672" t="s">
        <v>42</v>
      </c>
      <c r="H672" t="s">
        <v>227</v>
      </c>
      <c r="I672" t="s">
        <v>37</v>
      </c>
      <c r="J672" t="s">
        <v>202</v>
      </c>
      <c r="K672" t="s">
        <v>203</v>
      </c>
      <c r="L672" t="s">
        <v>51</v>
      </c>
      <c r="M672">
        <v>3</v>
      </c>
      <c r="N672" t="s">
        <v>57</v>
      </c>
      <c r="O672">
        <v>7</v>
      </c>
      <c r="P672" t="s">
        <v>33</v>
      </c>
      <c r="Q672" t="e">
        <v>#N/A</v>
      </c>
      <c r="R672">
        <f t="shared" si="43"/>
        <v>0</v>
      </c>
      <c r="S672">
        <v>0</v>
      </c>
      <c r="T672">
        <v>0</v>
      </c>
      <c r="U672">
        <v>0</v>
      </c>
      <c r="V672">
        <v>0</v>
      </c>
      <c r="W672">
        <v>-1110.9099999999999</v>
      </c>
      <c r="X672">
        <v>0</v>
      </c>
      <c r="Y672">
        <v>-1110.9099999999999</v>
      </c>
      <c r="Z672">
        <v>0</v>
      </c>
      <c r="AA672">
        <v>24686.66</v>
      </c>
      <c r="AB672">
        <v>24686.66</v>
      </c>
      <c r="AC672">
        <v>25550.71</v>
      </c>
      <c r="AD672">
        <v>25797.57</v>
      </c>
    </row>
    <row r="673" spans="1:30" x14ac:dyDescent="0.35">
      <c r="A673" t="str">
        <f t="shared" si="41"/>
        <v>786843152Renewal24686.6525674.14</v>
      </c>
      <c r="B673">
        <v>7868</v>
      </c>
      <c r="C673" t="s">
        <v>920</v>
      </c>
      <c r="D673" s="1">
        <v>43152</v>
      </c>
      <c r="G673" t="s">
        <v>42</v>
      </c>
      <c r="H673" t="s">
        <v>227</v>
      </c>
      <c r="I673" t="s">
        <v>37</v>
      </c>
      <c r="J673" t="s">
        <v>202</v>
      </c>
      <c r="K673" t="s">
        <v>203</v>
      </c>
      <c r="L673" t="s">
        <v>51</v>
      </c>
      <c r="M673">
        <v>3</v>
      </c>
      <c r="N673" t="s">
        <v>57</v>
      </c>
      <c r="O673">
        <v>7</v>
      </c>
      <c r="P673" t="s">
        <v>33</v>
      </c>
      <c r="Q673" t="e">
        <v>#N/A</v>
      </c>
      <c r="R673">
        <f t="shared" si="43"/>
        <v>0</v>
      </c>
      <c r="S673">
        <v>0</v>
      </c>
      <c r="T673">
        <v>0</v>
      </c>
      <c r="U673">
        <v>0</v>
      </c>
      <c r="V673">
        <v>0</v>
      </c>
      <c r="W673">
        <v>-987.48999999999796</v>
      </c>
      <c r="X673">
        <v>0</v>
      </c>
      <c r="Y673">
        <v>-987.48999999999796</v>
      </c>
      <c r="Z673">
        <v>0</v>
      </c>
      <c r="AA673">
        <v>24686.65</v>
      </c>
      <c r="AB673">
        <v>24686.65</v>
      </c>
      <c r="AC673">
        <v>25427.26</v>
      </c>
      <c r="AD673">
        <v>25674.14</v>
      </c>
    </row>
    <row r="674" spans="1:30" x14ac:dyDescent="0.35">
      <c r="A674" t="str">
        <f t="shared" si="41"/>
        <v>786843517Renewal2677527598.16</v>
      </c>
      <c r="B674">
        <v>7868</v>
      </c>
      <c r="C674" t="s">
        <v>920</v>
      </c>
      <c r="D674" s="1">
        <v>43517</v>
      </c>
      <c r="G674" t="s">
        <v>42</v>
      </c>
      <c r="H674" t="s">
        <v>127</v>
      </c>
      <c r="I674" t="s">
        <v>37</v>
      </c>
      <c r="J674" t="s">
        <v>202</v>
      </c>
      <c r="K674" t="s">
        <v>203</v>
      </c>
      <c r="L674" t="s">
        <v>51</v>
      </c>
      <c r="M674">
        <v>3</v>
      </c>
      <c r="N674" t="s">
        <v>57</v>
      </c>
      <c r="O674">
        <v>8</v>
      </c>
      <c r="P674" t="s">
        <v>33</v>
      </c>
      <c r="Q674" t="e">
        <v>#N/A</v>
      </c>
      <c r="R674">
        <f t="shared" si="43"/>
        <v>0</v>
      </c>
      <c r="S674">
        <v>0</v>
      </c>
      <c r="T674">
        <v>0</v>
      </c>
      <c r="U674">
        <v>0</v>
      </c>
      <c r="V674">
        <v>0</v>
      </c>
      <c r="W674">
        <v>-823.15999999999985</v>
      </c>
      <c r="X674">
        <v>0</v>
      </c>
      <c r="Y674">
        <v>-823.15999999999985</v>
      </c>
      <c r="Z674">
        <v>238.33</v>
      </c>
      <c r="AA674">
        <v>26775</v>
      </c>
      <c r="AB674">
        <v>26536.67</v>
      </c>
      <c r="AC674">
        <v>27332.76</v>
      </c>
      <c r="AD674">
        <v>27598.16</v>
      </c>
    </row>
    <row r="675" spans="1:30" x14ac:dyDescent="0.35">
      <c r="A675" t="str">
        <f t="shared" si="41"/>
        <v>786843052Upgrade18500</v>
      </c>
      <c r="B675">
        <v>7868</v>
      </c>
      <c r="C675" t="s">
        <v>920</v>
      </c>
      <c r="D675" s="1">
        <v>43052</v>
      </c>
      <c r="G675" t="s">
        <v>34</v>
      </c>
      <c r="H675" t="s">
        <v>227</v>
      </c>
      <c r="I675" t="s">
        <v>37</v>
      </c>
      <c r="J675" t="s">
        <v>202</v>
      </c>
      <c r="K675" t="s">
        <v>203</v>
      </c>
      <c r="L675" t="s">
        <v>51</v>
      </c>
      <c r="M675">
        <v>3</v>
      </c>
      <c r="N675" t="s">
        <v>57</v>
      </c>
      <c r="O675">
        <v>7</v>
      </c>
      <c r="P675" t="s">
        <v>33</v>
      </c>
      <c r="Q675" t="e">
        <v>#N/A</v>
      </c>
      <c r="R675">
        <f t="shared" si="43"/>
        <v>1850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1850</v>
      </c>
      <c r="Z675">
        <v>1850</v>
      </c>
      <c r="AA675">
        <v>1850</v>
      </c>
      <c r="AB675">
        <v>0</v>
      </c>
      <c r="AC675">
        <v>0</v>
      </c>
      <c r="AD675">
        <v>0</v>
      </c>
    </row>
    <row r="676" spans="1:30" x14ac:dyDescent="0.35">
      <c r="A676" t="str">
        <f t="shared" si="41"/>
        <v>1930443157Cancellation015819.44</v>
      </c>
      <c r="B676">
        <v>19304</v>
      </c>
      <c r="C676" t="s">
        <v>104</v>
      </c>
      <c r="D676" s="1">
        <v>43157</v>
      </c>
      <c r="E676" s="3" t="s">
        <v>8292</v>
      </c>
      <c r="G676" t="s">
        <v>28</v>
      </c>
      <c r="H676" t="s">
        <v>105</v>
      </c>
      <c r="I676" t="s">
        <v>30</v>
      </c>
      <c r="J676" t="s">
        <v>67</v>
      </c>
      <c r="K676" t="s">
        <v>68</v>
      </c>
      <c r="L676" t="s">
        <v>51</v>
      </c>
      <c r="M676">
        <v>3</v>
      </c>
      <c r="N676" t="s">
        <v>52</v>
      </c>
      <c r="O676">
        <v>6</v>
      </c>
      <c r="P676" t="s">
        <v>33</v>
      </c>
      <c r="Q676" t="e">
        <v>#N/A</v>
      </c>
      <c r="R676">
        <f t="shared" si="43"/>
        <v>0</v>
      </c>
      <c r="S676">
        <v>0</v>
      </c>
      <c r="T676">
        <v>0</v>
      </c>
      <c r="U676">
        <v>0</v>
      </c>
      <c r="V676">
        <v>-15819.44</v>
      </c>
      <c r="W676">
        <v>0</v>
      </c>
      <c r="X676">
        <v>0</v>
      </c>
      <c r="Y676">
        <v>-15819.44</v>
      </c>
      <c r="Z676">
        <v>-15211</v>
      </c>
      <c r="AA676">
        <v>0</v>
      </c>
      <c r="AB676">
        <v>15211</v>
      </c>
      <c r="AC676">
        <v>15667.33</v>
      </c>
      <c r="AD676">
        <v>15819.44</v>
      </c>
    </row>
    <row r="677" spans="1:30" x14ac:dyDescent="0.35">
      <c r="A677" t="str">
        <f t="shared" si="41"/>
        <v>1982443101Cancellation014850</v>
      </c>
      <c r="B677">
        <v>19824</v>
      </c>
      <c r="C677" t="s">
        <v>2003</v>
      </c>
      <c r="D677" s="1">
        <v>43101</v>
      </c>
      <c r="E677" s="3" t="s">
        <v>8292</v>
      </c>
      <c r="G677" t="s">
        <v>28</v>
      </c>
      <c r="H677" t="s">
        <v>143</v>
      </c>
      <c r="I677" t="s">
        <v>30</v>
      </c>
      <c r="J677" t="s">
        <v>67</v>
      </c>
      <c r="K677" t="s">
        <v>68</v>
      </c>
      <c r="L677" t="s">
        <v>32</v>
      </c>
      <c r="M677">
        <v>3</v>
      </c>
      <c r="N677" t="s">
        <v>52</v>
      </c>
      <c r="O677">
        <v>6</v>
      </c>
      <c r="P677" t="s">
        <v>33</v>
      </c>
      <c r="Q677" t="s">
        <v>111</v>
      </c>
      <c r="R677">
        <f t="shared" si="43"/>
        <v>0</v>
      </c>
      <c r="S677">
        <v>0</v>
      </c>
      <c r="T677">
        <v>0</v>
      </c>
      <c r="U677">
        <v>0</v>
      </c>
      <c r="V677">
        <v>-14850</v>
      </c>
      <c r="W677">
        <v>0</v>
      </c>
      <c r="X677">
        <v>0</v>
      </c>
      <c r="Y677">
        <v>-14850</v>
      </c>
      <c r="Z677">
        <v>-14850</v>
      </c>
      <c r="AA677">
        <v>0</v>
      </c>
      <c r="AB677">
        <v>14850</v>
      </c>
      <c r="AC677">
        <v>14850</v>
      </c>
      <c r="AD677">
        <v>14850</v>
      </c>
    </row>
    <row r="678" spans="1:30" x14ac:dyDescent="0.35">
      <c r="A678" t="str">
        <f t="shared" si="41"/>
        <v>3160243533Renewal1000010000</v>
      </c>
      <c r="B678">
        <v>31602</v>
      </c>
      <c r="C678" t="s">
        <v>938</v>
      </c>
      <c r="D678" s="1">
        <v>43533</v>
      </c>
      <c r="G678" t="s">
        <v>42</v>
      </c>
      <c r="H678" t="s">
        <v>158</v>
      </c>
      <c r="I678" t="s">
        <v>37</v>
      </c>
      <c r="J678" t="s">
        <v>38</v>
      </c>
      <c r="K678" t="s">
        <v>38</v>
      </c>
      <c r="L678" t="s">
        <v>51</v>
      </c>
      <c r="M678">
        <v>2</v>
      </c>
      <c r="N678" t="s">
        <v>52</v>
      </c>
      <c r="O678">
        <v>2</v>
      </c>
      <c r="P678" t="s">
        <v>33</v>
      </c>
      <c r="Q678" t="s">
        <v>111</v>
      </c>
      <c r="R678">
        <f t="shared" si="43"/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10000</v>
      </c>
      <c r="AB678">
        <v>10000</v>
      </c>
      <c r="AC678">
        <v>9700</v>
      </c>
      <c r="AD678">
        <v>10000</v>
      </c>
    </row>
    <row r="679" spans="1:30" x14ac:dyDescent="0.35">
      <c r="A679" t="str">
        <f t="shared" si="41"/>
        <v>4265343643Renewal2160018360</v>
      </c>
      <c r="B679">
        <v>42653</v>
      </c>
      <c r="C679" t="s">
        <v>941</v>
      </c>
      <c r="D679" s="1">
        <v>43643</v>
      </c>
      <c r="G679" t="s">
        <v>42</v>
      </c>
      <c r="H679" t="s">
        <v>61</v>
      </c>
      <c r="I679" t="s">
        <v>37</v>
      </c>
      <c r="J679" t="s">
        <v>44</v>
      </c>
      <c r="K679" t="s">
        <v>45</v>
      </c>
      <c r="L679" t="s">
        <v>51</v>
      </c>
      <c r="M679">
        <v>1</v>
      </c>
      <c r="N679" t="s">
        <v>52</v>
      </c>
      <c r="O679">
        <v>1</v>
      </c>
      <c r="P679" t="s">
        <v>33</v>
      </c>
      <c r="Q679" t="e">
        <v>#N/A</v>
      </c>
      <c r="R679">
        <f t="shared" si="43"/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3240</v>
      </c>
      <c r="Y679">
        <v>3240</v>
      </c>
      <c r="Z679">
        <v>3240</v>
      </c>
      <c r="AA679">
        <v>21600</v>
      </c>
      <c r="AB679">
        <v>18360</v>
      </c>
      <c r="AC679">
        <v>18360</v>
      </c>
      <c r="AD679">
        <v>18360</v>
      </c>
    </row>
    <row r="680" spans="1:30" x14ac:dyDescent="0.35">
      <c r="A680" t="str">
        <f t="shared" si="41"/>
        <v>3778943457Renewal2822511499.99</v>
      </c>
      <c r="B680">
        <v>37789</v>
      </c>
      <c r="C680" t="s">
        <v>953</v>
      </c>
      <c r="D680" s="1">
        <v>43457</v>
      </c>
      <c r="G680" t="s">
        <v>42</v>
      </c>
      <c r="H680" t="s">
        <v>61</v>
      </c>
      <c r="I680" t="s">
        <v>37</v>
      </c>
      <c r="J680" t="s">
        <v>59</v>
      </c>
      <c r="K680" t="s">
        <v>59</v>
      </c>
      <c r="L680" t="s">
        <v>51</v>
      </c>
      <c r="M680">
        <v>2</v>
      </c>
      <c r="N680" t="s">
        <v>52</v>
      </c>
      <c r="O680">
        <v>2</v>
      </c>
      <c r="P680" t="s">
        <v>33</v>
      </c>
      <c r="Q680" t="e">
        <v>#N/A</v>
      </c>
      <c r="R680">
        <f t="shared" si="43"/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16725.010000000002</v>
      </c>
      <c r="Y680">
        <v>16725.010000000002</v>
      </c>
      <c r="Z680">
        <v>16725.009999999998</v>
      </c>
      <c r="AA680">
        <v>28225</v>
      </c>
      <c r="AB680">
        <v>11499.99</v>
      </c>
      <c r="AC680">
        <v>11154.96</v>
      </c>
      <c r="AD680">
        <v>11499.99</v>
      </c>
    </row>
    <row r="681" spans="1:30" x14ac:dyDescent="0.35">
      <c r="A681" t="str">
        <f t="shared" si="41"/>
        <v>3778943609Upgrade40000</v>
      </c>
      <c r="B681">
        <v>37789</v>
      </c>
      <c r="C681" t="s">
        <v>953</v>
      </c>
      <c r="D681" s="1">
        <v>43609</v>
      </c>
      <c r="G681" t="s">
        <v>34</v>
      </c>
      <c r="H681" t="s">
        <v>61</v>
      </c>
      <c r="I681" t="s">
        <v>37</v>
      </c>
      <c r="J681" t="s">
        <v>59</v>
      </c>
      <c r="K681" t="s">
        <v>59</v>
      </c>
      <c r="L681" t="s">
        <v>51</v>
      </c>
      <c r="M681">
        <v>2</v>
      </c>
      <c r="N681" t="s">
        <v>52</v>
      </c>
      <c r="O681">
        <v>2</v>
      </c>
      <c r="P681" t="s">
        <v>33</v>
      </c>
      <c r="Q681" t="e">
        <v>#N/A</v>
      </c>
      <c r="R681">
        <f t="shared" si="43"/>
        <v>4000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4000</v>
      </c>
      <c r="Z681">
        <v>4000</v>
      </c>
      <c r="AA681">
        <v>4000</v>
      </c>
      <c r="AB681">
        <v>0</v>
      </c>
      <c r="AC681">
        <v>0</v>
      </c>
      <c r="AD681">
        <v>0</v>
      </c>
    </row>
    <row r="682" spans="1:30" x14ac:dyDescent="0.35">
      <c r="A682" t="str">
        <f t="shared" si="41"/>
        <v>3613942986Renewal1320012500</v>
      </c>
      <c r="B682">
        <v>36139</v>
      </c>
      <c r="C682" t="s">
        <v>954</v>
      </c>
      <c r="D682" s="1">
        <v>42986</v>
      </c>
      <c r="G682" t="s">
        <v>42</v>
      </c>
      <c r="H682" t="s">
        <v>96</v>
      </c>
      <c r="I682" t="s">
        <v>37</v>
      </c>
      <c r="J682" t="s">
        <v>82</v>
      </c>
      <c r="K682" t="s">
        <v>83</v>
      </c>
      <c r="L682" t="s">
        <v>51</v>
      </c>
      <c r="M682">
        <v>1</v>
      </c>
      <c r="N682" t="s">
        <v>52</v>
      </c>
      <c r="O682">
        <v>1</v>
      </c>
      <c r="P682" t="s">
        <v>33</v>
      </c>
      <c r="Q682" t="e">
        <v>#N/A</v>
      </c>
      <c r="R682">
        <f t="shared" si="43"/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700</v>
      </c>
      <c r="Y682">
        <v>700</v>
      </c>
      <c r="Z682">
        <v>700</v>
      </c>
      <c r="AA682">
        <v>13200</v>
      </c>
      <c r="AB682">
        <v>12500</v>
      </c>
      <c r="AC682">
        <v>12500</v>
      </c>
      <c r="AD682">
        <v>12500</v>
      </c>
    </row>
    <row r="683" spans="1:30" x14ac:dyDescent="0.35">
      <c r="A683" t="str">
        <f t="shared" si="41"/>
        <v>3613943351Cancellation013200</v>
      </c>
      <c r="B683">
        <v>36139</v>
      </c>
      <c r="C683" t="s">
        <v>954</v>
      </c>
      <c r="D683" s="1">
        <v>43351</v>
      </c>
      <c r="G683" t="s">
        <v>28</v>
      </c>
      <c r="H683" t="s">
        <v>775</v>
      </c>
      <c r="I683" t="s">
        <v>37</v>
      </c>
      <c r="J683" t="s">
        <v>82</v>
      </c>
      <c r="K683" t="s">
        <v>83</v>
      </c>
      <c r="L683" t="s">
        <v>51</v>
      </c>
      <c r="M683">
        <v>2</v>
      </c>
      <c r="N683" t="s">
        <v>52</v>
      </c>
      <c r="O683">
        <v>2</v>
      </c>
      <c r="P683" t="s">
        <v>33</v>
      </c>
      <c r="Q683" t="e">
        <v>#N/A</v>
      </c>
      <c r="R683">
        <f t="shared" si="43"/>
        <v>0</v>
      </c>
      <c r="S683">
        <v>0</v>
      </c>
      <c r="T683">
        <v>0</v>
      </c>
      <c r="U683">
        <v>0</v>
      </c>
      <c r="V683">
        <v>-13200</v>
      </c>
      <c r="W683">
        <v>0</v>
      </c>
      <c r="X683">
        <v>0</v>
      </c>
      <c r="Y683">
        <v>-13200</v>
      </c>
      <c r="Z683">
        <v>-13200</v>
      </c>
      <c r="AA683">
        <v>0</v>
      </c>
      <c r="AB683">
        <v>13200</v>
      </c>
      <c r="AC683">
        <v>12804</v>
      </c>
      <c r="AD683">
        <v>13200</v>
      </c>
    </row>
    <row r="684" spans="1:30" x14ac:dyDescent="0.35">
      <c r="A684" t="str">
        <f t="shared" si="41"/>
        <v>828143388Renewal10195093600</v>
      </c>
      <c r="B684">
        <v>8281</v>
      </c>
      <c r="C684" t="s">
        <v>960</v>
      </c>
      <c r="D684" s="1">
        <v>43388</v>
      </c>
      <c r="G684" t="s">
        <v>42</v>
      </c>
      <c r="H684" t="s">
        <v>126</v>
      </c>
      <c r="I684" t="s">
        <v>37</v>
      </c>
      <c r="J684" t="s">
        <v>59</v>
      </c>
      <c r="K684" t="s">
        <v>59</v>
      </c>
      <c r="L684" t="s">
        <v>51</v>
      </c>
      <c r="M684">
        <v>3</v>
      </c>
      <c r="N684" t="s">
        <v>107</v>
      </c>
      <c r="O684">
        <v>10</v>
      </c>
      <c r="P684" t="s">
        <v>33</v>
      </c>
      <c r="Q684" t="e">
        <v>#N/A</v>
      </c>
      <c r="R684">
        <f t="shared" si="43"/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8350</v>
      </c>
      <c r="Y684">
        <v>8350</v>
      </c>
      <c r="Z684">
        <v>11950</v>
      </c>
      <c r="AA684">
        <v>101950</v>
      </c>
      <c r="AB684">
        <v>90000</v>
      </c>
      <c r="AC684">
        <v>92700</v>
      </c>
      <c r="AD684">
        <v>93600</v>
      </c>
    </row>
    <row r="685" spans="1:30" x14ac:dyDescent="0.35">
      <c r="A685" t="str">
        <f t="shared" si="41"/>
        <v>828143023Renewal9000085800</v>
      </c>
      <c r="B685">
        <v>8281</v>
      </c>
      <c r="C685" t="s">
        <v>960</v>
      </c>
      <c r="D685" s="1">
        <v>43023</v>
      </c>
      <c r="G685" t="s">
        <v>42</v>
      </c>
      <c r="H685" t="s">
        <v>126</v>
      </c>
      <c r="I685" t="s">
        <v>37</v>
      </c>
      <c r="J685" t="s">
        <v>59</v>
      </c>
      <c r="K685" t="s">
        <v>59</v>
      </c>
      <c r="L685" t="s">
        <v>51</v>
      </c>
      <c r="M685">
        <v>3</v>
      </c>
      <c r="N685" t="s">
        <v>107</v>
      </c>
      <c r="O685">
        <v>9</v>
      </c>
      <c r="P685" t="s">
        <v>33</v>
      </c>
      <c r="Q685" t="e">
        <v>#N/A</v>
      </c>
      <c r="R685">
        <f t="shared" si="43"/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4200</v>
      </c>
      <c r="Y685">
        <v>4200</v>
      </c>
      <c r="Z685">
        <v>7500</v>
      </c>
      <c r="AA685">
        <v>90000</v>
      </c>
      <c r="AB685">
        <v>82500</v>
      </c>
      <c r="AC685">
        <v>84975</v>
      </c>
      <c r="AD685">
        <v>85800</v>
      </c>
    </row>
    <row r="686" spans="1:30" x14ac:dyDescent="0.35">
      <c r="A686" t="str">
        <f t="shared" si="41"/>
        <v>828142658Renewal8250078375</v>
      </c>
      <c r="B686">
        <v>8281</v>
      </c>
      <c r="C686" t="s">
        <v>960</v>
      </c>
      <c r="D686" s="1">
        <v>42658</v>
      </c>
      <c r="G686" t="s">
        <v>42</v>
      </c>
      <c r="H686" t="s">
        <v>126</v>
      </c>
      <c r="I686" t="s">
        <v>37</v>
      </c>
      <c r="J686" t="s">
        <v>59</v>
      </c>
      <c r="K686" t="s">
        <v>59</v>
      </c>
      <c r="L686" t="s">
        <v>51</v>
      </c>
      <c r="M686">
        <v>3</v>
      </c>
      <c r="N686" t="s">
        <v>107</v>
      </c>
      <c r="O686">
        <v>8</v>
      </c>
      <c r="P686" t="s">
        <v>33</v>
      </c>
      <c r="Q686" t="e">
        <v>#N/A</v>
      </c>
      <c r="R686">
        <f t="shared" si="43"/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4125</v>
      </c>
      <c r="Y686">
        <v>4125</v>
      </c>
      <c r="Z686">
        <v>7500</v>
      </c>
      <c r="AA686">
        <v>82500</v>
      </c>
      <c r="AB686">
        <v>75000</v>
      </c>
      <c r="AC686">
        <v>77625</v>
      </c>
      <c r="AD686">
        <v>78375</v>
      </c>
    </row>
    <row r="687" spans="1:30" x14ac:dyDescent="0.35">
      <c r="A687" t="str">
        <f t="shared" si="41"/>
        <v>3871543548Renewal2176019759.98</v>
      </c>
      <c r="B687">
        <v>38715</v>
      </c>
      <c r="C687" t="s">
        <v>962</v>
      </c>
      <c r="D687" s="1">
        <v>43548</v>
      </c>
      <c r="G687" t="s">
        <v>42</v>
      </c>
      <c r="H687" t="s">
        <v>62</v>
      </c>
      <c r="I687" t="s">
        <v>30</v>
      </c>
      <c r="J687" t="s">
        <v>50</v>
      </c>
      <c r="K687" t="s">
        <v>50</v>
      </c>
      <c r="L687" t="s">
        <v>51</v>
      </c>
      <c r="M687">
        <v>2</v>
      </c>
      <c r="N687" t="s">
        <v>52</v>
      </c>
      <c r="O687">
        <v>2</v>
      </c>
      <c r="P687" t="s">
        <v>33</v>
      </c>
      <c r="Q687" t="e">
        <v>#N/A</v>
      </c>
      <c r="R687">
        <f t="shared" si="43"/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2000.0200000000004</v>
      </c>
      <c r="Y687">
        <v>2000.0200000000004</v>
      </c>
      <c r="Z687">
        <v>2000.02</v>
      </c>
      <c r="AA687">
        <v>21760</v>
      </c>
      <c r="AB687">
        <v>19759.98</v>
      </c>
      <c r="AC687">
        <v>19167.2</v>
      </c>
      <c r="AD687">
        <v>19759.98</v>
      </c>
    </row>
    <row r="688" spans="1:30" x14ac:dyDescent="0.35">
      <c r="A688" t="str">
        <f t="shared" si="41"/>
        <v>3871543183Renewal1976019000</v>
      </c>
      <c r="B688">
        <v>38715</v>
      </c>
      <c r="C688" t="s">
        <v>962</v>
      </c>
      <c r="D688" s="1">
        <v>43183</v>
      </c>
      <c r="G688" t="s">
        <v>42</v>
      </c>
      <c r="H688" t="s">
        <v>62</v>
      </c>
      <c r="I688" t="s">
        <v>30</v>
      </c>
      <c r="J688" t="s">
        <v>50</v>
      </c>
      <c r="K688" t="s">
        <v>50</v>
      </c>
      <c r="L688" t="s">
        <v>51</v>
      </c>
      <c r="M688">
        <v>1</v>
      </c>
      <c r="N688" t="s">
        <v>52</v>
      </c>
      <c r="O688">
        <v>1</v>
      </c>
      <c r="P688" t="s">
        <v>33</v>
      </c>
      <c r="Q688" t="e">
        <v>#N/A</v>
      </c>
      <c r="R688">
        <f t="shared" si="43"/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760</v>
      </c>
      <c r="Y688">
        <v>760</v>
      </c>
      <c r="Z688">
        <v>759.99999999999898</v>
      </c>
      <c r="AA688">
        <v>19760</v>
      </c>
      <c r="AB688">
        <v>19000</v>
      </c>
      <c r="AC688">
        <v>19000</v>
      </c>
      <c r="AD688">
        <v>19000</v>
      </c>
    </row>
    <row r="689" spans="1:30" x14ac:dyDescent="0.35">
      <c r="A689" t="str">
        <f t="shared" si="41"/>
        <v>2488143009Renewal1584016473.6</v>
      </c>
      <c r="B689">
        <v>24881</v>
      </c>
      <c r="C689" t="s">
        <v>965</v>
      </c>
      <c r="D689" s="1">
        <v>43009</v>
      </c>
      <c r="G689" t="s">
        <v>42</v>
      </c>
      <c r="H689" t="s">
        <v>81</v>
      </c>
      <c r="I689" t="s">
        <v>37</v>
      </c>
      <c r="J689" t="s">
        <v>82</v>
      </c>
      <c r="K689" t="s">
        <v>83</v>
      </c>
      <c r="L689" t="s">
        <v>51</v>
      </c>
      <c r="M689">
        <v>3</v>
      </c>
      <c r="N689" t="s">
        <v>52</v>
      </c>
      <c r="O689">
        <v>4</v>
      </c>
      <c r="P689" t="s">
        <v>33</v>
      </c>
      <c r="Q689" t="e">
        <v>#N/A</v>
      </c>
      <c r="R689">
        <f t="shared" si="43"/>
        <v>0</v>
      </c>
      <c r="S689">
        <v>0</v>
      </c>
      <c r="T689">
        <v>0</v>
      </c>
      <c r="U689">
        <v>0</v>
      </c>
      <c r="V689">
        <v>0</v>
      </c>
      <c r="W689">
        <v>-633.59999999999854</v>
      </c>
      <c r="X689">
        <v>0</v>
      </c>
      <c r="Y689">
        <v>-633.59999999999854</v>
      </c>
      <c r="Z689">
        <v>0</v>
      </c>
      <c r="AA689">
        <v>15840</v>
      </c>
      <c r="AB689">
        <v>15840</v>
      </c>
      <c r="AC689">
        <v>16315.2</v>
      </c>
      <c r="AD689">
        <v>16473.599999999999</v>
      </c>
    </row>
    <row r="690" spans="1:30" x14ac:dyDescent="0.35">
      <c r="A690" t="str">
        <f t="shared" si="41"/>
        <v>2488143374Renewal1615516473.61</v>
      </c>
      <c r="B690">
        <v>24881</v>
      </c>
      <c r="C690" t="s">
        <v>965</v>
      </c>
      <c r="D690" s="1">
        <v>43374</v>
      </c>
      <c r="G690" t="s">
        <v>42</v>
      </c>
      <c r="H690" t="s">
        <v>81</v>
      </c>
      <c r="I690" t="s">
        <v>37</v>
      </c>
      <c r="J690" t="s">
        <v>82</v>
      </c>
      <c r="K690" t="s">
        <v>83</v>
      </c>
      <c r="L690" t="s">
        <v>51</v>
      </c>
      <c r="M690">
        <v>3</v>
      </c>
      <c r="N690" t="s">
        <v>52</v>
      </c>
      <c r="O690">
        <v>5</v>
      </c>
      <c r="P690" t="s">
        <v>33</v>
      </c>
      <c r="Q690" t="e">
        <v>#N/A</v>
      </c>
      <c r="R690">
        <f t="shared" si="43"/>
        <v>0</v>
      </c>
      <c r="S690">
        <v>0</v>
      </c>
      <c r="T690">
        <v>0</v>
      </c>
      <c r="U690">
        <v>0</v>
      </c>
      <c r="V690">
        <v>0</v>
      </c>
      <c r="W690">
        <v>-318.61000000000058</v>
      </c>
      <c r="X690">
        <v>0</v>
      </c>
      <c r="Y690">
        <v>-318.61000000000058</v>
      </c>
      <c r="Z690">
        <v>314.99999999999898</v>
      </c>
      <c r="AA690">
        <v>16155</v>
      </c>
      <c r="AB690">
        <v>15840</v>
      </c>
      <c r="AC690">
        <v>16315.2</v>
      </c>
      <c r="AD690">
        <v>16473.61</v>
      </c>
    </row>
    <row r="691" spans="1:30" x14ac:dyDescent="0.35">
      <c r="A691" t="str">
        <f t="shared" si="41"/>
        <v>2488142644Renewal1584015915.34</v>
      </c>
      <c r="B691">
        <v>24881</v>
      </c>
      <c r="C691" t="s">
        <v>965</v>
      </c>
      <c r="D691" s="1">
        <v>42644</v>
      </c>
      <c r="G691" t="s">
        <v>42</v>
      </c>
      <c r="H691" t="s">
        <v>81</v>
      </c>
      <c r="I691" t="s">
        <v>37</v>
      </c>
      <c r="J691" t="s">
        <v>82</v>
      </c>
      <c r="K691" t="s">
        <v>83</v>
      </c>
      <c r="L691" t="s">
        <v>51</v>
      </c>
      <c r="M691">
        <v>3</v>
      </c>
      <c r="N691" t="s">
        <v>52</v>
      </c>
      <c r="O691">
        <v>3</v>
      </c>
      <c r="P691" t="s">
        <v>33</v>
      </c>
      <c r="Q691" t="e">
        <v>#N/A</v>
      </c>
      <c r="R691">
        <f t="shared" si="43"/>
        <v>0</v>
      </c>
      <c r="S691">
        <v>0</v>
      </c>
      <c r="T691">
        <v>0</v>
      </c>
      <c r="U691">
        <v>0</v>
      </c>
      <c r="V691">
        <v>0</v>
      </c>
      <c r="W691">
        <v>-75.340000000000146</v>
      </c>
      <c r="X691">
        <v>0</v>
      </c>
      <c r="Y691">
        <v>-75.340000000000146</v>
      </c>
      <c r="Z691">
        <v>610</v>
      </c>
      <c r="AA691">
        <v>15840</v>
      </c>
      <c r="AB691">
        <v>15230</v>
      </c>
      <c r="AC691">
        <v>15763.05</v>
      </c>
      <c r="AD691">
        <v>15915.34</v>
      </c>
    </row>
    <row r="692" spans="1:30" x14ac:dyDescent="0.35">
      <c r="A692" t="str">
        <f t="shared" si="41"/>
        <v>1351642691Renewal1824019060.82</v>
      </c>
      <c r="B692">
        <v>13516</v>
      </c>
      <c r="C692" t="s">
        <v>968</v>
      </c>
      <c r="D692" s="1">
        <v>42691</v>
      </c>
      <c r="G692" t="s">
        <v>42</v>
      </c>
      <c r="H692" t="s">
        <v>197</v>
      </c>
      <c r="I692" t="s">
        <v>37</v>
      </c>
      <c r="J692" t="s">
        <v>82</v>
      </c>
      <c r="K692" t="s">
        <v>83</v>
      </c>
      <c r="L692" t="s">
        <v>51</v>
      </c>
      <c r="M692">
        <v>3</v>
      </c>
      <c r="N692" t="s">
        <v>52</v>
      </c>
      <c r="O692">
        <v>4</v>
      </c>
      <c r="P692" t="s">
        <v>33</v>
      </c>
      <c r="Q692" t="e">
        <v>#N/A</v>
      </c>
      <c r="R692">
        <f t="shared" si="43"/>
        <v>0</v>
      </c>
      <c r="S692">
        <v>0</v>
      </c>
      <c r="T692">
        <v>0</v>
      </c>
      <c r="U692">
        <v>0</v>
      </c>
      <c r="V692">
        <v>0</v>
      </c>
      <c r="W692">
        <v>-820.81999999999971</v>
      </c>
      <c r="X692">
        <v>0</v>
      </c>
      <c r="Y692">
        <v>-820.81999999999971</v>
      </c>
      <c r="Z692">
        <v>0</v>
      </c>
      <c r="AA692">
        <v>18240</v>
      </c>
      <c r="AB692">
        <v>18240</v>
      </c>
      <c r="AC692">
        <v>18878.400000000001</v>
      </c>
      <c r="AD692">
        <v>19060.82</v>
      </c>
    </row>
    <row r="693" spans="1:30" x14ac:dyDescent="0.35">
      <c r="A693" t="str">
        <f t="shared" si="41"/>
        <v>1351643421Renewal1875019500</v>
      </c>
      <c r="B693">
        <v>13516</v>
      </c>
      <c r="C693" t="s">
        <v>968</v>
      </c>
      <c r="D693" s="1">
        <v>43421</v>
      </c>
      <c r="G693" t="s">
        <v>42</v>
      </c>
      <c r="H693" t="s">
        <v>62</v>
      </c>
      <c r="I693" t="s">
        <v>37</v>
      </c>
      <c r="J693" t="s">
        <v>82</v>
      </c>
      <c r="K693" t="s">
        <v>83</v>
      </c>
      <c r="L693" t="s">
        <v>51</v>
      </c>
      <c r="M693">
        <v>3</v>
      </c>
      <c r="N693" t="s">
        <v>52</v>
      </c>
      <c r="O693">
        <v>5</v>
      </c>
      <c r="P693" t="s">
        <v>33</v>
      </c>
      <c r="Q693" t="e">
        <v>#N/A</v>
      </c>
      <c r="R693">
        <f t="shared" si="43"/>
        <v>0</v>
      </c>
      <c r="S693">
        <v>0</v>
      </c>
      <c r="T693">
        <v>0</v>
      </c>
      <c r="U693">
        <v>0</v>
      </c>
      <c r="V693">
        <v>0</v>
      </c>
      <c r="W693">
        <v>-750</v>
      </c>
      <c r="X693">
        <v>0</v>
      </c>
      <c r="Y693">
        <v>-750</v>
      </c>
      <c r="Z693">
        <v>0</v>
      </c>
      <c r="AA693">
        <v>18750</v>
      </c>
      <c r="AB693">
        <v>18750</v>
      </c>
      <c r="AC693">
        <v>19312.52</v>
      </c>
      <c r="AD693">
        <v>19500</v>
      </c>
    </row>
    <row r="694" spans="1:30" x14ac:dyDescent="0.35">
      <c r="A694" t="str">
        <f t="shared" si="41"/>
        <v>1351643056Renewal1875018969.61</v>
      </c>
      <c r="B694">
        <v>13516</v>
      </c>
      <c r="C694" t="s">
        <v>968</v>
      </c>
      <c r="D694" s="1">
        <v>43056</v>
      </c>
      <c r="G694" t="s">
        <v>42</v>
      </c>
      <c r="H694" t="s">
        <v>62</v>
      </c>
      <c r="I694" t="s">
        <v>37</v>
      </c>
      <c r="J694" t="s">
        <v>82</v>
      </c>
      <c r="K694" t="s">
        <v>83</v>
      </c>
      <c r="L694" t="s">
        <v>51</v>
      </c>
      <c r="M694">
        <v>3</v>
      </c>
      <c r="N694" t="s">
        <v>52</v>
      </c>
      <c r="O694">
        <v>5</v>
      </c>
      <c r="P694" t="s">
        <v>33</v>
      </c>
      <c r="Q694" t="e">
        <v>#N/A</v>
      </c>
      <c r="R694">
        <f t="shared" si="43"/>
        <v>0</v>
      </c>
      <c r="S694">
        <v>0</v>
      </c>
      <c r="T694">
        <v>0</v>
      </c>
      <c r="U694">
        <v>0</v>
      </c>
      <c r="V694">
        <v>0</v>
      </c>
      <c r="W694">
        <v>-219.61000000000058</v>
      </c>
      <c r="X694">
        <v>0</v>
      </c>
      <c r="Y694">
        <v>-219.61000000000058</v>
      </c>
      <c r="Z694">
        <v>510</v>
      </c>
      <c r="AA694">
        <v>18750</v>
      </c>
      <c r="AB694">
        <v>18240</v>
      </c>
      <c r="AC694">
        <v>18787.2</v>
      </c>
      <c r="AD694">
        <v>18969.61</v>
      </c>
    </row>
    <row r="695" spans="1:30" x14ac:dyDescent="0.35">
      <c r="A695" t="str">
        <f t="shared" si="41"/>
        <v>1812842690Renewal1227813950.74</v>
      </c>
      <c r="B695">
        <v>18128</v>
      </c>
      <c r="C695" t="s">
        <v>976</v>
      </c>
      <c r="D695" s="1">
        <v>42690</v>
      </c>
      <c r="G695" t="s">
        <v>42</v>
      </c>
      <c r="H695" t="s">
        <v>96</v>
      </c>
      <c r="I695" t="s">
        <v>37</v>
      </c>
      <c r="J695" t="s">
        <v>202</v>
      </c>
      <c r="K695" t="s">
        <v>203</v>
      </c>
      <c r="L695" t="s">
        <v>51</v>
      </c>
      <c r="M695">
        <v>3</v>
      </c>
      <c r="N695" t="s">
        <v>52</v>
      </c>
      <c r="O695">
        <v>5</v>
      </c>
      <c r="P695" t="s">
        <v>33</v>
      </c>
      <c r="Q695" t="e">
        <v>#N/A</v>
      </c>
      <c r="R695">
        <f t="shared" si="43"/>
        <v>0</v>
      </c>
      <c r="S695">
        <v>0</v>
      </c>
      <c r="T695">
        <v>0</v>
      </c>
      <c r="U695">
        <v>0</v>
      </c>
      <c r="V695">
        <v>0</v>
      </c>
      <c r="W695">
        <v>-1672.7399999999998</v>
      </c>
      <c r="X695">
        <v>0</v>
      </c>
      <c r="Y695">
        <v>-1672.7399999999998</v>
      </c>
      <c r="Z695">
        <v>-1072</v>
      </c>
      <c r="AA695">
        <v>12278</v>
      </c>
      <c r="AB695">
        <v>13350</v>
      </c>
      <c r="AC695">
        <v>13817.26</v>
      </c>
      <c r="AD695">
        <v>13950.74</v>
      </c>
    </row>
    <row r="696" spans="1:30" x14ac:dyDescent="0.35">
      <c r="A696" t="str">
        <f t="shared" si="41"/>
        <v>1812843055Renewal1227812769.12</v>
      </c>
      <c r="B696">
        <v>18128</v>
      </c>
      <c r="C696" t="s">
        <v>976</v>
      </c>
      <c r="D696" s="1">
        <v>43055</v>
      </c>
      <c r="G696" t="s">
        <v>42</v>
      </c>
      <c r="H696" t="s">
        <v>183</v>
      </c>
      <c r="I696" t="s">
        <v>37</v>
      </c>
      <c r="J696" t="s">
        <v>202</v>
      </c>
      <c r="K696" t="s">
        <v>203</v>
      </c>
      <c r="L696" t="s">
        <v>51</v>
      </c>
      <c r="M696">
        <v>3</v>
      </c>
      <c r="N696" t="s">
        <v>52</v>
      </c>
      <c r="O696">
        <v>6</v>
      </c>
      <c r="P696" t="s">
        <v>33</v>
      </c>
      <c r="Q696" t="e">
        <v>#N/A</v>
      </c>
      <c r="R696">
        <f t="shared" si="43"/>
        <v>0</v>
      </c>
      <c r="S696">
        <v>0</v>
      </c>
      <c r="T696">
        <v>0</v>
      </c>
      <c r="U696">
        <v>0</v>
      </c>
      <c r="V696">
        <v>0</v>
      </c>
      <c r="W696">
        <v>-491.1200000000008</v>
      </c>
      <c r="X696">
        <v>0</v>
      </c>
      <c r="Y696">
        <v>-491.1200000000008</v>
      </c>
      <c r="Z696">
        <v>0</v>
      </c>
      <c r="AA696">
        <v>12278</v>
      </c>
      <c r="AB696">
        <v>12278</v>
      </c>
      <c r="AC696">
        <v>12646.34</v>
      </c>
      <c r="AD696">
        <v>12769.12</v>
      </c>
    </row>
    <row r="697" spans="1:30" x14ac:dyDescent="0.35">
      <c r="A697" t="str">
        <f t="shared" si="41"/>
        <v>1812843420Renewal1276912769.11</v>
      </c>
      <c r="B697">
        <v>18128</v>
      </c>
      <c r="C697" t="s">
        <v>976</v>
      </c>
      <c r="D697" s="1">
        <v>43420</v>
      </c>
      <c r="G697" t="s">
        <v>42</v>
      </c>
      <c r="H697" t="s">
        <v>183</v>
      </c>
      <c r="I697" t="s">
        <v>37</v>
      </c>
      <c r="J697" t="s">
        <v>202</v>
      </c>
      <c r="K697" t="s">
        <v>203</v>
      </c>
      <c r="L697" t="s">
        <v>51</v>
      </c>
      <c r="M697">
        <v>3</v>
      </c>
      <c r="N697" t="s">
        <v>52</v>
      </c>
      <c r="O697">
        <v>7</v>
      </c>
      <c r="P697" t="s">
        <v>33</v>
      </c>
      <c r="Q697" t="e">
        <v>#N/A</v>
      </c>
      <c r="R697">
        <f t="shared" si="43"/>
        <v>0</v>
      </c>
      <c r="S697">
        <v>0</v>
      </c>
      <c r="T697">
        <v>0</v>
      </c>
      <c r="U697">
        <v>0</v>
      </c>
      <c r="V697">
        <v>0</v>
      </c>
      <c r="W697">
        <v>-0.11000000000058208</v>
      </c>
      <c r="X697">
        <v>0</v>
      </c>
      <c r="Y697">
        <v>-0.11000000000058208</v>
      </c>
      <c r="Z697">
        <v>491.00000000000102</v>
      </c>
      <c r="AA697">
        <v>12769</v>
      </c>
      <c r="AB697">
        <v>12278</v>
      </c>
      <c r="AC697">
        <v>12646.35</v>
      </c>
      <c r="AD697">
        <v>12769.11</v>
      </c>
    </row>
    <row r="698" spans="1:30" x14ac:dyDescent="0.35">
      <c r="A698" t="str">
        <f t="shared" si="41"/>
        <v>1812843278One Off2500</v>
      </c>
      <c r="B698">
        <v>18128</v>
      </c>
      <c r="C698" t="s">
        <v>976</v>
      </c>
      <c r="D698" s="1">
        <v>43278</v>
      </c>
      <c r="G698" t="s">
        <v>109</v>
      </c>
      <c r="H698" t="s">
        <v>183</v>
      </c>
      <c r="I698" t="s">
        <v>37</v>
      </c>
      <c r="J698" t="s">
        <v>202</v>
      </c>
      <c r="K698" t="s">
        <v>203</v>
      </c>
      <c r="L698" t="s">
        <v>51</v>
      </c>
      <c r="M698">
        <v>3</v>
      </c>
      <c r="N698" t="s">
        <v>52</v>
      </c>
      <c r="O698">
        <v>6</v>
      </c>
      <c r="P698" t="s">
        <v>33</v>
      </c>
      <c r="Q698" t="e">
        <v>#N/A</v>
      </c>
      <c r="R698">
        <f t="shared" si="43"/>
        <v>250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250</v>
      </c>
      <c r="Z698">
        <v>250</v>
      </c>
      <c r="AA698">
        <v>250</v>
      </c>
      <c r="AB698">
        <v>0</v>
      </c>
      <c r="AC698">
        <v>0</v>
      </c>
      <c r="AD698">
        <v>0</v>
      </c>
    </row>
    <row r="699" spans="1:30" x14ac:dyDescent="0.35">
      <c r="A699" t="str">
        <f t="shared" si="41"/>
        <v>720842899Renewal3050026000</v>
      </c>
      <c r="B699">
        <v>7208</v>
      </c>
      <c r="C699" t="s">
        <v>977</v>
      </c>
      <c r="D699" s="1">
        <v>42899</v>
      </c>
      <c r="G699" t="s">
        <v>42</v>
      </c>
      <c r="H699" t="s">
        <v>105</v>
      </c>
      <c r="I699" t="s">
        <v>30</v>
      </c>
      <c r="J699" t="s">
        <v>31</v>
      </c>
      <c r="K699" t="s">
        <v>744</v>
      </c>
      <c r="L699" t="s">
        <v>32</v>
      </c>
      <c r="M699">
        <v>3</v>
      </c>
      <c r="N699" t="s">
        <v>57</v>
      </c>
      <c r="O699">
        <v>10</v>
      </c>
      <c r="P699" t="s">
        <v>33</v>
      </c>
      <c r="Q699" t="e">
        <v>#N/A</v>
      </c>
      <c r="R699">
        <f t="shared" si="43"/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4500</v>
      </c>
      <c r="Y699">
        <v>4500</v>
      </c>
      <c r="Z699">
        <v>4500</v>
      </c>
      <c r="AA699">
        <v>30500</v>
      </c>
      <c r="AB699">
        <v>26000</v>
      </c>
      <c r="AC699">
        <v>26000</v>
      </c>
      <c r="AD699">
        <v>26000</v>
      </c>
    </row>
    <row r="700" spans="1:30" x14ac:dyDescent="0.35">
      <c r="A700" t="str">
        <f t="shared" si="41"/>
        <v>720843629Renewal3357530080</v>
      </c>
      <c r="B700">
        <v>7208</v>
      </c>
      <c r="C700" t="s">
        <v>977</v>
      </c>
      <c r="D700" s="1">
        <v>43629</v>
      </c>
      <c r="G700" t="s">
        <v>42</v>
      </c>
      <c r="H700" t="s">
        <v>199</v>
      </c>
      <c r="I700" t="s">
        <v>30</v>
      </c>
      <c r="J700" t="s">
        <v>31</v>
      </c>
      <c r="K700" t="s">
        <v>744</v>
      </c>
      <c r="L700" t="s">
        <v>32</v>
      </c>
      <c r="M700">
        <v>3</v>
      </c>
      <c r="N700" t="s">
        <v>57</v>
      </c>
      <c r="O700">
        <v>12</v>
      </c>
      <c r="P700" t="s">
        <v>33</v>
      </c>
      <c r="Q700" t="e">
        <v>#N/A</v>
      </c>
      <c r="R700">
        <f t="shared" si="43"/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3495</v>
      </c>
      <c r="Y700">
        <v>3495</v>
      </c>
      <c r="Z700">
        <v>1575</v>
      </c>
      <c r="AA700">
        <v>33575</v>
      </c>
      <c r="AB700">
        <v>32000</v>
      </c>
      <c r="AC700">
        <v>30080</v>
      </c>
      <c r="AD700">
        <v>30080</v>
      </c>
    </row>
    <row r="701" spans="1:30" x14ac:dyDescent="0.35">
      <c r="A701" t="str">
        <f t="shared" si="41"/>
        <v>720843264Renewal3200030500.01</v>
      </c>
      <c r="B701">
        <v>7208</v>
      </c>
      <c r="C701" t="s">
        <v>977</v>
      </c>
      <c r="D701" s="1">
        <v>43264</v>
      </c>
      <c r="G701" t="s">
        <v>42</v>
      </c>
      <c r="H701" t="s">
        <v>105</v>
      </c>
      <c r="I701" t="s">
        <v>30</v>
      </c>
      <c r="J701" t="s">
        <v>31</v>
      </c>
      <c r="K701" t="s">
        <v>744</v>
      </c>
      <c r="L701" t="s">
        <v>32</v>
      </c>
      <c r="M701">
        <v>3</v>
      </c>
      <c r="N701" t="s">
        <v>57</v>
      </c>
      <c r="O701">
        <v>11</v>
      </c>
      <c r="P701" t="s">
        <v>33</v>
      </c>
      <c r="Q701" t="e">
        <v>#N/A</v>
      </c>
      <c r="R701">
        <f t="shared" si="43"/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1499.9900000000016</v>
      </c>
      <c r="Y701">
        <v>1499.9900000000016</v>
      </c>
      <c r="Z701">
        <v>1499.99</v>
      </c>
      <c r="AA701">
        <v>32000</v>
      </c>
      <c r="AB701">
        <v>30500.01</v>
      </c>
      <c r="AC701">
        <v>30500.01</v>
      </c>
      <c r="AD701">
        <v>30500.01</v>
      </c>
    </row>
    <row r="702" spans="1:30" x14ac:dyDescent="0.35">
      <c r="A702" t="str">
        <f t="shared" si="41"/>
        <v>3192743481Renewal1780017680</v>
      </c>
      <c r="B702">
        <v>31927</v>
      </c>
      <c r="C702" t="s">
        <v>978</v>
      </c>
      <c r="D702" s="1">
        <v>43481</v>
      </c>
      <c r="G702" t="s">
        <v>42</v>
      </c>
      <c r="H702" t="s">
        <v>199</v>
      </c>
      <c r="I702" t="s">
        <v>37</v>
      </c>
      <c r="J702" t="s">
        <v>38</v>
      </c>
      <c r="K702" t="s">
        <v>159</v>
      </c>
      <c r="L702" t="s">
        <v>51</v>
      </c>
      <c r="M702">
        <v>3</v>
      </c>
      <c r="N702" t="s">
        <v>52</v>
      </c>
      <c r="O702">
        <v>3</v>
      </c>
      <c r="P702" t="s">
        <v>33</v>
      </c>
      <c r="Q702" t="e">
        <v>#N/A</v>
      </c>
      <c r="R702">
        <f t="shared" si="43"/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120</v>
      </c>
      <c r="Y702">
        <v>120</v>
      </c>
      <c r="Z702">
        <v>800</v>
      </c>
      <c r="AA702">
        <v>17800</v>
      </c>
      <c r="AB702">
        <v>17000</v>
      </c>
      <c r="AC702">
        <v>17510</v>
      </c>
      <c r="AD702">
        <v>17680</v>
      </c>
    </row>
    <row r="703" spans="1:30" x14ac:dyDescent="0.35">
      <c r="A703" t="str">
        <f t="shared" si="41"/>
        <v>3192743116Renewal1700017170</v>
      </c>
      <c r="B703">
        <v>31927</v>
      </c>
      <c r="C703" t="s">
        <v>978</v>
      </c>
      <c r="D703" s="1">
        <v>43116</v>
      </c>
      <c r="G703" t="s">
        <v>42</v>
      </c>
      <c r="H703" t="s">
        <v>105</v>
      </c>
      <c r="I703" t="s">
        <v>37</v>
      </c>
      <c r="J703" t="s">
        <v>38</v>
      </c>
      <c r="K703" t="s">
        <v>159</v>
      </c>
      <c r="L703" t="s">
        <v>51</v>
      </c>
      <c r="M703">
        <v>2</v>
      </c>
      <c r="N703" t="s">
        <v>52</v>
      </c>
      <c r="O703">
        <v>2</v>
      </c>
      <c r="P703" t="s">
        <v>33</v>
      </c>
      <c r="Q703" t="e">
        <v>#N/A</v>
      </c>
      <c r="R703">
        <f t="shared" si="43"/>
        <v>0</v>
      </c>
      <c r="S703">
        <v>0</v>
      </c>
      <c r="T703">
        <v>0</v>
      </c>
      <c r="U703">
        <v>0</v>
      </c>
      <c r="V703">
        <v>0</v>
      </c>
      <c r="W703">
        <v>-170</v>
      </c>
      <c r="X703">
        <v>0</v>
      </c>
      <c r="Y703">
        <v>-170</v>
      </c>
      <c r="Z703">
        <v>0</v>
      </c>
      <c r="AA703">
        <v>17000</v>
      </c>
      <c r="AB703">
        <v>17000</v>
      </c>
      <c r="AC703">
        <v>17170</v>
      </c>
      <c r="AD703">
        <v>17170</v>
      </c>
    </row>
    <row r="704" spans="1:30" x14ac:dyDescent="0.35">
      <c r="A704" t="str">
        <f t="shared" si="41"/>
        <v>1862242745Renewal2609525080</v>
      </c>
      <c r="B704">
        <v>18622</v>
      </c>
      <c r="C704" t="s">
        <v>979</v>
      </c>
      <c r="D704" s="1">
        <v>42745</v>
      </c>
      <c r="G704" t="s">
        <v>42</v>
      </c>
      <c r="H704" t="s">
        <v>199</v>
      </c>
      <c r="I704" t="s">
        <v>37</v>
      </c>
      <c r="J704" t="s">
        <v>82</v>
      </c>
      <c r="K704" t="s">
        <v>83</v>
      </c>
      <c r="L704" t="s">
        <v>51</v>
      </c>
      <c r="M704">
        <v>3</v>
      </c>
      <c r="N704" t="s">
        <v>57</v>
      </c>
      <c r="O704">
        <v>5</v>
      </c>
      <c r="P704" t="s">
        <v>33</v>
      </c>
      <c r="Q704" t="e">
        <v>#N/A</v>
      </c>
      <c r="R704">
        <f t="shared" si="43"/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1015</v>
      </c>
      <c r="Y704">
        <v>1015</v>
      </c>
      <c r="Z704">
        <v>2095</v>
      </c>
      <c r="AA704">
        <v>26095</v>
      </c>
      <c r="AB704">
        <v>24000</v>
      </c>
      <c r="AC704">
        <v>24840</v>
      </c>
      <c r="AD704">
        <v>25080</v>
      </c>
    </row>
    <row r="705" spans="1:30" x14ac:dyDescent="0.35">
      <c r="A705" t="str">
        <f t="shared" si="41"/>
        <v>1862243110Renewal2609527138.8</v>
      </c>
      <c r="B705">
        <v>18622</v>
      </c>
      <c r="C705" t="s">
        <v>979</v>
      </c>
      <c r="D705" s="1">
        <v>43110</v>
      </c>
      <c r="G705" t="s">
        <v>42</v>
      </c>
      <c r="H705" t="s">
        <v>185</v>
      </c>
      <c r="I705" t="s">
        <v>37</v>
      </c>
      <c r="J705" t="s">
        <v>82</v>
      </c>
      <c r="K705" t="s">
        <v>83</v>
      </c>
      <c r="L705" t="s">
        <v>51</v>
      </c>
      <c r="M705">
        <v>3</v>
      </c>
      <c r="N705" t="s">
        <v>57</v>
      </c>
      <c r="O705">
        <v>6</v>
      </c>
      <c r="P705" t="s">
        <v>33</v>
      </c>
      <c r="Q705" t="e">
        <v>#N/A</v>
      </c>
      <c r="R705">
        <f t="shared" si="43"/>
        <v>0</v>
      </c>
      <c r="S705">
        <v>0</v>
      </c>
      <c r="T705">
        <v>0</v>
      </c>
      <c r="U705">
        <v>0</v>
      </c>
      <c r="V705">
        <v>0</v>
      </c>
      <c r="W705">
        <v>-1043.7999999999993</v>
      </c>
      <c r="X705">
        <v>0</v>
      </c>
      <c r="Y705">
        <v>-1043.7999999999993</v>
      </c>
      <c r="Z705">
        <v>0</v>
      </c>
      <c r="AA705">
        <v>26095</v>
      </c>
      <c r="AB705">
        <v>26095</v>
      </c>
      <c r="AC705">
        <v>26877.85</v>
      </c>
      <c r="AD705">
        <v>27138.799999999999</v>
      </c>
    </row>
    <row r="706" spans="1:30" x14ac:dyDescent="0.35">
      <c r="A706" t="str">
        <f t="shared" si="41"/>
        <v>1862243475Renewal2687527138.8</v>
      </c>
      <c r="B706">
        <v>18622</v>
      </c>
      <c r="C706" t="s">
        <v>979</v>
      </c>
      <c r="D706" s="1">
        <v>43475</v>
      </c>
      <c r="G706" t="s">
        <v>42</v>
      </c>
      <c r="H706" t="s">
        <v>185</v>
      </c>
      <c r="I706" t="s">
        <v>37</v>
      </c>
      <c r="J706" t="s">
        <v>82</v>
      </c>
      <c r="K706" t="s">
        <v>83</v>
      </c>
      <c r="L706" t="s">
        <v>51</v>
      </c>
      <c r="M706">
        <v>3</v>
      </c>
      <c r="N706" t="s">
        <v>57</v>
      </c>
      <c r="O706">
        <v>7</v>
      </c>
      <c r="P706" t="s">
        <v>33</v>
      </c>
      <c r="Q706" t="e">
        <v>#N/A</v>
      </c>
      <c r="R706">
        <f t="shared" si="43"/>
        <v>0</v>
      </c>
      <c r="S706">
        <v>0</v>
      </c>
      <c r="T706">
        <v>0</v>
      </c>
      <c r="U706">
        <v>0</v>
      </c>
      <c r="V706">
        <v>0</v>
      </c>
      <c r="W706">
        <v>-263.79999999999927</v>
      </c>
      <c r="X706">
        <v>0</v>
      </c>
      <c r="Y706">
        <v>-263.79999999999927</v>
      </c>
      <c r="Z706">
        <v>780</v>
      </c>
      <c r="AA706">
        <v>26875</v>
      </c>
      <c r="AB706">
        <v>26095</v>
      </c>
      <c r="AC706">
        <v>26877.86</v>
      </c>
      <c r="AD706">
        <v>27138.799999999999</v>
      </c>
    </row>
    <row r="707" spans="1:30" x14ac:dyDescent="0.35">
      <c r="A707" t="str">
        <f t="shared" si="41"/>
        <v>3678842997Renewal950014860</v>
      </c>
      <c r="B707">
        <v>36788</v>
      </c>
      <c r="C707" t="s">
        <v>984</v>
      </c>
      <c r="D707" s="1">
        <v>42997</v>
      </c>
      <c r="G707" t="s">
        <v>42</v>
      </c>
      <c r="H707" t="s">
        <v>105</v>
      </c>
      <c r="I707" t="s">
        <v>30</v>
      </c>
      <c r="J707" t="s">
        <v>31</v>
      </c>
      <c r="K707" t="s">
        <v>141</v>
      </c>
      <c r="L707" t="s">
        <v>51</v>
      </c>
      <c r="M707">
        <v>1</v>
      </c>
      <c r="N707" t="s">
        <v>52</v>
      </c>
      <c r="O707">
        <v>1</v>
      </c>
      <c r="P707" t="s">
        <v>33</v>
      </c>
      <c r="Q707" t="e">
        <v>#N/A</v>
      </c>
      <c r="R707">
        <f t="shared" si="43"/>
        <v>0</v>
      </c>
      <c r="S707">
        <v>0</v>
      </c>
      <c r="T707">
        <v>0</v>
      </c>
      <c r="U707">
        <v>0</v>
      </c>
      <c r="V707">
        <v>0</v>
      </c>
      <c r="W707">
        <v>-5360</v>
      </c>
      <c r="X707">
        <v>0</v>
      </c>
      <c r="Y707">
        <v>-5360</v>
      </c>
      <c r="Z707">
        <v>-5360</v>
      </c>
      <c r="AA707">
        <v>9500</v>
      </c>
      <c r="AB707">
        <v>14860</v>
      </c>
      <c r="AC707">
        <v>14860</v>
      </c>
      <c r="AD707">
        <v>14860</v>
      </c>
    </row>
    <row r="708" spans="1:30" x14ac:dyDescent="0.35">
      <c r="A708" t="str">
        <f t="shared" si="41"/>
        <v>3485943531Renewal727010920</v>
      </c>
      <c r="B708">
        <v>34859</v>
      </c>
      <c r="C708" t="s">
        <v>987</v>
      </c>
      <c r="D708" s="1">
        <v>43531</v>
      </c>
      <c r="G708" t="s">
        <v>42</v>
      </c>
      <c r="H708" t="s">
        <v>88</v>
      </c>
      <c r="I708" t="s">
        <v>37</v>
      </c>
      <c r="J708" t="s">
        <v>40</v>
      </c>
      <c r="K708" t="s">
        <v>40</v>
      </c>
      <c r="L708" t="s">
        <v>51</v>
      </c>
      <c r="M708">
        <v>3</v>
      </c>
      <c r="N708" t="s">
        <v>52</v>
      </c>
      <c r="O708">
        <v>3</v>
      </c>
      <c r="P708" t="s">
        <v>33</v>
      </c>
      <c r="Q708" t="e">
        <v>#N/A</v>
      </c>
      <c r="R708">
        <f t="shared" si="43"/>
        <v>0</v>
      </c>
      <c r="S708">
        <v>0</v>
      </c>
      <c r="T708">
        <v>0</v>
      </c>
      <c r="U708">
        <v>0</v>
      </c>
      <c r="V708">
        <v>0</v>
      </c>
      <c r="W708">
        <v>-3650</v>
      </c>
      <c r="X708">
        <v>0</v>
      </c>
      <c r="Y708">
        <v>-3650</v>
      </c>
      <c r="Z708">
        <v>-3230</v>
      </c>
      <c r="AA708">
        <v>7270</v>
      </c>
      <c r="AB708">
        <v>10500</v>
      </c>
      <c r="AC708">
        <v>10815</v>
      </c>
      <c r="AD708">
        <v>10920</v>
      </c>
    </row>
    <row r="709" spans="1:30" x14ac:dyDescent="0.35">
      <c r="A709" t="str">
        <f t="shared" ref="A709:A772" si="44">CONCATENATE(B709,D709,G709,AA709,AD709)</f>
        <v>3392542767Renewal200000</v>
      </c>
      <c r="B709">
        <v>33925</v>
      </c>
      <c r="C709" t="s">
        <v>991</v>
      </c>
      <c r="D709" s="1">
        <v>42767</v>
      </c>
      <c r="G709" t="s">
        <v>42</v>
      </c>
      <c r="H709" t="s">
        <v>143</v>
      </c>
      <c r="I709" t="s">
        <v>30</v>
      </c>
      <c r="J709" t="s">
        <v>67</v>
      </c>
      <c r="K709" t="s">
        <v>68</v>
      </c>
      <c r="L709" t="s">
        <v>51</v>
      </c>
      <c r="M709">
        <v>1</v>
      </c>
      <c r="N709" t="s">
        <v>57</v>
      </c>
      <c r="O709">
        <v>1</v>
      </c>
      <c r="P709" t="s">
        <v>135</v>
      </c>
      <c r="Q709" t="s">
        <v>135</v>
      </c>
      <c r="R709">
        <f t="shared" si="43"/>
        <v>0</v>
      </c>
      <c r="S709">
        <v>20000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20000</v>
      </c>
      <c r="Z709">
        <v>20000</v>
      </c>
      <c r="AA709">
        <v>20000</v>
      </c>
      <c r="AB709">
        <v>0</v>
      </c>
      <c r="AC709">
        <v>0</v>
      </c>
      <c r="AD709">
        <v>0</v>
      </c>
    </row>
    <row r="710" spans="1:30" x14ac:dyDescent="0.35">
      <c r="A710" t="str">
        <f t="shared" si="44"/>
        <v>3392542737Cancellation020000</v>
      </c>
      <c r="B710">
        <v>33925</v>
      </c>
      <c r="C710" t="s">
        <v>991</v>
      </c>
      <c r="D710" s="1">
        <v>42737</v>
      </c>
      <c r="G710" t="s">
        <v>28</v>
      </c>
      <c r="H710" t="s">
        <v>140</v>
      </c>
      <c r="I710" t="s">
        <v>30</v>
      </c>
      <c r="J710" t="s">
        <v>67</v>
      </c>
      <c r="K710" t="s">
        <v>68</v>
      </c>
      <c r="L710" t="s">
        <v>51</v>
      </c>
      <c r="M710">
        <v>1</v>
      </c>
      <c r="N710" t="s">
        <v>57</v>
      </c>
      <c r="O710">
        <v>1</v>
      </c>
      <c r="P710" t="s">
        <v>112</v>
      </c>
      <c r="Q710" t="s">
        <v>136</v>
      </c>
      <c r="R710">
        <v>0</v>
      </c>
      <c r="S710">
        <v>0</v>
      </c>
      <c r="T710">
        <v>0</v>
      </c>
      <c r="U710">
        <v>-20000</v>
      </c>
      <c r="V710">
        <v>0</v>
      </c>
      <c r="W710">
        <v>0</v>
      </c>
      <c r="X710">
        <v>0</v>
      </c>
      <c r="Y710">
        <v>-20000</v>
      </c>
      <c r="Z710">
        <v>-20000</v>
      </c>
      <c r="AA710">
        <v>0</v>
      </c>
      <c r="AB710">
        <v>20000</v>
      </c>
      <c r="AC710">
        <v>20000</v>
      </c>
      <c r="AD710">
        <v>20000</v>
      </c>
    </row>
    <row r="711" spans="1:30" x14ac:dyDescent="0.35">
      <c r="A711" t="str">
        <f t="shared" si="44"/>
        <v>3392543132Cancellation00</v>
      </c>
      <c r="B711">
        <v>33925</v>
      </c>
      <c r="C711" t="s">
        <v>991</v>
      </c>
      <c r="D711" s="1">
        <v>43132</v>
      </c>
      <c r="G711" t="s">
        <v>28</v>
      </c>
      <c r="H711" t="s">
        <v>143</v>
      </c>
      <c r="I711" t="s">
        <v>30</v>
      </c>
      <c r="J711" t="s">
        <v>67</v>
      </c>
      <c r="K711" t="s">
        <v>68</v>
      </c>
      <c r="L711" t="s">
        <v>51</v>
      </c>
      <c r="M711">
        <v>2</v>
      </c>
      <c r="N711" t="s">
        <v>57</v>
      </c>
      <c r="O711">
        <v>2</v>
      </c>
      <c r="P711" t="s">
        <v>33</v>
      </c>
      <c r="Q711" t="s">
        <v>111</v>
      </c>
      <c r="R711">
        <f t="shared" ref="R711:R742" si="45">IF((S711+V711+W711+X711)=0,Y711,0)</f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-20000</v>
      </c>
      <c r="AA711">
        <v>0</v>
      </c>
      <c r="AB711">
        <v>20000</v>
      </c>
      <c r="AC711">
        <v>20200</v>
      </c>
      <c r="AD711">
        <v>0</v>
      </c>
    </row>
    <row r="712" spans="1:30" x14ac:dyDescent="0.35">
      <c r="A712" t="str">
        <f t="shared" si="44"/>
        <v>761942613Renewal2101221318</v>
      </c>
      <c r="B712">
        <v>7619</v>
      </c>
      <c r="C712" t="s">
        <v>999</v>
      </c>
      <c r="D712" s="1">
        <v>42613</v>
      </c>
      <c r="G712" t="s">
        <v>42</v>
      </c>
      <c r="H712" t="s">
        <v>126</v>
      </c>
      <c r="I712" t="s">
        <v>37</v>
      </c>
      <c r="J712" t="s">
        <v>202</v>
      </c>
      <c r="K712" t="s">
        <v>203</v>
      </c>
      <c r="L712" t="s">
        <v>51</v>
      </c>
      <c r="M712">
        <v>3</v>
      </c>
      <c r="N712" t="s">
        <v>57</v>
      </c>
      <c r="O712">
        <v>8</v>
      </c>
      <c r="P712" t="s">
        <v>33</v>
      </c>
      <c r="Q712" t="e">
        <v>#N/A</v>
      </c>
      <c r="R712">
        <f t="shared" si="45"/>
        <v>0</v>
      </c>
      <c r="S712">
        <v>0</v>
      </c>
      <c r="T712">
        <v>0</v>
      </c>
      <c r="U712">
        <v>0</v>
      </c>
      <c r="V712">
        <v>0</v>
      </c>
      <c r="W712">
        <v>-306</v>
      </c>
      <c r="X712">
        <v>0</v>
      </c>
      <c r="Y712">
        <v>-306</v>
      </c>
      <c r="Z712">
        <v>612</v>
      </c>
      <c r="AA712">
        <v>21012</v>
      </c>
      <c r="AB712">
        <v>20400</v>
      </c>
      <c r="AC712">
        <v>21114</v>
      </c>
      <c r="AD712">
        <v>21318</v>
      </c>
    </row>
    <row r="713" spans="1:30" x14ac:dyDescent="0.35">
      <c r="A713" t="str">
        <f t="shared" si="44"/>
        <v>761943343Renewal2250522726.09</v>
      </c>
      <c r="B713">
        <v>7619</v>
      </c>
      <c r="C713" t="s">
        <v>999</v>
      </c>
      <c r="D713" s="1">
        <v>43343</v>
      </c>
      <c r="G713" t="s">
        <v>42</v>
      </c>
      <c r="H713" t="s">
        <v>53</v>
      </c>
      <c r="I713" t="s">
        <v>37</v>
      </c>
      <c r="J713" t="s">
        <v>202</v>
      </c>
      <c r="K713" t="s">
        <v>203</v>
      </c>
      <c r="L713" t="s">
        <v>51</v>
      </c>
      <c r="M713">
        <v>3</v>
      </c>
      <c r="N713" t="s">
        <v>57</v>
      </c>
      <c r="O713">
        <v>10</v>
      </c>
      <c r="P713" t="s">
        <v>33</v>
      </c>
      <c r="Q713" t="e">
        <v>#N/A</v>
      </c>
      <c r="R713">
        <f t="shared" si="45"/>
        <v>0</v>
      </c>
      <c r="S713">
        <v>0</v>
      </c>
      <c r="T713">
        <v>0</v>
      </c>
      <c r="U713">
        <v>0</v>
      </c>
      <c r="V713">
        <v>0</v>
      </c>
      <c r="W713">
        <v>-221.09000000000015</v>
      </c>
      <c r="X713">
        <v>0</v>
      </c>
      <c r="Y713">
        <v>-221.09000000000015</v>
      </c>
      <c r="Z713">
        <v>653.00000000000205</v>
      </c>
      <c r="AA713">
        <v>22505</v>
      </c>
      <c r="AB713">
        <v>21852</v>
      </c>
      <c r="AC713">
        <v>22507.57</v>
      </c>
      <c r="AD713">
        <v>22726.09</v>
      </c>
    </row>
    <row r="714" spans="1:30" x14ac:dyDescent="0.35">
      <c r="A714" t="str">
        <f t="shared" si="44"/>
        <v>761942978Renewal2185221852.48</v>
      </c>
      <c r="B714">
        <v>7619</v>
      </c>
      <c r="C714" t="s">
        <v>999</v>
      </c>
      <c r="D714" s="1">
        <v>42978</v>
      </c>
      <c r="G714" t="s">
        <v>42</v>
      </c>
      <c r="H714" t="s">
        <v>53</v>
      </c>
      <c r="I714" t="s">
        <v>37</v>
      </c>
      <c r="J714" t="s">
        <v>202</v>
      </c>
      <c r="K714" t="s">
        <v>203</v>
      </c>
      <c r="L714" t="s">
        <v>51</v>
      </c>
      <c r="M714">
        <v>3</v>
      </c>
      <c r="N714" t="s">
        <v>57</v>
      </c>
      <c r="O714">
        <v>9</v>
      </c>
      <c r="P714" t="s">
        <v>33</v>
      </c>
      <c r="Q714" t="e">
        <v>#N/A</v>
      </c>
      <c r="R714">
        <f t="shared" si="45"/>
        <v>0</v>
      </c>
      <c r="S714">
        <v>0</v>
      </c>
      <c r="T714">
        <v>0</v>
      </c>
      <c r="U714">
        <v>0</v>
      </c>
      <c r="V714">
        <v>0</v>
      </c>
      <c r="W714">
        <v>-0.47999999999956344</v>
      </c>
      <c r="X714">
        <v>0</v>
      </c>
      <c r="Y714">
        <v>-0.47999999999956344</v>
      </c>
      <c r="Z714">
        <v>840.00000000000102</v>
      </c>
      <c r="AA714">
        <v>21852</v>
      </c>
      <c r="AB714">
        <v>21012</v>
      </c>
      <c r="AC714">
        <v>21642.36</v>
      </c>
      <c r="AD714">
        <v>21852.48</v>
      </c>
    </row>
    <row r="715" spans="1:30" x14ac:dyDescent="0.35">
      <c r="A715" t="str">
        <f t="shared" si="44"/>
        <v>3667042978Renewal10399.5110000</v>
      </c>
      <c r="B715">
        <v>36670</v>
      </c>
      <c r="C715" t="s">
        <v>1005</v>
      </c>
      <c r="D715" s="1">
        <v>42978</v>
      </c>
      <c r="G715" t="s">
        <v>42</v>
      </c>
      <c r="H715" t="s">
        <v>149</v>
      </c>
      <c r="I715" t="s">
        <v>30</v>
      </c>
      <c r="J715" t="s">
        <v>31</v>
      </c>
      <c r="K715" t="s">
        <v>547</v>
      </c>
      <c r="L715" t="s">
        <v>51</v>
      </c>
      <c r="M715">
        <v>1</v>
      </c>
      <c r="N715" t="s">
        <v>52</v>
      </c>
      <c r="O715">
        <v>1</v>
      </c>
      <c r="P715" t="s">
        <v>33</v>
      </c>
      <c r="Q715" t="e">
        <v>#N/A</v>
      </c>
      <c r="R715">
        <f t="shared" si="45"/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399.51000000000022</v>
      </c>
      <c r="Y715">
        <v>399.51000000000022</v>
      </c>
      <c r="Z715">
        <v>399.51</v>
      </c>
      <c r="AA715">
        <v>10399.51</v>
      </c>
      <c r="AB715">
        <v>10000</v>
      </c>
      <c r="AC715">
        <v>10000</v>
      </c>
      <c r="AD715">
        <v>10000</v>
      </c>
    </row>
    <row r="716" spans="1:30" x14ac:dyDescent="0.35">
      <c r="A716" t="str">
        <f t="shared" si="44"/>
        <v>3667043466Cancellation010399.5</v>
      </c>
      <c r="B716">
        <v>36670</v>
      </c>
      <c r="C716" t="s">
        <v>1005</v>
      </c>
      <c r="D716" s="1">
        <v>43466</v>
      </c>
      <c r="G716" t="s">
        <v>28</v>
      </c>
      <c r="H716" t="s">
        <v>61</v>
      </c>
      <c r="I716" t="s">
        <v>30</v>
      </c>
      <c r="J716" t="s">
        <v>31</v>
      </c>
      <c r="K716" t="s">
        <v>547</v>
      </c>
      <c r="L716" t="s">
        <v>51</v>
      </c>
      <c r="M716">
        <v>2</v>
      </c>
      <c r="N716" t="s">
        <v>52</v>
      </c>
      <c r="O716">
        <v>2</v>
      </c>
      <c r="P716" t="s">
        <v>33</v>
      </c>
      <c r="Q716" t="e">
        <v>#N/A</v>
      </c>
      <c r="R716">
        <f t="shared" si="45"/>
        <v>0</v>
      </c>
      <c r="S716">
        <v>0</v>
      </c>
      <c r="T716">
        <v>0</v>
      </c>
      <c r="U716">
        <v>0</v>
      </c>
      <c r="V716">
        <v>-10399.5</v>
      </c>
      <c r="W716">
        <v>0</v>
      </c>
      <c r="X716">
        <v>0</v>
      </c>
      <c r="Y716">
        <v>-10399.5</v>
      </c>
      <c r="Z716">
        <v>-10399.5</v>
      </c>
      <c r="AA716">
        <v>0</v>
      </c>
      <c r="AB716">
        <v>10399.5</v>
      </c>
      <c r="AC716">
        <v>10087.52</v>
      </c>
      <c r="AD716">
        <v>10399.5</v>
      </c>
    </row>
    <row r="717" spans="1:30" x14ac:dyDescent="0.35">
      <c r="A717" t="str">
        <f t="shared" si="44"/>
        <v>3667043343Renewal3466.513466.51</v>
      </c>
      <c r="B717">
        <v>36670</v>
      </c>
      <c r="C717" t="s">
        <v>1005</v>
      </c>
      <c r="D717" s="1">
        <v>43343</v>
      </c>
      <c r="G717" t="s">
        <v>42</v>
      </c>
      <c r="H717" t="s">
        <v>61</v>
      </c>
      <c r="I717" t="s">
        <v>30</v>
      </c>
      <c r="J717" t="s">
        <v>31</v>
      </c>
      <c r="K717" t="s">
        <v>547</v>
      </c>
      <c r="L717" t="s">
        <v>51</v>
      </c>
      <c r="M717">
        <v>1</v>
      </c>
      <c r="N717" t="s">
        <v>52</v>
      </c>
      <c r="O717">
        <v>1</v>
      </c>
      <c r="P717" t="s">
        <v>33</v>
      </c>
      <c r="Q717" t="e">
        <v>#N/A</v>
      </c>
      <c r="R717">
        <f t="shared" si="45"/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3466.51</v>
      </c>
      <c r="AB717">
        <v>3466.51</v>
      </c>
      <c r="AC717">
        <v>3466.51</v>
      </c>
      <c r="AD717">
        <v>3466.51</v>
      </c>
    </row>
    <row r="718" spans="1:30" x14ac:dyDescent="0.35">
      <c r="A718" t="str">
        <f t="shared" si="44"/>
        <v>2032242576Upgrade15000</v>
      </c>
      <c r="B718">
        <v>20322</v>
      </c>
      <c r="C718" t="s">
        <v>2400</v>
      </c>
      <c r="D718" s="1">
        <v>42576</v>
      </c>
      <c r="E718" s="3" t="s">
        <v>8292</v>
      </c>
      <c r="G718" t="s">
        <v>34</v>
      </c>
      <c r="H718" t="s">
        <v>158</v>
      </c>
      <c r="I718" t="s">
        <v>30</v>
      </c>
      <c r="J718" t="s">
        <v>31</v>
      </c>
      <c r="K718" t="s">
        <v>31</v>
      </c>
      <c r="L718" t="s">
        <v>32</v>
      </c>
      <c r="M718">
        <v>3</v>
      </c>
      <c r="N718" t="s">
        <v>52</v>
      </c>
      <c r="O718">
        <v>4</v>
      </c>
      <c r="P718" t="s">
        <v>33</v>
      </c>
      <c r="Q718" t="e">
        <v>#N/A</v>
      </c>
      <c r="R718">
        <f t="shared" si="45"/>
        <v>1500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1500</v>
      </c>
      <c r="Z718">
        <v>1500</v>
      </c>
      <c r="AA718">
        <v>1500</v>
      </c>
      <c r="AB718">
        <v>0</v>
      </c>
      <c r="AC718">
        <v>0</v>
      </c>
      <c r="AD718">
        <v>0</v>
      </c>
    </row>
    <row r="719" spans="1:30" x14ac:dyDescent="0.35">
      <c r="A719" t="str">
        <f t="shared" si="44"/>
        <v>2032242772Cancellation016242</v>
      </c>
      <c r="B719">
        <v>20322</v>
      </c>
      <c r="C719" t="s">
        <v>2400</v>
      </c>
      <c r="D719" s="1">
        <v>42772</v>
      </c>
      <c r="E719" s="3" t="s">
        <v>8292</v>
      </c>
      <c r="G719" t="s">
        <v>28</v>
      </c>
      <c r="H719" t="s">
        <v>158</v>
      </c>
      <c r="I719" t="s">
        <v>30</v>
      </c>
      <c r="J719" t="s">
        <v>31</v>
      </c>
      <c r="K719" t="s">
        <v>31</v>
      </c>
      <c r="L719" t="s">
        <v>32</v>
      </c>
      <c r="M719">
        <v>3</v>
      </c>
      <c r="N719" t="s">
        <v>52</v>
      </c>
      <c r="O719">
        <v>5</v>
      </c>
      <c r="P719" t="s">
        <v>33</v>
      </c>
      <c r="Q719" t="e">
        <v>#N/A</v>
      </c>
      <c r="R719">
        <f t="shared" si="45"/>
        <v>0</v>
      </c>
      <c r="S719">
        <v>0</v>
      </c>
      <c r="T719">
        <v>0</v>
      </c>
      <c r="U719">
        <v>0</v>
      </c>
      <c r="V719">
        <v>-16242</v>
      </c>
      <c r="W719">
        <v>0</v>
      </c>
      <c r="X719">
        <v>0</v>
      </c>
      <c r="Y719">
        <v>-16242</v>
      </c>
      <c r="Z719">
        <v>-16242</v>
      </c>
      <c r="AA719">
        <v>0</v>
      </c>
      <c r="AB719">
        <v>16242</v>
      </c>
      <c r="AC719">
        <v>16242</v>
      </c>
      <c r="AD719">
        <v>16242</v>
      </c>
    </row>
    <row r="720" spans="1:30" x14ac:dyDescent="0.35">
      <c r="A720" t="str">
        <f t="shared" si="44"/>
        <v>2049642885Cancellation014013.45</v>
      </c>
      <c r="B720">
        <v>20496</v>
      </c>
      <c r="C720" t="s">
        <v>2674</v>
      </c>
      <c r="D720" s="1">
        <v>42885</v>
      </c>
      <c r="E720" s="3" t="s">
        <v>8292</v>
      </c>
      <c r="G720" t="s">
        <v>28</v>
      </c>
      <c r="H720" t="s">
        <v>43</v>
      </c>
      <c r="I720" t="s">
        <v>37</v>
      </c>
      <c r="J720" t="s">
        <v>82</v>
      </c>
      <c r="K720" t="s">
        <v>83</v>
      </c>
      <c r="L720" t="s">
        <v>51</v>
      </c>
      <c r="M720">
        <v>3</v>
      </c>
      <c r="N720" t="s">
        <v>52</v>
      </c>
      <c r="O720">
        <v>5</v>
      </c>
      <c r="P720" t="s">
        <v>33</v>
      </c>
      <c r="Q720" t="e">
        <v>#N/A</v>
      </c>
      <c r="R720">
        <f t="shared" si="45"/>
        <v>0</v>
      </c>
      <c r="S720">
        <v>0</v>
      </c>
      <c r="T720">
        <v>0</v>
      </c>
      <c r="U720">
        <v>0</v>
      </c>
      <c r="V720">
        <v>-14013.45</v>
      </c>
      <c r="W720">
        <v>0</v>
      </c>
      <c r="X720">
        <v>0</v>
      </c>
      <c r="Y720">
        <v>-14013.45</v>
      </c>
      <c r="Z720">
        <v>-13410</v>
      </c>
      <c r="AA720">
        <v>0</v>
      </c>
      <c r="AB720">
        <v>13410</v>
      </c>
      <c r="AC720">
        <v>13879.35</v>
      </c>
      <c r="AD720">
        <v>14013.45</v>
      </c>
    </row>
    <row r="721" spans="1:30" x14ac:dyDescent="0.35">
      <c r="A721" t="str">
        <f t="shared" si="44"/>
        <v>2063042893Cancellation011468.88</v>
      </c>
      <c r="B721">
        <v>20630</v>
      </c>
      <c r="C721" t="s">
        <v>1092</v>
      </c>
      <c r="D721" s="1">
        <v>42893</v>
      </c>
      <c r="E721" s="3" t="s">
        <v>8292</v>
      </c>
      <c r="G721" t="s">
        <v>28</v>
      </c>
      <c r="H721" t="s">
        <v>197</v>
      </c>
      <c r="I721" t="s">
        <v>37</v>
      </c>
      <c r="J721" t="s">
        <v>82</v>
      </c>
      <c r="K721" t="s">
        <v>83</v>
      </c>
      <c r="L721" t="s">
        <v>51</v>
      </c>
      <c r="M721">
        <v>3</v>
      </c>
      <c r="N721" t="s">
        <v>52</v>
      </c>
      <c r="O721">
        <v>5</v>
      </c>
      <c r="P721" t="s">
        <v>33</v>
      </c>
      <c r="Q721" t="e">
        <v>#N/A</v>
      </c>
      <c r="R721">
        <f t="shared" si="45"/>
        <v>0</v>
      </c>
      <c r="S721">
        <v>0</v>
      </c>
      <c r="T721">
        <v>0</v>
      </c>
      <c r="U721">
        <v>0</v>
      </c>
      <c r="V721">
        <v>-11468.88</v>
      </c>
      <c r="W721">
        <v>0</v>
      </c>
      <c r="X721">
        <v>0</v>
      </c>
      <c r="Y721">
        <v>-11468.88</v>
      </c>
      <c r="Z721">
        <v>-10975</v>
      </c>
      <c r="AA721">
        <v>0</v>
      </c>
      <c r="AB721">
        <v>10975</v>
      </c>
      <c r="AC721">
        <v>11359.13</v>
      </c>
      <c r="AD721">
        <v>11468.88</v>
      </c>
    </row>
    <row r="722" spans="1:30" x14ac:dyDescent="0.35">
      <c r="A722" t="str">
        <f t="shared" si="44"/>
        <v>2074242577Renewal4600043890</v>
      </c>
      <c r="B722">
        <v>20742</v>
      </c>
      <c r="C722" t="s">
        <v>106</v>
      </c>
      <c r="D722" s="1">
        <v>42577</v>
      </c>
      <c r="E722" s="3" t="s">
        <v>8292</v>
      </c>
      <c r="G722" t="s">
        <v>42</v>
      </c>
      <c r="H722" t="s">
        <v>105</v>
      </c>
      <c r="I722" t="s">
        <v>30</v>
      </c>
      <c r="J722" t="s">
        <v>67</v>
      </c>
      <c r="K722" t="s">
        <v>68</v>
      </c>
      <c r="L722" t="s">
        <v>51</v>
      </c>
      <c r="M722">
        <v>3</v>
      </c>
      <c r="N722" t="s">
        <v>57</v>
      </c>
      <c r="O722">
        <v>4</v>
      </c>
      <c r="P722" t="s">
        <v>33</v>
      </c>
      <c r="Q722" t="e">
        <v>#N/A</v>
      </c>
      <c r="R722">
        <f t="shared" si="45"/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2110</v>
      </c>
      <c r="Y722">
        <v>2110</v>
      </c>
      <c r="Z722">
        <v>4000</v>
      </c>
      <c r="AA722">
        <v>46000</v>
      </c>
      <c r="AB722">
        <v>42000</v>
      </c>
      <c r="AC722">
        <v>43470</v>
      </c>
      <c r="AD722">
        <v>43890</v>
      </c>
    </row>
    <row r="723" spans="1:30" x14ac:dyDescent="0.35">
      <c r="A723" t="str">
        <f t="shared" si="44"/>
        <v>719243647Renewal169773.9167133.19</v>
      </c>
      <c r="B723">
        <v>7192</v>
      </c>
      <c r="C723" t="s">
        <v>1016</v>
      </c>
      <c r="D723" s="1">
        <v>43647</v>
      </c>
      <c r="G723" t="s">
        <v>42</v>
      </c>
      <c r="H723" t="s">
        <v>140</v>
      </c>
      <c r="I723" t="s">
        <v>37</v>
      </c>
      <c r="J723" t="s">
        <v>59</v>
      </c>
      <c r="K723" t="s">
        <v>59</v>
      </c>
      <c r="L723" t="s">
        <v>51</v>
      </c>
      <c r="M723">
        <v>3</v>
      </c>
      <c r="N723" t="s">
        <v>107</v>
      </c>
      <c r="O723">
        <v>8</v>
      </c>
      <c r="P723" t="s">
        <v>33</v>
      </c>
      <c r="Q723" t="e">
        <v>#N/A</v>
      </c>
      <c r="R723">
        <f t="shared" si="45"/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2640.7099999999919</v>
      </c>
      <c r="Y723">
        <v>2640.7099999999919</v>
      </c>
      <c r="Z723">
        <v>6717.1</v>
      </c>
      <c r="AA723">
        <v>169773.9</v>
      </c>
      <c r="AB723">
        <v>163056.79999999999</v>
      </c>
      <c r="AC723">
        <v>164687.35999999999</v>
      </c>
      <c r="AD723">
        <v>167133.19</v>
      </c>
    </row>
    <row r="724" spans="1:30" x14ac:dyDescent="0.35">
      <c r="A724" t="str">
        <f t="shared" si="44"/>
        <v>719243647Renewal113182.59111422.13</v>
      </c>
      <c r="B724">
        <v>7192</v>
      </c>
      <c r="C724" t="s">
        <v>1016</v>
      </c>
      <c r="D724" s="1">
        <v>43647</v>
      </c>
      <c r="G724" t="s">
        <v>42</v>
      </c>
      <c r="H724" t="s">
        <v>185</v>
      </c>
      <c r="I724" t="s">
        <v>37</v>
      </c>
      <c r="J724" t="s">
        <v>59</v>
      </c>
      <c r="K724" t="s">
        <v>59</v>
      </c>
      <c r="L724" t="s">
        <v>51</v>
      </c>
      <c r="M724">
        <v>3</v>
      </c>
      <c r="N724" t="s">
        <v>107</v>
      </c>
      <c r="O724">
        <v>8</v>
      </c>
      <c r="P724" t="s">
        <v>33</v>
      </c>
      <c r="Q724" t="e">
        <v>#N/A</v>
      </c>
      <c r="R724">
        <f t="shared" si="45"/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1760.4599999999919</v>
      </c>
      <c r="Y724">
        <v>1760.4599999999919</v>
      </c>
      <c r="Z724">
        <v>4478.07</v>
      </c>
      <c r="AA724">
        <v>113182.59</v>
      </c>
      <c r="AB724">
        <v>108704.52</v>
      </c>
      <c r="AC724">
        <v>109791.56</v>
      </c>
      <c r="AD724">
        <v>111422.13</v>
      </c>
    </row>
    <row r="725" spans="1:30" x14ac:dyDescent="0.35">
      <c r="A725" t="str">
        <f t="shared" si="44"/>
        <v>719242855Renewal271761.32271181.66</v>
      </c>
      <c r="B725">
        <v>7192</v>
      </c>
      <c r="C725" t="s">
        <v>1016</v>
      </c>
      <c r="D725" s="1">
        <v>42855</v>
      </c>
      <c r="G725" t="s">
        <v>42</v>
      </c>
      <c r="H725" t="s">
        <v>223</v>
      </c>
      <c r="I725" t="s">
        <v>37</v>
      </c>
      <c r="J725" t="s">
        <v>59</v>
      </c>
      <c r="K725" t="s">
        <v>59</v>
      </c>
      <c r="L725" t="s">
        <v>51</v>
      </c>
      <c r="M725">
        <v>3</v>
      </c>
      <c r="N725" t="s">
        <v>107</v>
      </c>
      <c r="O725">
        <v>7</v>
      </c>
      <c r="P725" t="s">
        <v>33</v>
      </c>
      <c r="Q725" t="e">
        <v>#N/A</v>
      </c>
      <c r="R725">
        <f t="shared" si="45"/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579.6600000000326</v>
      </c>
      <c r="Y725">
        <v>579.6600000000326</v>
      </c>
      <c r="Z725">
        <v>12257.32</v>
      </c>
      <c r="AA725">
        <v>271761.32</v>
      </c>
      <c r="AB725">
        <v>259504</v>
      </c>
      <c r="AC725">
        <v>268586.63</v>
      </c>
      <c r="AD725">
        <v>271181.65999999997</v>
      </c>
    </row>
    <row r="726" spans="1:30" x14ac:dyDescent="0.35">
      <c r="A726" t="str">
        <f t="shared" si="44"/>
        <v>719243220Renewal317054.84329737.04</v>
      </c>
      <c r="B726">
        <v>7192</v>
      </c>
      <c r="C726" t="s">
        <v>1016</v>
      </c>
      <c r="D726" s="1">
        <v>43220</v>
      </c>
      <c r="G726" t="s">
        <v>42</v>
      </c>
      <c r="H726" t="s">
        <v>223</v>
      </c>
      <c r="I726" t="s">
        <v>37</v>
      </c>
      <c r="J726" t="s">
        <v>59</v>
      </c>
      <c r="K726" t="s">
        <v>59</v>
      </c>
      <c r="L726" t="s">
        <v>51</v>
      </c>
      <c r="M726">
        <v>3</v>
      </c>
      <c r="N726" t="s">
        <v>107</v>
      </c>
      <c r="O726">
        <v>7</v>
      </c>
      <c r="P726" t="s">
        <v>33</v>
      </c>
      <c r="Q726" t="e">
        <v>#N/A</v>
      </c>
      <c r="R726">
        <f t="shared" si="45"/>
        <v>0</v>
      </c>
      <c r="S726">
        <v>0</v>
      </c>
      <c r="T726">
        <v>0</v>
      </c>
      <c r="U726">
        <v>0</v>
      </c>
      <c r="V726">
        <v>0</v>
      </c>
      <c r="W726">
        <v>-12682.199999999953</v>
      </c>
      <c r="X726">
        <v>0</v>
      </c>
      <c r="Y726">
        <v>-12682.199999999953</v>
      </c>
      <c r="Z726">
        <v>0</v>
      </c>
      <c r="AA726">
        <v>317054.84000000003</v>
      </c>
      <c r="AB726">
        <v>317054.84000000003</v>
      </c>
      <c r="AC726">
        <v>326566.52</v>
      </c>
      <c r="AD726">
        <v>329737.03999999998</v>
      </c>
    </row>
    <row r="727" spans="1:30" x14ac:dyDescent="0.35">
      <c r="A727" t="str">
        <f t="shared" si="44"/>
        <v>719243671One Off1850</v>
      </c>
      <c r="B727">
        <v>7192</v>
      </c>
      <c r="C727" t="s">
        <v>1016</v>
      </c>
      <c r="D727" s="1">
        <v>43671</v>
      </c>
      <c r="G727" t="s">
        <v>109</v>
      </c>
      <c r="H727" t="s">
        <v>185</v>
      </c>
      <c r="I727" t="s">
        <v>37</v>
      </c>
      <c r="J727" t="s">
        <v>59</v>
      </c>
      <c r="K727" t="s">
        <v>59</v>
      </c>
      <c r="L727" t="s">
        <v>51</v>
      </c>
      <c r="M727">
        <v>3</v>
      </c>
      <c r="N727" t="s">
        <v>107</v>
      </c>
      <c r="O727">
        <v>7</v>
      </c>
      <c r="P727" t="s">
        <v>33</v>
      </c>
      <c r="Q727" t="e">
        <v>#N/A</v>
      </c>
      <c r="R727">
        <f t="shared" si="45"/>
        <v>185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185</v>
      </c>
      <c r="Z727">
        <v>185</v>
      </c>
      <c r="AA727">
        <v>185</v>
      </c>
      <c r="AB727">
        <v>0</v>
      </c>
      <c r="AC727">
        <v>0</v>
      </c>
      <c r="AD727">
        <v>0</v>
      </c>
    </row>
    <row r="728" spans="1:30" x14ac:dyDescent="0.35">
      <c r="A728" t="str">
        <f t="shared" si="44"/>
        <v>719243671One Off277.50</v>
      </c>
      <c r="B728">
        <v>7192</v>
      </c>
      <c r="C728" t="s">
        <v>1016</v>
      </c>
      <c r="D728" s="1">
        <v>43671</v>
      </c>
      <c r="G728" t="s">
        <v>109</v>
      </c>
      <c r="H728" t="s">
        <v>140</v>
      </c>
      <c r="I728" t="s">
        <v>37</v>
      </c>
      <c r="J728" t="s">
        <v>59</v>
      </c>
      <c r="K728" t="s">
        <v>59</v>
      </c>
      <c r="L728" t="s">
        <v>51</v>
      </c>
      <c r="M728">
        <v>3</v>
      </c>
      <c r="N728" t="s">
        <v>107</v>
      </c>
      <c r="O728">
        <v>7</v>
      </c>
      <c r="P728" t="s">
        <v>33</v>
      </c>
      <c r="Q728" t="e">
        <v>#N/A</v>
      </c>
      <c r="R728">
        <f t="shared" si="45"/>
        <v>277.5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277.5</v>
      </c>
      <c r="Z728">
        <v>277.5</v>
      </c>
      <c r="AA728">
        <v>277.5</v>
      </c>
      <c r="AB728">
        <v>0</v>
      </c>
      <c r="AC728">
        <v>0</v>
      </c>
      <c r="AD728">
        <v>0</v>
      </c>
    </row>
    <row r="729" spans="1:30" x14ac:dyDescent="0.35">
      <c r="A729" t="str">
        <f t="shared" si="44"/>
        <v>719243640One Off1980</v>
      </c>
      <c r="B729">
        <v>7192</v>
      </c>
      <c r="C729" t="s">
        <v>1016</v>
      </c>
      <c r="D729" s="1">
        <v>43640</v>
      </c>
      <c r="G729" t="s">
        <v>109</v>
      </c>
      <c r="H729" t="s">
        <v>185</v>
      </c>
      <c r="I729" t="s">
        <v>37</v>
      </c>
      <c r="J729" t="s">
        <v>59</v>
      </c>
      <c r="K729" t="s">
        <v>59</v>
      </c>
      <c r="L729" t="s">
        <v>51</v>
      </c>
      <c r="M729">
        <v>3</v>
      </c>
      <c r="N729" t="s">
        <v>107</v>
      </c>
      <c r="O729">
        <v>7</v>
      </c>
      <c r="P729" t="s">
        <v>33</v>
      </c>
      <c r="Q729" t="e">
        <v>#N/A</v>
      </c>
      <c r="R729">
        <f t="shared" si="45"/>
        <v>198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198</v>
      </c>
      <c r="Z729">
        <v>198</v>
      </c>
      <c r="AA729">
        <v>198</v>
      </c>
      <c r="AB729">
        <v>0</v>
      </c>
      <c r="AC729">
        <v>0</v>
      </c>
      <c r="AD729">
        <v>0</v>
      </c>
    </row>
    <row r="730" spans="1:30" x14ac:dyDescent="0.35">
      <c r="A730" t="str">
        <f t="shared" si="44"/>
        <v>719243640One Off2970</v>
      </c>
      <c r="B730">
        <v>7192</v>
      </c>
      <c r="C730" t="s">
        <v>1016</v>
      </c>
      <c r="D730" s="1">
        <v>43640</v>
      </c>
      <c r="G730" t="s">
        <v>109</v>
      </c>
      <c r="H730" t="s">
        <v>140</v>
      </c>
      <c r="I730" t="s">
        <v>37</v>
      </c>
      <c r="J730" t="s">
        <v>59</v>
      </c>
      <c r="K730" t="s">
        <v>59</v>
      </c>
      <c r="L730" t="s">
        <v>51</v>
      </c>
      <c r="M730">
        <v>3</v>
      </c>
      <c r="N730" t="s">
        <v>107</v>
      </c>
      <c r="O730">
        <v>7</v>
      </c>
      <c r="P730" t="s">
        <v>33</v>
      </c>
      <c r="Q730" t="e">
        <v>#N/A</v>
      </c>
      <c r="R730">
        <f t="shared" si="45"/>
        <v>297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297</v>
      </c>
      <c r="Z730">
        <v>297</v>
      </c>
      <c r="AA730">
        <v>297</v>
      </c>
      <c r="AB730">
        <v>0</v>
      </c>
      <c r="AC730">
        <v>0</v>
      </c>
      <c r="AD730">
        <v>0</v>
      </c>
    </row>
    <row r="731" spans="1:30" x14ac:dyDescent="0.35">
      <c r="A731" t="str">
        <f t="shared" si="44"/>
        <v>719243636One Off1980</v>
      </c>
      <c r="B731">
        <v>7192</v>
      </c>
      <c r="C731" t="s">
        <v>1016</v>
      </c>
      <c r="D731" s="1">
        <v>43636</v>
      </c>
      <c r="G731" t="s">
        <v>109</v>
      </c>
      <c r="H731" t="s">
        <v>185</v>
      </c>
      <c r="I731" t="s">
        <v>37</v>
      </c>
      <c r="J731" t="s">
        <v>59</v>
      </c>
      <c r="K731" t="s">
        <v>59</v>
      </c>
      <c r="L731" t="s">
        <v>51</v>
      </c>
      <c r="M731">
        <v>3</v>
      </c>
      <c r="N731" t="s">
        <v>107</v>
      </c>
      <c r="O731">
        <v>7</v>
      </c>
      <c r="P731" t="s">
        <v>33</v>
      </c>
      <c r="Q731" t="e">
        <v>#N/A</v>
      </c>
      <c r="R731">
        <f t="shared" si="45"/>
        <v>198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198</v>
      </c>
      <c r="Z731">
        <v>198</v>
      </c>
      <c r="AA731">
        <v>198</v>
      </c>
      <c r="AB731">
        <v>0</v>
      </c>
      <c r="AC731">
        <v>0</v>
      </c>
      <c r="AD731">
        <v>0</v>
      </c>
    </row>
    <row r="732" spans="1:30" x14ac:dyDescent="0.35">
      <c r="A732" t="str">
        <f t="shared" si="44"/>
        <v>719243636One Off2970</v>
      </c>
      <c r="B732">
        <v>7192</v>
      </c>
      <c r="C732" t="s">
        <v>1016</v>
      </c>
      <c r="D732" s="1">
        <v>43636</v>
      </c>
      <c r="G732" t="s">
        <v>109</v>
      </c>
      <c r="H732" t="s">
        <v>140</v>
      </c>
      <c r="I732" t="s">
        <v>37</v>
      </c>
      <c r="J732" t="s">
        <v>59</v>
      </c>
      <c r="K732" t="s">
        <v>59</v>
      </c>
      <c r="L732" t="s">
        <v>51</v>
      </c>
      <c r="M732">
        <v>3</v>
      </c>
      <c r="N732" t="s">
        <v>107</v>
      </c>
      <c r="O732">
        <v>7</v>
      </c>
      <c r="P732" t="s">
        <v>33</v>
      </c>
      <c r="Q732" t="e">
        <v>#N/A</v>
      </c>
      <c r="R732">
        <f t="shared" si="45"/>
        <v>297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297</v>
      </c>
      <c r="Z732">
        <v>297</v>
      </c>
      <c r="AA732">
        <v>297</v>
      </c>
      <c r="AB732">
        <v>0</v>
      </c>
      <c r="AC732">
        <v>0</v>
      </c>
      <c r="AD732">
        <v>0</v>
      </c>
    </row>
    <row r="733" spans="1:30" x14ac:dyDescent="0.35">
      <c r="A733" t="str">
        <f t="shared" si="44"/>
        <v>719243626One Off1980</v>
      </c>
      <c r="B733">
        <v>7192</v>
      </c>
      <c r="C733" t="s">
        <v>1016</v>
      </c>
      <c r="D733" s="1">
        <v>43626</v>
      </c>
      <c r="G733" t="s">
        <v>109</v>
      </c>
      <c r="H733" t="s">
        <v>185</v>
      </c>
      <c r="I733" t="s">
        <v>37</v>
      </c>
      <c r="J733" t="s">
        <v>59</v>
      </c>
      <c r="K733" t="s">
        <v>59</v>
      </c>
      <c r="L733" t="s">
        <v>51</v>
      </c>
      <c r="M733">
        <v>3</v>
      </c>
      <c r="N733" t="s">
        <v>107</v>
      </c>
      <c r="O733">
        <v>7</v>
      </c>
      <c r="P733" t="s">
        <v>33</v>
      </c>
      <c r="Q733" t="e">
        <v>#N/A</v>
      </c>
      <c r="R733">
        <f t="shared" si="45"/>
        <v>198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198</v>
      </c>
      <c r="Z733">
        <v>198</v>
      </c>
      <c r="AA733">
        <v>198</v>
      </c>
      <c r="AB733">
        <v>0</v>
      </c>
      <c r="AC733">
        <v>0</v>
      </c>
      <c r="AD733">
        <v>0</v>
      </c>
    </row>
    <row r="734" spans="1:30" x14ac:dyDescent="0.35">
      <c r="A734" t="str">
        <f t="shared" si="44"/>
        <v>719243626One Off2970</v>
      </c>
      <c r="B734">
        <v>7192</v>
      </c>
      <c r="C734" t="s">
        <v>1016</v>
      </c>
      <c r="D734" s="1">
        <v>43626</v>
      </c>
      <c r="G734" t="s">
        <v>109</v>
      </c>
      <c r="H734" t="s">
        <v>140</v>
      </c>
      <c r="I734" t="s">
        <v>37</v>
      </c>
      <c r="J734" t="s">
        <v>59</v>
      </c>
      <c r="K734" t="s">
        <v>59</v>
      </c>
      <c r="L734" t="s">
        <v>51</v>
      </c>
      <c r="M734">
        <v>3</v>
      </c>
      <c r="N734" t="s">
        <v>107</v>
      </c>
      <c r="O734">
        <v>7</v>
      </c>
      <c r="P734" t="s">
        <v>33</v>
      </c>
      <c r="Q734" t="e">
        <v>#N/A</v>
      </c>
      <c r="R734">
        <f t="shared" si="45"/>
        <v>297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297</v>
      </c>
      <c r="Z734">
        <v>297</v>
      </c>
      <c r="AA734">
        <v>297</v>
      </c>
      <c r="AB734">
        <v>0</v>
      </c>
      <c r="AC734">
        <v>0</v>
      </c>
      <c r="AD734">
        <v>0</v>
      </c>
    </row>
    <row r="735" spans="1:30" x14ac:dyDescent="0.35">
      <c r="A735" t="str">
        <f t="shared" si="44"/>
        <v>719243620One Off1980</v>
      </c>
      <c r="B735">
        <v>7192</v>
      </c>
      <c r="C735" t="s">
        <v>1016</v>
      </c>
      <c r="D735" s="1">
        <v>43620</v>
      </c>
      <c r="G735" t="s">
        <v>109</v>
      </c>
      <c r="H735" t="s">
        <v>185</v>
      </c>
      <c r="I735" t="s">
        <v>37</v>
      </c>
      <c r="J735" t="s">
        <v>59</v>
      </c>
      <c r="K735" t="s">
        <v>59</v>
      </c>
      <c r="L735" t="s">
        <v>51</v>
      </c>
      <c r="M735">
        <v>3</v>
      </c>
      <c r="N735" t="s">
        <v>107</v>
      </c>
      <c r="O735">
        <v>7</v>
      </c>
      <c r="P735" t="s">
        <v>33</v>
      </c>
      <c r="Q735" t="e">
        <v>#N/A</v>
      </c>
      <c r="R735">
        <f t="shared" si="45"/>
        <v>198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198</v>
      </c>
      <c r="Z735">
        <v>198</v>
      </c>
      <c r="AA735">
        <v>198</v>
      </c>
      <c r="AB735">
        <v>0</v>
      </c>
      <c r="AC735">
        <v>0</v>
      </c>
      <c r="AD735">
        <v>0</v>
      </c>
    </row>
    <row r="736" spans="1:30" x14ac:dyDescent="0.35">
      <c r="A736" t="str">
        <f t="shared" si="44"/>
        <v>719243620One Off2970</v>
      </c>
      <c r="B736">
        <v>7192</v>
      </c>
      <c r="C736" t="s">
        <v>1016</v>
      </c>
      <c r="D736" s="1">
        <v>43620</v>
      </c>
      <c r="G736" t="s">
        <v>109</v>
      </c>
      <c r="H736" t="s">
        <v>140</v>
      </c>
      <c r="I736" t="s">
        <v>37</v>
      </c>
      <c r="J736" t="s">
        <v>59</v>
      </c>
      <c r="K736" t="s">
        <v>59</v>
      </c>
      <c r="L736" t="s">
        <v>51</v>
      </c>
      <c r="M736">
        <v>3</v>
      </c>
      <c r="N736" t="s">
        <v>107</v>
      </c>
      <c r="O736">
        <v>7</v>
      </c>
      <c r="P736" t="s">
        <v>33</v>
      </c>
      <c r="Q736" t="e">
        <v>#N/A</v>
      </c>
      <c r="R736">
        <f t="shared" si="45"/>
        <v>297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297</v>
      </c>
      <c r="Z736">
        <v>297</v>
      </c>
      <c r="AA736">
        <v>297</v>
      </c>
      <c r="AB736">
        <v>0</v>
      </c>
      <c r="AC736">
        <v>0</v>
      </c>
      <c r="AD736">
        <v>0</v>
      </c>
    </row>
    <row r="737" spans="1:30" x14ac:dyDescent="0.35">
      <c r="A737" t="str">
        <f t="shared" si="44"/>
        <v>719243594One Off1980</v>
      </c>
      <c r="B737">
        <v>7192</v>
      </c>
      <c r="C737" t="s">
        <v>1016</v>
      </c>
      <c r="D737" s="1">
        <v>43594</v>
      </c>
      <c r="G737" t="s">
        <v>109</v>
      </c>
      <c r="H737" t="s">
        <v>185</v>
      </c>
      <c r="I737" t="s">
        <v>37</v>
      </c>
      <c r="J737" t="s">
        <v>59</v>
      </c>
      <c r="K737" t="s">
        <v>59</v>
      </c>
      <c r="L737" t="s">
        <v>51</v>
      </c>
      <c r="M737">
        <v>3</v>
      </c>
      <c r="N737" t="s">
        <v>107</v>
      </c>
      <c r="O737">
        <v>7</v>
      </c>
      <c r="P737" t="s">
        <v>33</v>
      </c>
      <c r="Q737" t="e">
        <v>#N/A</v>
      </c>
      <c r="R737">
        <f t="shared" si="45"/>
        <v>198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198</v>
      </c>
      <c r="Z737">
        <v>198</v>
      </c>
      <c r="AA737">
        <v>198</v>
      </c>
      <c r="AB737">
        <v>0</v>
      </c>
      <c r="AC737">
        <v>0</v>
      </c>
      <c r="AD737">
        <v>0</v>
      </c>
    </row>
    <row r="738" spans="1:30" x14ac:dyDescent="0.35">
      <c r="A738" t="str">
        <f t="shared" si="44"/>
        <v>719243594One Off2970</v>
      </c>
      <c r="B738">
        <v>7192</v>
      </c>
      <c r="C738" t="s">
        <v>1016</v>
      </c>
      <c r="D738" s="1">
        <v>43594</v>
      </c>
      <c r="G738" t="s">
        <v>109</v>
      </c>
      <c r="H738" t="s">
        <v>140</v>
      </c>
      <c r="I738" t="s">
        <v>37</v>
      </c>
      <c r="J738" t="s">
        <v>59</v>
      </c>
      <c r="K738" t="s">
        <v>59</v>
      </c>
      <c r="L738" t="s">
        <v>51</v>
      </c>
      <c r="M738">
        <v>3</v>
      </c>
      <c r="N738" t="s">
        <v>107</v>
      </c>
      <c r="O738">
        <v>7</v>
      </c>
      <c r="P738" t="s">
        <v>33</v>
      </c>
      <c r="Q738" t="e">
        <v>#N/A</v>
      </c>
      <c r="R738">
        <f t="shared" si="45"/>
        <v>297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297</v>
      </c>
      <c r="Z738">
        <v>297</v>
      </c>
      <c r="AA738">
        <v>297</v>
      </c>
      <c r="AB738">
        <v>0</v>
      </c>
      <c r="AC738">
        <v>0</v>
      </c>
      <c r="AD738">
        <v>0</v>
      </c>
    </row>
    <row r="739" spans="1:30" x14ac:dyDescent="0.35">
      <c r="A739" t="str">
        <f t="shared" si="44"/>
        <v>719243545One Off1980</v>
      </c>
      <c r="B739">
        <v>7192</v>
      </c>
      <c r="C739" t="s">
        <v>1016</v>
      </c>
      <c r="D739" s="1">
        <v>43545</v>
      </c>
      <c r="G739" t="s">
        <v>109</v>
      </c>
      <c r="H739" t="s">
        <v>185</v>
      </c>
      <c r="I739" t="s">
        <v>37</v>
      </c>
      <c r="J739" t="s">
        <v>59</v>
      </c>
      <c r="K739" t="s">
        <v>59</v>
      </c>
      <c r="L739" t="s">
        <v>51</v>
      </c>
      <c r="M739">
        <v>3</v>
      </c>
      <c r="N739" t="s">
        <v>107</v>
      </c>
      <c r="O739">
        <v>7</v>
      </c>
      <c r="P739" t="s">
        <v>33</v>
      </c>
      <c r="Q739" t="e">
        <v>#N/A</v>
      </c>
      <c r="R739">
        <f t="shared" si="45"/>
        <v>198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198</v>
      </c>
      <c r="Z739">
        <v>198</v>
      </c>
      <c r="AA739">
        <v>198</v>
      </c>
      <c r="AB739">
        <v>0</v>
      </c>
      <c r="AC739">
        <v>0</v>
      </c>
      <c r="AD739">
        <v>0</v>
      </c>
    </row>
    <row r="740" spans="1:30" x14ac:dyDescent="0.35">
      <c r="A740" t="str">
        <f t="shared" si="44"/>
        <v>719243545One Off2970</v>
      </c>
      <c r="B740">
        <v>7192</v>
      </c>
      <c r="C740" t="s">
        <v>1016</v>
      </c>
      <c r="D740" s="1">
        <v>43545</v>
      </c>
      <c r="G740" t="s">
        <v>109</v>
      </c>
      <c r="H740" t="s">
        <v>140</v>
      </c>
      <c r="I740" t="s">
        <v>37</v>
      </c>
      <c r="J740" t="s">
        <v>59</v>
      </c>
      <c r="K740" t="s">
        <v>59</v>
      </c>
      <c r="L740" t="s">
        <v>51</v>
      </c>
      <c r="M740">
        <v>3</v>
      </c>
      <c r="N740" t="s">
        <v>107</v>
      </c>
      <c r="O740">
        <v>7</v>
      </c>
      <c r="P740" t="s">
        <v>33</v>
      </c>
      <c r="Q740" t="e">
        <v>#N/A</v>
      </c>
      <c r="R740">
        <f t="shared" si="45"/>
        <v>297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297</v>
      </c>
      <c r="Z740">
        <v>297</v>
      </c>
      <c r="AA740">
        <v>297</v>
      </c>
      <c r="AB740">
        <v>0</v>
      </c>
      <c r="AC740">
        <v>0</v>
      </c>
      <c r="AD740">
        <v>0</v>
      </c>
    </row>
    <row r="741" spans="1:30" x14ac:dyDescent="0.35">
      <c r="A741" t="str">
        <f t="shared" si="44"/>
        <v>719243440One Off1980</v>
      </c>
      <c r="B741">
        <v>7192</v>
      </c>
      <c r="C741" t="s">
        <v>1016</v>
      </c>
      <c r="D741" s="1">
        <v>43440</v>
      </c>
      <c r="G741" t="s">
        <v>109</v>
      </c>
      <c r="H741" t="s">
        <v>185</v>
      </c>
      <c r="I741" t="s">
        <v>37</v>
      </c>
      <c r="J741" t="s">
        <v>59</v>
      </c>
      <c r="K741" t="s">
        <v>59</v>
      </c>
      <c r="L741" t="s">
        <v>51</v>
      </c>
      <c r="M741">
        <v>3</v>
      </c>
      <c r="N741" t="s">
        <v>107</v>
      </c>
      <c r="O741">
        <v>7</v>
      </c>
      <c r="P741" t="s">
        <v>33</v>
      </c>
      <c r="Q741" t="e">
        <v>#N/A</v>
      </c>
      <c r="R741">
        <f t="shared" si="45"/>
        <v>198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198</v>
      </c>
      <c r="Z741">
        <v>198</v>
      </c>
      <c r="AA741">
        <v>198</v>
      </c>
      <c r="AB741">
        <v>0</v>
      </c>
      <c r="AC741">
        <v>0</v>
      </c>
      <c r="AD741">
        <v>0</v>
      </c>
    </row>
    <row r="742" spans="1:30" x14ac:dyDescent="0.35">
      <c r="A742" t="str">
        <f t="shared" si="44"/>
        <v>719243440One Off2970</v>
      </c>
      <c r="B742">
        <v>7192</v>
      </c>
      <c r="C742" t="s">
        <v>1016</v>
      </c>
      <c r="D742" s="1">
        <v>43440</v>
      </c>
      <c r="G742" t="s">
        <v>109</v>
      </c>
      <c r="H742" t="s">
        <v>140</v>
      </c>
      <c r="I742" t="s">
        <v>37</v>
      </c>
      <c r="J742" t="s">
        <v>59</v>
      </c>
      <c r="K742" t="s">
        <v>59</v>
      </c>
      <c r="L742" t="s">
        <v>51</v>
      </c>
      <c r="M742">
        <v>3</v>
      </c>
      <c r="N742" t="s">
        <v>107</v>
      </c>
      <c r="O742">
        <v>7</v>
      </c>
      <c r="P742" t="s">
        <v>33</v>
      </c>
      <c r="Q742" t="e">
        <v>#N/A</v>
      </c>
      <c r="R742">
        <f t="shared" si="45"/>
        <v>297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297</v>
      </c>
      <c r="Z742">
        <v>297</v>
      </c>
      <c r="AA742">
        <v>297</v>
      </c>
      <c r="AB742">
        <v>0</v>
      </c>
      <c r="AC742">
        <v>0</v>
      </c>
      <c r="AD742">
        <v>0</v>
      </c>
    </row>
    <row r="743" spans="1:30" x14ac:dyDescent="0.35">
      <c r="A743" t="str">
        <f t="shared" si="44"/>
        <v>719243406One Off1980</v>
      </c>
      <c r="B743">
        <v>7192</v>
      </c>
      <c r="C743" t="s">
        <v>1016</v>
      </c>
      <c r="D743" s="1">
        <v>43406</v>
      </c>
      <c r="G743" t="s">
        <v>109</v>
      </c>
      <c r="H743" t="s">
        <v>185</v>
      </c>
      <c r="I743" t="s">
        <v>37</v>
      </c>
      <c r="J743" t="s">
        <v>59</v>
      </c>
      <c r="K743" t="s">
        <v>59</v>
      </c>
      <c r="L743" t="s">
        <v>51</v>
      </c>
      <c r="M743">
        <v>3</v>
      </c>
      <c r="N743" t="s">
        <v>107</v>
      </c>
      <c r="O743">
        <v>7</v>
      </c>
      <c r="P743" t="s">
        <v>33</v>
      </c>
      <c r="Q743" t="e">
        <v>#N/A</v>
      </c>
      <c r="R743">
        <f t="shared" ref="R743:R774" si="46">IF((S743+V743+W743+X743)=0,Y743,0)</f>
        <v>198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198</v>
      </c>
      <c r="Z743">
        <v>198</v>
      </c>
      <c r="AA743">
        <v>198</v>
      </c>
      <c r="AB743">
        <v>0</v>
      </c>
      <c r="AC743">
        <v>0</v>
      </c>
      <c r="AD743">
        <v>0</v>
      </c>
    </row>
    <row r="744" spans="1:30" x14ac:dyDescent="0.35">
      <c r="A744" t="str">
        <f t="shared" si="44"/>
        <v>719243406One Off2970</v>
      </c>
      <c r="B744">
        <v>7192</v>
      </c>
      <c r="C744" t="s">
        <v>1016</v>
      </c>
      <c r="D744" s="1">
        <v>43406</v>
      </c>
      <c r="G744" t="s">
        <v>109</v>
      </c>
      <c r="H744" t="s">
        <v>140</v>
      </c>
      <c r="I744" t="s">
        <v>37</v>
      </c>
      <c r="J744" t="s">
        <v>59</v>
      </c>
      <c r="K744" t="s">
        <v>59</v>
      </c>
      <c r="L744" t="s">
        <v>51</v>
      </c>
      <c r="M744">
        <v>3</v>
      </c>
      <c r="N744" t="s">
        <v>107</v>
      </c>
      <c r="O744">
        <v>7</v>
      </c>
      <c r="P744" t="s">
        <v>33</v>
      </c>
      <c r="Q744" t="e">
        <v>#N/A</v>
      </c>
      <c r="R744">
        <f t="shared" si="46"/>
        <v>297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297</v>
      </c>
      <c r="Z744">
        <v>297</v>
      </c>
      <c r="AA744">
        <v>297</v>
      </c>
      <c r="AB744">
        <v>0</v>
      </c>
      <c r="AC744">
        <v>0</v>
      </c>
      <c r="AD744">
        <v>0</v>
      </c>
    </row>
    <row r="745" spans="1:30" x14ac:dyDescent="0.35">
      <c r="A745" t="str">
        <f t="shared" si="44"/>
        <v>719243340One Off1980</v>
      </c>
      <c r="B745">
        <v>7192</v>
      </c>
      <c r="C745" t="s">
        <v>1016</v>
      </c>
      <c r="D745" s="1">
        <v>43340</v>
      </c>
      <c r="G745" t="s">
        <v>109</v>
      </c>
      <c r="H745" t="s">
        <v>185</v>
      </c>
      <c r="I745" t="s">
        <v>37</v>
      </c>
      <c r="J745" t="s">
        <v>59</v>
      </c>
      <c r="K745" t="s">
        <v>59</v>
      </c>
      <c r="L745" t="s">
        <v>51</v>
      </c>
      <c r="M745">
        <v>3</v>
      </c>
      <c r="N745" t="s">
        <v>107</v>
      </c>
      <c r="O745">
        <v>7</v>
      </c>
      <c r="P745" t="s">
        <v>33</v>
      </c>
      <c r="Q745" t="e">
        <v>#N/A</v>
      </c>
      <c r="R745">
        <f t="shared" si="46"/>
        <v>198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198</v>
      </c>
      <c r="Z745">
        <v>198</v>
      </c>
      <c r="AA745">
        <v>198</v>
      </c>
      <c r="AB745">
        <v>0</v>
      </c>
      <c r="AC745">
        <v>0</v>
      </c>
      <c r="AD745">
        <v>0</v>
      </c>
    </row>
    <row r="746" spans="1:30" x14ac:dyDescent="0.35">
      <c r="A746" t="str">
        <f t="shared" si="44"/>
        <v>719243340One Off2970</v>
      </c>
      <c r="B746">
        <v>7192</v>
      </c>
      <c r="C746" t="s">
        <v>1016</v>
      </c>
      <c r="D746" s="1">
        <v>43340</v>
      </c>
      <c r="G746" t="s">
        <v>109</v>
      </c>
      <c r="H746" t="s">
        <v>140</v>
      </c>
      <c r="I746" t="s">
        <v>37</v>
      </c>
      <c r="J746" t="s">
        <v>59</v>
      </c>
      <c r="K746" t="s">
        <v>59</v>
      </c>
      <c r="L746" t="s">
        <v>51</v>
      </c>
      <c r="M746">
        <v>3</v>
      </c>
      <c r="N746" t="s">
        <v>107</v>
      </c>
      <c r="O746">
        <v>7</v>
      </c>
      <c r="P746" t="s">
        <v>33</v>
      </c>
      <c r="Q746" t="e">
        <v>#N/A</v>
      </c>
      <c r="R746">
        <f t="shared" si="46"/>
        <v>297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297</v>
      </c>
      <c r="Z746">
        <v>297</v>
      </c>
      <c r="AA746">
        <v>297</v>
      </c>
      <c r="AB746">
        <v>0</v>
      </c>
      <c r="AC746">
        <v>0</v>
      </c>
      <c r="AD746">
        <v>0</v>
      </c>
    </row>
    <row r="747" spans="1:30" x14ac:dyDescent="0.35">
      <c r="A747" t="str">
        <f t="shared" si="44"/>
        <v>719243335One Off1980</v>
      </c>
      <c r="B747">
        <v>7192</v>
      </c>
      <c r="C747" t="s">
        <v>1016</v>
      </c>
      <c r="D747" s="1">
        <v>43335</v>
      </c>
      <c r="G747" t="s">
        <v>109</v>
      </c>
      <c r="H747" t="s">
        <v>185</v>
      </c>
      <c r="I747" t="s">
        <v>37</v>
      </c>
      <c r="J747" t="s">
        <v>59</v>
      </c>
      <c r="K747" t="s">
        <v>59</v>
      </c>
      <c r="L747" t="s">
        <v>51</v>
      </c>
      <c r="M747">
        <v>3</v>
      </c>
      <c r="N747" t="s">
        <v>107</v>
      </c>
      <c r="O747">
        <v>7</v>
      </c>
      <c r="P747" t="s">
        <v>33</v>
      </c>
      <c r="Q747" t="e">
        <v>#N/A</v>
      </c>
      <c r="R747">
        <f t="shared" si="46"/>
        <v>198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198</v>
      </c>
      <c r="Z747">
        <v>198</v>
      </c>
      <c r="AA747">
        <v>198</v>
      </c>
      <c r="AB747">
        <v>0</v>
      </c>
      <c r="AC747">
        <v>0</v>
      </c>
      <c r="AD747">
        <v>0</v>
      </c>
    </row>
    <row r="748" spans="1:30" x14ac:dyDescent="0.35">
      <c r="A748" t="str">
        <f t="shared" si="44"/>
        <v>719243335One Off2970</v>
      </c>
      <c r="B748">
        <v>7192</v>
      </c>
      <c r="C748" t="s">
        <v>1016</v>
      </c>
      <c r="D748" s="1">
        <v>43335</v>
      </c>
      <c r="G748" t="s">
        <v>109</v>
      </c>
      <c r="H748" t="s">
        <v>140</v>
      </c>
      <c r="I748" t="s">
        <v>37</v>
      </c>
      <c r="J748" t="s">
        <v>59</v>
      </c>
      <c r="K748" t="s">
        <v>59</v>
      </c>
      <c r="L748" t="s">
        <v>51</v>
      </c>
      <c r="M748">
        <v>3</v>
      </c>
      <c r="N748" t="s">
        <v>107</v>
      </c>
      <c r="O748">
        <v>7</v>
      </c>
      <c r="P748" t="s">
        <v>33</v>
      </c>
      <c r="Q748" t="e">
        <v>#N/A</v>
      </c>
      <c r="R748">
        <f t="shared" si="46"/>
        <v>297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297</v>
      </c>
      <c r="Z748">
        <v>297</v>
      </c>
      <c r="AA748">
        <v>297</v>
      </c>
      <c r="AB748">
        <v>0</v>
      </c>
      <c r="AC748">
        <v>0</v>
      </c>
      <c r="AD748">
        <v>0</v>
      </c>
    </row>
    <row r="749" spans="1:30" x14ac:dyDescent="0.35">
      <c r="A749" t="str">
        <f t="shared" si="44"/>
        <v>719243325One Off1980</v>
      </c>
      <c r="B749">
        <v>7192</v>
      </c>
      <c r="C749" t="s">
        <v>1016</v>
      </c>
      <c r="D749" s="1">
        <v>43325</v>
      </c>
      <c r="G749" t="s">
        <v>109</v>
      </c>
      <c r="H749" t="s">
        <v>185</v>
      </c>
      <c r="I749" t="s">
        <v>37</v>
      </c>
      <c r="J749" t="s">
        <v>59</v>
      </c>
      <c r="K749" t="s">
        <v>59</v>
      </c>
      <c r="L749" t="s">
        <v>51</v>
      </c>
      <c r="M749">
        <v>3</v>
      </c>
      <c r="N749" t="s">
        <v>107</v>
      </c>
      <c r="O749">
        <v>7</v>
      </c>
      <c r="P749" t="s">
        <v>33</v>
      </c>
      <c r="Q749" t="e">
        <v>#N/A</v>
      </c>
      <c r="R749">
        <f t="shared" si="46"/>
        <v>198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198</v>
      </c>
      <c r="Z749">
        <v>198</v>
      </c>
      <c r="AA749">
        <v>198</v>
      </c>
      <c r="AB749">
        <v>0</v>
      </c>
      <c r="AC749">
        <v>0</v>
      </c>
      <c r="AD749">
        <v>0</v>
      </c>
    </row>
    <row r="750" spans="1:30" x14ac:dyDescent="0.35">
      <c r="A750" t="str">
        <f t="shared" si="44"/>
        <v>719243325One Off2970</v>
      </c>
      <c r="B750">
        <v>7192</v>
      </c>
      <c r="C750" t="s">
        <v>1016</v>
      </c>
      <c r="D750" s="1">
        <v>43325</v>
      </c>
      <c r="G750" t="s">
        <v>109</v>
      </c>
      <c r="H750" t="s">
        <v>140</v>
      </c>
      <c r="I750" t="s">
        <v>37</v>
      </c>
      <c r="J750" t="s">
        <v>59</v>
      </c>
      <c r="K750" t="s">
        <v>59</v>
      </c>
      <c r="L750" t="s">
        <v>51</v>
      </c>
      <c r="M750">
        <v>3</v>
      </c>
      <c r="N750" t="s">
        <v>107</v>
      </c>
      <c r="O750">
        <v>7</v>
      </c>
      <c r="P750" t="s">
        <v>33</v>
      </c>
      <c r="Q750" t="e">
        <v>#N/A</v>
      </c>
      <c r="R750">
        <f t="shared" si="46"/>
        <v>297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297</v>
      </c>
      <c r="Z750">
        <v>297</v>
      </c>
      <c r="AA750">
        <v>297</v>
      </c>
      <c r="AB750">
        <v>0</v>
      </c>
      <c r="AC750">
        <v>0</v>
      </c>
      <c r="AD750">
        <v>0</v>
      </c>
    </row>
    <row r="751" spans="1:30" x14ac:dyDescent="0.35">
      <c r="A751" t="str">
        <f t="shared" si="44"/>
        <v>719243273One Off1980</v>
      </c>
      <c r="B751">
        <v>7192</v>
      </c>
      <c r="C751" t="s">
        <v>1016</v>
      </c>
      <c r="D751" s="1">
        <v>43273</v>
      </c>
      <c r="G751" t="s">
        <v>109</v>
      </c>
      <c r="H751" t="s">
        <v>185</v>
      </c>
      <c r="I751" t="s">
        <v>37</v>
      </c>
      <c r="J751" t="s">
        <v>59</v>
      </c>
      <c r="K751" t="s">
        <v>59</v>
      </c>
      <c r="L751" t="s">
        <v>51</v>
      </c>
      <c r="M751">
        <v>3</v>
      </c>
      <c r="N751" t="s">
        <v>107</v>
      </c>
      <c r="O751">
        <v>7</v>
      </c>
      <c r="P751" t="s">
        <v>33</v>
      </c>
      <c r="Q751" t="e">
        <v>#N/A</v>
      </c>
      <c r="R751">
        <f t="shared" si="46"/>
        <v>198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198</v>
      </c>
      <c r="Z751">
        <v>198</v>
      </c>
      <c r="AA751">
        <v>198</v>
      </c>
      <c r="AB751">
        <v>0</v>
      </c>
      <c r="AC751">
        <v>0</v>
      </c>
      <c r="AD751">
        <v>0</v>
      </c>
    </row>
    <row r="752" spans="1:30" x14ac:dyDescent="0.35">
      <c r="A752" t="str">
        <f t="shared" si="44"/>
        <v>719243273One Off2970</v>
      </c>
      <c r="B752">
        <v>7192</v>
      </c>
      <c r="C752" t="s">
        <v>1016</v>
      </c>
      <c r="D752" s="1">
        <v>43273</v>
      </c>
      <c r="G752" t="s">
        <v>109</v>
      </c>
      <c r="H752" t="s">
        <v>140</v>
      </c>
      <c r="I752" t="s">
        <v>37</v>
      </c>
      <c r="J752" t="s">
        <v>59</v>
      </c>
      <c r="K752" t="s">
        <v>59</v>
      </c>
      <c r="L752" t="s">
        <v>51</v>
      </c>
      <c r="M752">
        <v>3</v>
      </c>
      <c r="N752" t="s">
        <v>107</v>
      </c>
      <c r="O752">
        <v>7</v>
      </c>
      <c r="P752" t="s">
        <v>33</v>
      </c>
      <c r="Q752" t="e">
        <v>#N/A</v>
      </c>
      <c r="R752">
        <f t="shared" si="46"/>
        <v>297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297</v>
      </c>
      <c r="Z752">
        <v>297</v>
      </c>
      <c r="AA752">
        <v>297</v>
      </c>
      <c r="AB752">
        <v>0</v>
      </c>
      <c r="AC752">
        <v>0</v>
      </c>
      <c r="AD752">
        <v>0</v>
      </c>
    </row>
    <row r="753" spans="1:30" x14ac:dyDescent="0.35">
      <c r="A753" t="str">
        <f t="shared" si="44"/>
        <v>719243229One Off1980</v>
      </c>
      <c r="B753">
        <v>7192</v>
      </c>
      <c r="C753" t="s">
        <v>1016</v>
      </c>
      <c r="D753" s="1">
        <v>43229</v>
      </c>
      <c r="G753" t="s">
        <v>109</v>
      </c>
      <c r="H753" t="s">
        <v>185</v>
      </c>
      <c r="I753" t="s">
        <v>37</v>
      </c>
      <c r="J753" t="s">
        <v>59</v>
      </c>
      <c r="K753" t="s">
        <v>59</v>
      </c>
      <c r="L753" t="s">
        <v>51</v>
      </c>
      <c r="M753">
        <v>3</v>
      </c>
      <c r="N753" t="s">
        <v>107</v>
      </c>
      <c r="O753">
        <v>7</v>
      </c>
      <c r="P753" t="s">
        <v>33</v>
      </c>
      <c r="Q753" t="e">
        <v>#N/A</v>
      </c>
      <c r="R753">
        <f t="shared" si="46"/>
        <v>198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198</v>
      </c>
      <c r="Z753">
        <v>198</v>
      </c>
      <c r="AA753">
        <v>198</v>
      </c>
      <c r="AB753">
        <v>0</v>
      </c>
      <c r="AC753">
        <v>0</v>
      </c>
      <c r="AD753">
        <v>0</v>
      </c>
    </row>
    <row r="754" spans="1:30" x14ac:dyDescent="0.35">
      <c r="A754" t="str">
        <f t="shared" si="44"/>
        <v>719243229One Off2970</v>
      </c>
      <c r="B754">
        <v>7192</v>
      </c>
      <c r="C754" t="s">
        <v>1016</v>
      </c>
      <c r="D754" s="1">
        <v>43229</v>
      </c>
      <c r="G754" t="s">
        <v>109</v>
      </c>
      <c r="H754" t="s">
        <v>140</v>
      </c>
      <c r="I754" t="s">
        <v>37</v>
      </c>
      <c r="J754" t="s">
        <v>59</v>
      </c>
      <c r="K754" t="s">
        <v>59</v>
      </c>
      <c r="L754" t="s">
        <v>51</v>
      </c>
      <c r="M754">
        <v>3</v>
      </c>
      <c r="N754" t="s">
        <v>107</v>
      </c>
      <c r="O754">
        <v>7</v>
      </c>
      <c r="P754" t="s">
        <v>33</v>
      </c>
      <c r="Q754" t="e">
        <v>#N/A</v>
      </c>
      <c r="R754">
        <f t="shared" si="46"/>
        <v>297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297</v>
      </c>
      <c r="Z754">
        <v>297</v>
      </c>
      <c r="AA754">
        <v>297</v>
      </c>
      <c r="AB754">
        <v>0</v>
      </c>
      <c r="AC754">
        <v>0</v>
      </c>
      <c r="AD754">
        <v>0</v>
      </c>
    </row>
    <row r="755" spans="1:30" x14ac:dyDescent="0.35">
      <c r="A755" t="str">
        <f t="shared" si="44"/>
        <v>719243195One Off4950</v>
      </c>
      <c r="B755">
        <v>7192</v>
      </c>
      <c r="C755" t="s">
        <v>1016</v>
      </c>
      <c r="D755" s="1">
        <v>43195</v>
      </c>
      <c r="G755" t="s">
        <v>109</v>
      </c>
      <c r="H755" t="s">
        <v>223</v>
      </c>
      <c r="I755" t="s">
        <v>37</v>
      </c>
      <c r="J755" t="s">
        <v>59</v>
      </c>
      <c r="K755" t="s">
        <v>59</v>
      </c>
      <c r="L755" t="s">
        <v>51</v>
      </c>
      <c r="M755">
        <v>3</v>
      </c>
      <c r="N755" t="s">
        <v>107</v>
      </c>
      <c r="O755">
        <v>7</v>
      </c>
      <c r="P755" t="s">
        <v>33</v>
      </c>
      <c r="Q755" t="e">
        <v>#N/A</v>
      </c>
      <c r="R755">
        <f t="shared" si="46"/>
        <v>495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495</v>
      </c>
      <c r="Z755">
        <v>495</v>
      </c>
      <c r="AA755">
        <v>495</v>
      </c>
      <c r="AB755">
        <v>0</v>
      </c>
      <c r="AC755">
        <v>0</v>
      </c>
      <c r="AD755">
        <v>0</v>
      </c>
    </row>
    <row r="756" spans="1:30" x14ac:dyDescent="0.35">
      <c r="A756" t="str">
        <f t="shared" si="44"/>
        <v>719243108One Off4950</v>
      </c>
      <c r="B756">
        <v>7192</v>
      </c>
      <c r="C756" t="s">
        <v>1016</v>
      </c>
      <c r="D756" s="1">
        <v>43108</v>
      </c>
      <c r="G756" t="s">
        <v>109</v>
      </c>
      <c r="H756" t="s">
        <v>223</v>
      </c>
      <c r="I756" t="s">
        <v>37</v>
      </c>
      <c r="J756" t="s">
        <v>59</v>
      </c>
      <c r="K756" t="s">
        <v>59</v>
      </c>
      <c r="L756" t="s">
        <v>51</v>
      </c>
      <c r="M756">
        <v>3</v>
      </c>
      <c r="N756" t="s">
        <v>107</v>
      </c>
      <c r="O756">
        <v>7</v>
      </c>
      <c r="P756" t="s">
        <v>33</v>
      </c>
      <c r="Q756" t="e">
        <v>#N/A</v>
      </c>
      <c r="R756">
        <f t="shared" si="46"/>
        <v>495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495</v>
      </c>
      <c r="Z756">
        <v>495</v>
      </c>
      <c r="AA756">
        <v>495</v>
      </c>
      <c r="AB756">
        <v>0</v>
      </c>
      <c r="AC756">
        <v>0</v>
      </c>
      <c r="AD756">
        <v>0</v>
      </c>
    </row>
    <row r="757" spans="1:30" x14ac:dyDescent="0.35">
      <c r="A757" t="str">
        <f t="shared" si="44"/>
        <v>719243070One Off4950</v>
      </c>
      <c r="B757">
        <v>7192</v>
      </c>
      <c r="C757" t="s">
        <v>1016</v>
      </c>
      <c r="D757" s="1">
        <v>43070</v>
      </c>
      <c r="G757" t="s">
        <v>109</v>
      </c>
      <c r="H757" t="s">
        <v>223</v>
      </c>
      <c r="I757" t="s">
        <v>37</v>
      </c>
      <c r="J757" t="s">
        <v>59</v>
      </c>
      <c r="K757" t="s">
        <v>59</v>
      </c>
      <c r="L757" t="s">
        <v>51</v>
      </c>
      <c r="M757">
        <v>3</v>
      </c>
      <c r="N757" t="s">
        <v>107</v>
      </c>
      <c r="O757">
        <v>7</v>
      </c>
      <c r="P757" t="s">
        <v>33</v>
      </c>
      <c r="Q757" t="e">
        <v>#N/A</v>
      </c>
      <c r="R757">
        <f t="shared" si="46"/>
        <v>495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495</v>
      </c>
      <c r="Z757">
        <v>495</v>
      </c>
      <c r="AA757">
        <v>495</v>
      </c>
      <c r="AB757">
        <v>0</v>
      </c>
      <c r="AC757">
        <v>0</v>
      </c>
      <c r="AD757">
        <v>0</v>
      </c>
    </row>
    <row r="758" spans="1:30" x14ac:dyDescent="0.35">
      <c r="A758" t="str">
        <f t="shared" si="44"/>
        <v>719243034One Off4950</v>
      </c>
      <c r="B758">
        <v>7192</v>
      </c>
      <c r="C758" t="s">
        <v>1016</v>
      </c>
      <c r="D758" s="1">
        <v>43034</v>
      </c>
      <c r="G758" t="s">
        <v>109</v>
      </c>
      <c r="H758" t="s">
        <v>223</v>
      </c>
      <c r="I758" t="s">
        <v>37</v>
      </c>
      <c r="J758" t="s">
        <v>59</v>
      </c>
      <c r="K758" t="s">
        <v>59</v>
      </c>
      <c r="L758" t="s">
        <v>51</v>
      </c>
      <c r="M758">
        <v>3</v>
      </c>
      <c r="N758" t="s">
        <v>107</v>
      </c>
      <c r="O758">
        <v>7</v>
      </c>
      <c r="P758" t="s">
        <v>33</v>
      </c>
      <c r="Q758" t="e">
        <v>#N/A</v>
      </c>
      <c r="R758">
        <f t="shared" si="46"/>
        <v>495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495</v>
      </c>
      <c r="Z758">
        <v>495</v>
      </c>
      <c r="AA758">
        <v>495</v>
      </c>
      <c r="AB758">
        <v>0</v>
      </c>
      <c r="AC758">
        <v>0</v>
      </c>
      <c r="AD758">
        <v>0</v>
      </c>
    </row>
    <row r="759" spans="1:30" x14ac:dyDescent="0.35">
      <c r="A759" t="str">
        <f t="shared" si="44"/>
        <v>719243032One Off4950</v>
      </c>
      <c r="B759">
        <v>7192</v>
      </c>
      <c r="C759" t="s">
        <v>1016</v>
      </c>
      <c r="D759" s="1">
        <v>43032</v>
      </c>
      <c r="G759" t="s">
        <v>109</v>
      </c>
      <c r="H759" t="s">
        <v>223</v>
      </c>
      <c r="I759" t="s">
        <v>37</v>
      </c>
      <c r="J759" t="s">
        <v>59</v>
      </c>
      <c r="K759" t="s">
        <v>59</v>
      </c>
      <c r="L759" t="s">
        <v>51</v>
      </c>
      <c r="M759">
        <v>3</v>
      </c>
      <c r="N759" t="s">
        <v>107</v>
      </c>
      <c r="O759">
        <v>7</v>
      </c>
      <c r="P759" t="s">
        <v>33</v>
      </c>
      <c r="Q759" t="e">
        <v>#N/A</v>
      </c>
      <c r="R759">
        <f t="shared" si="46"/>
        <v>495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495</v>
      </c>
      <c r="Z759">
        <v>495</v>
      </c>
      <c r="AA759">
        <v>495</v>
      </c>
      <c r="AB759">
        <v>0</v>
      </c>
      <c r="AC759">
        <v>0</v>
      </c>
      <c r="AD759">
        <v>0</v>
      </c>
    </row>
    <row r="760" spans="1:30" x14ac:dyDescent="0.35">
      <c r="A760" t="str">
        <f t="shared" si="44"/>
        <v>719243025One Off4950</v>
      </c>
      <c r="B760">
        <v>7192</v>
      </c>
      <c r="C760" t="s">
        <v>1016</v>
      </c>
      <c r="D760" s="1">
        <v>43025</v>
      </c>
      <c r="G760" t="s">
        <v>109</v>
      </c>
      <c r="H760" t="s">
        <v>223</v>
      </c>
      <c r="I760" t="s">
        <v>37</v>
      </c>
      <c r="J760" t="s">
        <v>59</v>
      </c>
      <c r="K760" t="s">
        <v>59</v>
      </c>
      <c r="L760" t="s">
        <v>51</v>
      </c>
      <c r="M760">
        <v>3</v>
      </c>
      <c r="N760" t="s">
        <v>107</v>
      </c>
      <c r="O760">
        <v>7</v>
      </c>
      <c r="P760" t="s">
        <v>33</v>
      </c>
      <c r="Q760" t="e">
        <v>#N/A</v>
      </c>
      <c r="R760">
        <f t="shared" si="46"/>
        <v>495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495</v>
      </c>
      <c r="Z760">
        <v>495</v>
      </c>
      <c r="AA760">
        <v>495</v>
      </c>
      <c r="AB760">
        <v>0</v>
      </c>
      <c r="AC760">
        <v>0</v>
      </c>
      <c r="AD760">
        <v>0</v>
      </c>
    </row>
    <row r="761" spans="1:30" x14ac:dyDescent="0.35">
      <c r="A761" t="str">
        <f t="shared" si="44"/>
        <v>719242935One Off4950</v>
      </c>
      <c r="B761">
        <v>7192</v>
      </c>
      <c r="C761" t="s">
        <v>1016</v>
      </c>
      <c r="D761" s="1">
        <v>42935</v>
      </c>
      <c r="G761" t="s">
        <v>109</v>
      </c>
      <c r="H761" t="s">
        <v>223</v>
      </c>
      <c r="I761" t="s">
        <v>37</v>
      </c>
      <c r="J761" t="s">
        <v>59</v>
      </c>
      <c r="K761" t="s">
        <v>59</v>
      </c>
      <c r="L761" t="s">
        <v>51</v>
      </c>
      <c r="M761">
        <v>3</v>
      </c>
      <c r="N761" t="s">
        <v>107</v>
      </c>
      <c r="O761">
        <v>7</v>
      </c>
      <c r="P761" t="s">
        <v>33</v>
      </c>
      <c r="Q761" t="e">
        <v>#N/A</v>
      </c>
      <c r="R761">
        <f t="shared" si="46"/>
        <v>495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495</v>
      </c>
      <c r="Z761">
        <v>495</v>
      </c>
      <c r="AA761">
        <v>495</v>
      </c>
      <c r="AB761">
        <v>0</v>
      </c>
      <c r="AC761">
        <v>0</v>
      </c>
      <c r="AD761">
        <v>0</v>
      </c>
    </row>
    <row r="762" spans="1:30" x14ac:dyDescent="0.35">
      <c r="A762" t="str">
        <f t="shared" si="44"/>
        <v>719242899One Off4950</v>
      </c>
      <c r="B762">
        <v>7192</v>
      </c>
      <c r="C762" t="s">
        <v>1016</v>
      </c>
      <c r="D762" s="1">
        <v>42899</v>
      </c>
      <c r="G762" t="s">
        <v>109</v>
      </c>
      <c r="H762" t="s">
        <v>223</v>
      </c>
      <c r="I762" t="s">
        <v>37</v>
      </c>
      <c r="J762" t="s">
        <v>59</v>
      </c>
      <c r="K762" t="s">
        <v>59</v>
      </c>
      <c r="L762" t="s">
        <v>51</v>
      </c>
      <c r="M762">
        <v>3</v>
      </c>
      <c r="N762" t="s">
        <v>107</v>
      </c>
      <c r="O762">
        <v>7</v>
      </c>
      <c r="P762" t="s">
        <v>33</v>
      </c>
      <c r="Q762" t="e">
        <v>#N/A</v>
      </c>
      <c r="R762">
        <f t="shared" si="46"/>
        <v>495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495</v>
      </c>
      <c r="Z762">
        <v>495</v>
      </c>
      <c r="AA762">
        <v>495</v>
      </c>
      <c r="AB762">
        <v>0</v>
      </c>
      <c r="AC762">
        <v>0</v>
      </c>
      <c r="AD762">
        <v>0</v>
      </c>
    </row>
    <row r="763" spans="1:30" x14ac:dyDescent="0.35">
      <c r="A763" t="str">
        <f t="shared" si="44"/>
        <v>719242886One Off4950</v>
      </c>
      <c r="B763">
        <v>7192</v>
      </c>
      <c r="C763" t="s">
        <v>1016</v>
      </c>
      <c r="D763" s="1">
        <v>42886</v>
      </c>
      <c r="G763" t="s">
        <v>109</v>
      </c>
      <c r="H763" t="s">
        <v>223</v>
      </c>
      <c r="I763" t="s">
        <v>37</v>
      </c>
      <c r="J763" t="s">
        <v>59</v>
      </c>
      <c r="K763" t="s">
        <v>59</v>
      </c>
      <c r="L763" t="s">
        <v>51</v>
      </c>
      <c r="M763">
        <v>3</v>
      </c>
      <c r="N763" t="s">
        <v>107</v>
      </c>
      <c r="O763">
        <v>7</v>
      </c>
      <c r="P763" t="s">
        <v>33</v>
      </c>
      <c r="Q763" t="e">
        <v>#N/A</v>
      </c>
      <c r="R763">
        <f t="shared" si="46"/>
        <v>495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495</v>
      </c>
      <c r="Z763">
        <v>495</v>
      </c>
      <c r="AA763">
        <v>495</v>
      </c>
      <c r="AB763">
        <v>0</v>
      </c>
      <c r="AC763">
        <v>0</v>
      </c>
      <c r="AD763">
        <v>0</v>
      </c>
    </row>
    <row r="764" spans="1:30" x14ac:dyDescent="0.35">
      <c r="A764" t="str">
        <f t="shared" si="44"/>
        <v>719242822One Off462.50</v>
      </c>
      <c r="B764">
        <v>7192</v>
      </c>
      <c r="C764" t="s">
        <v>1016</v>
      </c>
      <c r="D764" s="1">
        <v>42822</v>
      </c>
      <c r="G764" t="s">
        <v>109</v>
      </c>
      <c r="H764" t="s">
        <v>223</v>
      </c>
      <c r="I764" t="s">
        <v>37</v>
      </c>
      <c r="J764" t="s">
        <v>59</v>
      </c>
      <c r="K764" t="s">
        <v>59</v>
      </c>
      <c r="L764" t="s">
        <v>51</v>
      </c>
      <c r="M764">
        <v>3</v>
      </c>
      <c r="N764" t="s">
        <v>107</v>
      </c>
      <c r="O764">
        <v>6</v>
      </c>
      <c r="P764" t="s">
        <v>33</v>
      </c>
      <c r="Q764" t="e">
        <v>#N/A</v>
      </c>
      <c r="R764">
        <f t="shared" si="46"/>
        <v>462.5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462.5</v>
      </c>
      <c r="Z764">
        <v>462.5</v>
      </c>
      <c r="AA764">
        <v>462.5</v>
      </c>
      <c r="AB764">
        <v>0</v>
      </c>
      <c r="AC764">
        <v>0</v>
      </c>
      <c r="AD764">
        <v>0</v>
      </c>
    </row>
    <row r="765" spans="1:30" x14ac:dyDescent="0.35">
      <c r="A765" t="str">
        <f t="shared" si="44"/>
        <v>719242793One Off462.50</v>
      </c>
      <c r="B765">
        <v>7192</v>
      </c>
      <c r="C765" t="s">
        <v>1016</v>
      </c>
      <c r="D765" s="1">
        <v>42793</v>
      </c>
      <c r="G765" t="s">
        <v>109</v>
      </c>
      <c r="H765" t="s">
        <v>223</v>
      </c>
      <c r="I765" t="s">
        <v>37</v>
      </c>
      <c r="J765" t="s">
        <v>59</v>
      </c>
      <c r="K765" t="s">
        <v>59</v>
      </c>
      <c r="L765" t="s">
        <v>51</v>
      </c>
      <c r="M765">
        <v>3</v>
      </c>
      <c r="N765" t="s">
        <v>107</v>
      </c>
      <c r="O765">
        <v>6</v>
      </c>
      <c r="P765" t="s">
        <v>33</v>
      </c>
      <c r="Q765" t="e">
        <v>#N/A</v>
      </c>
      <c r="R765">
        <f t="shared" si="46"/>
        <v>462.5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462.5</v>
      </c>
      <c r="Z765">
        <v>462.5</v>
      </c>
      <c r="AA765">
        <v>462.5</v>
      </c>
      <c r="AB765">
        <v>0</v>
      </c>
      <c r="AC765">
        <v>0</v>
      </c>
      <c r="AD765">
        <v>0</v>
      </c>
    </row>
    <row r="766" spans="1:30" x14ac:dyDescent="0.35">
      <c r="A766" t="str">
        <f t="shared" si="44"/>
        <v>719242790One Off462.50</v>
      </c>
      <c r="B766">
        <v>7192</v>
      </c>
      <c r="C766" t="s">
        <v>1016</v>
      </c>
      <c r="D766" s="1">
        <v>42790</v>
      </c>
      <c r="G766" t="s">
        <v>109</v>
      </c>
      <c r="H766" t="s">
        <v>223</v>
      </c>
      <c r="I766" t="s">
        <v>37</v>
      </c>
      <c r="J766" t="s">
        <v>59</v>
      </c>
      <c r="K766" t="s">
        <v>59</v>
      </c>
      <c r="L766" t="s">
        <v>51</v>
      </c>
      <c r="M766">
        <v>3</v>
      </c>
      <c r="N766" t="s">
        <v>107</v>
      </c>
      <c r="O766">
        <v>6</v>
      </c>
      <c r="P766" t="s">
        <v>33</v>
      </c>
      <c r="Q766" t="e">
        <v>#N/A</v>
      </c>
      <c r="R766">
        <f t="shared" si="46"/>
        <v>462.5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462.5</v>
      </c>
      <c r="Z766">
        <v>462.5</v>
      </c>
      <c r="AA766">
        <v>462.5</v>
      </c>
      <c r="AB766">
        <v>0</v>
      </c>
      <c r="AC766">
        <v>0</v>
      </c>
      <c r="AD766">
        <v>0</v>
      </c>
    </row>
    <row r="767" spans="1:30" x14ac:dyDescent="0.35">
      <c r="A767" t="str">
        <f t="shared" si="44"/>
        <v>719242755One Off462.50</v>
      </c>
      <c r="B767">
        <v>7192</v>
      </c>
      <c r="C767" t="s">
        <v>1016</v>
      </c>
      <c r="D767" s="1">
        <v>42755</v>
      </c>
      <c r="G767" t="s">
        <v>109</v>
      </c>
      <c r="H767" t="s">
        <v>223</v>
      </c>
      <c r="I767" t="s">
        <v>37</v>
      </c>
      <c r="J767" t="s">
        <v>59</v>
      </c>
      <c r="K767" t="s">
        <v>59</v>
      </c>
      <c r="L767" t="s">
        <v>51</v>
      </c>
      <c r="M767">
        <v>3</v>
      </c>
      <c r="N767" t="s">
        <v>107</v>
      </c>
      <c r="O767">
        <v>6</v>
      </c>
      <c r="P767" t="s">
        <v>33</v>
      </c>
      <c r="Q767" t="e">
        <v>#N/A</v>
      </c>
      <c r="R767">
        <f t="shared" si="46"/>
        <v>462.5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462.5</v>
      </c>
      <c r="Z767">
        <v>462.5</v>
      </c>
      <c r="AA767">
        <v>462.5</v>
      </c>
      <c r="AB767">
        <v>0</v>
      </c>
      <c r="AC767">
        <v>0</v>
      </c>
      <c r="AD767">
        <v>0</v>
      </c>
    </row>
    <row r="768" spans="1:30" x14ac:dyDescent="0.35">
      <c r="A768" t="str">
        <f t="shared" si="44"/>
        <v>719242710One Off462.50</v>
      </c>
      <c r="B768">
        <v>7192</v>
      </c>
      <c r="C768" t="s">
        <v>1016</v>
      </c>
      <c r="D768" s="1">
        <v>42710</v>
      </c>
      <c r="G768" t="s">
        <v>109</v>
      </c>
      <c r="H768" t="s">
        <v>223</v>
      </c>
      <c r="I768" t="s">
        <v>37</v>
      </c>
      <c r="J768" t="s">
        <v>59</v>
      </c>
      <c r="K768" t="s">
        <v>59</v>
      </c>
      <c r="L768" t="s">
        <v>51</v>
      </c>
      <c r="M768">
        <v>3</v>
      </c>
      <c r="N768" t="s">
        <v>107</v>
      </c>
      <c r="O768">
        <v>6</v>
      </c>
      <c r="P768" t="s">
        <v>33</v>
      </c>
      <c r="Q768" t="e">
        <v>#N/A</v>
      </c>
      <c r="R768">
        <f t="shared" si="46"/>
        <v>462.5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462.5</v>
      </c>
      <c r="Z768">
        <v>462.5</v>
      </c>
      <c r="AA768">
        <v>462.5</v>
      </c>
      <c r="AB768">
        <v>0</v>
      </c>
      <c r="AC768">
        <v>0</v>
      </c>
      <c r="AD768">
        <v>0</v>
      </c>
    </row>
    <row r="769" spans="1:30" x14ac:dyDescent="0.35">
      <c r="A769" t="str">
        <f t="shared" si="44"/>
        <v>719242705One Off462.50</v>
      </c>
      <c r="B769">
        <v>7192</v>
      </c>
      <c r="C769" t="s">
        <v>1016</v>
      </c>
      <c r="D769" s="1">
        <v>42705</v>
      </c>
      <c r="G769" t="s">
        <v>109</v>
      </c>
      <c r="H769" t="s">
        <v>223</v>
      </c>
      <c r="I769" t="s">
        <v>37</v>
      </c>
      <c r="J769" t="s">
        <v>59</v>
      </c>
      <c r="K769" t="s">
        <v>59</v>
      </c>
      <c r="L769" t="s">
        <v>51</v>
      </c>
      <c r="M769">
        <v>3</v>
      </c>
      <c r="N769" t="s">
        <v>107</v>
      </c>
      <c r="O769">
        <v>6</v>
      </c>
      <c r="P769" t="s">
        <v>33</v>
      </c>
      <c r="Q769" t="e">
        <v>#N/A</v>
      </c>
      <c r="R769">
        <f t="shared" si="46"/>
        <v>462.5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462.5</v>
      </c>
      <c r="Z769">
        <v>462.5</v>
      </c>
      <c r="AA769">
        <v>462.5</v>
      </c>
      <c r="AB769">
        <v>0</v>
      </c>
      <c r="AC769">
        <v>0</v>
      </c>
      <c r="AD769">
        <v>0</v>
      </c>
    </row>
    <row r="770" spans="1:30" x14ac:dyDescent="0.35">
      <c r="A770" t="str">
        <f t="shared" si="44"/>
        <v>719242704One Off462.50</v>
      </c>
      <c r="B770">
        <v>7192</v>
      </c>
      <c r="C770" t="s">
        <v>1016</v>
      </c>
      <c r="D770" s="1">
        <v>42704</v>
      </c>
      <c r="G770" t="s">
        <v>109</v>
      </c>
      <c r="H770" t="s">
        <v>223</v>
      </c>
      <c r="I770" t="s">
        <v>37</v>
      </c>
      <c r="J770" t="s">
        <v>59</v>
      </c>
      <c r="K770" t="s">
        <v>59</v>
      </c>
      <c r="L770" t="s">
        <v>51</v>
      </c>
      <c r="M770">
        <v>3</v>
      </c>
      <c r="N770" t="s">
        <v>107</v>
      </c>
      <c r="O770">
        <v>6</v>
      </c>
      <c r="P770" t="s">
        <v>33</v>
      </c>
      <c r="Q770" t="e">
        <v>#N/A</v>
      </c>
      <c r="R770">
        <f t="shared" si="46"/>
        <v>462.5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462.5</v>
      </c>
      <c r="Z770">
        <v>462.5</v>
      </c>
      <c r="AA770">
        <v>462.5</v>
      </c>
      <c r="AB770">
        <v>0</v>
      </c>
      <c r="AC770">
        <v>0</v>
      </c>
      <c r="AD770">
        <v>0</v>
      </c>
    </row>
    <row r="771" spans="1:30" x14ac:dyDescent="0.35">
      <c r="A771" t="str">
        <f t="shared" si="44"/>
        <v>719242689One Off18500</v>
      </c>
      <c r="B771">
        <v>7192</v>
      </c>
      <c r="C771" t="s">
        <v>1016</v>
      </c>
      <c r="D771" s="1">
        <v>42689</v>
      </c>
      <c r="G771" t="s">
        <v>109</v>
      </c>
      <c r="H771" t="s">
        <v>223</v>
      </c>
      <c r="I771" t="s">
        <v>37</v>
      </c>
      <c r="J771" t="s">
        <v>59</v>
      </c>
      <c r="K771" t="s">
        <v>59</v>
      </c>
      <c r="L771" t="s">
        <v>51</v>
      </c>
      <c r="M771">
        <v>3</v>
      </c>
      <c r="N771" t="s">
        <v>107</v>
      </c>
      <c r="O771">
        <v>6</v>
      </c>
      <c r="P771" t="s">
        <v>33</v>
      </c>
      <c r="Q771" t="e">
        <v>#N/A</v>
      </c>
      <c r="R771">
        <f t="shared" si="46"/>
        <v>1850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1850</v>
      </c>
      <c r="Z771">
        <v>1850</v>
      </c>
      <c r="AA771">
        <v>1850</v>
      </c>
      <c r="AB771">
        <v>0</v>
      </c>
      <c r="AC771">
        <v>0</v>
      </c>
      <c r="AD771">
        <v>0</v>
      </c>
    </row>
    <row r="772" spans="1:30" x14ac:dyDescent="0.35">
      <c r="A772" t="str">
        <f t="shared" si="44"/>
        <v>719242677One Off462.50</v>
      </c>
      <c r="B772">
        <v>7192</v>
      </c>
      <c r="C772" t="s">
        <v>1016</v>
      </c>
      <c r="D772" s="1">
        <v>42677</v>
      </c>
      <c r="G772" t="s">
        <v>109</v>
      </c>
      <c r="H772" t="s">
        <v>223</v>
      </c>
      <c r="I772" t="s">
        <v>37</v>
      </c>
      <c r="J772" t="s">
        <v>59</v>
      </c>
      <c r="K772" t="s">
        <v>59</v>
      </c>
      <c r="L772" t="s">
        <v>51</v>
      </c>
      <c r="M772">
        <v>3</v>
      </c>
      <c r="N772" t="s">
        <v>107</v>
      </c>
      <c r="O772">
        <v>6</v>
      </c>
      <c r="P772" t="s">
        <v>33</v>
      </c>
      <c r="Q772" t="e">
        <v>#N/A</v>
      </c>
      <c r="R772">
        <f t="shared" si="46"/>
        <v>462.5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462.5</v>
      </c>
      <c r="Z772">
        <v>462.5</v>
      </c>
      <c r="AA772">
        <v>462.5</v>
      </c>
      <c r="AB772">
        <v>0</v>
      </c>
      <c r="AC772">
        <v>0</v>
      </c>
      <c r="AD772">
        <v>0</v>
      </c>
    </row>
    <row r="773" spans="1:30" x14ac:dyDescent="0.35">
      <c r="A773" t="str">
        <f t="shared" ref="A773:A836" si="47">CONCATENATE(B773,D773,G773,AA773,AD773)</f>
        <v>719242650One Off462.50</v>
      </c>
      <c r="B773">
        <v>7192</v>
      </c>
      <c r="C773" t="s">
        <v>1016</v>
      </c>
      <c r="D773" s="1">
        <v>42650</v>
      </c>
      <c r="G773" t="s">
        <v>109</v>
      </c>
      <c r="H773" t="s">
        <v>223</v>
      </c>
      <c r="I773" t="s">
        <v>37</v>
      </c>
      <c r="J773" t="s">
        <v>59</v>
      </c>
      <c r="K773" t="s">
        <v>59</v>
      </c>
      <c r="L773" t="s">
        <v>51</v>
      </c>
      <c r="M773">
        <v>3</v>
      </c>
      <c r="N773" t="s">
        <v>107</v>
      </c>
      <c r="O773">
        <v>6</v>
      </c>
      <c r="P773" t="s">
        <v>33</v>
      </c>
      <c r="Q773" t="e">
        <v>#N/A</v>
      </c>
      <c r="R773">
        <f t="shared" si="46"/>
        <v>462.5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462.5</v>
      </c>
      <c r="Z773">
        <v>462.5</v>
      </c>
      <c r="AA773">
        <v>462.5</v>
      </c>
      <c r="AB773">
        <v>0</v>
      </c>
      <c r="AC773">
        <v>0</v>
      </c>
      <c r="AD773">
        <v>0</v>
      </c>
    </row>
    <row r="774" spans="1:30" x14ac:dyDescent="0.35">
      <c r="A774" t="str">
        <f t="shared" si="47"/>
        <v>719242639One Off462.50</v>
      </c>
      <c r="B774">
        <v>7192</v>
      </c>
      <c r="C774" t="s">
        <v>1016</v>
      </c>
      <c r="D774" s="1">
        <v>42639</v>
      </c>
      <c r="G774" t="s">
        <v>109</v>
      </c>
      <c r="H774" t="s">
        <v>223</v>
      </c>
      <c r="I774" t="s">
        <v>37</v>
      </c>
      <c r="J774" t="s">
        <v>59</v>
      </c>
      <c r="K774" t="s">
        <v>59</v>
      </c>
      <c r="L774" t="s">
        <v>51</v>
      </c>
      <c r="M774">
        <v>3</v>
      </c>
      <c r="N774" t="s">
        <v>107</v>
      </c>
      <c r="O774">
        <v>6</v>
      </c>
      <c r="P774" t="s">
        <v>33</v>
      </c>
      <c r="Q774" t="e">
        <v>#N/A</v>
      </c>
      <c r="R774">
        <f t="shared" si="46"/>
        <v>462.5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462.5</v>
      </c>
      <c r="Z774">
        <v>462.5</v>
      </c>
      <c r="AA774">
        <v>462.5</v>
      </c>
      <c r="AB774">
        <v>0</v>
      </c>
      <c r="AC774">
        <v>0</v>
      </c>
      <c r="AD774">
        <v>0</v>
      </c>
    </row>
    <row r="775" spans="1:30" x14ac:dyDescent="0.35">
      <c r="A775" t="str">
        <f t="shared" si="47"/>
        <v>719242613One Off462.50</v>
      </c>
      <c r="B775">
        <v>7192</v>
      </c>
      <c r="C775" t="s">
        <v>1016</v>
      </c>
      <c r="D775" s="1">
        <v>42613</v>
      </c>
      <c r="G775" t="s">
        <v>109</v>
      </c>
      <c r="H775" t="s">
        <v>223</v>
      </c>
      <c r="I775" t="s">
        <v>37</v>
      </c>
      <c r="J775" t="s">
        <v>59</v>
      </c>
      <c r="K775" t="s">
        <v>59</v>
      </c>
      <c r="L775" t="s">
        <v>51</v>
      </c>
      <c r="M775">
        <v>3</v>
      </c>
      <c r="N775" t="s">
        <v>107</v>
      </c>
      <c r="O775">
        <v>6</v>
      </c>
      <c r="P775" t="s">
        <v>33</v>
      </c>
      <c r="Q775" t="e">
        <v>#N/A</v>
      </c>
      <c r="R775">
        <f t="shared" ref="R775:R778" si="48">IF((S775+V775+W775+X775)=0,Y775,0)</f>
        <v>462.5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462.5</v>
      </c>
      <c r="Z775">
        <v>462.5</v>
      </c>
      <c r="AA775">
        <v>462.5</v>
      </c>
      <c r="AB775">
        <v>0</v>
      </c>
      <c r="AC775">
        <v>0</v>
      </c>
      <c r="AD775">
        <v>0</v>
      </c>
    </row>
    <row r="776" spans="1:30" x14ac:dyDescent="0.35">
      <c r="A776" t="str">
        <f t="shared" si="47"/>
        <v>719242577One Off462.50</v>
      </c>
      <c r="B776">
        <v>7192</v>
      </c>
      <c r="C776" t="s">
        <v>1016</v>
      </c>
      <c r="D776" s="1">
        <v>42577</v>
      </c>
      <c r="G776" t="s">
        <v>109</v>
      </c>
      <c r="H776" t="s">
        <v>223</v>
      </c>
      <c r="I776" t="s">
        <v>37</v>
      </c>
      <c r="J776" t="s">
        <v>59</v>
      </c>
      <c r="K776" t="s">
        <v>59</v>
      </c>
      <c r="L776" t="s">
        <v>51</v>
      </c>
      <c r="M776">
        <v>3</v>
      </c>
      <c r="N776" t="s">
        <v>107</v>
      </c>
      <c r="O776">
        <v>6</v>
      </c>
      <c r="P776" t="s">
        <v>33</v>
      </c>
      <c r="Q776" t="e">
        <v>#N/A</v>
      </c>
      <c r="R776">
        <f t="shared" si="48"/>
        <v>462.5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462.5</v>
      </c>
      <c r="Z776">
        <v>462.5</v>
      </c>
      <c r="AA776">
        <v>462.5</v>
      </c>
      <c r="AB776">
        <v>0</v>
      </c>
      <c r="AC776">
        <v>0</v>
      </c>
      <c r="AD776">
        <v>0</v>
      </c>
    </row>
    <row r="777" spans="1:30" x14ac:dyDescent="0.35">
      <c r="A777" t="str">
        <f t="shared" si="47"/>
        <v>719242569One Off462.50</v>
      </c>
      <c r="B777">
        <v>7192</v>
      </c>
      <c r="C777" t="s">
        <v>1016</v>
      </c>
      <c r="D777" s="1">
        <v>42569</v>
      </c>
      <c r="G777" t="s">
        <v>109</v>
      </c>
      <c r="H777" t="s">
        <v>223</v>
      </c>
      <c r="I777" t="s">
        <v>37</v>
      </c>
      <c r="J777" t="s">
        <v>59</v>
      </c>
      <c r="K777" t="s">
        <v>59</v>
      </c>
      <c r="L777" t="s">
        <v>51</v>
      </c>
      <c r="M777">
        <v>3</v>
      </c>
      <c r="N777" t="s">
        <v>107</v>
      </c>
      <c r="O777">
        <v>6</v>
      </c>
      <c r="P777" t="s">
        <v>33</v>
      </c>
      <c r="Q777" t="e">
        <v>#N/A</v>
      </c>
      <c r="R777">
        <f t="shared" si="48"/>
        <v>462.5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462.5</v>
      </c>
      <c r="Z777">
        <v>462.5</v>
      </c>
      <c r="AA777">
        <v>462.5</v>
      </c>
      <c r="AB777">
        <v>0</v>
      </c>
      <c r="AC777">
        <v>0</v>
      </c>
      <c r="AD777">
        <v>0</v>
      </c>
    </row>
    <row r="778" spans="1:30" x14ac:dyDescent="0.35">
      <c r="A778" t="str">
        <f t="shared" si="47"/>
        <v>1982243599Cancellation06800</v>
      </c>
      <c r="B778">
        <v>19822</v>
      </c>
      <c r="C778" t="s">
        <v>1018</v>
      </c>
      <c r="D778" s="1">
        <v>43599</v>
      </c>
      <c r="G778" t="s">
        <v>28</v>
      </c>
      <c r="H778" t="s">
        <v>29</v>
      </c>
      <c r="I778" t="s">
        <v>37</v>
      </c>
      <c r="J778" t="s">
        <v>59</v>
      </c>
      <c r="K778" t="s">
        <v>59</v>
      </c>
      <c r="L778" t="s">
        <v>32</v>
      </c>
      <c r="M778">
        <v>2</v>
      </c>
      <c r="N778" t="s">
        <v>52</v>
      </c>
      <c r="O778">
        <v>2</v>
      </c>
      <c r="P778" t="s">
        <v>112</v>
      </c>
      <c r="Q778" t="s">
        <v>113</v>
      </c>
      <c r="R778">
        <f t="shared" si="48"/>
        <v>0</v>
      </c>
      <c r="S778">
        <v>0</v>
      </c>
      <c r="T778">
        <v>0</v>
      </c>
      <c r="U778">
        <v>0</v>
      </c>
      <c r="V778">
        <v>-6800</v>
      </c>
      <c r="W778">
        <v>0</v>
      </c>
      <c r="X778">
        <v>0</v>
      </c>
      <c r="Y778">
        <v>-6800</v>
      </c>
      <c r="Z778">
        <v>-10000</v>
      </c>
      <c r="AA778">
        <v>0</v>
      </c>
      <c r="AB778">
        <v>10000</v>
      </c>
      <c r="AC778">
        <v>6500</v>
      </c>
      <c r="AD778">
        <v>6800</v>
      </c>
    </row>
    <row r="779" spans="1:30" x14ac:dyDescent="0.35">
      <c r="A779" t="str">
        <f t="shared" si="47"/>
        <v>1982243671Renewal102200</v>
      </c>
      <c r="B779">
        <v>19822</v>
      </c>
      <c r="C779" t="s">
        <v>1018</v>
      </c>
      <c r="D779" s="1">
        <v>43671</v>
      </c>
      <c r="G779" t="s">
        <v>42</v>
      </c>
      <c r="H779" t="s">
        <v>29</v>
      </c>
      <c r="I779" t="s">
        <v>37</v>
      </c>
      <c r="J779" t="s">
        <v>59</v>
      </c>
      <c r="K779" t="s">
        <v>59</v>
      </c>
      <c r="L779" t="s">
        <v>32</v>
      </c>
      <c r="M779">
        <v>2</v>
      </c>
      <c r="N779" t="s">
        <v>52</v>
      </c>
      <c r="O779">
        <v>2</v>
      </c>
      <c r="P779" t="s">
        <v>135</v>
      </c>
      <c r="Q779" t="s">
        <v>17</v>
      </c>
      <c r="T779">
        <v>10220</v>
      </c>
      <c r="V779">
        <v>0</v>
      </c>
      <c r="W779">
        <v>0</v>
      </c>
      <c r="X779">
        <v>0</v>
      </c>
      <c r="Y779">
        <v>10220</v>
      </c>
      <c r="Z779">
        <v>10220</v>
      </c>
      <c r="AA779">
        <v>10220</v>
      </c>
      <c r="AB779">
        <v>0</v>
      </c>
      <c r="AC779">
        <v>0</v>
      </c>
      <c r="AD779">
        <v>0</v>
      </c>
    </row>
    <row r="780" spans="1:30" x14ac:dyDescent="0.35">
      <c r="A780" t="str">
        <f t="shared" si="47"/>
        <v>2457843466Renewal1317010894</v>
      </c>
      <c r="B780">
        <v>24578</v>
      </c>
      <c r="C780" t="s">
        <v>1022</v>
      </c>
      <c r="D780" s="1">
        <v>43466</v>
      </c>
      <c r="G780" t="s">
        <v>42</v>
      </c>
      <c r="H780" t="s">
        <v>103</v>
      </c>
      <c r="I780" t="s">
        <v>30</v>
      </c>
      <c r="J780" t="s">
        <v>121</v>
      </c>
      <c r="K780" t="s">
        <v>122</v>
      </c>
      <c r="L780" t="s">
        <v>51</v>
      </c>
      <c r="M780">
        <v>2</v>
      </c>
      <c r="N780" t="s">
        <v>52</v>
      </c>
      <c r="O780">
        <v>2</v>
      </c>
      <c r="P780" t="s">
        <v>33</v>
      </c>
      <c r="Q780" t="e">
        <v>#N/A</v>
      </c>
      <c r="R780">
        <f t="shared" ref="R780:R795" si="49">IF((S780+V780+W780+X780)=0,Y780,0)</f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2276</v>
      </c>
      <c r="Y780">
        <v>2276</v>
      </c>
      <c r="Z780">
        <v>2276</v>
      </c>
      <c r="AA780">
        <v>13170</v>
      </c>
      <c r="AB780">
        <v>10894</v>
      </c>
      <c r="AC780">
        <v>10567.22</v>
      </c>
      <c r="AD780">
        <v>10894</v>
      </c>
    </row>
    <row r="781" spans="1:30" x14ac:dyDescent="0.35">
      <c r="A781" t="str">
        <f t="shared" si="47"/>
        <v>314943315Renewal3199431390.33</v>
      </c>
      <c r="B781">
        <v>3149</v>
      </c>
      <c r="C781" t="s">
        <v>1030</v>
      </c>
      <c r="D781" s="1">
        <v>43315</v>
      </c>
      <c r="G781" t="s">
        <v>42</v>
      </c>
      <c r="H781" t="s">
        <v>126</v>
      </c>
      <c r="I781" t="s">
        <v>37</v>
      </c>
      <c r="J781" t="s">
        <v>97</v>
      </c>
      <c r="K781" t="s">
        <v>98</v>
      </c>
      <c r="L781" t="s">
        <v>51</v>
      </c>
      <c r="M781">
        <v>3</v>
      </c>
      <c r="N781" t="s">
        <v>57</v>
      </c>
      <c r="O781">
        <v>15</v>
      </c>
      <c r="P781" t="s">
        <v>33</v>
      </c>
      <c r="Q781" t="e">
        <v>#N/A</v>
      </c>
      <c r="R781">
        <f t="shared" si="49"/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603.66999999999825</v>
      </c>
      <c r="Y781">
        <v>603.66999999999825</v>
      </c>
      <c r="Z781">
        <v>1811</v>
      </c>
      <c r="AA781">
        <v>31994</v>
      </c>
      <c r="AB781">
        <v>30183</v>
      </c>
      <c r="AC781">
        <v>31088.49</v>
      </c>
      <c r="AD781">
        <v>31390.33</v>
      </c>
    </row>
    <row r="782" spans="1:30" x14ac:dyDescent="0.35">
      <c r="A782" t="str">
        <f t="shared" si="47"/>
        <v>314943010Renewal3018329895.84</v>
      </c>
      <c r="B782">
        <v>3149</v>
      </c>
      <c r="C782" t="s">
        <v>1030</v>
      </c>
      <c r="D782" s="1">
        <v>43010</v>
      </c>
      <c r="G782" t="s">
        <v>42</v>
      </c>
      <c r="H782" t="s">
        <v>126</v>
      </c>
      <c r="I782" t="s">
        <v>37</v>
      </c>
      <c r="J782" t="s">
        <v>97</v>
      </c>
      <c r="K782" t="s">
        <v>98</v>
      </c>
      <c r="L782" t="s">
        <v>51</v>
      </c>
      <c r="M782">
        <v>3</v>
      </c>
      <c r="N782" t="s">
        <v>57</v>
      </c>
      <c r="O782">
        <v>14</v>
      </c>
      <c r="P782" t="s">
        <v>33</v>
      </c>
      <c r="Q782" t="e">
        <v>#N/A</v>
      </c>
      <c r="R782">
        <f t="shared" si="49"/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287.15999999999985</v>
      </c>
      <c r="Y782">
        <v>287.15999999999985</v>
      </c>
      <c r="Z782">
        <v>1437</v>
      </c>
      <c r="AA782">
        <v>30183</v>
      </c>
      <c r="AB782">
        <v>28746</v>
      </c>
      <c r="AC782">
        <v>29608.38</v>
      </c>
      <c r="AD782">
        <v>29895.84</v>
      </c>
    </row>
    <row r="783" spans="1:30" x14ac:dyDescent="0.35">
      <c r="A783" t="str">
        <f t="shared" si="47"/>
        <v>314942667Renewal2874628610.01</v>
      </c>
      <c r="B783">
        <v>3149</v>
      </c>
      <c r="C783" t="s">
        <v>1030</v>
      </c>
      <c r="D783" s="1">
        <v>42667</v>
      </c>
      <c r="G783" t="s">
        <v>42</v>
      </c>
      <c r="H783" t="s">
        <v>140</v>
      </c>
      <c r="I783" t="s">
        <v>37</v>
      </c>
      <c r="J783" t="s">
        <v>97</v>
      </c>
      <c r="K783" t="s">
        <v>98</v>
      </c>
      <c r="L783" t="s">
        <v>51</v>
      </c>
      <c r="M783">
        <v>3</v>
      </c>
      <c r="N783" t="s">
        <v>57</v>
      </c>
      <c r="O783">
        <v>13</v>
      </c>
      <c r="P783" t="s">
        <v>33</v>
      </c>
      <c r="Q783" t="e">
        <v>#N/A</v>
      </c>
      <c r="R783">
        <f t="shared" si="49"/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135.9900000000016</v>
      </c>
      <c r="Y783">
        <v>135.9900000000016</v>
      </c>
      <c r="Z783">
        <v>1368</v>
      </c>
      <c r="AA783">
        <v>28746</v>
      </c>
      <c r="AB783">
        <v>27378</v>
      </c>
      <c r="AC783">
        <v>28336.23</v>
      </c>
      <c r="AD783">
        <v>28610.01</v>
      </c>
    </row>
    <row r="784" spans="1:30" x14ac:dyDescent="0.35">
      <c r="A784" t="str">
        <f t="shared" si="47"/>
        <v>2074242640One Off4350</v>
      </c>
      <c r="B784">
        <v>20742</v>
      </c>
      <c r="C784" t="s">
        <v>106</v>
      </c>
      <c r="D784" s="1">
        <v>42640</v>
      </c>
      <c r="E784" s="3" t="s">
        <v>8292</v>
      </c>
      <c r="G784" t="s">
        <v>109</v>
      </c>
      <c r="H784" t="s">
        <v>105</v>
      </c>
      <c r="I784" t="s">
        <v>30</v>
      </c>
      <c r="J784" t="s">
        <v>67</v>
      </c>
      <c r="K784" t="s">
        <v>68</v>
      </c>
      <c r="L784" t="s">
        <v>51</v>
      </c>
      <c r="M784">
        <v>3</v>
      </c>
      <c r="N784" t="s">
        <v>57</v>
      </c>
      <c r="O784">
        <v>4</v>
      </c>
      <c r="P784" t="s">
        <v>33</v>
      </c>
      <c r="Q784" t="e">
        <v>#N/A</v>
      </c>
      <c r="R784">
        <f t="shared" si="49"/>
        <v>435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435</v>
      </c>
      <c r="Z784">
        <v>435</v>
      </c>
      <c r="AA784">
        <v>435</v>
      </c>
      <c r="AB784">
        <v>0</v>
      </c>
      <c r="AC784">
        <v>0</v>
      </c>
      <c r="AD784">
        <v>0</v>
      </c>
    </row>
    <row r="785" spans="1:30" x14ac:dyDescent="0.35">
      <c r="A785" t="str">
        <f t="shared" si="47"/>
        <v>2074242821One Off8700</v>
      </c>
      <c r="B785">
        <v>20742</v>
      </c>
      <c r="C785" t="s">
        <v>106</v>
      </c>
      <c r="D785" s="1">
        <v>42821</v>
      </c>
      <c r="E785" s="3" t="s">
        <v>8292</v>
      </c>
      <c r="G785" t="s">
        <v>109</v>
      </c>
      <c r="H785" t="s">
        <v>105</v>
      </c>
      <c r="I785" t="s">
        <v>30</v>
      </c>
      <c r="J785" t="s">
        <v>67</v>
      </c>
      <c r="K785" t="s">
        <v>68</v>
      </c>
      <c r="L785" t="s">
        <v>51</v>
      </c>
      <c r="M785">
        <v>3</v>
      </c>
      <c r="N785" t="s">
        <v>57</v>
      </c>
      <c r="O785">
        <v>4</v>
      </c>
      <c r="P785" t="s">
        <v>33</v>
      </c>
      <c r="Q785" t="e">
        <v>#N/A</v>
      </c>
      <c r="R785">
        <f t="shared" si="49"/>
        <v>870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870</v>
      </c>
      <c r="Z785">
        <v>870</v>
      </c>
      <c r="AA785">
        <v>870</v>
      </c>
      <c r="AB785">
        <v>0</v>
      </c>
      <c r="AC785">
        <v>0</v>
      </c>
      <c r="AD785">
        <v>0</v>
      </c>
    </row>
    <row r="786" spans="1:30" x14ac:dyDescent="0.35">
      <c r="A786" t="str">
        <f t="shared" si="47"/>
        <v>2074242857One Off4350</v>
      </c>
      <c r="B786">
        <v>20742</v>
      </c>
      <c r="C786" t="s">
        <v>106</v>
      </c>
      <c r="D786" s="1">
        <v>42857</v>
      </c>
      <c r="E786" s="3" t="s">
        <v>8292</v>
      </c>
      <c r="G786" t="s">
        <v>109</v>
      </c>
      <c r="H786" t="s">
        <v>105</v>
      </c>
      <c r="I786" t="s">
        <v>30</v>
      </c>
      <c r="J786" t="s">
        <v>67</v>
      </c>
      <c r="K786" t="s">
        <v>68</v>
      </c>
      <c r="L786" t="s">
        <v>51</v>
      </c>
      <c r="M786">
        <v>3</v>
      </c>
      <c r="N786" t="s">
        <v>57</v>
      </c>
      <c r="O786">
        <v>4</v>
      </c>
      <c r="P786" t="s">
        <v>33</v>
      </c>
      <c r="Q786" t="e">
        <v>#N/A</v>
      </c>
      <c r="R786">
        <f t="shared" si="49"/>
        <v>435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435</v>
      </c>
      <c r="Z786">
        <v>435</v>
      </c>
      <c r="AA786">
        <v>435</v>
      </c>
      <c r="AB786">
        <v>0</v>
      </c>
      <c r="AC786">
        <v>0</v>
      </c>
      <c r="AD786">
        <v>0</v>
      </c>
    </row>
    <row r="787" spans="1:30" x14ac:dyDescent="0.35">
      <c r="A787" t="str">
        <f t="shared" si="47"/>
        <v>2074242878One Off4350</v>
      </c>
      <c r="B787">
        <v>20742</v>
      </c>
      <c r="C787" t="s">
        <v>106</v>
      </c>
      <c r="D787" s="1">
        <v>42878</v>
      </c>
      <c r="E787" s="3" t="s">
        <v>8292</v>
      </c>
      <c r="G787" t="s">
        <v>109</v>
      </c>
      <c r="H787" t="s">
        <v>105</v>
      </c>
      <c r="I787" t="s">
        <v>30</v>
      </c>
      <c r="J787" t="s">
        <v>67</v>
      </c>
      <c r="K787" t="s">
        <v>68</v>
      </c>
      <c r="L787" t="s">
        <v>51</v>
      </c>
      <c r="M787">
        <v>3</v>
      </c>
      <c r="N787" t="s">
        <v>57</v>
      </c>
      <c r="O787">
        <v>4</v>
      </c>
      <c r="P787" t="s">
        <v>33</v>
      </c>
      <c r="Q787" t="e">
        <v>#N/A</v>
      </c>
      <c r="R787">
        <f t="shared" si="49"/>
        <v>435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435</v>
      </c>
      <c r="Z787">
        <v>435</v>
      </c>
      <c r="AA787">
        <v>435</v>
      </c>
      <c r="AB787">
        <v>0</v>
      </c>
      <c r="AC787">
        <v>0</v>
      </c>
      <c r="AD787">
        <v>0</v>
      </c>
    </row>
    <row r="788" spans="1:30" x14ac:dyDescent="0.35">
      <c r="A788" t="str">
        <f t="shared" si="47"/>
        <v>2074242892One Off34800</v>
      </c>
      <c r="B788">
        <v>20742</v>
      </c>
      <c r="C788" t="s">
        <v>106</v>
      </c>
      <c r="D788" s="1">
        <v>42892</v>
      </c>
      <c r="E788" s="3" t="s">
        <v>8292</v>
      </c>
      <c r="G788" t="s">
        <v>109</v>
      </c>
      <c r="H788" t="s">
        <v>105</v>
      </c>
      <c r="I788" t="s">
        <v>30</v>
      </c>
      <c r="J788" t="s">
        <v>67</v>
      </c>
      <c r="K788" t="s">
        <v>68</v>
      </c>
      <c r="L788" t="s">
        <v>51</v>
      </c>
      <c r="M788">
        <v>3</v>
      </c>
      <c r="N788" t="s">
        <v>57</v>
      </c>
      <c r="O788">
        <v>4</v>
      </c>
      <c r="P788" t="s">
        <v>33</v>
      </c>
      <c r="Q788" t="e">
        <v>#N/A</v>
      </c>
      <c r="R788">
        <f t="shared" si="49"/>
        <v>3480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3480</v>
      </c>
      <c r="Z788">
        <v>3480</v>
      </c>
      <c r="AA788">
        <v>3480</v>
      </c>
      <c r="AB788">
        <v>0</v>
      </c>
      <c r="AC788">
        <v>0</v>
      </c>
      <c r="AD788">
        <v>0</v>
      </c>
    </row>
    <row r="789" spans="1:30" x14ac:dyDescent="0.35">
      <c r="A789" t="str">
        <f t="shared" si="47"/>
        <v>3165943647Renewal1341512900</v>
      </c>
      <c r="B789">
        <v>31659</v>
      </c>
      <c r="C789" t="s">
        <v>1036</v>
      </c>
      <c r="D789" s="1">
        <v>43647</v>
      </c>
      <c r="G789" t="s">
        <v>42</v>
      </c>
      <c r="H789" t="s">
        <v>81</v>
      </c>
      <c r="I789" t="s">
        <v>37</v>
      </c>
      <c r="J789" t="s">
        <v>202</v>
      </c>
      <c r="K789" t="s">
        <v>203</v>
      </c>
      <c r="L789" t="s">
        <v>51</v>
      </c>
      <c r="M789">
        <v>3</v>
      </c>
      <c r="N789" t="s">
        <v>52</v>
      </c>
      <c r="O789">
        <v>4</v>
      </c>
      <c r="P789" t="s">
        <v>33</v>
      </c>
      <c r="Q789" t="e">
        <v>#N/A</v>
      </c>
      <c r="R789">
        <f t="shared" si="49"/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515</v>
      </c>
      <c r="Y789">
        <v>515</v>
      </c>
      <c r="Z789">
        <v>514.99999999999898</v>
      </c>
      <c r="AA789">
        <v>13415</v>
      </c>
      <c r="AB789">
        <v>12900</v>
      </c>
      <c r="AC789">
        <v>12900</v>
      </c>
      <c r="AD789">
        <v>12900</v>
      </c>
    </row>
    <row r="790" spans="1:30" x14ac:dyDescent="0.35">
      <c r="A790" t="str">
        <f t="shared" si="47"/>
        <v>3165942917Renewal1244011963.46</v>
      </c>
      <c r="B790">
        <v>31659</v>
      </c>
      <c r="C790" t="s">
        <v>1036</v>
      </c>
      <c r="D790" s="1">
        <v>42917</v>
      </c>
      <c r="G790" t="s">
        <v>42</v>
      </c>
      <c r="H790" t="s">
        <v>81</v>
      </c>
      <c r="I790" t="s">
        <v>37</v>
      </c>
      <c r="J790" t="s">
        <v>202</v>
      </c>
      <c r="K790" t="s">
        <v>203</v>
      </c>
      <c r="L790" t="s">
        <v>51</v>
      </c>
      <c r="M790">
        <v>2</v>
      </c>
      <c r="N790" t="s">
        <v>52</v>
      </c>
      <c r="O790">
        <v>2</v>
      </c>
      <c r="P790" t="s">
        <v>33</v>
      </c>
      <c r="Q790" t="e">
        <v>#N/A</v>
      </c>
      <c r="R790">
        <f t="shared" si="49"/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476.54000000000087</v>
      </c>
      <c r="Y790">
        <v>476.54000000000087</v>
      </c>
      <c r="Z790">
        <v>594.99999999999898</v>
      </c>
      <c r="AA790">
        <v>12440</v>
      </c>
      <c r="AB790">
        <v>11845</v>
      </c>
      <c r="AC790">
        <v>11963.46</v>
      </c>
      <c r="AD790">
        <v>11963.46</v>
      </c>
    </row>
    <row r="791" spans="1:30" x14ac:dyDescent="0.35">
      <c r="A791" t="str">
        <f t="shared" si="47"/>
        <v>3165942552Renewal1184511500</v>
      </c>
      <c r="B791">
        <v>31659</v>
      </c>
      <c r="C791" t="s">
        <v>1036</v>
      </c>
      <c r="D791" s="1">
        <v>42552</v>
      </c>
      <c r="G791" t="s">
        <v>42</v>
      </c>
      <c r="H791" t="s">
        <v>81</v>
      </c>
      <c r="I791" t="s">
        <v>37</v>
      </c>
      <c r="J791" t="s">
        <v>202</v>
      </c>
      <c r="K791" t="s">
        <v>203</v>
      </c>
      <c r="L791" t="s">
        <v>51</v>
      </c>
      <c r="M791">
        <v>1</v>
      </c>
      <c r="N791" t="s">
        <v>52</v>
      </c>
      <c r="O791">
        <v>1</v>
      </c>
      <c r="P791" t="s">
        <v>33</v>
      </c>
      <c r="Q791" t="e">
        <v>#N/A</v>
      </c>
      <c r="R791">
        <f t="shared" si="49"/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345</v>
      </c>
      <c r="Y791">
        <v>345</v>
      </c>
      <c r="Z791">
        <v>345</v>
      </c>
      <c r="AA791">
        <v>11845</v>
      </c>
      <c r="AB791">
        <v>11500</v>
      </c>
      <c r="AC791">
        <v>11500</v>
      </c>
      <c r="AD791">
        <v>11500</v>
      </c>
    </row>
    <row r="792" spans="1:30" x14ac:dyDescent="0.35">
      <c r="A792" t="str">
        <f t="shared" si="47"/>
        <v>3165943282Renewal1290012937.6</v>
      </c>
      <c r="B792">
        <v>31659</v>
      </c>
      <c r="C792" t="s">
        <v>1036</v>
      </c>
      <c r="D792" s="1">
        <v>43282</v>
      </c>
      <c r="G792" t="s">
        <v>42</v>
      </c>
      <c r="H792" t="s">
        <v>81</v>
      </c>
      <c r="I792" t="s">
        <v>37</v>
      </c>
      <c r="J792" t="s">
        <v>202</v>
      </c>
      <c r="K792" t="s">
        <v>203</v>
      </c>
      <c r="L792" t="s">
        <v>51</v>
      </c>
      <c r="M792">
        <v>3</v>
      </c>
      <c r="N792" t="s">
        <v>52</v>
      </c>
      <c r="O792">
        <v>3</v>
      </c>
      <c r="P792" t="s">
        <v>33</v>
      </c>
      <c r="Q792" t="e">
        <v>#N/A</v>
      </c>
      <c r="R792">
        <f t="shared" si="49"/>
        <v>0</v>
      </c>
      <c r="S792">
        <v>0</v>
      </c>
      <c r="T792">
        <v>0</v>
      </c>
      <c r="U792">
        <v>0</v>
      </c>
      <c r="V792">
        <v>0</v>
      </c>
      <c r="W792">
        <v>-37.600000000000364</v>
      </c>
      <c r="X792">
        <v>0</v>
      </c>
      <c r="Y792">
        <v>-37.600000000000364</v>
      </c>
      <c r="Z792">
        <v>460</v>
      </c>
      <c r="AA792">
        <v>12900</v>
      </c>
      <c r="AB792">
        <v>12440</v>
      </c>
      <c r="AC792">
        <v>12813.2</v>
      </c>
      <c r="AD792">
        <v>12937.6</v>
      </c>
    </row>
    <row r="793" spans="1:30" x14ac:dyDescent="0.35">
      <c r="A793" t="str">
        <f t="shared" si="47"/>
        <v>2254643124Renewal1599513520</v>
      </c>
      <c r="B793">
        <v>22546</v>
      </c>
      <c r="C793" t="s">
        <v>1039</v>
      </c>
      <c r="D793" s="1">
        <v>43124</v>
      </c>
      <c r="G793" t="s">
        <v>42</v>
      </c>
      <c r="H793" t="s">
        <v>53</v>
      </c>
      <c r="I793" t="s">
        <v>30</v>
      </c>
      <c r="J793" t="s">
        <v>121</v>
      </c>
      <c r="K793" t="s">
        <v>122</v>
      </c>
      <c r="L793" t="s">
        <v>51</v>
      </c>
      <c r="M793">
        <v>3</v>
      </c>
      <c r="N793" t="s">
        <v>52</v>
      </c>
      <c r="O793">
        <v>5</v>
      </c>
      <c r="P793" t="s">
        <v>33</v>
      </c>
      <c r="Q793" t="s">
        <v>111</v>
      </c>
      <c r="R793">
        <f t="shared" si="49"/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2475</v>
      </c>
      <c r="Y793">
        <v>2475</v>
      </c>
      <c r="Z793">
        <v>2995</v>
      </c>
      <c r="AA793">
        <v>15995</v>
      </c>
      <c r="AB793">
        <v>13000</v>
      </c>
      <c r="AC793">
        <v>13390</v>
      </c>
      <c r="AD793">
        <v>13520</v>
      </c>
    </row>
    <row r="794" spans="1:30" x14ac:dyDescent="0.35">
      <c r="A794" t="str">
        <f t="shared" si="47"/>
        <v>2254643489Renewal1647416634.78</v>
      </c>
      <c r="B794">
        <v>22546</v>
      </c>
      <c r="C794" t="s">
        <v>1039</v>
      </c>
      <c r="D794" s="1">
        <v>43489</v>
      </c>
      <c r="G794" t="s">
        <v>42</v>
      </c>
      <c r="H794" t="s">
        <v>53</v>
      </c>
      <c r="I794" t="s">
        <v>30</v>
      </c>
      <c r="J794" t="s">
        <v>121</v>
      </c>
      <c r="K794" t="s">
        <v>122</v>
      </c>
      <c r="L794" t="s">
        <v>51</v>
      </c>
      <c r="M794">
        <v>3</v>
      </c>
      <c r="N794" t="s">
        <v>52</v>
      </c>
      <c r="O794">
        <v>6</v>
      </c>
      <c r="P794" t="s">
        <v>33</v>
      </c>
      <c r="Q794" t="s">
        <v>111</v>
      </c>
      <c r="R794">
        <f t="shared" si="49"/>
        <v>0</v>
      </c>
      <c r="S794">
        <v>0</v>
      </c>
      <c r="T794">
        <v>0</v>
      </c>
      <c r="U794">
        <v>0</v>
      </c>
      <c r="V794">
        <v>0</v>
      </c>
      <c r="W794">
        <v>-160.77999999999884</v>
      </c>
      <c r="X794">
        <v>0</v>
      </c>
      <c r="Y794">
        <v>-160.77999999999884</v>
      </c>
      <c r="Z794">
        <v>479.00000000000102</v>
      </c>
      <c r="AA794">
        <v>16474</v>
      </c>
      <c r="AB794">
        <v>15995</v>
      </c>
      <c r="AC794">
        <v>16474.82</v>
      </c>
      <c r="AD794">
        <v>16634.78</v>
      </c>
    </row>
    <row r="795" spans="1:30" x14ac:dyDescent="0.35">
      <c r="A795" t="str">
        <f t="shared" si="47"/>
        <v>2254642759Renewal130000</v>
      </c>
      <c r="B795">
        <v>22546</v>
      </c>
      <c r="C795" t="s">
        <v>1039</v>
      </c>
      <c r="D795" s="1">
        <v>42759</v>
      </c>
      <c r="G795" t="s">
        <v>42</v>
      </c>
      <c r="H795" t="s">
        <v>53</v>
      </c>
      <c r="I795" t="s">
        <v>30</v>
      </c>
      <c r="J795" t="s">
        <v>121</v>
      </c>
      <c r="K795" t="s">
        <v>122</v>
      </c>
      <c r="L795" t="s">
        <v>51</v>
      </c>
      <c r="M795">
        <v>3</v>
      </c>
      <c r="N795" t="s">
        <v>52</v>
      </c>
      <c r="O795">
        <v>4</v>
      </c>
      <c r="P795" t="s">
        <v>135</v>
      </c>
      <c r="Q795" t="s">
        <v>135</v>
      </c>
      <c r="R795">
        <f t="shared" si="49"/>
        <v>0</v>
      </c>
      <c r="S795">
        <v>13000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13000</v>
      </c>
      <c r="Z795">
        <v>13000</v>
      </c>
      <c r="AA795">
        <v>13000</v>
      </c>
      <c r="AB795">
        <v>0</v>
      </c>
      <c r="AC795">
        <v>0</v>
      </c>
      <c r="AD795">
        <v>0</v>
      </c>
    </row>
    <row r="796" spans="1:30" x14ac:dyDescent="0.35">
      <c r="A796" t="str">
        <f t="shared" si="47"/>
        <v>2254642756Cancellation012017.5</v>
      </c>
      <c r="B796">
        <v>22546</v>
      </c>
      <c r="C796" t="s">
        <v>1039</v>
      </c>
      <c r="D796" s="1">
        <v>42756</v>
      </c>
      <c r="G796" t="s">
        <v>28</v>
      </c>
      <c r="H796" t="s">
        <v>53</v>
      </c>
      <c r="I796" t="s">
        <v>30</v>
      </c>
      <c r="J796" t="s">
        <v>121</v>
      </c>
      <c r="K796" t="s">
        <v>122</v>
      </c>
      <c r="L796" t="s">
        <v>51</v>
      </c>
      <c r="M796">
        <v>3</v>
      </c>
      <c r="N796" t="s">
        <v>52</v>
      </c>
      <c r="O796">
        <v>4</v>
      </c>
      <c r="P796" t="s">
        <v>112</v>
      </c>
      <c r="Q796" t="s">
        <v>136</v>
      </c>
      <c r="R796">
        <v>0</v>
      </c>
      <c r="S796">
        <v>0</v>
      </c>
      <c r="T796">
        <v>0</v>
      </c>
      <c r="U796">
        <v>-12017.5</v>
      </c>
      <c r="V796">
        <v>0</v>
      </c>
      <c r="W796">
        <v>0</v>
      </c>
      <c r="X796">
        <v>0</v>
      </c>
      <c r="Y796">
        <v>-12017.5</v>
      </c>
      <c r="Z796">
        <v>-11500</v>
      </c>
      <c r="AA796">
        <v>0</v>
      </c>
      <c r="AB796">
        <v>11500</v>
      </c>
      <c r="AC796">
        <v>11902.5</v>
      </c>
      <c r="AD796">
        <v>12017.5</v>
      </c>
    </row>
    <row r="797" spans="1:30" x14ac:dyDescent="0.35">
      <c r="A797" t="str">
        <f t="shared" si="47"/>
        <v>2985442714Cancellation011110</v>
      </c>
      <c r="B797">
        <v>29854</v>
      </c>
      <c r="C797" t="s">
        <v>1044</v>
      </c>
      <c r="D797" s="1">
        <v>42714</v>
      </c>
      <c r="G797" t="s">
        <v>28</v>
      </c>
      <c r="H797" t="s">
        <v>55</v>
      </c>
      <c r="I797" t="s">
        <v>30</v>
      </c>
      <c r="J797" t="s">
        <v>121</v>
      </c>
      <c r="K797" t="s">
        <v>122</v>
      </c>
      <c r="L797" t="s">
        <v>51</v>
      </c>
      <c r="M797">
        <v>2</v>
      </c>
      <c r="N797" t="s">
        <v>52</v>
      </c>
      <c r="O797">
        <v>2</v>
      </c>
      <c r="P797" t="s">
        <v>33</v>
      </c>
      <c r="Q797" t="e">
        <v>#N/A</v>
      </c>
      <c r="R797">
        <f t="shared" ref="R797:R811" si="50">IF((S797+V797+W797+X797)=0,Y797,0)</f>
        <v>0</v>
      </c>
      <c r="S797">
        <v>0</v>
      </c>
      <c r="T797">
        <v>0</v>
      </c>
      <c r="U797">
        <v>0</v>
      </c>
      <c r="V797">
        <v>-11110</v>
      </c>
      <c r="W797">
        <v>0</v>
      </c>
      <c r="X797">
        <v>0</v>
      </c>
      <c r="Y797">
        <v>-11110</v>
      </c>
      <c r="Z797">
        <v>-11000</v>
      </c>
      <c r="AA797">
        <v>0</v>
      </c>
      <c r="AB797">
        <v>11000</v>
      </c>
      <c r="AC797">
        <v>11110</v>
      </c>
      <c r="AD797">
        <v>11110</v>
      </c>
    </row>
    <row r="798" spans="1:30" x14ac:dyDescent="0.35">
      <c r="A798" t="str">
        <f t="shared" si="47"/>
        <v>2074242934Upgrade56550</v>
      </c>
      <c r="B798">
        <v>20742</v>
      </c>
      <c r="C798" t="s">
        <v>106</v>
      </c>
      <c r="D798" s="1">
        <v>42934</v>
      </c>
      <c r="E798" s="3" t="s">
        <v>8292</v>
      </c>
      <c r="G798" t="s">
        <v>34</v>
      </c>
      <c r="H798" t="s">
        <v>105</v>
      </c>
      <c r="I798" t="s">
        <v>30</v>
      </c>
      <c r="J798" t="s">
        <v>67</v>
      </c>
      <c r="K798" t="s">
        <v>68</v>
      </c>
      <c r="L798" t="s">
        <v>51</v>
      </c>
      <c r="M798">
        <v>3</v>
      </c>
      <c r="N798" t="s">
        <v>57</v>
      </c>
      <c r="O798">
        <v>4</v>
      </c>
      <c r="P798" t="s">
        <v>33</v>
      </c>
      <c r="Q798" t="e">
        <v>#N/A</v>
      </c>
      <c r="R798">
        <f t="shared" si="50"/>
        <v>5655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5655</v>
      </c>
      <c r="Z798">
        <v>5655</v>
      </c>
      <c r="AA798">
        <v>5655</v>
      </c>
      <c r="AB798">
        <v>0</v>
      </c>
      <c r="AC798">
        <v>0</v>
      </c>
      <c r="AD798">
        <v>0</v>
      </c>
    </row>
    <row r="799" spans="1:30" x14ac:dyDescent="0.35">
      <c r="A799" t="str">
        <f t="shared" si="47"/>
        <v>2074242946Renewal5002553721.2</v>
      </c>
      <c r="B799">
        <v>20742</v>
      </c>
      <c r="C799" t="s">
        <v>106</v>
      </c>
      <c r="D799" s="1">
        <v>42946</v>
      </c>
      <c r="E799" s="3" t="s">
        <v>8292</v>
      </c>
      <c r="G799" t="s">
        <v>42</v>
      </c>
      <c r="H799" t="s">
        <v>105</v>
      </c>
      <c r="I799" t="s">
        <v>30</v>
      </c>
      <c r="J799" t="s">
        <v>67</v>
      </c>
      <c r="K799" t="s">
        <v>68</v>
      </c>
      <c r="L799" t="s">
        <v>51</v>
      </c>
      <c r="M799">
        <v>3</v>
      </c>
      <c r="N799" t="s">
        <v>107</v>
      </c>
      <c r="O799">
        <v>5</v>
      </c>
      <c r="P799" t="s">
        <v>33</v>
      </c>
      <c r="Q799" t="e">
        <v>#N/A</v>
      </c>
      <c r="R799">
        <f t="shared" si="50"/>
        <v>0</v>
      </c>
      <c r="S799">
        <v>0</v>
      </c>
      <c r="T799">
        <v>0</v>
      </c>
      <c r="U799">
        <v>0</v>
      </c>
      <c r="V799">
        <v>0</v>
      </c>
      <c r="W799">
        <v>-3696.1999999999971</v>
      </c>
      <c r="X799">
        <v>0</v>
      </c>
      <c r="Y799">
        <v>-3696.1999999999971</v>
      </c>
      <c r="Z799">
        <v>-1630</v>
      </c>
      <c r="AA799">
        <v>50025</v>
      </c>
      <c r="AB799">
        <v>51655</v>
      </c>
      <c r="AC799">
        <v>53204.65</v>
      </c>
      <c r="AD799">
        <v>53721.2</v>
      </c>
    </row>
    <row r="800" spans="1:30" x14ac:dyDescent="0.35">
      <c r="A800" t="str">
        <f t="shared" si="47"/>
        <v>2074242965One Off4650</v>
      </c>
      <c r="B800">
        <v>20742</v>
      </c>
      <c r="C800" t="s">
        <v>106</v>
      </c>
      <c r="D800" s="1">
        <v>42965</v>
      </c>
      <c r="E800" s="3" t="s">
        <v>8292</v>
      </c>
      <c r="G800" t="s">
        <v>109</v>
      </c>
      <c r="H800" t="s">
        <v>105</v>
      </c>
      <c r="I800" t="s">
        <v>30</v>
      </c>
      <c r="J800" t="s">
        <v>67</v>
      </c>
      <c r="K800" t="s">
        <v>68</v>
      </c>
      <c r="L800" t="s">
        <v>51</v>
      </c>
      <c r="M800">
        <v>3</v>
      </c>
      <c r="N800" t="s">
        <v>107</v>
      </c>
      <c r="O800">
        <v>5</v>
      </c>
      <c r="P800" t="s">
        <v>33</v>
      </c>
      <c r="Q800" t="e">
        <v>#N/A</v>
      </c>
      <c r="R800">
        <f t="shared" si="50"/>
        <v>465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465</v>
      </c>
      <c r="Z800">
        <v>465</v>
      </c>
      <c r="AA800">
        <v>465</v>
      </c>
      <c r="AB800">
        <v>0</v>
      </c>
      <c r="AC800">
        <v>0</v>
      </c>
      <c r="AD800">
        <v>0</v>
      </c>
    </row>
    <row r="801" spans="1:30" x14ac:dyDescent="0.35">
      <c r="A801" t="str">
        <f t="shared" si="47"/>
        <v>2074242989Upgrade4950</v>
      </c>
      <c r="B801">
        <v>20742</v>
      </c>
      <c r="C801" t="s">
        <v>106</v>
      </c>
      <c r="D801" s="1">
        <v>42989</v>
      </c>
      <c r="E801" s="3" t="s">
        <v>8292</v>
      </c>
      <c r="G801" t="s">
        <v>34</v>
      </c>
      <c r="H801" t="s">
        <v>105</v>
      </c>
      <c r="I801" t="s">
        <v>30</v>
      </c>
      <c r="J801" t="s">
        <v>67</v>
      </c>
      <c r="K801" t="s">
        <v>68</v>
      </c>
      <c r="L801" t="s">
        <v>51</v>
      </c>
      <c r="M801">
        <v>3</v>
      </c>
      <c r="N801" t="s">
        <v>107</v>
      </c>
      <c r="O801">
        <v>5</v>
      </c>
      <c r="P801" t="s">
        <v>33</v>
      </c>
      <c r="Q801" t="e">
        <v>#N/A</v>
      </c>
      <c r="R801">
        <f t="shared" si="50"/>
        <v>495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495</v>
      </c>
      <c r="Z801">
        <v>495</v>
      </c>
      <c r="AA801">
        <v>495</v>
      </c>
      <c r="AB801">
        <v>0</v>
      </c>
      <c r="AC801">
        <v>0</v>
      </c>
      <c r="AD801">
        <v>0</v>
      </c>
    </row>
    <row r="802" spans="1:30" x14ac:dyDescent="0.35">
      <c r="A802" t="str">
        <f t="shared" si="47"/>
        <v>2074242992Upgrade9300</v>
      </c>
      <c r="B802">
        <v>20742</v>
      </c>
      <c r="C802" t="s">
        <v>106</v>
      </c>
      <c r="D802" s="1">
        <v>42992</v>
      </c>
      <c r="E802" s="3" t="s">
        <v>8292</v>
      </c>
      <c r="G802" t="s">
        <v>34</v>
      </c>
      <c r="H802" t="s">
        <v>105</v>
      </c>
      <c r="I802" t="s">
        <v>30</v>
      </c>
      <c r="J802" t="s">
        <v>67</v>
      </c>
      <c r="K802" t="s">
        <v>68</v>
      </c>
      <c r="L802" t="s">
        <v>51</v>
      </c>
      <c r="M802">
        <v>3</v>
      </c>
      <c r="N802" t="s">
        <v>107</v>
      </c>
      <c r="O802">
        <v>5</v>
      </c>
      <c r="P802" t="s">
        <v>33</v>
      </c>
      <c r="Q802" t="e">
        <v>#N/A</v>
      </c>
      <c r="R802">
        <f t="shared" si="50"/>
        <v>930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930</v>
      </c>
      <c r="Z802">
        <v>930</v>
      </c>
      <c r="AA802">
        <v>930</v>
      </c>
      <c r="AB802">
        <v>0</v>
      </c>
      <c r="AC802">
        <v>0</v>
      </c>
      <c r="AD802">
        <v>0</v>
      </c>
    </row>
    <row r="803" spans="1:30" x14ac:dyDescent="0.35">
      <c r="A803" t="str">
        <f t="shared" si="47"/>
        <v>2074243021Upgrade4650</v>
      </c>
      <c r="B803">
        <v>20742</v>
      </c>
      <c r="C803" t="s">
        <v>106</v>
      </c>
      <c r="D803" s="1">
        <v>43021</v>
      </c>
      <c r="E803" s="3" t="s">
        <v>8292</v>
      </c>
      <c r="G803" t="s">
        <v>34</v>
      </c>
      <c r="H803" t="s">
        <v>105</v>
      </c>
      <c r="I803" t="s">
        <v>30</v>
      </c>
      <c r="J803" t="s">
        <v>67</v>
      </c>
      <c r="K803" t="s">
        <v>68</v>
      </c>
      <c r="L803" t="s">
        <v>51</v>
      </c>
      <c r="M803">
        <v>3</v>
      </c>
      <c r="N803" t="s">
        <v>107</v>
      </c>
      <c r="O803">
        <v>5</v>
      </c>
      <c r="P803" t="s">
        <v>33</v>
      </c>
      <c r="Q803" t="e">
        <v>#N/A</v>
      </c>
      <c r="R803">
        <f t="shared" si="50"/>
        <v>465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465</v>
      </c>
      <c r="Z803">
        <v>465</v>
      </c>
      <c r="AA803">
        <v>465</v>
      </c>
      <c r="AB803">
        <v>0</v>
      </c>
      <c r="AC803">
        <v>0</v>
      </c>
      <c r="AD803">
        <v>0</v>
      </c>
    </row>
    <row r="804" spans="1:30" x14ac:dyDescent="0.35">
      <c r="A804" t="str">
        <f t="shared" si="47"/>
        <v>1817442693Renewal1168011625.62</v>
      </c>
      <c r="B804">
        <v>18174</v>
      </c>
      <c r="C804" t="s">
        <v>1048</v>
      </c>
      <c r="D804" s="1">
        <v>42693</v>
      </c>
      <c r="G804" t="s">
        <v>42</v>
      </c>
      <c r="H804" t="s">
        <v>81</v>
      </c>
      <c r="I804" t="s">
        <v>37</v>
      </c>
      <c r="J804" t="s">
        <v>161</v>
      </c>
      <c r="K804" t="s">
        <v>161</v>
      </c>
      <c r="L804" t="s">
        <v>51</v>
      </c>
      <c r="M804">
        <v>3</v>
      </c>
      <c r="N804" t="s">
        <v>52</v>
      </c>
      <c r="O804">
        <v>5</v>
      </c>
      <c r="P804" t="s">
        <v>33</v>
      </c>
      <c r="Q804" t="e">
        <v>#N/A</v>
      </c>
      <c r="R804">
        <f t="shared" si="50"/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54.3799999999992</v>
      </c>
      <c r="Y804">
        <v>54.3799999999992</v>
      </c>
      <c r="Z804">
        <v>555</v>
      </c>
      <c r="AA804">
        <v>11680</v>
      </c>
      <c r="AB804">
        <v>11125</v>
      </c>
      <c r="AC804">
        <v>11514.38</v>
      </c>
      <c r="AD804">
        <v>11625.62</v>
      </c>
    </row>
    <row r="805" spans="1:30" x14ac:dyDescent="0.35">
      <c r="A805" t="str">
        <f t="shared" si="47"/>
        <v>1817443058Renewal1093512147.2</v>
      </c>
      <c r="B805">
        <v>18174</v>
      </c>
      <c r="C805" t="s">
        <v>1048</v>
      </c>
      <c r="D805" s="1">
        <v>43058</v>
      </c>
      <c r="G805" t="s">
        <v>42</v>
      </c>
      <c r="H805" t="s">
        <v>81</v>
      </c>
      <c r="I805" t="s">
        <v>37</v>
      </c>
      <c r="J805" t="s">
        <v>161</v>
      </c>
      <c r="K805" t="s">
        <v>161</v>
      </c>
      <c r="L805" t="s">
        <v>51</v>
      </c>
      <c r="M805">
        <v>3</v>
      </c>
      <c r="N805" t="s">
        <v>52</v>
      </c>
      <c r="O805">
        <v>6</v>
      </c>
      <c r="P805" t="s">
        <v>33</v>
      </c>
      <c r="Q805" t="e">
        <v>#N/A</v>
      </c>
      <c r="R805">
        <f t="shared" si="50"/>
        <v>0</v>
      </c>
      <c r="S805">
        <v>0</v>
      </c>
      <c r="T805">
        <v>0</v>
      </c>
      <c r="U805">
        <v>0</v>
      </c>
      <c r="V805">
        <v>0</v>
      </c>
      <c r="W805">
        <v>-1212.2000000000007</v>
      </c>
      <c r="X805">
        <v>0</v>
      </c>
      <c r="Y805">
        <v>-1212.2000000000007</v>
      </c>
      <c r="Z805">
        <v>-745.01</v>
      </c>
      <c r="AA805">
        <v>10935</v>
      </c>
      <c r="AB805">
        <v>11680.01</v>
      </c>
      <c r="AC805">
        <v>12030.4</v>
      </c>
      <c r="AD805">
        <v>12147.2</v>
      </c>
    </row>
    <row r="806" spans="1:30" x14ac:dyDescent="0.35">
      <c r="A806" t="str">
        <f t="shared" si="47"/>
        <v>1817443423Renewal1093511372.42</v>
      </c>
      <c r="B806">
        <v>18174</v>
      </c>
      <c r="C806" t="s">
        <v>1048</v>
      </c>
      <c r="D806" s="1">
        <v>43423</v>
      </c>
      <c r="G806" t="s">
        <v>42</v>
      </c>
      <c r="H806" t="s">
        <v>81</v>
      </c>
      <c r="I806" t="s">
        <v>37</v>
      </c>
      <c r="J806" t="s">
        <v>161</v>
      </c>
      <c r="K806" t="s">
        <v>161</v>
      </c>
      <c r="L806" t="s">
        <v>51</v>
      </c>
      <c r="M806">
        <v>3</v>
      </c>
      <c r="N806" t="s">
        <v>52</v>
      </c>
      <c r="O806">
        <v>7</v>
      </c>
      <c r="P806" t="s">
        <v>33</v>
      </c>
      <c r="Q806" t="e">
        <v>#N/A</v>
      </c>
      <c r="R806">
        <f t="shared" si="50"/>
        <v>0</v>
      </c>
      <c r="S806">
        <v>0</v>
      </c>
      <c r="T806">
        <v>0</v>
      </c>
      <c r="U806">
        <v>0</v>
      </c>
      <c r="V806">
        <v>0</v>
      </c>
      <c r="W806">
        <v>-437.42000000000007</v>
      </c>
      <c r="X806">
        <v>0</v>
      </c>
      <c r="Y806">
        <v>-437.42000000000007</v>
      </c>
      <c r="Z806">
        <v>0</v>
      </c>
      <c r="AA806">
        <v>10935</v>
      </c>
      <c r="AB806">
        <v>10935</v>
      </c>
      <c r="AC806">
        <v>11263.04</v>
      </c>
      <c r="AD806">
        <v>11372.42</v>
      </c>
    </row>
    <row r="807" spans="1:30" x14ac:dyDescent="0.35">
      <c r="A807" t="str">
        <f t="shared" si="47"/>
        <v>376143647Renewal2478524427.8</v>
      </c>
      <c r="B807">
        <v>3761</v>
      </c>
      <c r="C807" t="s">
        <v>1053</v>
      </c>
      <c r="D807" s="1">
        <v>43647</v>
      </c>
      <c r="G807" t="s">
        <v>42</v>
      </c>
      <c r="H807" t="s">
        <v>55</v>
      </c>
      <c r="I807" t="s">
        <v>37</v>
      </c>
      <c r="J807" t="s">
        <v>202</v>
      </c>
      <c r="K807" t="s">
        <v>203</v>
      </c>
      <c r="L807" t="s">
        <v>51</v>
      </c>
      <c r="M807">
        <v>3</v>
      </c>
      <c r="N807" t="s">
        <v>57</v>
      </c>
      <c r="O807">
        <v>13</v>
      </c>
      <c r="P807" t="s">
        <v>33</v>
      </c>
      <c r="Q807" t="e">
        <v>#N/A</v>
      </c>
      <c r="R807">
        <f t="shared" si="50"/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357.20000000000073</v>
      </c>
      <c r="Y807">
        <v>357.20000000000073</v>
      </c>
      <c r="Z807">
        <v>953</v>
      </c>
      <c r="AA807">
        <v>24785</v>
      </c>
      <c r="AB807">
        <v>23832</v>
      </c>
      <c r="AC807">
        <v>24070.3</v>
      </c>
      <c r="AD807">
        <v>24427.8</v>
      </c>
    </row>
    <row r="808" spans="1:30" x14ac:dyDescent="0.35">
      <c r="A808" t="str">
        <f t="shared" si="47"/>
        <v>376142866Renewal2291622960.74</v>
      </c>
      <c r="B808">
        <v>3761</v>
      </c>
      <c r="C808" t="s">
        <v>1053</v>
      </c>
      <c r="D808" s="1">
        <v>42866</v>
      </c>
      <c r="G808" t="s">
        <v>42</v>
      </c>
      <c r="H808" t="s">
        <v>55</v>
      </c>
      <c r="I808" t="s">
        <v>37</v>
      </c>
      <c r="J808" t="s">
        <v>202</v>
      </c>
      <c r="K808" t="s">
        <v>203</v>
      </c>
      <c r="L808" t="s">
        <v>51</v>
      </c>
      <c r="M808">
        <v>3</v>
      </c>
      <c r="N808" t="s">
        <v>57</v>
      </c>
      <c r="O808">
        <v>11</v>
      </c>
      <c r="P808" t="s">
        <v>33</v>
      </c>
      <c r="Q808" t="e">
        <v>#N/A</v>
      </c>
      <c r="R808">
        <f t="shared" si="50"/>
        <v>0</v>
      </c>
      <c r="S808">
        <v>0</v>
      </c>
      <c r="T808">
        <v>0</v>
      </c>
      <c r="U808">
        <v>0</v>
      </c>
      <c r="V808">
        <v>0</v>
      </c>
      <c r="W808">
        <v>-44.740000000001601</v>
      </c>
      <c r="X808">
        <v>0</v>
      </c>
      <c r="Y808">
        <v>-44.740000000001601</v>
      </c>
      <c r="Z808">
        <v>943.98000000000104</v>
      </c>
      <c r="AA808">
        <v>22916</v>
      </c>
      <c r="AB808">
        <v>21972.02</v>
      </c>
      <c r="AC808">
        <v>22741.03</v>
      </c>
      <c r="AD808">
        <v>22960.74</v>
      </c>
    </row>
    <row r="809" spans="1:30" x14ac:dyDescent="0.35">
      <c r="A809" t="str">
        <f t="shared" si="47"/>
        <v>376143282Renewal2383223832.64</v>
      </c>
      <c r="B809">
        <v>3761</v>
      </c>
      <c r="C809" t="s">
        <v>1053</v>
      </c>
      <c r="D809" s="1">
        <v>43282</v>
      </c>
      <c r="G809" t="s">
        <v>42</v>
      </c>
      <c r="H809" t="s">
        <v>55</v>
      </c>
      <c r="I809" t="s">
        <v>37</v>
      </c>
      <c r="J809" t="s">
        <v>202</v>
      </c>
      <c r="K809" t="s">
        <v>203</v>
      </c>
      <c r="L809" t="s">
        <v>51</v>
      </c>
      <c r="M809">
        <v>3</v>
      </c>
      <c r="N809" t="s">
        <v>57</v>
      </c>
      <c r="O809">
        <v>12</v>
      </c>
      <c r="P809" t="s">
        <v>33</v>
      </c>
      <c r="Q809" t="e">
        <v>#N/A</v>
      </c>
      <c r="R809">
        <f t="shared" si="50"/>
        <v>0</v>
      </c>
      <c r="S809">
        <v>0</v>
      </c>
      <c r="T809">
        <v>0</v>
      </c>
      <c r="U809">
        <v>0</v>
      </c>
      <c r="V809">
        <v>0</v>
      </c>
      <c r="W809">
        <v>-0.63999999999941792</v>
      </c>
      <c r="X809">
        <v>0</v>
      </c>
      <c r="Y809">
        <v>-0.63999999999941792</v>
      </c>
      <c r="Z809">
        <v>916.00000000000102</v>
      </c>
      <c r="AA809">
        <v>23832</v>
      </c>
      <c r="AB809">
        <v>22916</v>
      </c>
      <c r="AC809">
        <v>23603.48</v>
      </c>
      <c r="AD809">
        <v>23832.639999999999</v>
      </c>
    </row>
    <row r="810" spans="1:30" x14ac:dyDescent="0.35">
      <c r="A810" t="str">
        <f t="shared" si="47"/>
        <v>1281642832Renewal1150018162.1</v>
      </c>
      <c r="B810">
        <v>12816</v>
      </c>
      <c r="C810" t="s">
        <v>1058</v>
      </c>
      <c r="D810" s="1">
        <v>42832</v>
      </c>
      <c r="G810" t="s">
        <v>42</v>
      </c>
      <c r="H810" t="s">
        <v>81</v>
      </c>
      <c r="I810" t="s">
        <v>30</v>
      </c>
      <c r="J810" t="s">
        <v>50</v>
      </c>
      <c r="K810" t="s">
        <v>50</v>
      </c>
      <c r="L810" t="s">
        <v>51</v>
      </c>
      <c r="M810">
        <v>3</v>
      </c>
      <c r="N810" t="s">
        <v>52</v>
      </c>
      <c r="O810">
        <v>7</v>
      </c>
      <c r="P810" t="s">
        <v>33</v>
      </c>
      <c r="Q810" t="s">
        <v>111</v>
      </c>
      <c r="R810">
        <f t="shared" si="50"/>
        <v>0</v>
      </c>
      <c r="S810">
        <v>0</v>
      </c>
      <c r="T810">
        <v>0</v>
      </c>
      <c r="U810">
        <v>0</v>
      </c>
      <c r="V810">
        <v>0</v>
      </c>
      <c r="W810">
        <v>-6662.0999999999985</v>
      </c>
      <c r="X810">
        <v>0</v>
      </c>
      <c r="Y810">
        <v>-6662.0999999999985</v>
      </c>
      <c r="Z810">
        <v>-5880</v>
      </c>
      <c r="AA810">
        <v>11500</v>
      </c>
      <c r="AB810">
        <v>17380</v>
      </c>
      <c r="AC810">
        <v>17988.310000000001</v>
      </c>
      <c r="AD810">
        <v>18162.099999999999</v>
      </c>
    </row>
    <row r="811" spans="1:30" x14ac:dyDescent="0.35">
      <c r="A811" t="str">
        <f t="shared" si="47"/>
        <v>1281643203Renewal55000</v>
      </c>
      <c r="B811">
        <v>12816</v>
      </c>
      <c r="C811" t="s">
        <v>1058</v>
      </c>
      <c r="D811" s="1">
        <v>43203</v>
      </c>
      <c r="G811" t="s">
        <v>42</v>
      </c>
      <c r="H811" t="s">
        <v>81</v>
      </c>
      <c r="I811" t="s">
        <v>30</v>
      </c>
      <c r="J811" t="s">
        <v>50</v>
      </c>
      <c r="K811" t="s">
        <v>50</v>
      </c>
      <c r="L811" t="s">
        <v>51</v>
      </c>
      <c r="M811">
        <v>3</v>
      </c>
      <c r="N811" t="s">
        <v>52</v>
      </c>
      <c r="O811">
        <v>8</v>
      </c>
      <c r="P811" t="s">
        <v>135</v>
      </c>
      <c r="Q811" t="s">
        <v>135</v>
      </c>
      <c r="R811">
        <f t="shared" si="50"/>
        <v>0</v>
      </c>
      <c r="S811">
        <v>5500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5500</v>
      </c>
      <c r="Z811">
        <v>5500</v>
      </c>
      <c r="AA811">
        <v>5500</v>
      </c>
      <c r="AB811">
        <v>0</v>
      </c>
      <c r="AC811">
        <v>0</v>
      </c>
      <c r="AD811">
        <v>0</v>
      </c>
    </row>
    <row r="812" spans="1:30" x14ac:dyDescent="0.35">
      <c r="A812" t="str">
        <f t="shared" si="47"/>
        <v>1281643197Cancellation011960</v>
      </c>
      <c r="B812">
        <v>12816</v>
      </c>
      <c r="C812" t="s">
        <v>1058</v>
      </c>
      <c r="D812" s="1">
        <v>43197</v>
      </c>
      <c r="G812" t="s">
        <v>28</v>
      </c>
      <c r="H812" t="s">
        <v>81</v>
      </c>
      <c r="I812" t="s">
        <v>30</v>
      </c>
      <c r="J812" t="s">
        <v>50</v>
      </c>
      <c r="K812" t="s">
        <v>50</v>
      </c>
      <c r="L812" t="s">
        <v>51</v>
      </c>
      <c r="M812">
        <v>3</v>
      </c>
      <c r="N812" t="s">
        <v>52</v>
      </c>
      <c r="O812">
        <v>8</v>
      </c>
      <c r="P812" t="s">
        <v>112</v>
      </c>
      <c r="Q812" t="s">
        <v>136</v>
      </c>
      <c r="R812">
        <v>0</v>
      </c>
      <c r="S812">
        <v>0</v>
      </c>
      <c r="T812">
        <v>0</v>
      </c>
      <c r="U812">
        <v>-11960</v>
      </c>
      <c r="V812">
        <v>0</v>
      </c>
      <c r="W812">
        <v>0</v>
      </c>
      <c r="X812">
        <v>0</v>
      </c>
      <c r="Y812">
        <v>-11960</v>
      </c>
      <c r="Z812">
        <v>-11500</v>
      </c>
      <c r="AA812">
        <v>0</v>
      </c>
      <c r="AB812">
        <v>11500</v>
      </c>
      <c r="AC812">
        <v>11845</v>
      </c>
      <c r="AD812">
        <v>11960</v>
      </c>
    </row>
    <row r="813" spans="1:30" x14ac:dyDescent="0.35">
      <c r="A813" t="str">
        <f t="shared" si="47"/>
        <v>2766643604Renewal1767517300.41</v>
      </c>
      <c r="B813">
        <v>27666</v>
      </c>
      <c r="C813" t="s">
        <v>1060</v>
      </c>
      <c r="D813" s="1">
        <v>43604</v>
      </c>
      <c r="G813" t="s">
        <v>42</v>
      </c>
      <c r="H813" t="s">
        <v>101</v>
      </c>
      <c r="I813" t="s">
        <v>37</v>
      </c>
      <c r="J813" t="s">
        <v>202</v>
      </c>
      <c r="K813" t="s">
        <v>203</v>
      </c>
      <c r="L813" t="s">
        <v>51</v>
      </c>
      <c r="M813">
        <v>3</v>
      </c>
      <c r="N813" t="s">
        <v>52</v>
      </c>
      <c r="O813">
        <v>5</v>
      </c>
      <c r="P813" t="s">
        <v>33</v>
      </c>
      <c r="Q813" t="e">
        <v>#N/A</v>
      </c>
      <c r="R813">
        <f t="shared" ref="R813:R827" si="51">IF((S813+V813+W813+X813)=0,Y813,0)</f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374.59000000000015</v>
      </c>
      <c r="Y813">
        <v>374.59000000000015</v>
      </c>
      <c r="Z813">
        <v>1040</v>
      </c>
      <c r="AA813">
        <v>17675</v>
      </c>
      <c r="AB813">
        <v>16635</v>
      </c>
      <c r="AC813">
        <v>17134.03</v>
      </c>
      <c r="AD813">
        <v>17300.41</v>
      </c>
    </row>
    <row r="814" spans="1:30" x14ac:dyDescent="0.35">
      <c r="A814" t="str">
        <f t="shared" si="47"/>
        <v>2766642874Renewal1287512830.51</v>
      </c>
      <c r="B814">
        <v>27666</v>
      </c>
      <c r="C814" t="s">
        <v>1060</v>
      </c>
      <c r="D814" s="1">
        <v>42874</v>
      </c>
      <c r="G814" t="s">
        <v>42</v>
      </c>
      <c r="H814" t="s">
        <v>105</v>
      </c>
      <c r="I814" t="s">
        <v>37</v>
      </c>
      <c r="J814" t="s">
        <v>202</v>
      </c>
      <c r="K814" t="s">
        <v>203</v>
      </c>
      <c r="L814" t="s">
        <v>51</v>
      </c>
      <c r="M814">
        <v>3</v>
      </c>
      <c r="N814" t="s">
        <v>52</v>
      </c>
      <c r="O814">
        <v>3</v>
      </c>
      <c r="P814" t="s">
        <v>33</v>
      </c>
      <c r="Q814" t="e">
        <v>#N/A</v>
      </c>
      <c r="R814">
        <f t="shared" si="51"/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44.489999999999782</v>
      </c>
      <c r="Y814">
        <v>44.489999999999782</v>
      </c>
      <c r="Z814">
        <v>597</v>
      </c>
      <c r="AA814">
        <v>12875</v>
      </c>
      <c r="AB814">
        <v>12278</v>
      </c>
      <c r="AC814">
        <v>12707.73</v>
      </c>
      <c r="AD814">
        <v>12830.51</v>
      </c>
    </row>
    <row r="815" spans="1:30" x14ac:dyDescent="0.35">
      <c r="A815" t="str">
        <f t="shared" si="47"/>
        <v>2766643239Renewal1517515470</v>
      </c>
      <c r="B815">
        <v>27666</v>
      </c>
      <c r="C815" t="s">
        <v>1060</v>
      </c>
      <c r="D815" s="1">
        <v>43239</v>
      </c>
      <c r="G815" t="s">
        <v>42</v>
      </c>
      <c r="H815" t="s">
        <v>105</v>
      </c>
      <c r="I815" t="s">
        <v>37</v>
      </c>
      <c r="J815" t="s">
        <v>202</v>
      </c>
      <c r="K815" t="s">
        <v>203</v>
      </c>
      <c r="L815" t="s">
        <v>51</v>
      </c>
      <c r="M815">
        <v>3</v>
      </c>
      <c r="N815" t="s">
        <v>52</v>
      </c>
      <c r="O815">
        <v>4</v>
      </c>
      <c r="P815" t="s">
        <v>33</v>
      </c>
      <c r="Q815" t="e">
        <v>#N/A</v>
      </c>
      <c r="R815">
        <f t="shared" si="51"/>
        <v>0</v>
      </c>
      <c r="S815">
        <v>0</v>
      </c>
      <c r="T815">
        <v>0</v>
      </c>
      <c r="U815">
        <v>0</v>
      </c>
      <c r="V815">
        <v>0</v>
      </c>
      <c r="W815">
        <v>-295</v>
      </c>
      <c r="X815">
        <v>0</v>
      </c>
      <c r="Y815">
        <v>-295</v>
      </c>
      <c r="Z815">
        <v>300</v>
      </c>
      <c r="AA815">
        <v>15175</v>
      </c>
      <c r="AB815">
        <v>14875</v>
      </c>
      <c r="AC815">
        <v>15321.25</v>
      </c>
      <c r="AD815">
        <v>15470</v>
      </c>
    </row>
    <row r="816" spans="1:30" x14ac:dyDescent="0.35">
      <c r="A816" t="str">
        <f t="shared" si="47"/>
        <v>2766643390Upgrade14600</v>
      </c>
      <c r="B816">
        <v>27666</v>
      </c>
      <c r="C816" t="s">
        <v>1060</v>
      </c>
      <c r="D816" s="1">
        <v>43390</v>
      </c>
      <c r="G816" t="s">
        <v>34</v>
      </c>
      <c r="H816" t="s">
        <v>101</v>
      </c>
      <c r="I816" t="s">
        <v>37</v>
      </c>
      <c r="J816" t="s">
        <v>202</v>
      </c>
      <c r="K816" t="s">
        <v>203</v>
      </c>
      <c r="L816" t="s">
        <v>51</v>
      </c>
      <c r="M816">
        <v>3</v>
      </c>
      <c r="N816" t="s">
        <v>52</v>
      </c>
      <c r="O816">
        <v>4</v>
      </c>
      <c r="P816" t="s">
        <v>33</v>
      </c>
      <c r="Q816" t="e">
        <v>#N/A</v>
      </c>
      <c r="R816">
        <f t="shared" si="51"/>
        <v>1460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1460</v>
      </c>
      <c r="Z816">
        <v>1460</v>
      </c>
      <c r="AA816">
        <v>1460</v>
      </c>
      <c r="AB816">
        <v>0</v>
      </c>
      <c r="AC816">
        <v>0</v>
      </c>
      <c r="AD816">
        <v>0</v>
      </c>
    </row>
    <row r="817" spans="1:30" x14ac:dyDescent="0.35">
      <c r="A817" t="str">
        <f t="shared" si="47"/>
        <v>2766642874Upgrade20000</v>
      </c>
      <c r="B817">
        <v>27666</v>
      </c>
      <c r="C817" t="s">
        <v>1060</v>
      </c>
      <c r="D817" s="1">
        <v>42874</v>
      </c>
      <c r="G817" t="s">
        <v>34</v>
      </c>
      <c r="H817" t="s">
        <v>105</v>
      </c>
      <c r="I817" t="s">
        <v>37</v>
      </c>
      <c r="J817" t="s">
        <v>202</v>
      </c>
      <c r="K817" t="s">
        <v>203</v>
      </c>
      <c r="L817" t="s">
        <v>51</v>
      </c>
      <c r="M817">
        <v>3</v>
      </c>
      <c r="N817" t="s">
        <v>52</v>
      </c>
      <c r="O817">
        <v>3</v>
      </c>
      <c r="P817" t="s">
        <v>33</v>
      </c>
      <c r="Q817" t="e">
        <v>#N/A</v>
      </c>
      <c r="R817">
        <f t="shared" si="51"/>
        <v>2000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2000</v>
      </c>
      <c r="Z817">
        <v>2000</v>
      </c>
      <c r="AA817">
        <v>2000</v>
      </c>
      <c r="AB817">
        <v>0</v>
      </c>
      <c r="AC817">
        <v>0</v>
      </c>
      <c r="AD817">
        <v>0</v>
      </c>
    </row>
    <row r="818" spans="1:30" x14ac:dyDescent="0.35">
      <c r="A818" t="str">
        <f t="shared" si="47"/>
        <v>3593243267Renewal1091410498.96</v>
      </c>
      <c r="B818">
        <v>35932</v>
      </c>
      <c r="C818" t="s">
        <v>1062</v>
      </c>
      <c r="D818" s="1">
        <v>43267</v>
      </c>
      <c r="G818" t="s">
        <v>42</v>
      </c>
      <c r="H818" t="s">
        <v>96</v>
      </c>
      <c r="I818" t="s">
        <v>30</v>
      </c>
      <c r="J818" t="s">
        <v>50</v>
      </c>
      <c r="K818" t="s">
        <v>50</v>
      </c>
      <c r="L818" t="s">
        <v>51</v>
      </c>
      <c r="M818">
        <v>2</v>
      </c>
      <c r="N818" t="s">
        <v>52</v>
      </c>
      <c r="O818">
        <v>2</v>
      </c>
      <c r="P818" t="s">
        <v>33</v>
      </c>
      <c r="Q818" t="e">
        <v>#N/A</v>
      </c>
      <c r="R818">
        <f t="shared" si="51"/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415.04000000000087</v>
      </c>
      <c r="Y818">
        <v>415.04000000000087</v>
      </c>
      <c r="Z818">
        <v>519</v>
      </c>
      <c r="AA818">
        <v>10914</v>
      </c>
      <c r="AB818">
        <v>10395</v>
      </c>
      <c r="AC818">
        <v>10498.96</v>
      </c>
      <c r="AD818">
        <v>10498.96</v>
      </c>
    </row>
    <row r="819" spans="1:30" x14ac:dyDescent="0.35">
      <c r="A819" t="str">
        <f t="shared" si="47"/>
        <v>3593243632Renewal1141011350.56</v>
      </c>
      <c r="B819">
        <v>35932</v>
      </c>
      <c r="C819" t="s">
        <v>1062</v>
      </c>
      <c r="D819" s="1">
        <v>43632</v>
      </c>
      <c r="G819" t="s">
        <v>42</v>
      </c>
      <c r="H819" t="s">
        <v>266</v>
      </c>
      <c r="I819" t="s">
        <v>30</v>
      </c>
      <c r="J819" t="s">
        <v>50</v>
      </c>
      <c r="K819" t="s">
        <v>50</v>
      </c>
      <c r="L819" t="s">
        <v>51</v>
      </c>
      <c r="M819">
        <v>3</v>
      </c>
      <c r="N819" t="s">
        <v>52</v>
      </c>
      <c r="O819">
        <v>3</v>
      </c>
      <c r="P819" t="s">
        <v>33</v>
      </c>
      <c r="Q819" t="e">
        <v>#N/A</v>
      </c>
      <c r="R819">
        <f t="shared" si="51"/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59.440000000000509</v>
      </c>
      <c r="Y819">
        <v>59.440000000000509</v>
      </c>
      <c r="Z819">
        <v>496</v>
      </c>
      <c r="AA819">
        <v>11410</v>
      </c>
      <c r="AB819">
        <v>10914</v>
      </c>
      <c r="AC819">
        <v>11241.42</v>
      </c>
      <c r="AD819">
        <v>11350.56</v>
      </c>
    </row>
    <row r="820" spans="1:30" x14ac:dyDescent="0.35">
      <c r="A820" t="str">
        <f t="shared" si="47"/>
        <v>3554842865Renewal1404013500</v>
      </c>
      <c r="B820">
        <v>35548</v>
      </c>
      <c r="C820" t="s">
        <v>1066</v>
      </c>
      <c r="D820" s="1">
        <v>42865</v>
      </c>
      <c r="G820" t="s">
        <v>42</v>
      </c>
      <c r="H820" t="s">
        <v>96</v>
      </c>
      <c r="I820" t="s">
        <v>37</v>
      </c>
      <c r="J820" t="s">
        <v>38</v>
      </c>
      <c r="K820" t="s">
        <v>93</v>
      </c>
      <c r="L820" t="s">
        <v>51</v>
      </c>
      <c r="M820">
        <v>1</v>
      </c>
      <c r="N820" t="s">
        <v>52</v>
      </c>
      <c r="O820">
        <v>1</v>
      </c>
      <c r="P820" t="s">
        <v>33</v>
      </c>
      <c r="Q820" t="e">
        <v>#N/A</v>
      </c>
      <c r="R820">
        <f t="shared" si="51"/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540</v>
      </c>
      <c r="Y820">
        <v>540</v>
      </c>
      <c r="Z820">
        <v>540.00000000000102</v>
      </c>
      <c r="AA820">
        <v>14040</v>
      </c>
      <c r="AB820">
        <v>13500</v>
      </c>
      <c r="AC820">
        <v>13500</v>
      </c>
      <c r="AD820">
        <v>13500</v>
      </c>
    </row>
    <row r="821" spans="1:30" x14ac:dyDescent="0.35">
      <c r="A821" t="str">
        <f t="shared" si="47"/>
        <v>3554843230Cancellation014180.4</v>
      </c>
      <c r="B821">
        <v>35548</v>
      </c>
      <c r="C821" t="s">
        <v>1066</v>
      </c>
      <c r="D821" s="1">
        <v>43230</v>
      </c>
      <c r="G821" t="s">
        <v>28</v>
      </c>
      <c r="H821" t="s">
        <v>96</v>
      </c>
      <c r="I821" t="s">
        <v>37</v>
      </c>
      <c r="J821" t="s">
        <v>38</v>
      </c>
      <c r="K821" t="s">
        <v>93</v>
      </c>
      <c r="L821" t="s">
        <v>51</v>
      </c>
      <c r="M821">
        <v>2</v>
      </c>
      <c r="N821" t="s">
        <v>52</v>
      </c>
      <c r="O821">
        <v>2</v>
      </c>
      <c r="P821" t="s">
        <v>33</v>
      </c>
      <c r="Q821" t="e">
        <v>#N/A</v>
      </c>
      <c r="R821">
        <f t="shared" si="51"/>
        <v>0</v>
      </c>
      <c r="S821">
        <v>0</v>
      </c>
      <c r="T821">
        <v>0</v>
      </c>
      <c r="U821">
        <v>0</v>
      </c>
      <c r="V821">
        <v>-14180.4</v>
      </c>
      <c r="W821">
        <v>0</v>
      </c>
      <c r="X821">
        <v>0</v>
      </c>
      <c r="Y821">
        <v>-14180.4</v>
      </c>
      <c r="Z821">
        <v>-14040</v>
      </c>
      <c r="AA821">
        <v>0</v>
      </c>
      <c r="AB821">
        <v>14040</v>
      </c>
      <c r="AC821">
        <v>14180.4</v>
      </c>
      <c r="AD821">
        <v>14180.4</v>
      </c>
    </row>
    <row r="822" spans="1:30" x14ac:dyDescent="0.35">
      <c r="A822" t="str">
        <f t="shared" si="47"/>
        <v>380742614Renewal1814517972.96</v>
      </c>
      <c r="B822">
        <v>3807</v>
      </c>
      <c r="C822" t="s">
        <v>1068</v>
      </c>
      <c r="D822" s="1">
        <v>42614</v>
      </c>
      <c r="G822" t="s">
        <v>42</v>
      </c>
      <c r="H822" t="s">
        <v>62</v>
      </c>
      <c r="I822" t="s">
        <v>37</v>
      </c>
      <c r="J822" t="s">
        <v>202</v>
      </c>
      <c r="K822" t="s">
        <v>203</v>
      </c>
      <c r="L822" t="s">
        <v>51</v>
      </c>
      <c r="M822">
        <v>3</v>
      </c>
      <c r="N822" t="s">
        <v>52</v>
      </c>
      <c r="O822">
        <v>10</v>
      </c>
      <c r="P822" t="s">
        <v>33</v>
      </c>
      <c r="Q822" t="e">
        <v>#N/A</v>
      </c>
      <c r="R822">
        <f t="shared" si="51"/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172.04000000000087</v>
      </c>
      <c r="Y822">
        <v>172.04000000000087</v>
      </c>
      <c r="Z822">
        <v>946.00000000000102</v>
      </c>
      <c r="AA822">
        <v>18145</v>
      </c>
      <c r="AB822">
        <v>17199</v>
      </c>
      <c r="AC822">
        <v>17800.97</v>
      </c>
      <c r="AD822">
        <v>17972.96</v>
      </c>
    </row>
    <row r="823" spans="1:30" x14ac:dyDescent="0.35">
      <c r="A823" t="str">
        <f t="shared" si="47"/>
        <v>380743344Renewal1943719436.57</v>
      </c>
      <c r="B823">
        <v>3807</v>
      </c>
      <c r="C823" t="s">
        <v>1068</v>
      </c>
      <c r="D823" s="1">
        <v>43344</v>
      </c>
      <c r="G823" t="s">
        <v>42</v>
      </c>
      <c r="H823" t="s">
        <v>62</v>
      </c>
      <c r="I823" t="s">
        <v>37</v>
      </c>
      <c r="J823" t="s">
        <v>202</v>
      </c>
      <c r="K823" t="s">
        <v>203</v>
      </c>
      <c r="L823" t="s">
        <v>51</v>
      </c>
      <c r="M823">
        <v>3</v>
      </c>
      <c r="N823" t="s">
        <v>52</v>
      </c>
      <c r="O823">
        <v>12</v>
      </c>
      <c r="P823" t="s">
        <v>33</v>
      </c>
      <c r="Q823" t="e">
        <v>#N/A</v>
      </c>
      <c r="R823">
        <f t="shared" si="51"/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0.43000000000029104</v>
      </c>
      <c r="Y823">
        <v>0.43000000000029104</v>
      </c>
      <c r="Z823">
        <v>748</v>
      </c>
      <c r="AA823">
        <v>19437</v>
      </c>
      <c r="AB823">
        <v>18689</v>
      </c>
      <c r="AC823">
        <v>19249.68</v>
      </c>
      <c r="AD823">
        <v>19436.57</v>
      </c>
    </row>
    <row r="824" spans="1:30" x14ac:dyDescent="0.35">
      <c r="A824" t="str">
        <f t="shared" si="47"/>
        <v>380742979Renewal1868918870.81</v>
      </c>
      <c r="B824">
        <v>3807</v>
      </c>
      <c r="C824" t="s">
        <v>1068</v>
      </c>
      <c r="D824" s="1">
        <v>42979</v>
      </c>
      <c r="G824" t="s">
        <v>42</v>
      </c>
      <c r="H824" t="s">
        <v>62</v>
      </c>
      <c r="I824" t="s">
        <v>37</v>
      </c>
      <c r="J824" t="s">
        <v>202</v>
      </c>
      <c r="K824" t="s">
        <v>203</v>
      </c>
      <c r="L824" t="s">
        <v>51</v>
      </c>
      <c r="M824">
        <v>3</v>
      </c>
      <c r="N824" t="s">
        <v>52</v>
      </c>
      <c r="O824">
        <v>11</v>
      </c>
      <c r="P824" t="s">
        <v>33</v>
      </c>
      <c r="Q824" t="e">
        <v>#N/A</v>
      </c>
      <c r="R824">
        <f t="shared" si="51"/>
        <v>0</v>
      </c>
      <c r="S824">
        <v>0</v>
      </c>
      <c r="T824">
        <v>0</v>
      </c>
      <c r="U824">
        <v>0</v>
      </c>
      <c r="V824">
        <v>0</v>
      </c>
      <c r="W824">
        <v>-181.81000000000131</v>
      </c>
      <c r="X824">
        <v>0</v>
      </c>
      <c r="Y824">
        <v>-181.81000000000131</v>
      </c>
      <c r="Z824">
        <v>544</v>
      </c>
      <c r="AA824">
        <v>18689</v>
      </c>
      <c r="AB824">
        <v>18145</v>
      </c>
      <c r="AC824">
        <v>18689.349999999999</v>
      </c>
      <c r="AD824">
        <v>18870.810000000001</v>
      </c>
    </row>
    <row r="825" spans="1:30" x14ac:dyDescent="0.35">
      <c r="A825" t="str">
        <f t="shared" si="47"/>
        <v>2046842879Renewal2047917307.3</v>
      </c>
      <c r="B825">
        <v>20468</v>
      </c>
      <c r="C825" t="s">
        <v>1070</v>
      </c>
      <c r="D825" s="1">
        <v>42879</v>
      </c>
      <c r="G825" t="s">
        <v>42</v>
      </c>
      <c r="H825" t="s">
        <v>149</v>
      </c>
      <c r="I825" t="s">
        <v>37</v>
      </c>
      <c r="J825" t="s">
        <v>202</v>
      </c>
      <c r="K825" t="s">
        <v>203</v>
      </c>
      <c r="L825" t="s">
        <v>51</v>
      </c>
      <c r="M825">
        <v>3</v>
      </c>
      <c r="N825" t="s">
        <v>52</v>
      </c>
      <c r="O825">
        <v>5</v>
      </c>
      <c r="P825" t="s">
        <v>33</v>
      </c>
      <c r="Q825" t="s">
        <v>111</v>
      </c>
      <c r="R825">
        <f t="shared" si="51"/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3171.7000000000007</v>
      </c>
      <c r="Y825">
        <v>3171.7000000000007</v>
      </c>
      <c r="Z825">
        <v>3917</v>
      </c>
      <c r="AA825">
        <v>20479</v>
      </c>
      <c r="AB825">
        <v>16562</v>
      </c>
      <c r="AC825">
        <v>17141.66</v>
      </c>
      <c r="AD825">
        <v>17307.3</v>
      </c>
    </row>
    <row r="826" spans="1:30" x14ac:dyDescent="0.35">
      <c r="A826" t="str">
        <f t="shared" si="47"/>
        <v>2046843305Renewal1808121298.16</v>
      </c>
      <c r="B826">
        <v>20468</v>
      </c>
      <c r="C826" t="s">
        <v>1070</v>
      </c>
      <c r="D826" s="1">
        <v>43305</v>
      </c>
      <c r="G826" t="s">
        <v>42</v>
      </c>
      <c r="H826" t="s">
        <v>189</v>
      </c>
      <c r="I826" t="s">
        <v>37</v>
      </c>
      <c r="J826" t="s">
        <v>202</v>
      </c>
      <c r="K826" t="s">
        <v>203</v>
      </c>
      <c r="L826" t="s">
        <v>51</v>
      </c>
      <c r="M826">
        <v>3</v>
      </c>
      <c r="N826" t="s">
        <v>57</v>
      </c>
      <c r="O826">
        <v>6</v>
      </c>
      <c r="P826" t="s">
        <v>33</v>
      </c>
      <c r="Q826" t="s">
        <v>111</v>
      </c>
      <c r="R826">
        <f t="shared" si="51"/>
        <v>0</v>
      </c>
      <c r="S826">
        <v>0</v>
      </c>
      <c r="T826">
        <v>0</v>
      </c>
      <c r="U826">
        <v>0</v>
      </c>
      <c r="V826">
        <v>0</v>
      </c>
      <c r="W826">
        <v>-3217.16</v>
      </c>
      <c r="X826">
        <v>0</v>
      </c>
      <c r="Y826">
        <v>-3217.16</v>
      </c>
      <c r="Z826">
        <v>-2398</v>
      </c>
      <c r="AA826">
        <v>18081</v>
      </c>
      <c r="AB826">
        <v>20479</v>
      </c>
      <c r="AC826">
        <v>21093.37</v>
      </c>
      <c r="AD826">
        <v>21298.16</v>
      </c>
    </row>
    <row r="827" spans="1:30" x14ac:dyDescent="0.35">
      <c r="A827" t="str">
        <f t="shared" si="47"/>
        <v>2046843676Renewal186230</v>
      </c>
      <c r="B827">
        <v>20468</v>
      </c>
      <c r="C827" t="s">
        <v>1070</v>
      </c>
      <c r="D827" s="1">
        <v>43676</v>
      </c>
      <c r="G827" t="s">
        <v>42</v>
      </c>
      <c r="H827" t="s">
        <v>138</v>
      </c>
      <c r="I827" t="s">
        <v>37</v>
      </c>
      <c r="J827" t="s">
        <v>202</v>
      </c>
      <c r="K827" t="s">
        <v>203</v>
      </c>
      <c r="L827" t="s">
        <v>51</v>
      </c>
      <c r="M827">
        <v>3</v>
      </c>
      <c r="N827" t="s">
        <v>52</v>
      </c>
      <c r="O827">
        <v>7</v>
      </c>
      <c r="P827" t="s">
        <v>135</v>
      </c>
      <c r="Q827" t="s">
        <v>135</v>
      </c>
      <c r="R827">
        <f t="shared" si="51"/>
        <v>0</v>
      </c>
      <c r="S827">
        <v>18623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18623</v>
      </c>
      <c r="Z827">
        <v>18623</v>
      </c>
      <c r="AA827">
        <v>18623</v>
      </c>
      <c r="AB827">
        <v>0</v>
      </c>
      <c r="AC827">
        <v>0</v>
      </c>
      <c r="AD827">
        <v>0</v>
      </c>
    </row>
    <row r="828" spans="1:30" x14ac:dyDescent="0.35">
      <c r="A828" t="str">
        <f t="shared" si="47"/>
        <v>2046843670Cancellation018081</v>
      </c>
      <c r="B828">
        <v>20468</v>
      </c>
      <c r="C828" t="s">
        <v>1070</v>
      </c>
      <c r="D828" s="1">
        <v>43670</v>
      </c>
      <c r="G828" t="s">
        <v>28</v>
      </c>
      <c r="H828" t="s">
        <v>138</v>
      </c>
      <c r="I828" t="s">
        <v>37</v>
      </c>
      <c r="J828" t="s">
        <v>202</v>
      </c>
      <c r="K828" t="s">
        <v>203</v>
      </c>
      <c r="L828" t="s">
        <v>51</v>
      </c>
      <c r="M828">
        <v>3</v>
      </c>
      <c r="N828" t="s">
        <v>52</v>
      </c>
      <c r="O828">
        <v>7</v>
      </c>
      <c r="P828" t="s">
        <v>112</v>
      </c>
      <c r="Q828" t="s">
        <v>136</v>
      </c>
      <c r="R828">
        <v>0</v>
      </c>
      <c r="S828">
        <v>0</v>
      </c>
      <c r="T828">
        <v>0</v>
      </c>
      <c r="U828">
        <v>-18081</v>
      </c>
      <c r="V828">
        <v>0</v>
      </c>
      <c r="W828">
        <v>0</v>
      </c>
      <c r="X828">
        <v>0</v>
      </c>
      <c r="Y828">
        <v>-18081</v>
      </c>
      <c r="Z828">
        <v>-18081</v>
      </c>
      <c r="AA828">
        <v>0</v>
      </c>
      <c r="AB828">
        <v>18081</v>
      </c>
      <c r="AC828">
        <v>18081</v>
      </c>
      <c r="AD828">
        <v>18081</v>
      </c>
    </row>
    <row r="829" spans="1:30" x14ac:dyDescent="0.35">
      <c r="A829" t="str">
        <f t="shared" si="47"/>
        <v>3376943525Renewal8000067600</v>
      </c>
      <c r="B829">
        <v>33769</v>
      </c>
      <c r="C829" t="s">
        <v>1071</v>
      </c>
      <c r="D829" s="1">
        <v>43525</v>
      </c>
      <c r="G829" t="s">
        <v>42</v>
      </c>
      <c r="H829" t="s">
        <v>199</v>
      </c>
      <c r="I829" t="s">
        <v>37</v>
      </c>
      <c r="J829" t="s">
        <v>82</v>
      </c>
      <c r="K829" t="s">
        <v>83</v>
      </c>
      <c r="L829" t="s">
        <v>51</v>
      </c>
      <c r="M829">
        <v>3</v>
      </c>
      <c r="N829" t="s">
        <v>107</v>
      </c>
      <c r="O829">
        <v>3</v>
      </c>
      <c r="P829" t="s">
        <v>33</v>
      </c>
      <c r="Q829" t="e">
        <v>#N/A</v>
      </c>
      <c r="R829">
        <f t="shared" ref="R829:R862" si="52">IF((S829+V829+W829+X829)=0,Y829,0)</f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12400</v>
      </c>
      <c r="Y829">
        <v>12400</v>
      </c>
      <c r="Z829">
        <v>15000</v>
      </c>
      <c r="AA829">
        <v>80000</v>
      </c>
      <c r="AB829">
        <v>65000</v>
      </c>
      <c r="AC829">
        <v>66950</v>
      </c>
      <c r="AD829">
        <v>67600</v>
      </c>
    </row>
    <row r="830" spans="1:30" x14ac:dyDescent="0.35">
      <c r="A830" t="str">
        <f t="shared" si="47"/>
        <v>3376942795Renewal6000050000</v>
      </c>
      <c r="B830">
        <v>33769</v>
      </c>
      <c r="C830" t="s">
        <v>1071</v>
      </c>
      <c r="D830" s="1">
        <v>42795</v>
      </c>
      <c r="G830" t="s">
        <v>42</v>
      </c>
      <c r="H830" t="s">
        <v>197</v>
      </c>
      <c r="I830" t="s">
        <v>37</v>
      </c>
      <c r="J830" t="s">
        <v>82</v>
      </c>
      <c r="K830" t="s">
        <v>83</v>
      </c>
      <c r="L830" t="s">
        <v>51</v>
      </c>
      <c r="M830">
        <v>1</v>
      </c>
      <c r="N830" t="s">
        <v>107</v>
      </c>
      <c r="O830">
        <v>1</v>
      </c>
      <c r="P830" t="s">
        <v>33</v>
      </c>
      <c r="Q830" t="e">
        <v>#N/A</v>
      </c>
      <c r="R830">
        <f t="shared" si="52"/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10000</v>
      </c>
      <c r="Y830">
        <v>10000</v>
      </c>
      <c r="Z830">
        <v>10000</v>
      </c>
      <c r="AA830">
        <v>60000</v>
      </c>
      <c r="AB830">
        <v>50000</v>
      </c>
      <c r="AC830">
        <v>50000</v>
      </c>
      <c r="AD830">
        <v>50000</v>
      </c>
    </row>
    <row r="831" spans="1:30" x14ac:dyDescent="0.35">
      <c r="A831" t="str">
        <f t="shared" si="47"/>
        <v>3376943160Renewal6500060600</v>
      </c>
      <c r="B831">
        <v>33769</v>
      </c>
      <c r="C831" t="s">
        <v>1071</v>
      </c>
      <c r="D831" s="1">
        <v>43160</v>
      </c>
      <c r="G831" t="s">
        <v>42</v>
      </c>
      <c r="H831" t="s">
        <v>199</v>
      </c>
      <c r="I831" t="s">
        <v>37</v>
      </c>
      <c r="J831" t="s">
        <v>82</v>
      </c>
      <c r="K831" t="s">
        <v>83</v>
      </c>
      <c r="L831" t="s">
        <v>51</v>
      </c>
      <c r="M831">
        <v>2</v>
      </c>
      <c r="N831" t="s">
        <v>107</v>
      </c>
      <c r="O831">
        <v>2</v>
      </c>
      <c r="P831" t="s">
        <v>33</v>
      </c>
      <c r="Q831" t="e">
        <v>#N/A</v>
      </c>
      <c r="R831">
        <f t="shared" si="52"/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4400</v>
      </c>
      <c r="Y831">
        <v>4400</v>
      </c>
      <c r="Z831">
        <v>5000</v>
      </c>
      <c r="AA831">
        <v>65000</v>
      </c>
      <c r="AB831">
        <v>60000</v>
      </c>
      <c r="AC831">
        <v>60600</v>
      </c>
      <c r="AD831">
        <v>60600</v>
      </c>
    </row>
    <row r="832" spans="1:30" x14ac:dyDescent="0.35">
      <c r="A832" t="str">
        <f t="shared" si="47"/>
        <v>882443647Renewal2069319707.04</v>
      </c>
      <c r="B832">
        <v>8824</v>
      </c>
      <c r="C832" t="s">
        <v>1072</v>
      </c>
      <c r="D832" s="1">
        <v>43647</v>
      </c>
      <c r="G832" t="s">
        <v>42</v>
      </c>
      <c r="H832" t="s">
        <v>288</v>
      </c>
      <c r="I832" t="s">
        <v>37</v>
      </c>
      <c r="J832" t="s">
        <v>202</v>
      </c>
      <c r="K832" t="s">
        <v>203</v>
      </c>
      <c r="L832" t="s">
        <v>51</v>
      </c>
      <c r="M832">
        <v>3</v>
      </c>
      <c r="N832" t="s">
        <v>52</v>
      </c>
      <c r="O832">
        <v>9</v>
      </c>
      <c r="P832" t="s">
        <v>33</v>
      </c>
      <c r="Q832" t="e">
        <v>#N/A</v>
      </c>
      <c r="R832">
        <f t="shared" si="52"/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985.95999999999913</v>
      </c>
      <c r="Y832">
        <v>985.95999999999913</v>
      </c>
      <c r="Z832">
        <v>985.96</v>
      </c>
      <c r="AA832">
        <v>20693</v>
      </c>
      <c r="AB832">
        <v>19707.04</v>
      </c>
      <c r="AC832">
        <v>19707.04</v>
      </c>
      <c r="AD832">
        <v>19707.04</v>
      </c>
    </row>
    <row r="833" spans="1:30" x14ac:dyDescent="0.35">
      <c r="A833" t="str">
        <f t="shared" si="47"/>
        <v>882442552Renewal1516314948.73</v>
      </c>
      <c r="B833">
        <v>8824</v>
      </c>
      <c r="C833" t="s">
        <v>1072</v>
      </c>
      <c r="D833" s="1">
        <v>42552</v>
      </c>
      <c r="G833" t="s">
        <v>42</v>
      </c>
      <c r="H833" t="s">
        <v>126</v>
      </c>
      <c r="I833" t="s">
        <v>37</v>
      </c>
      <c r="J833" t="s">
        <v>202</v>
      </c>
      <c r="K833" t="s">
        <v>203</v>
      </c>
      <c r="L833" t="s">
        <v>51</v>
      </c>
      <c r="M833">
        <v>3</v>
      </c>
      <c r="N833" t="s">
        <v>52</v>
      </c>
      <c r="O833">
        <v>6</v>
      </c>
      <c r="P833" t="s">
        <v>33</v>
      </c>
      <c r="Q833" t="e">
        <v>#N/A</v>
      </c>
      <c r="R833">
        <f t="shared" si="52"/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214.27000000000044</v>
      </c>
      <c r="Y833">
        <v>214.27000000000044</v>
      </c>
      <c r="Z833">
        <v>858.00000000000102</v>
      </c>
      <c r="AA833">
        <v>15163</v>
      </c>
      <c r="AB833">
        <v>14305</v>
      </c>
      <c r="AC833">
        <v>14805.67</v>
      </c>
      <c r="AD833">
        <v>14948.73</v>
      </c>
    </row>
    <row r="834" spans="1:30" x14ac:dyDescent="0.35">
      <c r="A834" t="str">
        <f t="shared" si="47"/>
        <v>882443282Renewal1970719519.76</v>
      </c>
      <c r="B834">
        <v>8824</v>
      </c>
      <c r="C834" t="s">
        <v>1072</v>
      </c>
      <c r="D834" s="1">
        <v>43282</v>
      </c>
      <c r="G834" t="s">
        <v>42</v>
      </c>
      <c r="H834" t="s">
        <v>53</v>
      </c>
      <c r="I834" t="s">
        <v>37</v>
      </c>
      <c r="J834" t="s">
        <v>202</v>
      </c>
      <c r="K834" t="s">
        <v>203</v>
      </c>
      <c r="L834" t="s">
        <v>51</v>
      </c>
      <c r="M834">
        <v>3</v>
      </c>
      <c r="N834" t="s">
        <v>52</v>
      </c>
      <c r="O834">
        <v>8</v>
      </c>
      <c r="P834" t="s">
        <v>33</v>
      </c>
      <c r="Q834" t="e">
        <v>#N/A</v>
      </c>
      <c r="R834">
        <f t="shared" si="52"/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187.2400000000016</v>
      </c>
      <c r="Y834">
        <v>187.2400000000016</v>
      </c>
      <c r="Z834">
        <v>938</v>
      </c>
      <c r="AA834">
        <v>19707</v>
      </c>
      <c r="AB834">
        <v>18769</v>
      </c>
      <c r="AC834">
        <v>19332.07</v>
      </c>
      <c r="AD834">
        <v>19519.759999999998</v>
      </c>
    </row>
    <row r="835" spans="1:30" x14ac:dyDescent="0.35">
      <c r="A835" t="str">
        <f t="shared" si="47"/>
        <v>882442917Renewal1576915769.52</v>
      </c>
      <c r="B835">
        <v>8824</v>
      </c>
      <c r="C835" t="s">
        <v>1072</v>
      </c>
      <c r="D835" s="1">
        <v>42917</v>
      </c>
      <c r="G835" t="s">
        <v>42</v>
      </c>
      <c r="H835" t="s">
        <v>53</v>
      </c>
      <c r="I835" t="s">
        <v>37</v>
      </c>
      <c r="J835" t="s">
        <v>202</v>
      </c>
      <c r="K835" t="s">
        <v>203</v>
      </c>
      <c r="L835" t="s">
        <v>51</v>
      </c>
      <c r="M835">
        <v>3</v>
      </c>
      <c r="N835" t="s">
        <v>52</v>
      </c>
      <c r="O835">
        <v>7</v>
      </c>
      <c r="P835" t="s">
        <v>33</v>
      </c>
      <c r="Q835" t="e">
        <v>#N/A</v>
      </c>
      <c r="R835">
        <f t="shared" si="52"/>
        <v>0</v>
      </c>
      <c r="S835">
        <v>0</v>
      </c>
      <c r="T835">
        <v>0</v>
      </c>
      <c r="U835">
        <v>0</v>
      </c>
      <c r="V835">
        <v>0</v>
      </c>
      <c r="W835">
        <v>-0.52000000000043656</v>
      </c>
      <c r="X835">
        <v>0</v>
      </c>
      <c r="Y835">
        <v>-0.52000000000043656</v>
      </c>
      <c r="Z835">
        <v>605.99999999999898</v>
      </c>
      <c r="AA835">
        <v>15769</v>
      </c>
      <c r="AB835">
        <v>15163</v>
      </c>
      <c r="AC835">
        <v>15617.89</v>
      </c>
      <c r="AD835">
        <v>15769.52</v>
      </c>
    </row>
    <row r="836" spans="1:30" x14ac:dyDescent="0.35">
      <c r="A836" t="str">
        <f t="shared" si="47"/>
        <v>882442979Upgrade30000</v>
      </c>
      <c r="B836">
        <v>8824</v>
      </c>
      <c r="C836" t="s">
        <v>1072</v>
      </c>
      <c r="D836" s="1">
        <v>42979</v>
      </c>
      <c r="G836" t="s">
        <v>34</v>
      </c>
      <c r="H836" t="s">
        <v>53</v>
      </c>
      <c r="I836" t="s">
        <v>37</v>
      </c>
      <c r="J836" t="s">
        <v>202</v>
      </c>
      <c r="K836" t="s">
        <v>203</v>
      </c>
      <c r="L836" t="s">
        <v>51</v>
      </c>
      <c r="M836">
        <v>3</v>
      </c>
      <c r="N836" t="s">
        <v>52</v>
      </c>
      <c r="O836">
        <v>7</v>
      </c>
      <c r="P836" t="s">
        <v>33</v>
      </c>
      <c r="Q836" t="e">
        <v>#N/A</v>
      </c>
      <c r="R836">
        <f t="shared" si="52"/>
        <v>3000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3000</v>
      </c>
      <c r="Z836">
        <v>3000</v>
      </c>
      <c r="AA836">
        <v>3000</v>
      </c>
      <c r="AB836">
        <v>0</v>
      </c>
      <c r="AC836">
        <v>0</v>
      </c>
      <c r="AD836">
        <v>0</v>
      </c>
    </row>
    <row r="837" spans="1:30" x14ac:dyDescent="0.35">
      <c r="A837" t="str">
        <f t="shared" ref="A837:A900" si="53">CONCATENATE(B837,D837,G837,AA837,AD837)</f>
        <v>2562342713Renewal2054520450.67</v>
      </c>
      <c r="B837">
        <v>25623</v>
      </c>
      <c r="C837" t="s">
        <v>1074</v>
      </c>
      <c r="D837" s="1">
        <v>42713</v>
      </c>
      <c r="G837" t="s">
        <v>42</v>
      </c>
      <c r="H837" t="s">
        <v>81</v>
      </c>
      <c r="I837" t="s">
        <v>37</v>
      </c>
      <c r="J837" t="s">
        <v>202</v>
      </c>
      <c r="K837" t="s">
        <v>203</v>
      </c>
      <c r="L837" t="s">
        <v>51</v>
      </c>
      <c r="M837">
        <v>3</v>
      </c>
      <c r="N837" t="s">
        <v>52</v>
      </c>
      <c r="O837">
        <v>3</v>
      </c>
      <c r="P837" t="s">
        <v>33</v>
      </c>
      <c r="Q837" t="e">
        <v>#N/A</v>
      </c>
      <c r="R837">
        <f t="shared" si="52"/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94.330000000001746</v>
      </c>
      <c r="Y837">
        <v>94.330000000001746</v>
      </c>
      <c r="Z837">
        <v>975</v>
      </c>
      <c r="AA837">
        <v>20545</v>
      </c>
      <c r="AB837">
        <v>19570</v>
      </c>
      <c r="AC837">
        <v>20254.96</v>
      </c>
      <c r="AD837">
        <v>20450.669999999998</v>
      </c>
    </row>
    <row r="838" spans="1:30" x14ac:dyDescent="0.35">
      <c r="A838" t="str">
        <f t="shared" si="53"/>
        <v>2562343078Renewal2054521366.81</v>
      </c>
      <c r="B838">
        <v>25623</v>
      </c>
      <c r="C838" t="s">
        <v>1074</v>
      </c>
      <c r="D838" s="1">
        <v>43078</v>
      </c>
      <c r="G838" t="s">
        <v>42</v>
      </c>
      <c r="H838" t="s">
        <v>81</v>
      </c>
      <c r="I838" t="s">
        <v>37</v>
      </c>
      <c r="J838" t="s">
        <v>202</v>
      </c>
      <c r="K838" t="s">
        <v>203</v>
      </c>
      <c r="L838" t="s">
        <v>51</v>
      </c>
      <c r="M838">
        <v>3</v>
      </c>
      <c r="N838" t="s">
        <v>57</v>
      </c>
      <c r="O838">
        <v>4</v>
      </c>
      <c r="P838" t="s">
        <v>33</v>
      </c>
      <c r="Q838" t="e">
        <v>#N/A</v>
      </c>
      <c r="R838">
        <f t="shared" si="52"/>
        <v>0</v>
      </c>
      <c r="S838">
        <v>0</v>
      </c>
      <c r="T838">
        <v>0</v>
      </c>
      <c r="U838">
        <v>0</v>
      </c>
      <c r="V838">
        <v>0</v>
      </c>
      <c r="W838">
        <v>-821.81000000000131</v>
      </c>
      <c r="X838">
        <v>0</v>
      </c>
      <c r="Y838">
        <v>-821.81000000000131</v>
      </c>
      <c r="Z838">
        <v>0</v>
      </c>
      <c r="AA838">
        <v>20545</v>
      </c>
      <c r="AB838">
        <v>20545</v>
      </c>
      <c r="AC838">
        <v>21161.33</v>
      </c>
      <c r="AD838">
        <v>21366.81</v>
      </c>
    </row>
    <row r="839" spans="1:30" x14ac:dyDescent="0.35">
      <c r="A839" t="str">
        <f t="shared" si="53"/>
        <v>2562343443Renewal2095521366.85</v>
      </c>
      <c r="B839">
        <v>25623</v>
      </c>
      <c r="C839" t="s">
        <v>1074</v>
      </c>
      <c r="D839" s="1">
        <v>43443</v>
      </c>
      <c r="G839" t="s">
        <v>42</v>
      </c>
      <c r="H839" t="s">
        <v>81</v>
      </c>
      <c r="I839" t="s">
        <v>37</v>
      </c>
      <c r="J839" t="s">
        <v>202</v>
      </c>
      <c r="K839" t="s">
        <v>203</v>
      </c>
      <c r="L839" t="s">
        <v>51</v>
      </c>
      <c r="M839">
        <v>3</v>
      </c>
      <c r="N839" t="s">
        <v>57</v>
      </c>
      <c r="O839">
        <v>5</v>
      </c>
      <c r="P839" t="s">
        <v>33</v>
      </c>
      <c r="Q839" t="e">
        <v>#N/A</v>
      </c>
      <c r="R839">
        <f t="shared" si="52"/>
        <v>0</v>
      </c>
      <c r="S839">
        <v>0</v>
      </c>
      <c r="T839">
        <v>0</v>
      </c>
      <c r="U839">
        <v>0</v>
      </c>
      <c r="V839">
        <v>0</v>
      </c>
      <c r="W839">
        <v>-411.84999999999854</v>
      </c>
      <c r="X839">
        <v>0</v>
      </c>
      <c r="Y839">
        <v>-411.84999999999854</v>
      </c>
      <c r="Z839">
        <v>410.00000000000102</v>
      </c>
      <c r="AA839">
        <v>20955</v>
      </c>
      <c r="AB839">
        <v>20545</v>
      </c>
      <c r="AC839">
        <v>21161.35</v>
      </c>
      <c r="AD839">
        <v>21366.85</v>
      </c>
    </row>
    <row r="840" spans="1:30" x14ac:dyDescent="0.35">
      <c r="A840" t="str">
        <f t="shared" si="53"/>
        <v>2074243075Upgrade4650</v>
      </c>
      <c r="B840">
        <v>20742</v>
      </c>
      <c r="C840" t="s">
        <v>106</v>
      </c>
      <c r="D840" s="1">
        <v>43075</v>
      </c>
      <c r="E840" s="3" t="s">
        <v>8292</v>
      </c>
      <c r="G840" t="s">
        <v>34</v>
      </c>
      <c r="H840" t="s">
        <v>105</v>
      </c>
      <c r="I840" t="s">
        <v>30</v>
      </c>
      <c r="J840" t="s">
        <v>67</v>
      </c>
      <c r="K840" t="s">
        <v>68</v>
      </c>
      <c r="L840" t="s">
        <v>51</v>
      </c>
      <c r="M840">
        <v>3</v>
      </c>
      <c r="N840" t="s">
        <v>107</v>
      </c>
      <c r="O840">
        <v>5</v>
      </c>
      <c r="P840" t="s">
        <v>33</v>
      </c>
      <c r="Q840" t="e">
        <v>#N/A</v>
      </c>
      <c r="R840">
        <f t="shared" si="52"/>
        <v>465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465</v>
      </c>
      <c r="Z840">
        <v>465</v>
      </c>
      <c r="AA840">
        <v>465</v>
      </c>
      <c r="AB840">
        <v>0</v>
      </c>
      <c r="AC840">
        <v>0</v>
      </c>
      <c r="AD840">
        <v>0</v>
      </c>
    </row>
    <row r="841" spans="1:30" x14ac:dyDescent="0.35">
      <c r="A841" t="str">
        <f t="shared" si="53"/>
        <v>2074243137Upgrade4650</v>
      </c>
      <c r="B841">
        <v>20742</v>
      </c>
      <c r="C841" t="s">
        <v>106</v>
      </c>
      <c r="D841" s="1">
        <v>43137</v>
      </c>
      <c r="E841" s="3" t="s">
        <v>8292</v>
      </c>
      <c r="G841" t="s">
        <v>34</v>
      </c>
      <c r="H841" t="s">
        <v>105</v>
      </c>
      <c r="I841" t="s">
        <v>30</v>
      </c>
      <c r="J841" t="s">
        <v>67</v>
      </c>
      <c r="K841" t="s">
        <v>68</v>
      </c>
      <c r="L841" t="s">
        <v>51</v>
      </c>
      <c r="M841">
        <v>3</v>
      </c>
      <c r="N841" t="s">
        <v>107</v>
      </c>
      <c r="O841">
        <v>5</v>
      </c>
      <c r="P841" t="s">
        <v>33</v>
      </c>
      <c r="Q841" t="e">
        <v>#N/A</v>
      </c>
      <c r="R841">
        <f t="shared" si="52"/>
        <v>465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465</v>
      </c>
      <c r="Z841">
        <v>465</v>
      </c>
      <c r="AA841">
        <v>465</v>
      </c>
      <c r="AB841">
        <v>0</v>
      </c>
      <c r="AC841">
        <v>0</v>
      </c>
      <c r="AD841">
        <v>0</v>
      </c>
    </row>
    <row r="842" spans="1:30" x14ac:dyDescent="0.35">
      <c r="A842" t="str">
        <f t="shared" si="53"/>
        <v>2074243146Upgrade4650</v>
      </c>
      <c r="B842">
        <v>20742</v>
      </c>
      <c r="C842" t="s">
        <v>106</v>
      </c>
      <c r="D842" s="1">
        <v>43146</v>
      </c>
      <c r="E842" s="3" t="s">
        <v>8292</v>
      </c>
      <c r="G842" t="s">
        <v>34</v>
      </c>
      <c r="H842" t="s">
        <v>105</v>
      </c>
      <c r="I842" t="s">
        <v>30</v>
      </c>
      <c r="J842" t="s">
        <v>67</v>
      </c>
      <c r="K842" t="s">
        <v>68</v>
      </c>
      <c r="L842" t="s">
        <v>51</v>
      </c>
      <c r="M842">
        <v>3</v>
      </c>
      <c r="N842" t="s">
        <v>107</v>
      </c>
      <c r="O842">
        <v>5</v>
      </c>
      <c r="P842" t="s">
        <v>33</v>
      </c>
      <c r="Q842" t="e">
        <v>#N/A</v>
      </c>
      <c r="R842">
        <f t="shared" si="52"/>
        <v>465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465</v>
      </c>
      <c r="Z842">
        <v>465</v>
      </c>
      <c r="AA842">
        <v>465</v>
      </c>
      <c r="AB842">
        <v>0</v>
      </c>
      <c r="AC842">
        <v>0</v>
      </c>
      <c r="AD842">
        <v>0</v>
      </c>
    </row>
    <row r="843" spans="1:30" x14ac:dyDescent="0.35">
      <c r="A843" t="str">
        <f t="shared" si="53"/>
        <v>2074243165Upgrade4650</v>
      </c>
      <c r="B843">
        <v>20742</v>
      </c>
      <c r="C843" t="s">
        <v>106</v>
      </c>
      <c r="D843" s="1">
        <v>43165</v>
      </c>
      <c r="E843" s="3" t="s">
        <v>8292</v>
      </c>
      <c r="G843" t="s">
        <v>34</v>
      </c>
      <c r="H843" t="s">
        <v>105</v>
      </c>
      <c r="I843" t="s">
        <v>30</v>
      </c>
      <c r="J843" t="s">
        <v>67</v>
      </c>
      <c r="K843" t="s">
        <v>68</v>
      </c>
      <c r="L843" t="s">
        <v>51</v>
      </c>
      <c r="M843">
        <v>3</v>
      </c>
      <c r="N843" t="s">
        <v>107</v>
      </c>
      <c r="O843">
        <v>5</v>
      </c>
      <c r="P843" t="s">
        <v>33</v>
      </c>
      <c r="Q843" t="e">
        <v>#N/A</v>
      </c>
      <c r="R843">
        <f t="shared" si="52"/>
        <v>465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465</v>
      </c>
      <c r="Z843">
        <v>465</v>
      </c>
      <c r="AA843">
        <v>465</v>
      </c>
      <c r="AB843">
        <v>0</v>
      </c>
      <c r="AC843">
        <v>0</v>
      </c>
      <c r="AD843">
        <v>0</v>
      </c>
    </row>
    <row r="844" spans="1:30" x14ac:dyDescent="0.35">
      <c r="A844" t="str">
        <f t="shared" si="53"/>
        <v>1401042644Renewal5400047025</v>
      </c>
      <c r="B844">
        <v>14010</v>
      </c>
      <c r="C844" t="s">
        <v>1094</v>
      </c>
      <c r="D844" s="1">
        <v>42644</v>
      </c>
      <c r="G844" t="s">
        <v>42</v>
      </c>
      <c r="H844" t="s">
        <v>126</v>
      </c>
      <c r="I844" t="s">
        <v>37</v>
      </c>
      <c r="J844" t="s">
        <v>59</v>
      </c>
      <c r="K844" t="s">
        <v>59</v>
      </c>
      <c r="L844" t="s">
        <v>51</v>
      </c>
      <c r="M844">
        <v>3</v>
      </c>
      <c r="N844" t="s">
        <v>57</v>
      </c>
      <c r="O844">
        <v>6</v>
      </c>
      <c r="P844" t="s">
        <v>33</v>
      </c>
      <c r="Q844" t="e">
        <v>#N/A</v>
      </c>
      <c r="R844">
        <f t="shared" si="52"/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6975</v>
      </c>
      <c r="Y844">
        <v>6975</v>
      </c>
      <c r="Z844">
        <v>9000</v>
      </c>
      <c r="AA844">
        <v>54000</v>
      </c>
      <c r="AB844">
        <v>45000</v>
      </c>
      <c r="AC844">
        <v>46575</v>
      </c>
      <c r="AD844">
        <v>47025</v>
      </c>
    </row>
    <row r="845" spans="1:30" x14ac:dyDescent="0.35">
      <c r="A845" t="str">
        <f t="shared" si="53"/>
        <v>1401043374Renewal6786764480</v>
      </c>
      <c r="B845">
        <v>14010</v>
      </c>
      <c r="C845" t="s">
        <v>1094</v>
      </c>
      <c r="D845" s="1">
        <v>43374</v>
      </c>
      <c r="G845" t="s">
        <v>42</v>
      </c>
      <c r="H845" t="s">
        <v>126</v>
      </c>
      <c r="I845" t="s">
        <v>37</v>
      </c>
      <c r="J845" t="s">
        <v>59</v>
      </c>
      <c r="K845" t="s">
        <v>59</v>
      </c>
      <c r="L845" t="s">
        <v>51</v>
      </c>
      <c r="M845">
        <v>3</v>
      </c>
      <c r="N845" t="s">
        <v>107</v>
      </c>
      <c r="O845">
        <v>8</v>
      </c>
      <c r="P845" t="s">
        <v>33</v>
      </c>
      <c r="Q845" t="e">
        <v>#N/A</v>
      </c>
      <c r="R845">
        <f t="shared" si="52"/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3387</v>
      </c>
      <c r="Y845">
        <v>3387</v>
      </c>
      <c r="Z845">
        <v>5867</v>
      </c>
      <c r="AA845">
        <v>67867</v>
      </c>
      <c r="AB845">
        <v>62000</v>
      </c>
      <c r="AC845">
        <v>63860</v>
      </c>
      <c r="AD845">
        <v>64480</v>
      </c>
    </row>
    <row r="846" spans="1:30" x14ac:dyDescent="0.35">
      <c r="A846" t="str">
        <f t="shared" si="53"/>
        <v>1401043009Renewal6200061360</v>
      </c>
      <c r="B846">
        <v>14010</v>
      </c>
      <c r="C846" t="s">
        <v>1094</v>
      </c>
      <c r="D846" s="1">
        <v>43009</v>
      </c>
      <c r="G846" t="s">
        <v>42</v>
      </c>
      <c r="H846" t="s">
        <v>126</v>
      </c>
      <c r="I846" t="s">
        <v>37</v>
      </c>
      <c r="J846" t="s">
        <v>59</v>
      </c>
      <c r="K846" t="s">
        <v>59</v>
      </c>
      <c r="L846" t="s">
        <v>51</v>
      </c>
      <c r="M846">
        <v>3</v>
      </c>
      <c r="N846" t="s">
        <v>107</v>
      </c>
      <c r="O846">
        <v>7</v>
      </c>
      <c r="P846" t="s">
        <v>33</v>
      </c>
      <c r="Q846" t="e">
        <v>#N/A</v>
      </c>
      <c r="R846">
        <f t="shared" si="52"/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640</v>
      </c>
      <c r="Y846">
        <v>640</v>
      </c>
      <c r="Z846">
        <v>3000</v>
      </c>
      <c r="AA846">
        <v>62000</v>
      </c>
      <c r="AB846">
        <v>59000</v>
      </c>
      <c r="AC846">
        <v>60770</v>
      </c>
      <c r="AD846">
        <v>61360</v>
      </c>
    </row>
    <row r="847" spans="1:30" x14ac:dyDescent="0.35">
      <c r="A847" t="str">
        <f t="shared" si="53"/>
        <v>1401042718Upgrade50000</v>
      </c>
      <c r="B847">
        <v>14010</v>
      </c>
      <c r="C847" t="s">
        <v>1094</v>
      </c>
      <c r="D847" s="1">
        <v>42718</v>
      </c>
      <c r="G847" t="s">
        <v>34</v>
      </c>
      <c r="H847" t="s">
        <v>126</v>
      </c>
      <c r="I847" t="s">
        <v>37</v>
      </c>
      <c r="J847" t="s">
        <v>59</v>
      </c>
      <c r="K847" t="s">
        <v>59</v>
      </c>
      <c r="L847" t="s">
        <v>51</v>
      </c>
      <c r="M847">
        <v>3</v>
      </c>
      <c r="N847" t="s">
        <v>57</v>
      </c>
      <c r="O847">
        <v>6</v>
      </c>
      <c r="P847" t="s">
        <v>33</v>
      </c>
      <c r="Q847" t="e">
        <v>#N/A</v>
      </c>
      <c r="R847">
        <f t="shared" si="52"/>
        <v>5000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5000</v>
      </c>
      <c r="Z847">
        <v>5000</v>
      </c>
      <c r="AA847">
        <v>5000</v>
      </c>
      <c r="AB847">
        <v>0</v>
      </c>
      <c r="AC847">
        <v>0</v>
      </c>
      <c r="AD847">
        <v>0</v>
      </c>
    </row>
    <row r="848" spans="1:30" x14ac:dyDescent="0.35">
      <c r="A848" t="str">
        <f t="shared" si="53"/>
        <v>506743119Renewal2500017472</v>
      </c>
      <c r="B848">
        <v>5067</v>
      </c>
      <c r="C848" t="s">
        <v>1096</v>
      </c>
      <c r="D848" s="1">
        <v>43119</v>
      </c>
      <c r="G848" t="s">
        <v>42</v>
      </c>
      <c r="H848" t="s">
        <v>126</v>
      </c>
      <c r="I848" t="s">
        <v>37</v>
      </c>
      <c r="J848" t="s">
        <v>161</v>
      </c>
      <c r="K848" t="s">
        <v>161</v>
      </c>
      <c r="L848" t="s">
        <v>51</v>
      </c>
      <c r="M848">
        <v>3</v>
      </c>
      <c r="N848" t="s">
        <v>52</v>
      </c>
      <c r="O848">
        <v>11</v>
      </c>
      <c r="P848" t="s">
        <v>33</v>
      </c>
      <c r="Q848" t="e">
        <v>#N/A</v>
      </c>
      <c r="R848">
        <f t="shared" si="52"/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7528</v>
      </c>
      <c r="Y848">
        <v>7528</v>
      </c>
      <c r="Z848">
        <v>8200</v>
      </c>
      <c r="AA848">
        <v>25000</v>
      </c>
      <c r="AB848">
        <v>16800</v>
      </c>
      <c r="AC848">
        <v>17304</v>
      </c>
      <c r="AD848">
        <v>17472</v>
      </c>
    </row>
    <row r="849" spans="1:30" x14ac:dyDescent="0.35">
      <c r="A849" t="str">
        <f t="shared" si="53"/>
        <v>506743484Renewal3085525999.98</v>
      </c>
      <c r="B849">
        <v>5067</v>
      </c>
      <c r="C849" t="s">
        <v>1096</v>
      </c>
      <c r="D849" s="1">
        <v>43484</v>
      </c>
      <c r="G849" t="s">
        <v>42</v>
      </c>
      <c r="H849" t="s">
        <v>227</v>
      </c>
      <c r="I849" t="s">
        <v>37</v>
      </c>
      <c r="J849" t="s">
        <v>161</v>
      </c>
      <c r="K849" t="s">
        <v>161</v>
      </c>
      <c r="L849" t="s">
        <v>51</v>
      </c>
      <c r="M849">
        <v>3</v>
      </c>
      <c r="N849" t="s">
        <v>57</v>
      </c>
      <c r="O849">
        <v>12</v>
      </c>
      <c r="P849" t="s">
        <v>33</v>
      </c>
      <c r="Q849" t="e">
        <v>#N/A</v>
      </c>
      <c r="R849">
        <f t="shared" si="52"/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4855.0200000000004</v>
      </c>
      <c r="Y849">
        <v>4855.0200000000004</v>
      </c>
      <c r="Z849">
        <v>5854.97</v>
      </c>
      <c r="AA849">
        <v>30855</v>
      </c>
      <c r="AB849">
        <v>25000.03</v>
      </c>
      <c r="AC849">
        <v>25749.97</v>
      </c>
      <c r="AD849">
        <v>25999.98</v>
      </c>
    </row>
    <row r="850" spans="1:30" x14ac:dyDescent="0.35">
      <c r="A850" t="str">
        <f t="shared" si="53"/>
        <v>506742754Renewal1680014891.26</v>
      </c>
      <c r="B850">
        <v>5067</v>
      </c>
      <c r="C850" t="s">
        <v>1096</v>
      </c>
      <c r="D850" s="1">
        <v>42754</v>
      </c>
      <c r="G850" t="s">
        <v>42</v>
      </c>
      <c r="H850" t="s">
        <v>126</v>
      </c>
      <c r="I850" t="s">
        <v>37</v>
      </c>
      <c r="J850" t="s">
        <v>161</v>
      </c>
      <c r="K850" t="s">
        <v>161</v>
      </c>
      <c r="L850" t="s">
        <v>51</v>
      </c>
      <c r="M850">
        <v>3</v>
      </c>
      <c r="N850" t="s">
        <v>52</v>
      </c>
      <c r="O850">
        <v>10</v>
      </c>
      <c r="P850" t="s">
        <v>33</v>
      </c>
      <c r="Q850" t="e">
        <v>#N/A</v>
      </c>
      <c r="R850">
        <f t="shared" si="52"/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1908.7399999999998</v>
      </c>
      <c r="Y850">
        <v>1908.7399999999998</v>
      </c>
      <c r="Z850">
        <v>2550</v>
      </c>
      <c r="AA850">
        <v>16800</v>
      </c>
      <c r="AB850">
        <v>14250</v>
      </c>
      <c r="AC850">
        <v>14748.76</v>
      </c>
      <c r="AD850">
        <v>14891.26</v>
      </c>
    </row>
    <row r="851" spans="1:30" x14ac:dyDescent="0.35">
      <c r="A851" t="str">
        <f t="shared" si="53"/>
        <v>2074243194Upgrade4650</v>
      </c>
      <c r="B851">
        <v>20742</v>
      </c>
      <c r="C851" t="s">
        <v>106</v>
      </c>
      <c r="D851" s="1">
        <v>43194</v>
      </c>
      <c r="E851" s="3" t="s">
        <v>8292</v>
      </c>
      <c r="G851" t="s">
        <v>34</v>
      </c>
      <c r="H851" t="s">
        <v>105</v>
      </c>
      <c r="I851" t="s">
        <v>30</v>
      </c>
      <c r="J851" t="s">
        <v>67</v>
      </c>
      <c r="K851" t="s">
        <v>68</v>
      </c>
      <c r="L851" t="s">
        <v>51</v>
      </c>
      <c r="M851">
        <v>3</v>
      </c>
      <c r="N851" t="s">
        <v>107</v>
      </c>
      <c r="O851">
        <v>5</v>
      </c>
      <c r="P851" t="s">
        <v>33</v>
      </c>
      <c r="Q851" t="e">
        <v>#N/A</v>
      </c>
      <c r="R851">
        <f t="shared" si="52"/>
        <v>465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465</v>
      </c>
      <c r="Z851">
        <v>465</v>
      </c>
      <c r="AA851">
        <v>465</v>
      </c>
      <c r="AB851">
        <v>0</v>
      </c>
      <c r="AC851">
        <v>0</v>
      </c>
      <c r="AD851">
        <v>0</v>
      </c>
    </row>
    <row r="852" spans="1:30" x14ac:dyDescent="0.35">
      <c r="A852" t="str">
        <f t="shared" si="53"/>
        <v>2074243238Upgrade4650</v>
      </c>
      <c r="B852">
        <v>20742</v>
      </c>
      <c r="C852" t="s">
        <v>106</v>
      </c>
      <c r="D852" s="1">
        <v>43238</v>
      </c>
      <c r="E852" s="3" t="s">
        <v>8292</v>
      </c>
      <c r="G852" t="s">
        <v>34</v>
      </c>
      <c r="H852" t="s">
        <v>105</v>
      </c>
      <c r="I852" t="s">
        <v>30</v>
      </c>
      <c r="J852" t="s">
        <v>67</v>
      </c>
      <c r="K852" t="s">
        <v>68</v>
      </c>
      <c r="L852" t="s">
        <v>51</v>
      </c>
      <c r="M852">
        <v>3</v>
      </c>
      <c r="N852" t="s">
        <v>107</v>
      </c>
      <c r="O852">
        <v>5</v>
      </c>
      <c r="P852" t="s">
        <v>33</v>
      </c>
      <c r="Q852" t="e">
        <v>#N/A</v>
      </c>
      <c r="R852">
        <f t="shared" si="52"/>
        <v>465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465</v>
      </c>
      <c r="Z852">
        <v>465</v>
      </c>
      <c r="AA852">
        <v>465</v>
      </c>
      <c r="AB852">
        <v>0</v>
      </c>
      <c r="AC852">
        <v>0</v>
      </c>
      <c r="AD852">
        <v>0</v>
      </c>
    </row>
    <row r="853" spans="1:30" x14ac:dyDescent="0.35">
      <c r="A853" t="str">
        <f t="shared" si="53"/>
        <v>2074243258Upgrade4650</v>
      </c>
      <c r="B853">
        <v>20742</v>
      </c>
      <c r="C853" t="s">
        <v>106</v>
      </c>
      <c r="D853" s="1">
        <v>43258</v>
      </c>
      <c r="E853" s="3" t="s">
        <v>8292</v>
      </c>
      <c r="G853" t="s">
        <v>34</v>
      </c>
      <c r="H853" t="s">
        <v>105</v>
      </c>
      <c r="I853" t="s">
        <v>30</v>
      </c>
      <c r="J853" t="s">
        <v>67</v>
      </c>
      <c r="K853" t="s">
        <v>68</v>
      </c>
      <c r="L853" t="s">
        <v>51</v>
      </c>
      <c r="M853">
        <v>3</v>
      </c>
      <c r="N853" t="s">
        <v>107</v>
      </c>
      <c r="O853">
        <v>5</v>
      </c>
      <c r="P853" t="s">
        <v>33</v>
      </c>
      <c r="Q853" t="e">
        <v>#N/A</v>
      </c>
      <c r="R853">
        <f t="shared" si="52"/>
        <v>465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465</v>
      </c>
      <c r="Z853">
        <v>465</v>
      </c>
      <c r="AA853">
        <v>465</v>
      </c>
      <c r="AB853">
        <v>0</v>
      </c>
      <c r="AC853">
        <v>0</v>
      </c>
      <c r="AD853">
        <v>0</v>
      </c>
    </row>
    <row r="854" spans="1:30" x14ac:dyDescent="0.35">
      <c r="A854" t="str">
        <f t="shared" si="53"/>
        <v>718043604Renewal4598024463.56</v>
      </c>
      <c r="B854">
        <v>7180</v>
      </c>
      <c r="C854" t="s">
        <v>1105</v>
      </c>
      <c r="D854" s="1">
        <v>43604</v>
      </c>
      <c r="G854" t="s">
        <v>42</v>
      </c>
      <c r="H854" t="s">
        <v>199</v>
      </c>
      <c r="I854" t="s">
        <v>37</v>
      </c>
      <c r="J854" t="s">
        <v>59</v>
      </c>
      <c r="K854" t="s">
        <v>59</v>
      </c>
      <c r="L854" t="s">
        <v>32</v>
      </c>
      <c r="M854">
        <v>3</v>
      </c>
      <c r="N854" t="s">
        <v>57</v>
      </c>
      <c r="O854">
        <v>11</v>
      </c>
      <c r="P854" t="s">
        <v>33</v>
      </c>
      <c r="Q854" t="e">
        <v>#N/A</v>
      </c>
      <c r="R854">
        <f t="shared" si="52"/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21516.44</v>
      </c>
      <c r="Y854">
        <v>21516.44</v>
      </c>
      <c r="Z854">
        <v>19955</v>
      </c>
      <c r="AA854">
        <v>45980</v>
      </c>
      <c r="AB854">
        <v>26025</v>
      </c>
      <c r="AC854">
        <v>24463.56</v>
      </c>
      <c r="AD854">
        <v>24463.56</v>
      </c>
    </row>
    <row r="855" spans="1:30" x14ac:dyDescent="0.35">
      <c r="A855" t="str">
        <f t="shared" si="53"/>
        <v>718042874Renewal2505023550</v>
      </c>
      <c r="B855">
        <v>7180</v>
      </c>
      <c r="C855" t="s">
        <v>1105</v>
      </c>
      <c r="D855" s="1">
        <v>42874</v>
      </c>
      <c r="G855" t="s">
        <v>42</v>
      </c>
      <c r="H855" t="s">
        <v>199</v>
      </c>
      <c r="I855" t="s">
        <v>37</v>
      </c>
      <c r="J855" t="s">
        <v>59</v>
      </c>
      <c r="K855" t="s">
        <v>59</v>
      </c>
      <c r="L855" t="s">
        <v>32</v>
      </c>
      <c r="M855">
        <v>3</v>
      </c>
      <c r="N855" t="s">
        <v>57</v>
      </c>
      <c r="O855">
        <v>9</v>
      </c>
      <c r="P855" t="s">
        <v>33</v>
      </c>
      <c r="Q855" t="e">
        <v>#N/A</v>
      </c>
      <c r="R855">
        <f t="shared" si="52"/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1500</v>
      </c>
      <c r="Y855">
        <v>1500</v>
      </c>
      <c r="Z855">
        <v>1500</v>
      </c>
      <c r="AA855">
        <v>25050</v>
      </c>
      <c r="AB855">
        <v>23550</v>
      </c>
      <c r="AC855">
        <v>23550</v>
      </c>
      <c r="AD855">
        <v>23550</v>
      </c>
    </row>
    <row r="856" spans="1:30" x14ac:dyDescent="0.35">
      <c r="A856" t="str">
        <f t="shared" si="53"/>
        <v>718043239Renewal2602525050</v>
      </c>
      <c r="B856">
        <v>7180</v>
      </c>
      <c r="C856" t="s">
        <v>1105</v>
      </c>
      <c r="D856" s="1">
        <v>43239</v>
      </c>
      <c r="G856" t="s">
        <v>42</v>
      </c>
      <c r="H856" t="s">
        <v>199</v>
      </c>
      <c r="I856" t="s">
        <v>37</v>
      </c>
      <c r="J856" t="s">
        <v>59</v>
      </c>
      <c r="K856" t="s">
        <v>59</v>
      </c>
      <c r="L856" t="s">
        <v>32</v>
      </c>
      <c r="M856">
        <v>3</v>
      </c>
      <c r="N856" t="s">
        <v>57</v>
      </c>
      <c r="O856">
        <v>10</v>
      </c>
      <c r="P856" t="s">
        <v>33</v>
      </c>
      <c r="Q856" t="e">
        <v>#N/A</v>
      </c>
      <c r="R856">
        <f t="shared" si="52"/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975</v>
      </c>
      <c r="Y856">
        <v>975</v>
      </c>
      <c r="Z856">
        <v>975</v>
      </c>
      <c r="AA856">
        <v>26025</v>
      </c>
      <c r="AB856">
        <v>25050</v>
      </c>
      <c r="AC856">
        <v>25050</v>
      </c>
      <c r="AD856">
        <v>25050</v>
      </c>
    </row>
    <row r="857" spans="1:30" x14ac:dyDescent="0.35">
      <c r="A857" t="str">
        <f t="shared" si="53"/>
        <v>695342826Renewal1502014807.66</v>
      </c>
      <c r="B857">
        <v>6953</v>
      </c>
      <c r="C857" t="s">
        <v>1108</v>
      </c>
      <c r="D857" s="1">
        <v>42826</v>
      </c>
      <c r="G857" t="s">
        <v>42</v>
      </c>
      <c r="H857" t="s">
        <v>227</v>
      </c>
      <c r="I857" t="s">
        <v>37</v>
      </c>
      <c r="J857" t="s">
        <v>202</v>
      </c>
      <c r="K857" t="s">
        <v>203</v>
      </c>
      <c r="L857" t="s">
        <v>51</v>
      </c>
      <c r="M857">
        <v>3</v>
      </c>
      <c r="N857" t="s">
        <v>52</v>
      </c>
      <c r="O857">
        <v>9</v>
      </c>
      <c r="P857" t="s">
        <v>33</v>
      </c>
      <c r="Q857" t="e">
        <v>#N/A</v>
      </c>
      <c r="R857">
        <f t="shared" si="52"/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212.34000000000015</v>
      </c>
      <c r="Y857">
        <v>212.34000000000015</v>
      </c>
      <c r="Z857">
        <v>850</v>
      </c>
      <c r="AA857">
        <v>15020</v>
      </c>
      <c r="AB857">
        <v>14170</v>
      </c>
      <c r="AC857">
        <v>14665.95</v>
      </c>
      <c r="AD857">
        <v>14807.66</v>
      </c>
    </row>
    <row r="858" spans="1:30" x14ac:dyDescent="0.35">
      <c r="A858" t="str">
        <f t="shared" si="53"/>
        <v>695343556Renewal1640116244.8</v>
      </c>
      <c r="B858">
        <v>6953</v>
      </c>
      <c r="C858" t="s">
        <v>1108</v>
      </c>
      <c r="D858" s="1">
        <v>43556</v>
      </c>
      <c r="G858" t="s">
        <v>42</v>
      </c>
      <c r="H858" t="s">
        <v>127</v>
      </c>
      <c r="I858" t="s">
        <v>37</v>
      </c>
      <c r="J858" t="s">
        <v>202</v>
      </c>
      <c r="K858" t="s">
        <v>203</v>
      </c>
      <c r="L858" t="s">
        <v>51</v>
      </c>
      <c r="M858">
        <v>3</v>
      </c>
      <c r="N858" t="s">
        <v>52</v>
      </c>
      <c r="O858">
        <v>11</v>
      </c>
      <c r="P858" t="s">
        <v>33</v>
      </c>
      <c r="Q858" t="e">
        <v>#N/A</v>
      </c>
      <c r="R858">
        <f t="shared" si="52"/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156.20000000000073</v>
      </c>
      <c r="Y858">
        <v>156.20000000000073</v>
      </c>
      <c r="Z858">
        <v>780.98999999999899</v>
      </c>
      <c r="AA858">
        <v>16401</v>
      </c>
      <c r="AB858">
        <v>15620.01</v>
      </c>
      <c r="AC858">
        <v>16088.6</v>
      </c>
      <c r="AD858">
        <v>16244.8</v>
      </c>
    </row>
    <row r="859" spans="1:30" x14ac:dyDescent="0.35">
      <c r="A859" t="str">
        <f t="shared" si="53"/>
        <v>695343191Renewal1562015620.8</v>
      </c>
      <c r="B859">
        <v>6953</v>
      </c>
      <c r="C859" t="s">
        <v>1108</v>
      </c>
      <c r="D859" s="1">
        <v>43191</v>
      </c>
      <c r="G859" t="s">
        <v>42</v>
      </c>
      <c r="H859" t="s">
        <v>227</v>
      </c>
      <c r="I859" t="s">
        <v>37</v>
      </c>
      <c r="J859" t="s">
        <v>202</v>
      </c>
      <c r="K859" t="s">
        <v>203</v>
      </c>
      <c r="L859" t="s">
        <v>51</v>
      </c>
      <c r="M859">
        <v>3</v>
      </c>
      <c r="N859" t="s">
        <v>52</v>
      </c>
      <c r="O859">
        <v>10</v>
      </c>
      <c r="P859" t="s">
        <v>33</v>
      </c>
      <c r="Q859" t="e">
        <v>#N/A</v>
      </c>
      <c r="R859">
        <f t="shared" si="52"/>
        <v>0</v>
      </c>
      <c r="S859">
        <v>0</v>
      </c>
      <c r="T859">
        <v>0</v>
      </c>
      <c r="U859">
        <v>0</v>
      </c>
      <c r="V859">
        <v>0</v>
      </c>
      <c r="W859">
        <v>-0.7999999999992724</v>
      </c>
      <c r="X859">
        <v>0</v>
      </c>
      <c r="Y859">
        <v>-0.7999999999992724</v>
      </c>
      <c r="Z859">
        <v>600</v>
      </c>
      <c r="AA859">
        <v>15620</v>
      </c>
      <c r="AB859">
        <v>15020</v>
      </c>
      <c r="AC859">
        <v>15470.61</v>
      </c>
      <c r="AD859">
        <v>15620.8</v>
      </c>
    </row>
    <row r="860" spans="1:30" x14ac:dyDescent="0.35">
      <c r="A860" t="str">
        <f t="shared" si="53"/>
        <v>2260342790Renewal1599015763.83</v>
      </c>
      <c r="B860">
        <v>22603</v>
      </c>
      <c r="C860" t="s">
        <v>1111</v>
      </c>
      <c r="D860" s="1">
        <v>42790</v>
      </c>
      <c r="G860" t="s">
        <v>42</v>
      </c>
      <c r="H860" t="s">
        <v>81</v>
      </c>
      <c r="I860" t="s">
        <v>37</v>
      </c>
      <c r="J860" t="s">
        <v>70</v>
      </c>
      <c r="K860" t="s">
        <v>374</v>
      </c>
      <c r="L860" t="s">
        <v>51</v>
      </c>
      <c r="M860">
        <v>3</v>
      </c>
      <c r="N860" t="s">
        <v>52</v>
      </c>
      <c r="O860">
        <v>4</v>
      </c>
      <c r="P860" t="s">
        <v>33</v>
      </c>
      <c r="Q860" t="s">
        <v>111</v>
      </c>
      <c r="R860">
        <f t="shared" si="52"/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226.17000000000007</v>
      </c>
      <c r="Y860">
        <v>226.17000000000007</v>
      </c>
      <c r="Z860">
        <v>905.00000000000102</v>
      </c>
      <c r="AA860">
        <v>15990</v>
      </c>
      <c r="AB860">
        <v>15085</v>
      </c>
      <c r="AC860">
        <v>15612.98</v>
      </c>
      <c r="AD860">
        <v>15763.83</v>
      </c>
    </row>
    <row r="861" spans="1:30" x14ac:dyDescent="0.35">
      <c r="A861" t="str">
        <f t="shared" si="53"/>
        <v>2260343155Renewal1623016629.6</v>
      </c>
      <c r="B861">
        <v>22603</v>
      </c>
      <c r="C861" t="s">
        <v>1111</v>
      </c>
      <c r="D861" s="1">
        <v>43155</v>
      </c>
      <c r="G861" t="s">
        <v>42</v>
      </c>
      <c r="H861" t="s">
        <v>81</v>
      </c>
      <c r="I861" t="s">
        <v>37</v>
      </c>
      <c r="J861" t="s">
        <v>70</v>
      </c>
      <c r="K861" t="s">
        <v>374</v>
      </c>
      <c r="L861" t="s">
        <v>51</v>
      </c>
      <c r="M861">
        <v>3</v>
      </c>
      <c r="N861" t="s">
        <v>52</v>
      </c>
      <c r="O861">
        <v>5</v>
      </c>
      <c r="P861" t="s">
        <v>33</v>
      </c>
      <c r="Q861" t="s">
        <v>111</v>
      </c>
      <c r="R861">
        <f t="shared" si="52"/>
        <v>0</v>
      </c>
      <c r="S861">
        <v>0</v>
      </c>
      <c r="T861">
        <v>0</v>
      </c>
      <c r="U861">
        <v>0</v>
      </c>
      <c r="V861">
        <v>0</v>
      </c>
      <c r="W861">
        <v>-399.59999999999854</v>
      </c>
      <c r="X861">
        <v>0</v>
      </c>
      <c r="Y861">
        <v>-399.59999999999854</v>
      </c>
      <c r="Z861">
        <v>240.00000000000099</v>
      </c>
      <c r="AA861">
        <v>16230</v>
      </c>
      <c r="AB861">
        <v>15990</v>
      </c>
      <c r="AC861">
        <v>16469.7</v>
      </c>
      <c r="AD861">
        <v>16629.599999999999</v>
      </c>
    </row>
    <row r="862" spans="1:30" x14ac:dyDescent="0.35">
      <c r="A862" t="str">
        <f t="shared" si="53"/>
        <v>2260343520Cancellation016879.2</v>
      </c>
      <c r="B862">
        <v>22603</v>
      </c>
      <c r="C862" t="s">
        <v>1111</v>
      </c>
      <c r="D862" s="1">
        <v>43520</v>
      </c>
      <c r="G862" t="s">
        <v>28</v>
      </c>
      <c r="H862" t="s">
        <v>81</v>
      </c>
      <c r="I862" t="s">
        <v>37</v>
      </c>
      <c r="J862" t="s">
        <v>70</v>
      </c>
      <c r="K862" t="s">
        <v>374</v>
      </c>
      <c r="L862" t="s">
        <v>51</v>
      </c>
      <c r="M862">
        <v>3</v>
      </c>
      <c r="N862" t="s">
        <v>52</v>
      </c>
      <c r="O862">
        <v>6</v>
      </c>
      <c r="P862" t="s">
        <v>112</v>
      </c>
      <c r="Q862" t="s">
        <v>113</v>
      </c>
      <c r="R862">
        <f t="shared" si="52"/>
        <v>0</v>
      </c>
      <c r="S862">
        <v>0</v>
      </c>
      <c r="T862">
        <v>0</v>
      </c>
      <c r="U862">
        <v>0</v>
      </c>
      <c r="V862">
        <v>-16879.2</v>
      </c>
      <c r="W862">
        <v>0</v>
      </c>
      <c r="X862">
        <v>0</v>
      </c>
      <c r="Y862">
        <v>-16879.2</v>
      </c>
      <c r="Z862">
        <v>-16230</v>
      </c>
      <c r="AA862">
        <v>0</v>
      </c>
      <c r="AB862">
        <v>16230</v>
      </c>
      <c r="AC862">
        <v>16716.900000000001</v>
      </c>
      <c r="AD862">
        <v>16879.2</v>
      </c>
    </row>
    <row r="863" spans="1:30" x14ac:dyDescent="0.35">
      <c r="A863" t="str">
        <f t="shared" si="53"/>
        <v>2260343608Renewal163900</v>
      </c>
      <c r="B863">
        <v>22603</v>
      </c>
      <c r="C863" t="s">
        <v>1111</v>
      </c>
      <c r="D863" s="1">
        <v>43608</v>
      </c>
      <c r="G863" t="s">
        <v>42</v>
      </c>
      <c r="H863" t="s">
        <v>81</v>
      </c>
      <c r="I863" t="s">
        <v>37</v>
      </c>
      <c r="J863" t="s">
        <v>70</v>
      </c>
      <c r="K863" t="s">
        <v>374</v>
      </c>
      <c r="L863" t="s">
        <v>51</v>
      </c>
      <c r="M863">
        <v>3</v>
      </c>
      <c r="N863" t="s">
        <v>52</v>
      </c>
      <c r="O863">
        <v>6</v>
      </c>
      <c r="P863" t="s">
        <v>135</v>
      </c>
      <c r="Q863" t="s">
        <v>17</v>
      </c>
      <c r="T863">
        <v>16390</v>
      </c>
      <c r="V863">
        <v>0</v>
      </c>
      <c r="W863">
        <v>0</v>
      </c>
      <c r="X863">
        <v>0</v>
      </c>
      <c r="Y863">
        <v>16390</v>
      </c>
      <c r="Z863">
        <v>16390</v>
      </c>
      <c r="AA863">
        <v>16390</v>
      </c>
      <c r="AB863">
        <v>0</v>
      </c>
      <c r="AC863">
        <v>0</v>
      </c>
      <c r="AD863">
        <v>0</v>
      </c>
    </row>
    <row r="864" spans="1:30" x14ac:dyDescent="0.35">
      <c r="A864" t="str">
        <f t="shared" si="53"/>
        <v>1310443198Renewal1644216132.48</v>
      </c>
      <c r="B864">
        <v>13104</v>
      </c>
      <c r="C864" t="s">
        <v>1118</v>
      </c>
      <c r="D864" s="1">
        <v>43198</v>
      </c>
      <c r="G864" t="s">
        <v>42</v>
      </c>
      <c r="H864" t="s">
        <v>62</v>
      </c>
      <c r="I864" t="s">
        <v>37</v>
      </c>
      <c r="J864" t="s">
        <v>161</v>
      </c>
      <c r="K864" t="s">
        <v>161</v>
      </c>
      <c r="L864" t="s">
        <v>51</v>
      </c>
      <c r="M864">
        <v>3</v>
      </c>
      <c r="N864" t="s">
        <v>52</v>
      </c>
      <c r="O864">
        <v>8</v>
      </c>
      <c r="P864" t="s">
        <v>33</v>
      </c>
      <c r="Q864" t="e">
        <v>#N/A</v>
      </c>
      <c r="R864">
        <f t="shared" ref="R864:R896" si="54">IF((S864+V864+W864+X864)=0,Y864,0)</f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309.52000000000044</v>
      </c>
      <c r="Y864">
        <v>309.52000000000044</v>
      </c>
      <c r="Z864">
        <v>930.00000000000102</v>
      </c>
      <c r="AA864">
        <v>16442</v>
      </c>
      <c r="AB864">
        <v>15512</v>
      </c>
      <c r="AC864">
        <v>15977.36</v>
      </c>
      <c r="AD864">
        <v>16132.48</v>
      </c>
    </row>
    <row r="865" spans="1:30" x14ac:dyDescent="0.35">
      <c r="A865" t="str">
        <f t="shared" si="53"/>
        <v>1310442833Renewal1551215292.54</v>
      </c>
      <c r="B865">
        <v>13104</v>
      </c>
      <c r="C865" t="s">
        <v>1118</v>
      </c>
      <c r="D865" s="1">
        <v>42833</v>
      </c>
      <c r="G865" t="s">
        <v>42</v>
      </c>
      <c r="H865" t="s">
        <v>62</v>
      </c>
      <c r="I865" t="s">
        <v>37</v>
      </c>
      <c r="J865" t="s">
        <v>161</v>
      </c>
      <c r="K865" t="s">
        <v>161</v>
      </c>
      <c r="L865" t="s">
        <v>51</v>
      </c>
      <c r="M865">
        <v>3</v>
      </c>
      <c r="N865" t="s">
        <v>52</v>
      </c>
      <c r="O865">
        <v>7</v>
      </c>
      <c r="P865" t="s">
        <v>33</v>
      </c>
      <c r="Q865" t="e">
        <v>#N/A</v>
      </c>
      <c r="R865">
        <f t="shared" si="54"/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219.45999999999913</v>
      </c>
      <c r="Y865">
        <v>219.45999999999913</v>
      </c>
      <c r="Z865">
        <v>878</v>
      </c>
      <c r="AA865">
        <v>15512</v>
      </c>
      <c r="AB865">
        <v>14634</v>
      </c>
      <c r="AC865">
        <v>15146.19</v>
      </c>
      <c r="AD865">
        <v>15292.54</v>
      </c>
    </row>
    <row r="866" spans="1:30" x14ac:dyDescent="0.35">
      <c r="A866" t="str">
        <f t="shared" si="53"/>
        <v>1310443563Renewal1710017099.65</v>
      </c>
      <c r="B866">
        <v>13104</v>
      </c>
      <c r="C866" t="s">
        <v>1118</v>
      </c>
      <c r="D866" s="1">
        <v>43563</v>
      </c>
      <c r="G866" t="s">
        <v>42</v>
      </c>
      <c r="H866" t="s">
        <v>62</v>
      </c>
      <c r="I866" t="s">
        <v>37</v>
      </c>
      <c r="J866" t="s">
        <v>161</v>
      </c>
      <c r="K866" t="s">
        <v>161</v>
      </c>
      <c r="L866" t="s">
        <v>51</v>
      </c>
      <c r="M866">
        <v>3</v>
      </c>
      <c r="N866" t="s">
        <v>52</v>
      </c>
      <c r="O866">
        <v>9</v>
      </c>
      <c r="P866" t="s">
        <v>33</v>
      </c>
      <c r="Q866" t="e">
        <v>#N/A</v>
      </c>
      <c r="R866">
        <f t="shared" si="54"/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0.34999999999854481</v>
      </c>
      <c r="Y866">
        <v>0.34999999999854481</v>
      </c>
      <c r="Z866">
        <v>658</v>
      </c>
      <c r="AA866">
        <v>17100</v>
      </c>
      <c r="AB866">
        <v>16442</v>
      </c>
      <c r="AC866">
        <v>16935.310000000001</v>
      </c>
      <c r="AD866">
        <v>17099.650000000001</v>
      </c>
    </row>
    <row r="867" spans="1:30" x14ac:dyDescent="0.35">
      <c r="A867" t="str">
        <f t="shared" si="53"/>
        <v>3165842624Renewal1150010500</v>
      </c>
      <c r="B867">
        <v>31658</v>
      </c>
      <c r="C867" t="s">
        <v>1124</v>
      </c>
      <c r="D867" s="1">
        <v>42624</v>
      </c>
      <c r="G867" t="s">
        <v>42</v>
      </c>
      <c r="H867" t="s">
        <v>41</v>
      </c>
      <c r="I867" t="s">
        <v>37</v>
      </c>
      <c r="J867" t="s">
        <v>202</v>
      </c>
      <c r="K867" t="s">
        <v>203</v>
      </c>
      <c r="L867" t="s">
        <v>51</v>
      </c>
      <c r="M867">
        <v>1</v>
      </c>
      <c r="N867" t="s">
        <v>52</v>
      </c>
      <c r="O867">
        <v>1</v>
      </c>
      <c r="P867" t="s">
        <v>33</v>
      </c>
      <c r="Q867" t="e">
        <v>#N/A</v>
      </c>
      <c r="R867">
        <f t="shared" si="54"/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1000</v>
      </c>
      <c r="Y867">
        <v>1000</v>
      </c>
      <c r="Z867">
        <v>1000</v>
      </c>
      <c r="AA867">
        <v>11500</v>
      </c>
      <c r="AB867">
        <v>10500</v>
      </c>
      <c r="AC867">
        <v>10500</v>
      </c>
      <c r="AD867">
        <v>10500</v>
      </c>
    </row>
    <row r="868" spans="1:30" x14ac:dyDescent="0.35">
      <c r="A868" t="str">
        <f t="shared" si="53"/>
        <v>3165842989Renewal1196011615</v>
      </c>
      <c r="B868">
        <v>31658</v>
      </c>
      <c r="C868" t="s">
        <v>1124</v>
      </c>
      <c r="D868" s="1">
        <v>42989</v>
      </c>
      <c r="G868" t="s">
        <v>42</v>
      </c>
      <c r="H868" t="s">
        <v>152</v>
      </c>
      <c r="I868" t="s">
        <v>37</v>
      </c>
      <c r="J868" t="s">
        <v>202</v>
      </c>
      <c r="K868" t="s">
        <v>203</v>
      </c>
      <c r="L868" t="s">
        <v>51</v>
      </c>
      <c r="M868">
        <v>2</v>
      </c>
      <c r="N868" t="s">
        <v>52</v>
      </c>
      <c r="O868">
        <v>2</v>
      </c>
      <c r="P868" t="s">
        <v>33</v>
      </c>
      <c r="Q868" t="e">
        <v>#N/A</v>
      </c>
      <c r="R868">
        <f t="shared" si="54"/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345</v>
      </c>
      <c r="Y868">
        <v>345</v>
      </c>
      <c r="Z868">
        <v>460.00000000000102</v>
      </c>
      <c r="AA868">
        <v>11960</v>
      </c>
      <c r="AB868">
        <v>11500</v>
      </c>
      <c r="AC868">
        <v>11615</v>
      </c>
      <c r="AD868">
        <v>11615</v>
      </c>
    </row>
    <row r="869" spans="1:30" x14ac:dyDescent="0.35">
      <c r="A869" t="str">
        <f t="shared" si="53"/>
        <v>3165843354Renewal1231812438.4</v>
      </c>
      <c r="B869">
        <v>31658</v>
      </c>
      <c r="C869" t="s">
        <v>1124</v>
      </c>
      <c r="D869" s="1">
        <v>43354</v>
      </c>
      <c r="G869" t="s">
        <v>42</v>
      </c>
      <c r="H869" t="s">
        <v>152</v>
      </c>
      <c r="I869" t="s">
        <v>37</v>
      </c>
      <c r="J869" t="s">
        <v>202</v>
      </c>
      <c r="K869" t="s">
        <v>203</v>
      </c>
      <c r="L869" t="s">
        <v>51</v>
      </c>
      <c r="M869">
        <v>3</v>
      </c>
      <c r="N869" t="s">
        <v>52</v>
      </c>
      <c r="O869">
        <v>3</v>
      </c>
      <c r="P869" t="s">
        <v>33</v>
      </c>
      <c r="Q869" t="e">
        <v>#N/A</v>
      </c>
      <c r="R869">
        <f t="shared" si="54"/>
        <v>0</v>
      </c>
      <c r="S869">
        <v>0</v>
      </c>
      <c r="T869">
        <v>0</v>
      </c>
      <c r="U869">
        <v>0</v>
      </c>
      <c r="V869">
        <v>0</v>
      </c>
      <c r="W869">
        <v>-120.39999999999964</v>
      </c>
      <c r="X869">
        <v>0</v>
      </c>
      <c r="Y869">
        <v>-120.39999999999964</v>
      </c>
      <c r="Z869">
        <v>358</v>
      </c>
      <c r="AA869">
        <v>12318</v>
      </c>
      <c r="AB869">
        <v>11960</v>
      </c>
      <c r="AC869">
        <v>12318.81</v>
      </c>
      <c r="AD869">
        <v>12438.4</v>
      </c>
    </row>
    <row r="870" spans="1:30" x14ac:dyDescent="0.35">
      <c r="A870" t="str">
        <f t="shared" si="53"/>
        <v>3040443183Renewal1400011500</v>
      </c>
      <c r="B870">
        <v>30404</v>
      </c>
      <c r="C870" t="s">
        <v>1128</v>
      </c>
      <c r="D870" s="1">
        <v>43183</v>
      </c>
      <c r="G870" t="s">
        <v>42</v>
      </c>
      <c r="H870" t="s">
        <v>62</v>
      </c>
      <c r="I870" t="s">
        <v>37</v>
      </c>
      <c r="J870" t="s">
        <v>82</v>
      </c>
      <c r="K870" t="s">
        <v>83</v>
      </c>
      <c r="L870" t="s">
        <v>32</v>
      </c>
      <c r="M870">
        <v>3</v>
      </c>
      <c r="N870" t="s">
        <v>52</v>
      </c>
      <c r="O870">
        <v>4</v>
      </c>
      <c r="P870" t="s">
        <v>33</v>
      </c>
      <c r="Q870" t="e">
        <v>#N/A</v>
      </c>
      <c r="R870">
        <f t="shared" si="54"/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2500</v>
      </c>
      <c r="Y870">
        <v>2500</v>
      </c>
      <c r="Z870">
        <v>2500</v>
      </c>
      <c r="AA870">
        <v>14000</v>
      </c>
      <c r="AB870">
        <v>11500</v>
      </c>
      <c r="AC870">
        <v>11500</v>
      </c>
      <c r="AD870">
        <v>11500</v>
      </c>
    </row>
    <row r="871" spans="1:30" x14ac:dyDescent="0.35">
      <c r="A871" t="str">
        <f t="shared" si="53"/>
        <v>3040443548Renewal700013160</v>
      </c>
      <c r="B871">
        <v>30404</v>
      </c>
      <c r="C871" t="s">
        <v>1128</v>
      </c>
      <c r="D871" s="1">
        <v>43548</v>
      </c>
      <c r="G871" t="s">
        <v>42</v>
      </c>
      <c r="H871" t="s">
        <v>62</v>
      </c>
      <c r="I871" t="s">
        <v>37</v>
      </c>
      <c r="J871" t="s">
        <v>82</v>
      </c>
      <c r="K871" t="s">
        <v>83</v>
      </c>
      <c r="L871" t="s">
        <v>32</v>
      </c>
      <c r="M871">
        <v>3</v>
      </c>
      <c r="N871" t="s">
        <v>52</v>
      </c>
      <c r="O871">
        <v>5</v>
      </c>
      <c r="P871" t="s">
        <v>33</v>
      </c>
      <c r="Q871" t="e">
        <v>#N/A</v>
      </c>
      <c r="R871">
        <f t="shared" si="54"/>
        <v>0</v>
      </c>
      <c r="S871">
        <v>0</v>
      </c>
      <c r="T871">
        <v>0</v>
      </c>
      <c r="U871">
        <v>0</v>
      </c>
      <c r="V871">
        <v>0</v>
      </c>
      <c r="W871">
        <v>-6160</v>
      </c>
      <c r="X871">
        <v>0</v>
      </c>
      <c r="Y871">
        <v>-6160</v>
      </c>
      <c r="Z871">
        <v>-7000</v>
      </c>
      <c r="AA871">
        <v>7000</v>
      </c>
      <c r="AB871">
        <v>14000</v>
      </c>
      <c r="AC871">
        <v>13160</v>
      </c>
      <c r="AD871">
        <v>13160</v>
      </c>
    </row>
    <row r="872" spans="1:30" x14ac:dyDescent="0.35">
      <c r="A872" t="str">
        <f t="shared" si="53"/>
        <v>1283043567Renewal1650015599.99</v>
      </c>
      <c r="B872">
        <v>12830</v>
      </c>
      <c r="C872" t="s">
        <v>1129</v>
      </c>
      <c r="D872" s="1">
        <v>43567</v>
      </c>
      <c r="G872" t="s">
        <v>42</v>
      </c>
      <c r="H872" t="s">
        <v>62</v>
      </c>
      <c r="I872" t="s">
        <v>37</v>
      </c>
      <c r="J872" t="s">
        <v>70</v>
      </c>
      <c r="K872" t="s">
        <v>374</v>
      </c>
      <c r="L872" t="s">
        <v>51</v>
      </c>
      <c r="M872">
        <v>3</v>
      </c>
      <c r="N872" t="s">
        <v>52</v>
      </c>
      <c r="O872">
        <v>9</v>
      </c>
      <c r="P872" t="s">
        <v>33</v>
      </c>
      <c r="Q872" t="e">
        <v>#N/A</v>
      </c>
      <c r="R872">
        <f t="shared" si="54"/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900.01000000000022</v>
      </c>
      <c r="Y872">
        <v>900.01000000000022</v>
      </c>
      <c r="Z872">
        <v>1500</v>
      </c>
      <c r="AA872">
        <v>16500</v>
      </c>
      <c r="AB872">
        <v>15000</v>
      </c>
      <c r="AC872">
        <v>15450</v>
      </c>
      <c r="AD872">
        <v>15599.99</v>
      </c>
    </row>
    <row r="873" spans="1:30" x14ac:dyDescent="0.35">
      <c r="A873" t="str">
        <f t="shared" si="53"/>
        <v>1283043202Renewal1500014128.4</v>
      </c>
      <c r="B873">
        <v>12830</v>
      </c>
      <c r="C873" t="s">
        <v>1129</v>
      </c>
      <c r="D873" s="1">
        <v>43202</v>
      </c>
      <c r="G873" t="s">
        <v>42</v>
      </c>
      <c r="H873" t="s">
        <v>62</v>
      </c>
      <c r="I873" t="s">
        <v>37</v>
      </c>
      <c r="J873" t="s">
        <v>70</v>
      </c>
      <c r="K873" t="s">
        <v>374</v>
      </c>
      <c r="L873" t="s">
        <v>51</v>
      </c>
      <c r="M873">
        <v>3</v>
      </c>
      <c r="N873" t="s">
        <v>52</v>
      </c>
      <c r="O873">
        <v>8</v>
      </c>
      <c r="P873" t="s">
        <v>33</v>
      </c>
      <c r="Q873" t="e">
        <v>#N/A</v>
      </c>
      <c r="R873">
        <f t="shared" si="54"/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871.60000000000036</v>
      </c>
      <c r="Y873">
        <v>871.60000000000036</v>
      </c>
      <c r="Z873">
        <v>1415</v>
      </c>
      <c r="AA873">
        <v>15000</v>
      </c>
      <c r="AB873">
        <v>13585</v>
      </c>
      <c r="AC873">
        <v>13992.55</v>
      </c>
      <c r="AD873">
        <v>14128.4</v>
      </c>
    </row>
    <row r="874" spans="1:30" x14ac:dyDescent="0.35">
      <c r="A874" t="str">
        <f t="shared" si="53"/>
        <v>1283042837Renewal1358513585</v>
      </c>
      <c r="B874">
        <v>12830</v>
      </c>
      <c r="C874" t="s">
        <v>1129</v>
      </c>
      <c r="D874" s="1">
        <v>42837</v>
      </c>
      <c r="G874" t="s">
        <v>42</v>
      </c>
      <c r="H874" t="s">
        <v>62</v>
      </c>
      <c r="I874" t="s">
        <v>37</v>
      </c>
      <c r="J874" t="s">
        <v>70</v>
      </c>
      <c r="K874" t="s">
        <v>374</v>
      </c>
      <c r="L874" t="s">
        <v>51</v>
      </c>
      <c r="M874">
        <v>3</v>
      </c>
      <c r="N874" t="s">
        <v>52</v>
      </c>
      <c r="O874">
        <v>7</v>
      </c>
      <c r="P874" t="s">
        <v>33</v>
      </c>
      <c r="Q874" t="e">
        <v>#N/A</v>
      </c>
      <c r="R874">
        <f t="shared" si="54"/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585</v>
      </c>
      <c r="AA874">
        <v>13585</v>
      </c>
      <c r="AB874">
        <v>13000</v>
      </c>
      <c r="AC874">
        <v>13455</v>
      </c>
      <c r="AD874">
        <v>13585</v>
      </c>
    </row>
    <row r="875" spans="1:30" x14ac:dyDescent="0.35">
      <c r="A875" t="str">
        <f t="shared" si="53"/>
        <v>2074243311Renewal5207557376.8</v>
      </c>
      <c r="B875">
        <v>20742</v>
      </c>
      <c r="C875" t="s">
        <v>106</v>
      </c>
      <c r="D875" s="1">
        <v>43311</v>
      </c>
      <c r="E875" s="3" t="s">
        <v>8292</v>
      </c>
      <c r="G875" t="s">
        <v>42</v>
      </c>
      <c r="H875" t="s">
        <v>105</v>
      </c>
      <c r="I875" t="s">
        <v>30</v>
      </c>
      <c r="J875" t="s">
        <v>67</v>
      </c>
      <c r="K875" t="s">
        <v>68</v>
      </c>
      <c r="L875" t="s">
        <v>51</v>
      </c>
      <c r="M875">
        <v>3</v>
      </c>
      <c r="N875" t="s">
        <v>107</v>
      </c>
      <c r="O875">
        <v>6</v>
      </c>
      <c r="P875" t="s">
        <v>33</v>
      </c>
      <c r="Q875" t="e">
        <v>#N/A</v>
      </c>
      <c r="R875">
        <f t="shared" si="54"/>
        <v>0</v>
      </c>
      <c r="S875">
        <v>0</v>
      </c>
      <c r="T875">
        <v>0</v>
      </c>
      <c r="U875">
        <v>0</v>
      </c>
      <c r="V875">
        <v>0</v>
      </c>
      <c r="W875">
        <v>-5301.8000000000029</v>
      </c>
      <c r="X875">
        <v>0</v>
      </c>
      <c r="Y875">
        <v>-5301.8000000000029</v>
      </c>
      <c r="Z875">
        <v>-3095</v>
      </c>
      <c r="AA875">
        <v>52075</v>
      </c>
      <c r="AB875">
        <v>55170</v>
      </c>
      <c r="AC875">
        <v>56825.1</v>
      </c>
      <c r="AD875">
        <v>57376.800000000003</v>
      </c>
    </row>
    <row r="876" spans="1:30" x14ac:dyDescent="0.35">
      <c r="A876" t="str">
        <f t="shared" si="53"/>
        <v>2074243676Cancellation053376.88</v>
      </c>
      <c r="B876">
        <v>20742</v>
      </c>
      <c r="C876" t="s">
        <v>106</v>
      </c>
      <c r="D876" s="1">
        <v>43676</v>
      </c>
      <c r="E876" s="3" t="s">
        <v>8292</v>
      </c>
      <c r="G876" t="s">
        <v>28</v>
      </c>
      <c r="H876" t="s">
        <v>108</v>
      </c>
      <c r="I876" t="s">
        <v>30</v>
      </c>
      <c r="J876" t="s">
        <v>67</v>
      </c>
      <c r="K876" t="s">
        <v>68</v>
      </c>
      <c r="L876" t="s">
        <v>51</v>
      </c>
      <c r="M876">
        <v>3</v>
      </c>
      <c r="N876" t="s">
        <v>107</v>
      </c>
      <c r="O876">
        <v>7</v>
      </c>
      <c r="P876" t="s">
        <v>33</v>
      </c>
      <c r="Q876" t="e">
        <v>#N/A</v>
      </c>
      <c r="R876">
        <f t="shared" si="54"/>
        <v>0</v>
      </c>
      <c r="S876">
        <v>0</v>
      </c>
      <c r="T876">
        <v>0</v>
      </c>
      <c r="U876">
        <v>0</v>
      </c>
      <c r="V876">
        <v>-53376.88</v>
      </c>
      <c r="W876">
        <v>0</v>
      </c>
      <c r="X876">
        <v>0</v>
      </c>
      <c r="Y876">
        <v>-53376.88</v>
      </c>
      <c r="Z876">
        <v>-52075</v>
      </c>
      <c r="AA876">
        <v>0</v>
      </c>
      <c r="AB876">
        <v>52075</v>
      </c>
      <c r="AC876">
        <v>52595.75</v>
      </c>
      <c r="AD876">
        <v>53376.88</v>
      </c>
    </row>
    <row r="877" spans="1:30" x14ac:dyDescent="0.35">
      <c r="A877" t="str">
        <f t="shared" si="53"/>
        <v>2276542783Renewal1175016981.26</v>
      </c>
      <c r="B877">
        <v>22765</v>
      </c>
      <c r="C877" t="s">
        <v>1147</v>
      </c>
      <c r="D877" s="1">
        <v>42783</v>
      </c>
      <c r="G877" t="s">
        <v>42</v>
      </c>
      <c r="H877" t="s">
        <v>105</v>
      </c>
      <c r="I877" t="s">
        <v>30</v>
      </c>
      <c r="J877" t="s">
        <v>130</v>
      </c>
      <c r="K877" t="s">
        <v>131</v>
      </c>
      <c r="L877" t="s">
        <v>51</v>
      </c>
      <c r="M877">
        <v>3</v>
      </c>
      <c r="N877" t="s">
        <v>52</v>
      </c>
      <c r="O877">
        <v>4</v>
      </c>
      <c r="P877" t="s">
        <v>33</v>
      </c>
      <c r="Q877" t="e">
        <v>#N/A</v>
      </c>
      <c r="R877">
        <f t="shared" si="54"/>
        <v>0</v>
      </c>
      <c r="S877">
        <v>0</v>
      </c>
      <c r="T877">
        <v>0</v>
      </c>
      <c r="U877">
        <v>0</v>
      </c>
      <c r="V877">
        <v>0</v>
      </c>
      <c r="W877">
        <v>-5231.2599999999984</v>
      </c>
      <c r="X877">
        <v>0</v>
      </c>
      <c r="Y877">
        <v>-5231.2599999999984</v>
      </c>
      <c r="Z877">
        <v>-4500</v>
      </c>
      <c r="AA877">
        <v>11750</v>
      </c>
      <c r="AB877">
        <v>16250</v>
      </c>
      <c r="AC877">
        <v>16818.759999999998</v>
      </c>
      <c r="AD877">
        <v>16981.259999999998</v>
      </c>
    </row>
    <row r="878" spans="1:30" x14ac:dyDescent="0.35">
      <c r="A878" t="str">
        <f t="shared" si="53"/>
        <v>2276543148Renewal1050012220</v>
      </c>
      <c r="B878">
        <v>22765</v>
      </c>
      <c r="C878" t="s">
        <v>1147</v>
      </c>
      <c r="D878" s="1">
        <v>43148</v>
      </c>
      <c r="G878" t="s">
        <v>42</v>
      </c>
      <c r="H878" t="s">
        <v>105</v>
      </c>
      <c r="I878" t="s">
        <v>30</v>
      </c>
      <c r="J878" t="s">
        <v>130</v>
      </c>
      <c r="K878" t="s">
        <v>131</v>
      </c>
      <c r="L878" t="s">
        <v>51</v>
      </c>
      <c r="M878">
        <v>3</v>
      </c>
      <c r="N878" t="s">
        <v>52</v>
      </c>
      <c r="O878">
        <v>5</v>
      </c>
      <c r="P878" t="s">
        <v>33</v>
      </c>
      <c r="Q878" t="e">
        <v>#N/A</v>
      </c>
      <c r="R878">
        <f t="shared" si="54"/>
        <v>0</v>
      </c>
      <c r="S878">
        <v>0</v>
      </c>
      <c r="T878">
        <v>0</v>
      </c>
      <c r="U878">
        <v>0</v>
      </c>
      <c r="V878">
        <v>0</v>
      </c>
      <c r="W878">
        <v>-1720</v>
      </c>
      <c r="X878">
        <v>0</v>
      </c>
      <c r="Y878">
        <v>-1720</v>
      </c>
      <c r="Z878">
        <v>-1250</v>
      </c>
      <c r="AA878">
        <v>10500</v>
      </c>
      <c r="AB878">
        <v>11750</v>
      </c>
      <c r="AC878">
        <v>12102.51</v>
      </c>
      <c r="AD878">
        <v>12220</v>
      </c>
    </row>
    <row r="879" spans="1:30" x14ac:dyDescent="0.35">
      <c r="A879" t="str">
        <f t="shared" si="53"/>
        <v>2276542584Upgrade45000</v>
      </c>
      <c r="B879">
        <v>22765</v>
      </c>
      <c r="C879" t="s">
        <v>1147</v>
      </c>
      <c r="D879" s="1">
        <v>42584</v>
      </c>
      <c r="G879" t="s">
        <v>34</v>
      </c>
      <c r="H879" t="s">
        <v>105</v>
      </c>
      <c r="I879" t="s">
        <v>30</v>
      </c>
      <c r="J879" t="s">
        <v>130</v>
      </c>
      <c r="K879" t="s">
        <v>131</v>
      </c>
      <c r="L879" t="s">
        <v>51</v>
      </c>
      <c r="M879">
        <v>3</v>
      </c>
      <c r="N879" t="s">
        <v>52</v>
      </c>
      <c r="O879">
        <v>3</v>
      </c>
      <c r="P879" t="s">
        <v>135</v>
      </c>
      <c r="Q879" t="e">
        <v>#N/A</v>
      </c>
      <c r="R879">
        <f t="shared" si="54"/>
        <v>0</v>
      </c>
      <c r="S879">
        <v>4500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4500</v>
      </c>
      <c r="Z879">
        <v>4500</v>
      </c>
      <c r="AA879">
        <v>4500</v>
      </c>
      <c r="AB879">
        <v>0</v>
      </c>
      <c r="AC879">
        <v>0</v>
      </c>
      <c r="AD879">
        <v>0</v>
      </c>
    </row>
    <row r="880" spans="1:30" x14ac:dyDescent="0.35">
      <c r="A880" t="str">
        <f t="shared" si="53"/>
        <v>2276543513Renewal1092010920</v>
      </c>
      <c r="B880">
        <v>22765</v>
      </c>
      <c r="C880" t="s">
        <v>1147</v>
      </c>
      <c r="D880" s="1">
        <v>43513</v>
      </c>
      <c r="G880" t="s">
        <v>42</v>
      </c>
      <c r="H880" t="s">
        <v>140</v>
      </c>
      <c r="I880" t="s">
        <v>30</v>
      </c>
      <c r="J880" t="s">
        <v>130</v>
      </c>
      <c r="K880" t="s">
        <v>131</v>
      </c>
      <c r="L880" t="s">
        <v>51</v>
      </c>
      <c r="M880">
        <v>3</v>
      </c>
      <c r="N880" t="s">
        <v>52</v>
      </c>
      <c r="O880">
        <v>6</v>
      </c>
      <c r="P880" t="s">
        <v>33</v>
      </c>
      <c r="Q880" t="e">
        <v>#N/A</v>
      </c>
      <c r="R880">
        <f t="shared" si="54"/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420.00000000000102</v>
      </c>
      <c r="AA880">
        <v>10920</v>
      </c>
      <c r="AB880">
        <v>10500</v>
      </c>
      <c r="AC880">
        <v>10815</v>
      </c>
      <c r="AD880">
        <v>10920</v>
      </c>
    </row>
    <row r="881" spans="1:30" x14ac:dyDescent="0.35">
      <c r="A881" t="str">
        <f t="shared" si="53"/>
        <v>2276542962One Off5202.750</v>
      </c>
      <c r="B881">
        <v>22765</v>
      </c>
      <c r="C881" t="s">
        <v>1147</v>
      </c>
      <c r="D881" s="1">
        <v>42962</v>
      </c>
      <c r="G881" t="s">
        <v>109</v>
      </c>
      <c r="H881" t="s">
        <v>105</v>
      </c>
      <c r="I881" t="s">
        <v>30</v>
      </c>
      <c r="J881" t="s">
        <v>130</v>
      </c>
      <c r="K881" t="s">
        <v>131</v>
      </c>
      <c r="L881" t="s">
        <v>51</v>
      </c>
      <c r="M881">
        <v>3</v>
      </c>
      <c r="N881" t="s">
        <v>52</v>
      </c>
      <c r="O881">
        <v>4</v>
      </c>
      <c r="P881" t="s">
        <v>33</v>
      </c>
      <c r="Q881" t="e">
        <v>#N/A</v>
      </c>
      <c r="R881">
        <f t="shared" si="54"/>
        <v>5202.75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5202.75</v>
      </c>
      <c r="Z881">
        <v>5202.75</v>
      </c>
      <c r="AA881">
        <v>5202.75</v>
      </c>
      <c r="AB881">
        <v>0</v>
      </c>
      <c r="AC881">
        <v>0</v>
      </c>
      <c r="AD881">
        <v>0</v>
      </c>
    </row>
    <row r="882" spans="1:30" x14ac:dyDescent="0.35">
      <c r="A882" t="str">
        <f t="shared" si="53"/>
        <v>893242775Renewal202000211090</v>
      </c>
      <c r="B882">
        <v>8932</v>
      </c>
      <c r="C882" t="s">
        <v>1159</v>
      </c>
      <c r="D882" s="1">
        <v>42775</v>
      </c>
      <c r="G882" t="s">
        <v>42</v>
      </c>
      <c r="H882" t="s">
        <v>41</v>
      </c>
      <c r="I882" t="s">
        <v>37</v>
      </c>
      <c r="J882" t="s">
        <v>70</v>
      </c>
      <c r="K882" t="s">
        <v>374</v>
      </c>
      <c r="L882" t="s">
        <v>51</v>
      </c>
      <c r="M882">
        <v>3</v>
      </c>
      <c r="N882" t="s">
        <v>107</v>
      </c>
      <c r="O882">
        <v>7</v>
      </c>
      <c r="P882" t="s">
        <v>33</v>
      </c>
      <c r="Q882" t="e">
        <v>#N/A</v>
      </c>
      <c r="R882">
        <f t="shared" si="54"/>
        <v>0</v>
      </c>
      <c r="S882">
        <v>0</v>
      </c>
      <c r="T882">
        <v>0</v>
      </c>
      <c r="U882">
        <v>0</v>
      </c>
      <c r="V882">
        <v>0</v>
      </c>
      <c r="W882">
        <v>-9090</v>
      </c>
      <c r="X882">
        <v>0</v>
      </c>
      <c r="Y882">
        <v>-9090</v>
      </c>
      <c r="Z882">
        <v>0</v>
      </c>
      <c r="AA882">
        <v>202000</v>
      </c>
      <c r="AB882">
        <v>202000</v>
      </c>
      <c r="AC882">
        <v>209070</v>
      </c>
      <c r="AD882">
        <v>211090</v>
      </c>
    </row>
    <row r="883" spans="1:30" x14ac:dyDescent="0.35">
      <c r="A883" t="str">
        <f t="shared" si="53"/>
        <v>3520843593Renewal1664215747.72</v>
      </c>
      <c r="B883">
        <v>35208</v>
      </c>
      <c r="C883" t="s">
        <v>1167</v>
      </c>
      <c r="D883" s="1">
        <v>43593</v>
      </c>
      <c r="G883" t="s">
        <v>42</v>
      </c>
      <c r="H883" t="s">
        <v>288</v>
      </c>
      <c r="I883" t="s">
        <v>37</v>
      </c>
      <c r="J883" t="s">
        <v>82</v>
      </c>
      <c r="K883" t="s">
        <v>83</v>
      </c>
      <c r="L883" t="s">
        <v>51</v>
      </c>
      <c r="M883">
        <v>3</v>
      </c>
      <c r="N883" t="s">
        <v>52</v>
      </c>
      <c r="O883">
        <v>3</v>
      </c>
      <c r="P883" t="s">
        <v>33</v>
      </c>
      <c r="Q883" t="e">
        <v>#N/A</v>
      </c>
      <c r="R883">
        <f t="shared" si="54"/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894.28000000000065</v>
      </c>
      <c r="Y883">
        <v>894.28000000000065</v>
      </c>
      <c r="Z883">
        <v>1500</v>
      </c>
      <c r="AA883">
        <v>16642</v>
      </c>
      <c r="AB883">
        <v>15142</v>
      </c>
      <c r="AC883">
        <v>15596.22</v>
      </c>
      <c r="AD883">
        <v>15747.72</v>
      </c>
    </row>
    <row r="884" spans="1:30" x14ac:dyDescent="0.35">
      <c r="A884" t="str">
        <f t="shared" si="53"/>
        <v>3520842863Renewal1456014000</v>
      </c>
      <c r="B884">
        <v>35208</v>
      </c>
      <c r="C884" t="s">
        <v>1167</v>
      </c>
      <c r="D884" s="1">
        <v>42863</v>
      </c>
      <c r="G884" t="s">
        <v>42</v>
      </c>
      <c r="H884" t="s">
        <v>62</v>
      </c>
      <c r="I884" t="s">
        <v>37</v>
      </c>
      <c r="J884" t="s">
        <v>82</v>
      </c>
      <c r="K884" t="s">
        <v>83</v>
      </c>
      <c r="L884" t="s">
        <v>51</v>
      </c>
      <c r="M884">
        <v>1</v>
      </c>
      <c r="N884" t="s">
        <v>52</v>
      </c>
      <c r="O884">
        <v>1</v>
      </c>
      <c r="P884" t="s">
        <v>33</v>
      </c>
      <c r="Q884" t="e">
        <v>#N/A</v>
      </c>
      <c r="R884">
        <f t="shared" si="54"/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560</v>
      </c>
      <c r="Y884">
        <v>560</v>
      </c>
      <c r="Z884">
        <v>560</v>
      </c>
      <c r="AA884">
        <v>14560</v>
      </c>
      <c r="AB884">
        <v>14000</v>
      </c>
      <c r="AC884">
        <v>14000</v>
      </c>
      <c r="AD884">
        <v>14000</v>
      </c>
    </row>
    <row r="885" spans="1:30" x14ac:dyDescent="0.35">
      <c r="A885" t="str">
        <f t="shared" si="53"/>
        <v>3520843228Renewal1514214705.6</v>
      </c>
      <c r="B885">
        <v>35208</v>
      </c>
      <c r="C885" t="s">
        <v>1167</v>
      </c>
      <c r="D885" s="1">
        <v>43228</v>
      </c>
      <c r="G885" t="s">
        <v>42</v>
      </c>
      <c r="H885" t="s">
        <v>62</v>
      </c>
      <c r="I885" t="s">
        <v>37</v>
      </c>
      <c r="J885" t="s">
        <v>82</v>
      </c>
      <c r="K885" t="s">
        <v>83</v>
      </c>
      <c r="L885" t="s">
        <v>51</v>
      </c>
      <c r="M885">
        <v>2</v>
      </c>
      <c r="N885" t="s">
        <v>52</v>
      </c>
      <c r="O885">
        <v>2</v>
      </c>
      <c r="P885" t="s">
        <v>33</v>
      </c>
      <c r="Q885" t="e">
        <v>#N/A</v>
      </c>
      <c r="R885">
        <f t="shared" si="54"/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436.39999999999964</v>
      </c>
      <c r="Y885">
        <v>436.39999999999964</v>
      </c>
      <c r="Z885">
        <v>582.00000000000102</v>
      </c>
      <c r="AA885">
        <v>15142</v>
      </c>
      <c r="AB885">
        <v>14560</v>
      </c>
      <c r="AC885">
        <v>14705.6</v>
      </c>
      <c r="AD885">
        <v>14705.6</v>
      </c>
    </row>
    <row r="886" spans="1:30" x14ac:dyDescent="0.35">
      <c r="A886" t="str">
        <f t="shared" si="53"/>
        <v>2244343132Renewal1500013520</v>
      </c>
      <c r="B886">
        <v>22443</v>
      </c>
      <c r="C886" t="s">
        <v>1172</v>
      </c>
      <c r="D886" s="1">
        <v>43132</v>
      </c>
      <c r="G886" t="s">
        <v>42</v>
      </c>
      <c r="H886" t="s">
        <v>62</v>
      </c>
      <c r="I886" t="s">
        <v>37</v>
      </c>
      <c r="J886" t="s">
        <v>82</v>
      </c>
      <c r="K886" t="s">
        <v>83</v>
      </c>
      <c r="L886" t="s">
        <v>51</v>
      </c>
      <c r="M886">
        <v>3</v>
      </c>
      <c r="N886" t="s">
        <v>52</v>
      </c>
      <c r="O886">
        <v>5</v>
      </c>
      <c r="P886" t="s">
        <v>33</v>
      </c>
      <c r="Q886" t="e">
        <v>#N/A</v>
      </c>
      <c r="R886">
        <f t="shared" si="54"/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1480</v>
      </c>
      <c r="Y886">
        <v>1480</v>
      </c>
      <c r="Z886">
        <v>2000</v>
      </c>
      <c r="AA886">
        <v>15000</v>
      </c>
      <c r="AB886">
        <v>13000</v>
      </c>
      <c r="AC886">
        <v>13390</v>
      </c>
      <c r="AD886">
        <v>13520</v>
      </c>
    </row>
    <row r="887" spans="1:30" x14ac:dyDescent="0.35">
      <c r="A887" t="str">
        <f t="shared" si="53"/>
        <v>2244343497Renewal1650015600</v>
      </c>
      <c r="B887">
        <v>22443</v>
      </c>
      <c r="C887" t="s">
        <v>1172</v>
      </c>
      <c r="D887" s="1">
        <v>43497</v>
      </c>
      <c r="G887" t="s">
        <v>42</v>
      </c>
      <c r="H887" t="s">
        <v>62</v>
      </c>
      <c r="I887" t="s">
        <v>37</v>
      </c>
      <c r="J887" t="s">
        <v>82</v>
      </c>
      <c r="K887" t="s">
        <v>83</v>
      </c>
      <c r="L887" t="s">
        <v>51</v>
      </c>
      <c r="M887">
        <v>3</v>
      </c>
      <c r="N887" t="s">
        <v>52</v>
      </c>
      <c r="O887">
        <v>6</v>
      </c>
      <c r="P887" t="s">
        <v>33</v>
      </c>
      <c r="Q887" t="e">
        <v>#N/A</v>
      </c>
      <c r="R887">
        <f t="shared" si="54"/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900</v>
      </c>
      <c r="Y887">
        <v>900</v>
      </c>
      <c r="Z887">
        <v>1500</v>
      </c>
      <c r="AA887">
        <v>16500</v>
      </c>
      <c r="AB887">
        <v>15000</v>
      </c>
      <c r="AC887">
        <v>15450</v>
      </c>
      <c r="AD887">
        <v>15600</v>
      </c>
    </row>
    <row r="888" spans="1:30" x14ac:dyDescent="0.35">
      <c r="A888" t="str">
        <f t="shared" si="53"/>
        <v>2244342767Renewal1300012182.61</v>
      </c>
      <c r="B888">
        <v>22443</v>
      </c>
      <c r="C888" t="s">
        <v>1172</v>
      </c>
      <c r="D888" s="1">
        <v>42767</v>
      </c>
      <c r="G888" t="s">
        <v>42</v>
      </c>
      <c r="H888" t="s">
        <v>62</v>
      </c>
      <c r="I888" t="s">
        <v>37</v>
      </c>
      <c r="J888" t="s">
        <v>82</v>
      </c>
      <c r="K888" t="s">
        <v>83</v>
      </c>
      <c r="L888" t="s">
        <v>51</v>
      </c>
      <c r="M888">
        <v>3</v>
      </c>
      <c r="N888" t="s">
        <v>52</v>
      </c>
      <c r="O888">
        <v>4</v>
      </c>
      <c r="P888" t="s">
        <v>33</v>
      </c>
      <c r="Q888" t="e">
        <v>#N/A</v>
      </c>
      <c r="R888">
        <f t="shared" si="54"/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817.38999999999942</v>
      </c>
      <c r="Y888">
        <v>817.38999999999942</v>
      </c>
      <c r="Z888">
        <v>1342</v>
      </c>
      <c r="AA888">
        <v>13000</v>
      </c>
      <c r="AB888">
        <v>11658</v>
      </c>
      <c r="AC888">
        <v>12066.02</v>
      </c>
      <c r="AD888">
        <v>12182.61</v>
      </c>
    </row>
    <row r="889" spans="1:30" x14ac:dyDescent="0.35">
      <c r="A889" t="str">
        <f t="shared" si="53"/>
        <v>2075243013Cancellation013000</v>
      </c>
      <c r="B889">
        <v>20752</v>
      </c>
      <c r="C889" t="s">
        <v>2965</v>
      </c>
      <c r="D889" s="1">
        <v>43013</v>
      </c>
      <c r="E889" s="3" t="s">
        <v>8292</v>
      </c>
      <c r="G889" t="s">
        <v>28</v>
      </c>
      <c r="H889" t="s">
        <v>227</v>
      </c>
      <c r="I889" t="s">
        <v>37</v>
      </c>
      <c r="J889" t="s">
        <v>44</v>
      </c>
      <c r="K889" t="s">
        <v>45</v>
      </c>
      <c r="L889" t="s">
        <v>32</v>
      </c>
      <c r="M889">
        <v>3</v>
      </c>
      <c r="N889" t="s">
        <v>52</v>
      </c>
      <c r="O889">
        <v>3</v>
      </c>
      <c r="P889" t="s">
        <v>33</v>
      </c>
      <c r="Q889" t="e">
        <v>#N/A</v>
      </c>
      <c r="R889">
        <f t="shared" si="54"/>
        <v>0</v>
      </c>
      <c r="S889">
        <v>0</v>
      </c>
      <c r="T889">
        <v>0</v>
      </c>
      <c r="U889">
        <v>0</v>
      </c>
      <c r="V889">
        <v>-13000</v>
      </c>
      <c r="W889">
        <v>0</v>
      </c>
      <c r="X889">
        <v>0</v>
      </c>
      <c r="Y889">
        <v>-13000</v>
      </c>
      <c r="Z889">
        <v>-13000</v>
      </c>
      <c r="AA889">
        <v>0</v>
      </c>
      <c r="AB889">
        <v>13000</v>
      </c>
      <c r="AC889">
        <v>13000</v>
      </c>
      <c r="AD889">
        <v>13000</v>
      </c>
    </row>
    <row r="890" spans="1:30" x14ac:dyDescent="0.35">
      <c r="A890" t="str">
        <f t="shared" si="53"/>
        <v>2133642596Renewal1201511949.58</v>
      </c>
      <c r="B890">
        <v>21336</v>
      </c>
      <c r="C890" t="s">
        <v>2735</v>
      </c>
      <c r="D890" s="1">
        <v>42596</v>
      </c>
      <c r="E890" s="3" t="s">
        <v>8292</v>
      </c>
      <c r="G890" t="s">
        <v>42</v>
      </c>
      <c r="H890" t="s">
        <v>227</v>
      </c>
      <c r="I890" t="s">
        <v>30</v>
      </c>
      <c r="J890" t="s">
        <v>31</v>
      </c>
      <c r="K890" t="s">
        <v>132</v>
      </c>
      <c r="L890" t="s">
        <v>51</v>
      </c>
      <c r="M890">
        <v>3</v>
      </c>
      <c r="N890" t="s">
        <v>52</v>
      </c>
      <c r="O890">
        <v>4</v>
      </c>
      <c r="P890" t="s">
        <v>33</v>
      </c>
      <c r="Q890" t="e">
        <v>#N/A</v>
      </c>
      <c r="R890">
        <f t="shared" si="54"/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65.420000000000073</v>
      </c>
      <c r="Y890">
        <v>65.420000000000073</v>
      </c>
      <c r="Z890">
        <v>580.00000000000102</v>
      </c>
      <c r="AA890">
        <v>12015</v>
      </c>
      <c r="AB890">
        <v>11435</v>
      </c>
      <c r="AC890">
        <v>11835.22</v>
      </c>
      <c r="AD890">
        <v>11949.58</v>
      </c>
    </row>
    <row r="891" spans="1:30" x14ac:dyDescent="0.35">
      <c r="A891" t="str">
        <f t="shared" si="53"/>
        <v>3718543071Renewal1484014000</v>
      </c>
      <c r="B891">
        <v>37185</v>
      </c>
      <c r="C891" t="s">
        <v>1175</v>
      </c>
      <c r="D891" s="1">
        <v>43071</v>
      </c>
      <c r="G891" t="s">
        <v>42</v>
      </c>
      <c r="H891" t="s">
        <v>55</v>
      </c>
      <c r="I891" t="s">
        <v>37</v>
      </c>
      <c r="J891" t="s">
        <v>202</v>
      </c>
      <c r="K891" t="s">
        <v>203</v>
      </c>
      <c r="L891" t="s">
        <v>51</v>
      </c>
      <c r="M891">
        <v>1</v>
      </c>
      <c r="N891" t="s">
        <v>52</v>
      </c>
      <c r="O891">
        <v>1</v>
      </c>
      <c r="P891" t="s">
        <v>33</v>
      </c>
      <c r="Q891" t="e">
        <v>#N/A</v>
      </c>
      <c r="R891">
        <f t="shared" si="54"/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840</v>
      </c>
      <c r="Y891">
        <v>840</v>
      </c>
      <c r="Z891">
        <v>840</v>
      </c>
      <c r="AA891">
        <v>14840</v>
      </c>
      <c r="AB891">
        <v>14000</v>
      </c>
      <c r="AC891">
        <v>14000</v>
      </c>
      <c r="AD891">
        <v>14000</v>
      </c>
    </row>
    <row r="892" spans="1:30" x14ac:dyDescent="0.35">
      <c r="A892" t="str">
        <f t="shared" si="53"/>
        <v>3718543436Renewal1538014840</v>
      </c>
      <c r="B892">
        <v>37185</v>
      </c>
      <c r="C892" t="s">
        <v>1175</v>
      </c>
      <c r="D892" s="1">
        <v>43436</v>
      </c>
      <c r="G892" t="s">
        <v>42</v>
      </c>
      <c r="H892" t="s">
        <v>102</v>
      </c>
      <c r="I892" t="s">
        <v>37</v>
      </c>
      <c r="J892" t="s">
        <v>202</v>
      </c>
      <c r="K892" t="s">
        <v>203</v>
      </c>
      <c r="L892" t="s">
        <v>51</v>
      </c>
      <c r="M892">
        <v>2</v>
      </c>
      <c r="N892" t="s">
        <v>52</v>
      </c>
      <c r="O892">
        <v>2</v>
      </c>
      <c r="P892" t="s">
        <v>33</v>
      </c>
      <c r="Q892" t="e">
        <v>#N/A</v>
      </c>
      <c r="R892">
        <f t="shared" si="54"/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540</v>
      </c>
      <c r="Y892">
        <v>540</v>
      </c>
      <c r="Z892">
        <v>540.00000000000102</v>
      </c>
      <c r="AA892">
        <v>15380</v>
      </c>
      <c r="AB892">
        <v>14840</v>
      </c>
      <c r="AC892">
        <v>14394.82</v>
      </c>
      <c r="AD892">
        <v>14840</v>
      </c>
    </row>
    <row r="893" spans="1:30" x14ac:dyDescent="0.35">
      <c r="A893" t="str">
        <f t="shared" si="53"/>
        <v>1499243152Renewal40618.3336490.47</v>
      </c>
      <c r="B893">
        <v>14992</v>
      </c>
      <c r="C893" t="s">
        <v>1180</v>
      </c>
      <c r="D893" s="1">
        <v>43152</v>
      </c>
      <c r="G893" t="s">
        <v>42</v>
      </c>
      <c r="H893" t="s">
        <v>140</v>
      </c>
      <c r="I893" t="s">
        <v>37</v>
      </c>
      <c r="J893" t="s">
        <v>70</v>
      </c>
      <c r="K893" t="s">
        <v>71</v>
      </c>
      <c r="L893" t="s">
        <v>51</v>
      </c>
      <c r="M893">
        <v>3</v>
      </c>
      <c r="N893" t="s">
        <v>57</v>
      </c>
      <c r="O893">
        <v>5</v>
      </c>
      <c r="P893" t="s">
        <v>33</v>
      </c>
      <c r="Q893" t="e">
        <v>#N/A</v>
      </c>
      <c r="R893">
        <f t="shared" si="54"/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4127.8600000000006</v>
      </c>
      <c r="Y893">
        <v>4127.8600000000006</v>
      </c>
      <c r="Z893">
        <v>5531.33</v>
      </c>
      <c r="AA893">
        <v>40618.33</v>
      </c>
      <c r="AB893">
        <v>35087</v>
      </c>
      <c r="AC893">
        <v>36139.61</v>
      </c>
      <c r="AD893">
        <v>36490.47</v>
      </c>
    </row>
    <row r="894" spans="1:30" x14ac:dyDescent="0.35">
      <c r="A894" t="str">
        <f t="shared" si="53"/>
        <v>1499243517Renewal40618.3342243.06</v>
      </c>
      <c r="B894">
        <v>14992</v>
      </c>
      <c r="C894" t="s">
        <v>1180</v>
      </c>
      <c r="D894" s="1">
        <v>43517</v>
      </c>
      <c r="G894" t="s">
        <v>42</v>
      </c>
      <c r="H894" t="s">
        <v>140</v>
      </c>
      <c r="I894" t="s">
        <v>37</v>
      </c>
      <c r="J894" t="s">
        <v>70</v>
      </c>
      <c r="K894" t="s">
        <v>71</v>
      </c>
      <c r="L894" t="s">
        <v>51</v>
      </c>
      <c r="M894">
        <v>3</v>
      </c>
      <c r="N894" t="s">
        <v>57</v>
      </c>
      <c r="O894">
        <v>5</v>
      </c>
      <c r="P894" t="s">
        <v>33</v>
      </c>
      <c r="Q894" t="e">
        <v>#N/A</v>
      </c>
      <c r="R894">
        <f t="shared" si="54"/>
        <v>0</v>
      </c>
      <c r="S894">
        <v>0</v>
      </c>
      <c r="T894">
        <v>0</v>
      </c>
      <c r="U894">
        <v>0</v>
      </c>
      <c r="V894">
        <v>0</v>
      </c>
      <c r="W894">
        <v>-1624.7299999999959</v>
      </c>
      <c r="X894">
        <v>0</v>
      </c>
      <c r="Y894">
        <v>-1624.7299999999959</v>
      </c>
      <c r="Z894">
        <v>0</v>
      </c>
      <c r="AA894">
        <v>40618.33</v>
      </c>
      <c r="AB894">
        <v>40618.33</v>
      </c>
      <c r="AC894">
        <v>41836.870000000003</v>
      </c>
      <c r="AD894">
        <v>42243.06</v>
      </c>
    </row>
    <row r="895" spans="1:30" x14ac:dyDescent="0.35">
      <c r="A895" t="str">
        <f t="shared" si="53"/>
        <v>1499242787Renewal3508736665.92</v>
      </c>
      <c r="B895">
        <v>14992</v>
      </c>
      <c r="C895" t="s">
        <v>1180</v>
      </c>
      <c r="D895" s="1">
        <v>42787</v>
      </c>
      <c r="G895" t="s">
        <v>42</v>
      </c>
      <c r="H895" t="s">
        <v>199</v>
      </c>
      <c r="I895" t="s">
        <v>37</v>
      </c>
      <c r="J895" t="s">
        <v>70</v>
      </c>
      <c r="K895" t="s">
        <v>71</v>
      </c>
      <c r="L895" t="s">
        <v>51</v>
      </c>
      <c r="M895">
        <v>3</v>
      </c>
      <c r="N895" t="s">
        <v>57</v>
      </c>
      <c r="O895">
        <v>4</v>
      </c>
      <c r="P895" t="s">
        <v>33</v>
      </c>
      <c r="Q895" t="e">
        <v>#N/A</v>
      </c>
      <c r="R895">
        <f t="shared" si="54"/>
        <v>0</v>
      </c>
      <c r="S895">
        <v>0</v>
      </c>
      <c r="T895">
        <v>0</v>
      </c>
      <c r="U895">
        <v>0</v>
      </c>
      <c r="V895">
        <v>0</v>
      </c>
      <c r="W895">
        <v>-1578.9199999999983</v>
      </c>
      <c r="X895">
        <v>0</v>
      </c>
      <c r="Y895">
        <v>-1578.9199999999983</v>
      </c>
      <c r="Z895">
        <v>0</v>
      </c>
      <c r="AA895">
        <v>35087</v>
      </c>
      <c r="AB895">
        <v>35087</v>
      </c>
      <c r="AC895">
        <v>36315.040000000001</v>
      </c>
      <c r="AD895">
        <v>36665.919999999998</v>
      </c>
    </row>
    <row r="896" spans="1:30" x14ac:dyDescent="0.35">
      <c r="A896" t="str">
        <f t="shared" si="53"/>
        <v>2133642961Cancellation012495.6</v>
      </c>
      <c r="B896">
        <v>21336</v>
      </c>
      <c r="C896" t="s">
        <v>2735</v>
      </c>
      <c r="D896" s="1">
        <v>42961</v>
      </c>
      <c r="E896" s="3" t="s">
        <v>8292</v>
      </c>
      <c r="G896" t="s">
        <v>28</v>
      </c>
      <c r="H896" t="s">
        <v>227</v>
      </c>
      <c r="I896" t="s">
        <v>30</v>
      </c>
      <c r="J896" t="s">
        <v>31</v>
      </c>
      <c r="K896" t="s">
        <v>132</v>
      </c>
      <c r="L896" t="s">
        <v>51</v>
      </c>
      <c r="M896">
        <v>3</v>
      </c>
      <c r="N896" t="s">
        <v>52</v>
      </c>
      <c r="O896">
        <v>5</v>
      </c>
      <c r="P896" t="s">
        <v>33</v>
      </c>
      <c r="Q896" t="e">
        <v>#N/A</v>
      </c>
      <c r="R896">
        <f t="shared" si="54"/>
        <v>0</v>
      </c>
      <c r="S896">
        <v>0</v>
      </c>
      <c r="T896">
        <v>0</v>
      </c>
      <c r="U896">
        <v>0</v>
      </c>
      <c r="V896">
        <v>-12495.6</v>
      </c>
      <c r="W896">
        <v>0</v>
      </c>
      <c r="X896">
        <v>0</v>
      </c>
      <c r="Y896">
        <v>-12495.6</v>
      </c>
      <c r="Z896">
        <v>-12015</v>
      </c>
      <c r="AA896">
        <v>0</v>
      </c>
      <c r="AB896">
        <v>12015</v>
      </c>
      <c r="AC896">
        <v>12375.45</v>
      </c>
      <c r="AD896">
        <v>12495.6</v>
      </c>
    </row>
    <row r="897" spans="1:30" x14ac:dyDescent="0.35">
      <c r="A897" t="str">
        <f t="shared" si="53"/>
        <v>2138442614Cancellation011808.5</v>
      </c>
      <c r="B897">
        <v>21384</v>
      </c>
      <c r="C897" t="s">
        <v>2395</v>
      </c>
      <c r="D897" s="1">
        <v>42614</v>
      </c>
      <c r="E897" s="3" t="s">
        <v>8292</v>
      </c>
      <c r="G897" t="s">
        <v>28</v>
      </c>
      <c r="H897" t="s">
        <v>227</v>
      </c>
      <c r="I897" t="s">
        <v>37</v>
      </c>
      <c r="J897" t="s">
        <v>59</v>
      </c>
      <c r="K897" t="s">
        <v>59</v>
      </c>
      <c r="L897" t="s">
        <v>51</v>
      </c>
      <c r="M897">
        <v>3</v>
      </c>
      <c r="N897" t="s">
        <v>52</v>
      </c>
      <c r="O897">
        <v>4</v>
      </c>
      <c r="P897" t="s">
        <v>112</v>
      </c>
      <c r="Q897" t="s">
        <v>136</v>
      </c>
      <c r="R897">
        <v>0</v>
      </c>
      <c r="S897">
        <v>0</v>
      </c>
      <c r="T897">
        <v>0</v>
      </c>
      <c r="U897">
        <v>-11808.5</v>
      </c>
      <c r="V897">
        <v>0</v>
      </c>
      <c r="W897">
        <v>0</v>
      </c>
      <c r="X897">
        <v>0</v>
      </c>
      <c r="Y897">
        <v>-11808.5</v>
      </c>
      <c r="Z897">
        <v>-11300</v>
      </c>
      <c r="AA897">
        <v>0</v>
      </c>
      <c r="AB897">
        <v>11300</v>
      </c>
      <c r="AC897">
        <v>11695.5</v>
      </c>
      <c r="AD897">
        <v>11808.5</v>
      </c>
    </row>
    <row r="898" spans="1:30" x14ac:dyDescent="0.35">
      <c r="A898" t="str">
        <f t="shared" si="53"/>
        <v>393443450Renewal1319013064.47</v>
      </c>
      <c r="B898">
        <v>3934</v>
      </c>
      <c r="C898" t="s">
        <v>1185</v>
      </c>
      <c r="D898" s="1">
        <v>43450</v>
      </c>
      <c r="G898" t="s">
        <v>42</v>
      </c>
      <c r="H898" t="s">
        <v>140</v>
      </c>
      <c r="I898" t="s">
        <v>30</v>
      </c>
      <c r="J898" t="s">
        <v>31</v>
      </c>
      <c r="K898" t="s">
        <v>232</v>
      </c>
      <c r="L898" t="s">
        <v>51</v>
      </c>
      <c r="M898">
        <v>3</v>
      </c>
      <c r="N898" t="s">
        <v>52</v>
      </c>
      <c r="O898">
        <v>7</v>
      </c>
      <c r="P898" t="s">
        <v>33</v>
      </c>
      <c r="Q898" t="e">
        <v>#N/A</v>
      </c>
      <c r="R898">
        <f t="shared" ref="R898:R919" si="55">IF((S898+V898+W898+X898)=0,Y898,0)</f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125.53000000000065</v>
      </c>
      <c r="Y898">
        <v>125.53000000000065</v>
      </c>
      <c r="Z898">
        <v>628.00000000000102</v>
      </c>
      <c r="AA898">
        <v>13190</v>
      </c>
      <c r="AB898">
        <v>12562</v>
      </c>
      <c r="AC898">
        <v>12938.86</v>
      </c>
      <c r="AD898">
        <v>13064.47</v>
      </c>
    </row>
    <row r="899" spans="1:30" x14ac:dyDescent="0.35">
      <c r="A899" t="str">
        <f t="shared" si="53"/>
        <v>393442720Renewal1207912622.55</v>
      </c>
      <c r="B899">
        <v>3934</v>
      </c>
      <c r="C899" t="s">
        <v>1185</v>
      </c>
      <c r="D899" s="1">
        <v>42720</v>
      </c>
      <c r="G899" t="s">
        <v>42</v>
      </c>
      <c r="H899" t="s">
        <v>223</v>
      </c>
      <c r="I899" t="s">
        <v>30</v>
      </c>
      <c r="J899" t="s">
        <v>31</v>
      </c>
      <c r="K899" t="s">
        <v>232</v>
      </c>
      <c r="L899" t="s">
        <v>51</v>
      </c>
      <c r="M899">
        <v>3</v>
      </c>
      <c r="N899" t="s">
        <v>52</v>
      </c>
      <c r="O899">
        <v>5</v>
      </c>
      <c r="P899" t="s">
        <v>33</v>
      </c>
      <c r="Q899" t="e">
        <v>#N/A</v>
      </c>
      <c r="R899">
        <f t="shared" si="55"/>
        <v>0</v>
      </c>
      <c r="S899">
        <v>0</v>
      </c>
      <c r="T899">
        <v>0</v>
      </c>
      <c r="U899">
        <v>0</v>
      </c>
      <c r="V899">
        <v>0</v>
      </c>
      <c r="W899">
        <v>-543.54999999999927</v>
      </c>
      <c r="X899">
        <v>0</v>
      </c>
      <c r="Y899">
        <v>-543.54999999999927</v>
      </c>
      <c r="Z899">
        <v>0</v>
      </c>
      <c r="AA899">
        <v>12079</v>
      </c>
      <c r="AB899">
        <v>12079</v>
      </c>
      <c r="AC899">
        <v>12501.76</v>
      </c>
      <c r="AD899">
        <v>12622.55</v>
      </c>
    </row>
    <row r="900" spans="1:30" x14ac:dyDescent="0.35">
      <c r="A900" t="str">
        <f t="shared" si="53"/>
        <v>393443085Renewal1256212562.16</v>
      </c>
      <c r="B900">
        <v>3934</v>
      </c>
      <c r="C900" t="s">
        <v>1185</v>
      </c>
      <c r="D900" s="1">
        <v>43085</v>
      </c>
      <c r="G900" t="s">
        <v>42</v>
      </c>
      <c r="H900" t="s">
        <v>223</v>
      </c>
      <c r="I900" t="s">
        <v>30</v>
      </c>
      <c r="J900" t="s">
        <v>31</v>
      </c>
      <c r="K900" t="s">
        <v>232</v>
      </c>
      <c r="L900" t="s">
        <v>51</v>
      </c>
      <c r="M900">
        <v>3</v>
      </c>
      <c r="N900" t="s">
        <v>52</v>
      </c>
      <c r="O900">
        <v>6</v>
      </c>
      <c r="P900" t="s">
        <v>33</v>
      </c>
      <c r="Q900" t="e">
        <v>#N/A</v>
      </c>
      <c r="R900">
        <f t="shared" si="55"/>
        <v>0</v>
      </c>
      <c r="S900">
        <v>0</v>
      </c>
      <c r="T900">
        <v>0</v>
      </c>
      <c r="U900">
        <v>0</v>
      </c>
      <c r="V900">
        <v>0</v>
      </c>
      <c r="W900">
        <v>-0.15999999999985448</v>
      </c>
      <c r="X900">
        <v>0</v>
      </c>
      <c r="Y900">
        <v>-0.15999999999985448</v>
      </c>
      <c r="Z900">
        <v>483</v>
      </c>
      <c r="AA900">
        <v>12562</v>
      </c>
      <c r="AB900">
        <v>12079</v>
      </c>
      <c r="AC900">
        <v>12441.37</v>
      </c>
      <c r="AD900">
        <v>12562.16</v>
      </c>
    </row>
    <row r="901" spans="1:30" x14ac:dyDescent="0.35">
      <c r="A901" t="str">
        <f t="shared" ref="A901:A964" si="56">CONCATENATE(B901,D901,G901,AA901,AD901)</f>
        <v>3265142978Renewal1155011110</v>
      </c>
      <c r="B901">
        <v>32651</v>
      </c>
      <c r="C901" t="s">
        <v>1188</v>
      </c>
      <c r="D901" s="1">
        <v>42978</v>
      </c>
      <c r="G901" t="s">
        <v>42</v>
      </c>
      <c r="H901" t="s">
        <v>96</v>
      </c>
      <c r="I901" t="s">
        <v>37</v>
      </c>
      <c r="J901" t="s">
        <v>202</v>
      </c>
      <c r="K901" t="s">
        <v>203</v>
      </c>
      <c r="L901" t="s">
        <v>51</v>
      </c>
      <c r="M901">
        <v>2</v>
      </c>
      <c r="N901" t="s">
        <v>52</v>
      </c>
      <c r="O901">
        <v>2</v>
      </c>
      <c r="P901" t="s">
        <v>33</v>
      </c>
      <c r="Q901" t="e">
        <v>#N/A</v>
      </c>
      <c r="R901">
        <f t="shared" si="55"/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440</v>
      </c>
      <c r="Y901">
        <v>440</v>
      </c>
      <c r="Z901">
        <v>550</v>
      </c>
      <c r="AA901">
        <v>11550</v>
      </c>
      <c r="AB901">
        <v>11000</v>
      </c>
      <c r="AC901">
        <v>11110</v>
      </c>
      <c r="AD901">
        <v>11110</v>
      </c>
    </row>
    <row r="902" spans="1:30" x14ac:dyDescent="0.35">
      <c r="A902" t="str">
        <f t="shared" si="56"/>
        <v>3265143343Renewal1189612012</v>
      </c>
      <c r="B902">
        <v>32651</v>
      </c>
      <c r="C902" t="s">
        <v>1188</v>
      </c>
      <c r="D902" s="1">
        <v>43343</v>
      </c>
      <c r="G902" t="s">
        <v>42</v>
      </c>
      <c r="H902" t="s">
        <v>96</v>
      </c>
      <c r="I902" t="s">
        <v>37</v>
      </c>
      <c r="J902" t="s">
        <v>202</v>
      </c>
      <c r="K902" t="s">
        <v>203</v>
      </c>
      <c r="L902" t="s">
        <v>51</v>
      </c>
      <c r="M902">
        <v>3</v>
      </c>
      <c r="N902" t="s">
        <v>52</v>
      </c>
      <c r="O902">
        <v>3</v>
      </c>
      <c r="P902" t="s">
        <v>33</v>
      </c>
      <c r="Q902" t="e">
        <v>#N/A</v>
      </c>
      <c r="R902">
        <f t="shared" si="55"/>
        <v>0</v>
      </c>
      <c r="S902">
        <v>0</v>
      </c>
      <c r="T902">
        <v>0</v>
      </c>
      <c r="U902">
        <v>0</v>
      </c>
      <c r="V902">
        <v>0</v>
      </c>
      <c r="W902">
        <v>-116</v>
      </c>
      <c r="X902">
        <v>0</v>
      </c>
      <c r="Y902">
        <v>-116</v>
      </c>
      <c r="Z902">
        <v>346</v>
      </c>
      <c r="AA902">
        <v>11896</v>
      </c>
      <c r="AB902">
        <v>11550</v>
      </c>
      <c r="AC902">
        <v>11896.5</v>
      </c>
      <c r="AD902">
        <v>12012</v>
      </c>
    </row>
    <row r="903" spans="1:30" x14ac:dyDescent="0.35">
      <c r="A903" t="str">
        <f t="shared" si="56"/>
        <v>3069042826Renewal1238010988.81</v>
      </c>
      <c r="B903">
        <v>30690</v>
      </c>
      <c r="C903" t="s">
        <v>1192</v>
      </c>
      <c r="D903" s="1">
        <v>42826</v>
      </c>
      <c r="G903" t="s">
        <v>42</v>
      </c>
      <c r="H903" t="s">
        <v>64</v>
      </c>
      <c r="I903" t="s">
        <v>37</v>
      </c>
      <c r="J903" t="s">
        <v>82</v>
      </c>
      <c r="K903" t="s">
        <v>83</v>
      </c>
      <c r="L903" t="s">
        <v>51</v>
      </c>
      <c r="M903">
        <v>2</v>
      </c>
      <c r="N903" t="s">
        <v>52</v>
      </c>
      <c r="O903">
        <v>2</v>
      </c>
      <c r="P903" t="s">
        <v>33</v>
      </c>
      <c r="Q903" t="e">
        <v>#N/A</v>
      </c>
      <c r="R903">
        <f t="shared" si="55"/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1391.1900000000005</v>
      </c>
      <c r="Y903">
        <v>1391.1900000000005</v>
      </c>
      <c r="Z903">
        <v>1500</v>
      </c>
      <c r="AA903">
        <v>12380</v>
      </c>
      <c r="AB903">
        <v>10880</v>
      </c>
      <c r="AC903">
        <v>10988.81</v>
      </c>
      <c r="AD903">
        <v>10988.81</v>
      </c>
    </row>
    <row r="904" spans="1:30" x14ac:dyDescent="0.35">
      <c r="A904" t="str">
        <f t="shared" si="56"/>
        <v>3069043191Renewal1400012875.21</v>
      </c>
      <c r="B904">
        <v>30690</v>
      </c>
      <c r="C904" t="s">
        <v>1192</v>
      </c>
      <c r="D904" s="1">
        <v>43191</v>
      </c>
      <c r="G904" t="s">
        <v>42</v>
      </c>
      <c r="H904" t="s">
        <v>62</v>
      </c>
      <c r="I904" t="s">
        <v>37</v>
      </c>
      <c r="J904" t="s">
        <v>82</v>
      </c>
      <c r="K904" t="s">
        <v>83</v>
      </c>
      <c r="L904" t="s">
        <v>51</v>
      </c>
      <c r="M904">
        <v>3</v>
      </c>
      <c r="N904" t="s">
        <v>52</v>
      </c>
      <c r="O904">
        <v>3</v>
      </c>
      <c r="P904" t="s">
        <v>33</v>
      </c>
      <c r="Q904" t="e">
        <v>#N/A</v>
      </c>
      <c r="R904">
        <f t="shared" si="55"/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1124.7900000000009</v>
      </c>
      <c r="Y904">
        <v>1124.7900000000009</v>
      </c>
      <c r="Z904">
        <v>1620</v>
      </c>
      <c r="AA904">
        <v>14000</v>
      </c>
      <c r="AB904">
        <v>12380</v>
      </c>
      <c r="AC904">
        <v>12751.4</v>
      </c>
      <c r="AD904">
        <v>12875.21</v>
      </c>
    </row>
    <row r="905" spans="1:30" x14ac:dyDescent="0.35">
      <c r="A905" t="str">
        <f t="shared" si="56"/>
        <v>3069043556Renewal1350014560</v>
      </c>
      <c r="B905">
        <v>30690</v>
      </c>
      <c r="C905" t="s">
        <v>1192</v>
      </c>
      <c r="D905" s="1">
        <v>43556</v>
      </c>
      <c r="G905" t="s">
        <v>42</v>
      </c>
      <c r="H905" t="s">
        <v>62</v>
      </c>
      <c r="I905" t="s">
        <v>37</v>
      </c>
      <c r="J905" t="s">
        <v>82</v>
      </c>
      <c r="K905" t="s">
        <v>83</v>
      </c>
      <c r="L905" t="s">
        <v>51</v>
      </c>
      <c r="M905">
        <v>3</v>
      </c>
      <c r="N905" t="s">
        <v>52</v>
      </c>
      <c r="O905">
        <v>4</v>
      </c>
      <c r="P905" t="s">
        <v>33</v>
      </c>
      <c r="Q905" t="e">
        <v>#N/A</v>
      </c>
      <c r="R905">
        <f t="shared" si="55"/>
        <v>0</v>
      </c>
      <c r="S905">
        <v>0</v>
      </c>
      <c r="T905">
        <v>0</v>
      </c>
      <c r="U905">
        <v>0</v>
      </c>
      <c r="V905">
        <v>0</v>
      </c>
      <c r="W905">
        <v>-1060</v>
      </c>
      <c r="X905">
        <v>0</v>
      </c>
      <c r="Y905">
        <v>-1060</v>
      </c>
      <c r="Z905">
        <v>-500</v>
      </c>
      <c r="AA905">
        <v>13500</v>
      </c>
      <c r="AB905">
        <v>14000</v>
      </c>
      <c r="AC905">
        <v>14420</v>
      </c>
      <c r="AD905">
        <v>14560</v>
      </c>
    </row>
    <row r="906" spans="1:30" x14ac:dyDescent="0.35">
      <c r="A906" t="str">
        <f t="shared" si="56"/>
        <v>3211442737Renewal165000125000.01</v>
      </c>
      <c r="B906">
        <v>32114</v>
      </c>
      <c r="C906" t="s">
        <v>1197</v>
      </c>
      <c r="D906" s="1">
        <v>42737</v>
      </c>
      <c r="G906" t="s">
        <v>42</v>
      </c>
      <c r="H906" t="s">
        <v>199</v>
      </c>
      <c r="I906" t="s">
        <v>37</v>
      </c>
      <c r="J906" t="s">
        <v>82</v>
      </c>
      <c r="K906" t="s">
        <v>83</v>
      </c>
      <c r="L906" t="s">
        <v>51</v>
      </c>
      <c r="M906">
        <v>1</v>
      </c>
      <c r="N906" t="s">
        <v>107</v>
      </c>
      <c r="O906">
        <v>1</v>
      </c>
      <c r="P906" t="s">
        <v>33</v>
      </c>
      <c r="Q906" t="e">
        <v>#N/A</v>
      </c>
      <c r="R906">
        <f t="shared" si="55"/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39999.990000000005</v>
      </c>
      <c r="Y906">
        <v>39999.990000000005</v>
      </c>
      <c r="Z906">
        <v>39999.99</v>
      </c>
      <c r="AA906">
        <v>165000</v>
      </c>
      <c r="AB906">
        <v>125000.01</v>
      </c>
      <c r="AC906">
        <v>125000.01</v>
      </c>
      <c r="AD906">
        <v>125000.01</v>
      </c>
    </row>
    <row r="907" spans="1:30" x14ac:dyDescent="0.35">
      <c r="A907" t="str">
        <f t="shared" si="56"/>
        <v>3211443102Renewal171325166650</v>
      </c>
      <c r="B907">
        <v>32114</v>
      </c>
      <c r="C907" t="s">
        <v>1197</v>
      </c>
      <c r="D907" s="1">
        <v>43102</v>
      </c>
      <c r="G907" t="s">
        <v>42</v>
      </c>
      <c r="H907" t="s">
        <v>199</v>
      </c>
      <c r="I907" t="s">
        <v>37</v>
      </c>
      <c r="J907" t="s">
        <v>82</v>
      </c>
      <c r="K907" t="s">
        <v>83</v>
      </c>
      <c r="L907" t="s">
        <v>51</v>
      </c>
      <c r="M907">
        <v>2</v>
      </c>
      <c r="N907" t="s">
        <v>107</v>
      </c>
      <c r="O907">
        <v>2</v>
      </c>
      <c r="P907" t="s">
        <v>33</v>
      </c>
      <c r="Q907" t="e">
        <v>#N/A</v>
      </c>
      <c r="R907">
        <f t="shared" si="55"/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4675</v>
      </c>
      <c r="Y907">
        <v>4675</v>
      </c>
      <c r="Z907">
        <v>6325</v>
      </c>
      <c r="AA907">
        <v>171325</v>
      </c>
      <c r="AB907">
        <v>165000</v>
      </c>
      <c r="AC907">
        <v>166650</v>
      </c>
      <c r="AD907">
        <v>166650</v>
      </c>
    </row>
    <row r="908" spans="1:30" x14ac:dyDescent="0.35">
      <c r="A908" t="str">
        <f t="shared" si="56"/>
        <v>3211443467Renewal179375178178.01</v>
      </c>
      <c r="B908">
        <v>32114</v>
      </c>
      <c r="C908" t="s">
        <v>1197</v>
      </c>
      <c r="D908" s="1">
        <v>43467</v>
      </c>
      <c r="G908" t="s">
        <v>42</v>
      </c>
      <c r="H908" t="s">
        <v>199</v>
      </c>
      <c r="I908" t="s">
        <v>37</v>
      </c>
      <c r="J908" t="s">
        <v>82</v>
      </c>
      <c r="K908" t="s">
        <v>83</v>
      </c>
      <c r="L908" t="s">
        <v>51</v>
      </c>
      <c r="M908">
        <v>3</v>
      </c>
      <c r="N908" t="s">
        <v>107</v>
      </c>
      <c r="O908">
        <v>3</v>
      </c>
      <c r="P908" t="s">
        <v>33</v>
      </c>
      <c r="Q908" t="e">
        <v>#N/A</v>
      </c>
      <c r="R908">
        <f t="shared" si="55"/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1196.9899999999907</v>
      </c>
      <c r="Y908">
        <v>1196.9899999999907</v>
      </c>
      <c r="Z908">
        <v>8050</v>
      </c>
      <c r="AA908">
        <v>179375</v>
      </c>
      <c r="AB908">
        <v>171325</v>
      </c>
      <c r="AC908">
        <v>176464.81</v>
      </c>
      <c r="AD908">
        <v>178178.01</v>
      </c>
    </row>
    <row r="909" spans="1:30" x14ac:dyDescent="0.35">
      <c r="A909" t="str">
        <f t="shared" si="56"/>
        <v>3211443607One Off351200</v>
      </c>
      <c r="B909">
        <v>32114</v>
      </c>
      <c r="C909" t="s">
        <v>1197</v>
      </c>
      <c r="D909" s="1">
        <v>43607</v>
      </c>
      <c r="G909" t="s">
        <v>109</v>
      </c>
      <c r="H909" t="s">
        <v>199</v>
      </c>
      <c r="I909" t="s">
        <v>37</v>
      </c>
      <c r="J909" t="s">
        <v>82</v>
      </c>
      <c r="K909" t="s">
        <v>83</v>
      </c>
      <c r="L909" t="s">
        <v>51</v>
      </c>
      <c r="M909">
        <v>3</v>
      </c>
      <c r="N909" t="s">
        <v>107</v>
      </c>
      <c r="O909">
        <v>3</v>
      </c>
      <c r="P909" t="s">
        <v>33</v>
      </c>
      <c r="Q909" t="e">
        <v>#N/A</v>
      </c>
      <c r="R909">
        <f t="shared" si="55"/>
        <v>35120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35120</v>
      </c>
      <c r="Z909">
        <v>35120</v>
      </c>
      <c r="AA909">
        <v>35120</v>
      </c>
      <c r="AB909">
        <v>0</v>
      </c>
      <c r="AC909">
        <v>0</v>
      </c>
      <c r="AD909">
        <v>0</v>
      </c>
    </row>
    <row r="910" spans="1:30" x14ac:dyDescent="0.35">
      <c r="A910" t="str">
        <f t="shared" si="56"/>
        <v>3270042664Renewal1450012500</v>
      </c>
      <c r="B910">
        <v>32700</v>
      </c>
      <c r="C910" t="s">
        <v>1205</v>
      </c>
      <c r="D910" s="1">
        <v>42664</v>
      </c>
      <c r="G910" t="s">
        <v>42</v>
      </c>
      <c r="H910" t="s">
        <v>105</v>
      </c>
      <c r="I910" t="s">
        <v>37</v>
      </c>
      <c r="J910" t="s">
        <v>82</v>
      </c>
      <c r="K910" t="s">
        <v>83</v>
      </c>
      <c r="L910" t="s">
        <v>51</v>
      </c>
      <c r="M910">
        <v>1</v>
      </c>
      <c r="N910" t="s">
        <v>52</v>
      </c>
      <c r="O910">
        <v>1</v>
      </c>
      <c r="P910" t="s">
        <v>33</v>
      </c>
      <c r="Q910" t="e">
        <v>#N/A</v>
      </c>
      <c r="R910">
        <f t="shared" si="55"/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2000</v>
      </c>
      <c r="Y910">
        <v>2000</v>
      </c>
      <c r="Z910">
        <v>2000</v>
      </c>
      <c r="AA910">
        <v>14500</v>
      </c>
      <c r="AB910">
        <v>12500</v>
      </c>
      <c r="AC910">
        <v>12500</v>
      </c>
      <c r="AD910">
        <v>12500</v>
      </c>
    </row>
    <row r="911" spans="1:30" x14ac:dyDescent="0.35">
      <c r="A911" t="str">
        <f t="shared" si="56"/>
        <v>3270043029Renewal1530014645</v>
      </c>
      <c r="B911">
        <v>32700</v>
      </c>
      <c r="C911" t="s">
        <v>1205</v>
      </c>
      <c r="D911" s="1">
        <v>43029</v>
      </c>
      <c r="G911" t="s">
        <v>42</v>
      </c>
      <c r="H911" t="s">
        <v>105</v>
      </c>
      <c r="I911" t="s">
        <v>37</v>
      </c>
      <c r="J911" t="s">
        <v>82</v>
      </c>
      <c r="K911" t="s">
        <v>83</v>
      </c>
      <c r="L911" t="s">
        <v>51</v>
      </c>
      <c r="M911">
        <v>2</v>
      </c>
      <c r="N911" t="s">
        <v>52</v>
      </c>
      <c r="O911">
        <v>2</v>
      </c>
      <c r="P911" t="s">
        <v>33</v>
      </c>
      <c r="Q911" t="e">
        <v>#N/A</v>
      </c>
      <c r="R911">
        <f t="shared" si="55"/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655</v>
      </c>
      <c r="Y911">
        <v>655</v>
      </c>
      <c r="Z911">
        <v>800</v>
      </c>
      <c r="AA911">
        <v>15300</v>
      </c>
      <c r="AB911">
        <v>14500</v>
      </c>
      <c r="AC911">
        <v>14645</v>
      </c>
      <c r="AD911">
        <v>14645</v>
      </c>
    </row>
    <row r="912" spans="1:30" x14ac:dyDescent="0.35">
      <c r="A912" t="str">
        <f t="shared" si="56"/>
        <v>3270043394Renewal1621815912</v>
      </c>
      <c r="B912">
        <v>32700</v>
      </c>
      <c r="C912" t="s">
        <v>1205</v>
      </c>
      <c r="D912" s="1">
        <v>43394</v>
      </c>
      <c r="G912" t="s">
        <v>42</v>
      </c>
      <c r="H912" t="s">
        <v>74</v>
      </c>
      <c r="I912" t="s">
        <v>37</v>
      </c>
      <c r="J912" t="s">
        <v>82</v>
      </c>
      <c r="K912" t="s">
        <v>83</v>
      </c>
      <c r="L912" t="s">
        <v>51</v>
      </c>
      <c r="M912">
        <v>3</v>
      </c>
      <c r="N912" t="s">
        <v>52</v>
      </c>
      <c r="O912">
        <v>3</v>
      </c>
      <c r="P912" t="s">
        <v>33</v>
      </c>
      <c r="Q912" t="e">
        <v>#N/A</v>
      </c>
      <c r="R912">
        <f t="shared" si="55"/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306</v>
      </c>
      <c r="Y912">
        <v>306</v>
      </c>
      <c r="Z912">
        <v>917.99</v>
      </c>
      <c r="AA912">
        <v>16218</v>
      </c>
      <c r="AB912">
        <v>15300.01</v>
      </c>
      <c r="AC912">
        <v>15758.98</v>
      </c>
      <c r="AD912">
        <v>15912</v>
      </c>
    </row>
    <row r="913" spans="1:30" x14ac:dyDescent="0.35">
      <c r="A913" t="str">
        <f t="shared" si="56"/>
        <v>3854443534Cancellation013500</v>
      </c>
      <c r="B913">
        <v>38544</v>
      </c>
      <c r="C913" t="s">
        <v>1207</v>
      </c>
      <c r="D913" s="1">
        <v>43534</v>
      </c>
      <c r="G913" t="s">
        <v>28</v>
      </c>
      <c r="H913" t="s">
        <v>62</v>
      </c>
      <c r="I913" t="s">
        <v>37</v>
      </c>
      <c r="J913" t="s">
        <v>82</v>
      </c>
      <c r="K913" t="s">
        <v>83</v>
      </c>
      <c r="L913" t="s">
        <v>51</v>
      </c>
      <c r="M913">
        <v>2</v>
      </c>
      <c r="N913" t="s">
        <v>52</v>
      </c>
      <c r="O913">
        <v>2</v>
      </c>
      <c r="P913" t="s">
        <v>33</v>
      </c>
      <c r="Q913" t="e">
        <v>#N/A</v>
      </c>
      <c r="R913">
        <f t="shared" si="55"/>
        <v>0</v>
      </c>
      <c r="S913">
        <v>0</v>
      </c>
      <c r="T913">
        <v>0</v>
      </c>
      <c r="U913">
        <v>0</v>
      </c>
      <c r="V913">
        <v>-13500</v>
      </c>
      <c r="W913">
        <v>0</v>
      </c>
      <c r="X913">
        <v>0</v>
      </c>
      <c r="Y913">
        <v>-13500</v>
      </c>
      <c r="Z913">
        <v>-13500</v>
      </c>
      <c r="AA913">
        <v>0</v>
      </c>
      <c r="AB913">
        <v>13500</v>
      </c>
      <c r="AC913">
        <v>13095</v>
      </c>
      <c r="AD913">
        <v>13500</v>
      </c>
    </row>
    <row r="914" spans="1:30" x14ac:dyDescent="0.35">
      <c r="A914" t="str">
        <f t="shared" si="56"/>
        <v>2890143466Renewal84999.9967666.63</v>
      </c>
      <c r="B914">
        <v>28901</v>
      </c>
      <c r="C914" t="s">
        <v>1209</v>
      </c>
      <c r="D914" s="1">
        <v>43466</v>
      </c>
      <c r="G914" t="s">
        <v>42</v>
      </c>
      <c r="H914" t="s">
        <v>227</v>
      </c>
      <c r="I914" t="s">
        <v>37</v>
      </c>
      <c r="J914" t="s">
        <v>82</v>
      </c>
      <c r="K914" t="s">
        <v>83</v>
      </c>
      <c r="L914" t="s">
        <v>51</v>
      </c>
      <c r="M914">
        <v>2</v>
      </c>
      <c r="N914" t="s">
        <v>107</v>
      </c>
      <c r="O914">
        <v>2</v>
      </c>
      <c r="P914" t="s">
        <v>33</v>
      </c>
      <c r="Q914" t="e">
        <v>#N/A</v>
      </c>
      <c r="R914">
        <f t="shared" si="55"/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17333.36</v>
      </c>
      <c r="Y914">
        <v>17333.36</v>
      </c>
      <c r="Z914">
        <v>17333.36</v>
      </c>
      <c r="AA914">
        <v>84999.99</v>
      </c>
      <c r="AB914">
        <v>67666.63</v>
      </c>
      <c r="AC914">
        <v>65636.67</v>
      </c>
      <c r="AD914">
        <v>67666.63</v>
      </c>
    </row>
    <row r="915" spans="1:30" x14ac:dyDescent="0.35">
      <c r="A915" t="str">
        <f t="shared" si="56"/>
        <v>2890143102Renewal67666.6767666.67</v>
      </c>
      <c r="B915">
        <v>28901</v>
      </c>
      <c r="C915" t="s">
        <v>1209</v>
      </c>
      <c r="D915" s="1">
        <v>43102</v>
      </c>
      <c r="G915" t="s">
        <v>42</v>
      </c>
      <c r="H915" t="s">
        <v>126</v>
      </c>
      <c r="I915" t="s">
        <v>37</v>
      </c>
      <c r="J915" t="s">
        <v>82</v>
      </c>
      <c r="K915" t="s">
        <v>83</v>
      </c>
      <c r="L915" t="s">
        <v>51</v>
      </c>
      <c r="M915">
        <v>1</v>
      </c>
      <c r="N915" t="s">
        <v>107</v>
      </c>
      <c r="O915">
        <v>1</v>
      </c>
      <c r="P915" t="s">
        <v>33</v>
      </c>
      <c r="Q915" t="e">
        <v>#N/A</v>
      </c>
      <c r="R915">
        <f t="shared" si="55"/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67666.67</v>
      </c>
      <c r="AB915">
        <v>67666.67</v>
      </c>
      <c r="AC915">
        <v>67666.67</v>
      </c>
      <c r="AD915">
        <v>67666.67</v>
      </c>
    </row>
    <row r="916" spans="1:30" x14ac:dyDescent="0.35">
      <c r="A916" t="str">
        <f t="shared" si="56"/>
        <v>2890142737Renewal67666.6767666.67</v>
      </c>
      <c r="B916">
        <v>28901</v>
      </c>
      <c r="C916" t="s">
        <v>1209</v>
      </c>
      <c r="D916" s="1">
        <v>42737</v>
      </c>
      <c r="G916" t="s">
        <v>42</v>
      </c>
      <c r="H916" t="s">
        <v>126</v>
      </c>
      <c r="I916" t="s">
        <v>37</v>
      </c>
      <c r="J916" t="s">
        <v>82</v>
      </c>
      <c r="K916" t="s">
        <v>83</v>
      </c>
      <c r="L916" t="s">
        <v>51</v>
      </c>
      <c r="M916">
        <v>1</v>
      </c>
      <c r="N916" t="s">
        <v>107</v>
      </c>
      <c r="O916">
        <v>1</v>
      </c>
      <c r="P916" t="s">
        <v>33</v>
      </c>
      <c r="Q916" t="e">
        <v>#N/A</v>
      </c>
      <c r="R916">
        <f t="shared" si="55"/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67666.67</v>
      </c>
      <c r="AB916">
        <v>67666.67</v>
      </c>
      <c r="AC916">
        <v>67666.67</v>
      </c>
      <c r="AD916">
        <v>67666.67</v>
      </c>
    </row>
    <row r="917" spans="1:30" x14ac:dyDescent="0.35">
      <c r="A917" t="str">
        <f t="shared" si="56"/>
        <v>2499743043Renewal2528124804</v>
      </c>
      <c r="B917">
        <v>24997</v>
      </c>
      <c r="C917" t="s">
        <v>1210</v>
      </c>
      <c r="D917" s="1">
        <v>43043</v>
      </c>
      <c r="G917" t="s">
        <v>42</v>
      </c>
      <c r="H917" t="s">
        <v>55</v>
      </c>
      <c r="I917" t="s">
        <v>37</v>
      </c>
      <c r="J917" t="s">
        <v>82</v>
      </c>
      <c r="K917" t="s">
        <v>83</v>
      </c>
      <c r="L917" t="s">
        <v>51</v>
      </c>
      <c r="M917">
        <v>3</v>
      </c>
      <c r="N917" t="s">
        <v>57</v>
      </c>
      <c r="O917">
        <v>4</v>
      </c>
      <c r="P917" t="s">
        <v>33</v>
      </c>
      <c r="Q917" t="s">
        <v>111</v>
      </c>
      <c r="R917">
        <f t="shared" si="55"/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477</v>
      </c>
      <c r="Y917">
        <v>477</v>
      </c>
      <c r="Z917">
        <v>1431</v>
      </c>
      <c r="AA917">
        <v>25281</v>
      </c>
      <c r="AB917">
        <v>23850</v>
      </c>
      <c r="AC917">
        <v>24565.51</v>
      </c>
      <c r="AD917">
        <v>24804</v>
      </c>
    </row>
    <row r="918" spans="1:30" x14ac:dyDescent="0.35">
      <c r="A918" t="str">
        <f t="shared" si="56"/>
        <v>2499742678Renewal2385023512.52</v>
      </c>
      <c r="B918">
        <v>24997</v>
      </c>
      <c r="C918" t="s">
        <v>1210</v>
      </c>
      <c r="D918" s="1">
        <v>42678</v>
      </c>
      <c r="G918" t="s">
        <v>42</v>
      </c>
      <c r="H918" t="s">
        <v>140</v>
      </c>
      <c r="I918" t="s">
        <v>37</v>
      </c>
      <c r="J918" t="s">
        <v>82</v>
      </c>
      <c r="K918" t="s">
        <v>83</v>
      </c>
      <c r="L918" t="s">
        <v>51</v>
      </c>
      <c r="M918">
        <v>3</v>
      </c>
      <c r="N918" t="s">
        <v>57</v>
      </c>
      <c r="O918">
        <v>3</v>
      </c>
      <c r="P918" t="s">
        <v>33</v>
      </c>
      <c r="Q918" t="s">
        <v>111</v>
      </c>
      <c r="R918">
        <f t="shared" si="55"/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337.47999999999956</v>
      </c>
      <c r="Y918">
        <v>337.47999999999956</v>
      </c>
      <c r="Z918">
        <v>1350</v>
      </c>
      <c r="AA918">
        <v>23850</v>
      </c>
      <c r="AB918">
        <v>22500</v>
      </c>
      <c r="AC918">
        <v>23287.52</v>
      </c>
      <c r="AD918">
        <v>23512.52</v>
      </c>
    </row>
    <row r="919" spans="1:30" x14ac:dyDescent="0.35">
      <c r="A919" t="str">
        <f t="shared" si="56"/>
        <v>2499743424Renewal141650</v>
      </c>
      <c r="B919">
        <v>24997</v>
      </c>
      <c r="C919" t="s">
        <v>1210</v>
      </c>
      <c r="D919" s="1">
        <v>43424</v>
      </c>
      <c r="G919" t="s">
        <v>42</v>
      </c>
      <c r="H919" t="s">
        <v>55</v>
      </c>
      <c r="I919" t="s">
        <v>37</v>
      </c>
      <c r="J919" t="s">
        <v>82</v>
      </c>
      <c r="K919" t="s">
        <v>83</v>
      </c>
      <c r="L919" t="s">
        <v>51</v>
      </c>
      <c r="M919">
        <v>3</v>
      </c>
      <c r="N919" t="s">
        <v>57</v>
      </c>
      <c r="O919">
        <v>5</v>
      </c>
      <c r="P919" t="s">
        <v>135</v>
      </c>
      <c r="Q919" t="s">
        <v>135</v>
      </c>
      <c r="R919">
        <f t="shared" si="55"/>
        <v>0</v>
      </c>
      <c r="S919">
        <v>14165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14165</v>
      </c>
      <c r="Z919">
        <v>14165</v>
      </c>
      <c r="AA919">
        <v>14165</v>
      </c>
      <c r="AB919">
        <v>0</v>
      </c>
      <c r="AC919">
        <v>0</v>
      </c>
      <c r="AD919">
        <v>0</v>
      </c>
    </row>
    <row r="920" spans="1:30" x14ac:dyDescent="0.35">
      <c r="A920" t="str">
        <f t="shared" si="56"/>
        <v>2499743408Cancellation026292.24</v>
      </c>
      <c r="B920">
        <v>24997</v>
      </c>
      <c r="C920" t="s">
        <v>1210</v>
      </c>
      <c r="D920" s="1">
        <v>43408</v>
      </c>
      <c r="G920" t="s">
        <v>28</v>
      </c>
      <c r="H920" t="s">
        <v>55</v>
      </c>
      <c r="I920" t="s">
        <v>37</v>
      </c>
      <c r="J920" t="s">
        <v>82</v>
      </c>
      <c r="K920" t="s">
        <v>83</v>
      </c>
      <c r="L920" t="s">
        <v>51</v>
      </c>
      <c r="M920">
        <v>3</v>
      </c>
      <c r="N920" t="s">
        <v>57</v>
      </c>
      <c r="O920">
        <v>5</v>
      </c>
      <c r="P920" t="s">
        <v>112</v>
      </c>
      <c r="Q920" t="s">
        <v>136</v>
      </c>
      <c r="R920">
        <v>0</v>
      </c>
      <c r="S920">
        <v>0</v>
      </c>
      <c r="T920">
        <v>0</v>
      </c>
      <c r="U920">
        <v>-26292.240000000002</v>
      </c>
      <c r="V920">
        <v>0</v>
      </c>
      <c r="W920">
        <v>0</v>
      </c>
      <c r="X920">
        <v>0</v>
      </c>
      <c r="Y920">
        <v>-26292.240000000002</v>
      </c>
      <c r="Z920">
        <v>-25281</v>
      </c>
      <c r="AA920">
        <v>0</v>
      </c>
      <c r="AB920">
        <v>25281</v>
      </c>
      <c r="AC920">
        <v>26039.43</v>
      </c>
      <c r="AD920">
        <v>26292.240000000002</v>
      </c>
    </row>
    <row r="921" spans="1:30" x14ac:dyDescent="0.35">
      <c r="A921" t="str">
        <f t="shared" si="56"/>
        <v>3639743348Renewal2667515675</v>
      </c>
      <c r="B921">
        <v>36397</v>
      </c>
      <c r="C921" t="s">
        <v>1212</v>
      </c>
      <c r="D921" s="1">
        <v>43348</v>
      </c>
      <c r="G921" t="s">
        <v>42</v>
      </c>
      <c r="H921" t="s">
        <v>158</v>
      </c>
      <c r="I921" t="s">
        <v>37</v>
      </c>
      <c r="J921" t="s">
        <v>82</v>
      </c>
      <c r="K921" t="s">
        <v>83</v>
      </c>
      <c r="L921" t="s">
        <v>51</v>
      </c>
      <c r="M921">
        <v>2</v>
      </c>
      <c r="N921" t="s">
        <v>52</v>
      </c>
      <c r="O921">
        <v>2</v>
      </c>
      <c r="P921" t="s">
        <v>33</v>
      </c>
      <c r="Q921" t="e">
        <v>#N/A</v>
      </c>
      <c r="R921">
        <f>IF((S921+V921+W921+X921)=0,Y921,0)</f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11000</v>
      </c>
      <c r="Y921">
        <v>11000</v>
      </c>
      <c r="Z921">
        <v>11000</v>
      </c>
      <c r="AA921">
        <v>26675</v>
      </c>
      <c r="AB921">
        <v>15675</v>
      </c>
      <c r="AC921">
        <v>15204.75</v>
      </c>
      <c r="AD921">
        <v>15675</v>
      </c>
    </row>
    <row r="922" spans="1:30" x14ac:dyDescent="0.35">
      <c r="A922" t="str">
        <f t="shared" si="56"/>
        <v>3639742983Renewal1567515000</v>
      </c>
      <c r="B922">
        <v>36397</v>
      </c>
      <c r="C922" t="s">
        <v>1212</v>
      </c>
      <c r="D922" s="1">
        <v>42983</v>
      </c>
      <c r="G922" t="s">
        <v>42</v>
      </c>
      <c r="H922" t="s">
        <v>158</v>
      </c>
      <c r="I922" t="s">
        <v>37</v>
      </c>
      <c r="J922" t="s">
        <v>82</v>
      </c>
      <c r="K922" t="s">
        <v>83</v>
      </c>
      <c r="L922" t="s">
        <v>51</v>
      </c>
      <c r="M922">
        <v>1</v>
      </c>
      <c r="N922" t="s">
        <v>52</v>
      </c>
      <c r="O922">
        <v>1</v>
      </c>
      <c r="P922" t="s">
        <v>33</v>
      </c>
      <c r="Q922" t="e">
        <v>#N/A</v>
      </c>
      <c r="R922">
        <f>IF((S922+V922+W922+X922)=0,Y922,0)</f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675</v>
      </c>
      <c r="Y922">
        <v>675</v>
      </c>
      <c r="Z922">
        <v>675</v>
      </c>
      <c r="AA922">
        <v>15675</v>
      </c>
      <c r="AB922">
        <v>15000</v>
      </c>
      <c r="AC922">
        <v>15000</v>
      </c>
      <c r="AD922">
        <v>15000</v>
      </c>
    </row>
    <row r="923" spans="1:30" x14ac:dyDescent="0.35">
      <c r="A923" t="str">
        <f t="shared" si="56"/>
        <v>3425843120Renewal3000030300</v>
      </c>
      <c r="B923">
        <v>34258</v>
      </c>
      <c r="C923" t="s">
        <v>1213</v>
      </c>
      <c r="D923" s="1">
        <v>43120</v>
      </c>
      <c r="G923" t="s">
        <v>42</v>
      </c>
      <c r="H923" t="s">
        <v>81</v>
      </c>
      <c r="I923" t="s">
        <v>37</v>
      </c>
      <c r="J923" t="s">
        <v>82</v>
      </c>
      <c r="K923" t="s">
        <v>83</v>
      </c>
      <c r="L923" t="s">
        <v>51</v>
      </c>
      <c r="M923">
        <v>2</v>
      </c>
      <c r="N923" t="s">
        <v>57</v>
      </c>
      <c r="O923">
        <v>2</v>
      </c>
      <c r="P923" t="s">
        <v>33</v>
      </c>
      <c r="Q923" t="s">
        <v>111</v>
      </c>
      <c r="R923">
        <f>IF((S923+V923+W923+X923)=0,Y923,0)</f>
        <v>0</v>
      </c>
      <c r="S923">
        <v>0</v>
      </c>
      <c r="T923">
        <v>0</v>
      </c>
      <c r="U923">
        <v>0</v>
      </c>
      <c r="V923">
        <v>0</v>
      </c>
      <c r="W923">
        <v>-300</v>
      </c>
      <c r="X923">
        <v>0</v>
      </c>
      <c r="Y923">
        <v>-300</v>
      </c>
      <c r="Z923">
        <v>0</v>
      </c>
      <c r="AA923">
        <v>30000</v>
      </c>
      <c r="AB923">
        <v>30000</v>
      </c>
      <c r="AC923">
        <v>30300</v>
      </c>
      <c r="AD923">
        <v>30300</v>
      </c>
    </row>
    <row r="924" spans="1:30" x14ac:dyDescent="0.35">
      <c r="A924" t="str">
        <f t="shared" si="56"/>
        <v>3425843496Renewal320000</v>
      </c>
      <c r="B924">
        <v>34258</v>
      </c>
      <c r="C924" t="s">
        <v>1213</v>
      </c>
      <c r="D924" s="1">
        <v>43496</v>
      </c>
      <c r="G924" t="s">
        <v>42</v>
      </c>
      <c r="H924" t="s">
        <v>81</v>
      </c>
      <c r="I924" t="s">
        <v>37</v>
      </c>
      <c r="J924" t="s">
        <v>82</v>
      </c>
      <c r="K924" t="s">
        <v>83</v>
      </c>
      <c r="L924" t="s">
        <v>51</v>
      </c>
      <c r="M924">
        <v>3</v>
      </c>
      <c r="N924" t="s">
        <v>57</v>
      </c>
      <c r="O924">
        <v>3</v>
      </c>
      <c r="P924" t="s">
        <v>135</v>
      </c>
      <c r="Q924" t="s">
        <v>135</v>
      </c>
      <c r="R924">
        <f>IF((S924+V924+W924+X924)=0,Y924,0)</f>
        <v>0</v>
      </c>
      <c r="S924">
        <v>32000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32000</v>
      </c>
      <c r="Z924">
        <v>32000</v>
      </c>
      <c r="AA924">
        <v>32000</v>
      </c>
      <c r="AB924">
        <v>0</v>
      </c>
      <c r="AC924">
        <v>0</v>
      </c>
      <c r="AD924">
        <v>0</v>
      </c>
    </row>
    <row r="925" spans="1:30" x14ac:dyDescent="0.35">
      <c r="A925" t="str">
        <f t="shared" si="56"/>
        <v>3425843485Cancellation031200</v>
      </c>
      <c r="B925">
        <v>34258</v>
      </c>
      <c r="C925" t="s">
        <v>1213</v>
      </c>
      <c r="D925" s="1">
        <v>43485</v>
      </c>
      <c r="G925" t="s">
        <v>28</v>
      </c>
      <c r="H925" t="s">
        <v>81</v>
      </c>
      <c r="I925" t="s">
        <v>37</v>
      </c>
      <c r="J925" t="s">
        <v>82</v>
      </c>
      <c r="K925" t="s">
        <v>83</v>
      </c>
      <c r="L925" t="s">
        <v>51</v>
      </c>
      <c r="M925">
        <v>3</v>
      </c>
      <c r="N925" t="s">
        <v>57</v>
      </c>
      <c r="O925">
        <v>3</v>
      </c>
      <c r="P925" t="s">
        <v>112</v>
      </c>
      <c r="Q925" t="s">
        <v>136</v>
      </c>
      <c r="R925">
        <v>0</v>
      </c>
      <c r="S925">
        <v>0</v>
      </c>
      <c r="T925">
        <v>0</v>
      </c>
      <c r="U925">
        <v>-31200</v>
      </c>
      <c r="V925">
        <v>0</v>
      </c>
      <c r="W925">
        <v>0</v>
      </c>
      <c r="X925">
        <v>0</v>
      </c>
      <c r="Y925">
        <v>-31200</v>
      </c>
      <c r="Z925">
        <v>-30000</v>
      </c>
      <c r="AA925">
        <v>0</v>
      </c>
      <c r="AB925">
        <v>30000</v>
      </c>
      <c r="AC925">
        <v>30900</v>
      </c>
      <c r="AD925">
        <v>31200</v>
      </c>
    </row>
    <row r="926" spans="1:30" x14ac:dyDescent="0.35">
      <c r="A926" t="str">
        <f t="shared" si="56"/>
        <v>3425842755Renewal3000030000</v>
      </c>
      <c r="B926">
        <v>34258</v>
      </c>
      <c r="C926" t="s">
        <v>1213</v>
      </c>
      <c r="D926" s="1">
        <v>42755</v>
      </c>
      <c r="G926" t="s">
        <v>42</v>
      </c>
      <c r="H926" t="s">
        <v>81</v>
      </c>
      <c r="I926" t="s">
        <v>37</v>
      </c>
      <c r="J926" t="s">
        <v>82</v>
      </c>
      <c r="K926" t="s">
        <v>83</v>
      </c>
      <c r="L926" t="s">
        <v>51</v>
      </c>
      <c r="M926">
        <v>1</v>
      </c>
      <c r="N926" t="s">
        <v>57</v>
      </c>
      <c r="O926">
        <v>1</v>
      </c>
      <c r="P926" t="s">
        <v>33</v>
      </c>
      <c r="Q926" t="s">
        <v>111</v>
      </c>
      <c r="R926">
        <f t="shared" ref="R926:R933" si="57">IF((S926+V926+W926+X926)=0,Y926,0)</f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30000</v>
      </c>
      <c r="AB926">
        <v>30000</v>
      </c>
      <c r="AC926">
        <v>30000</v>
      </c>
      <c r="AD926">
        <v>30000</v>
      </c>
    </row>
    <row r="927" spans="1:30" x14ac:dyDescent="0.35">
      <c r="A927" t="str">
        <f t="shared" si="56"/>
        <v>1926042813Renewal1687316064.79</v>
      </c>
      <c r="B927">
        <v>19260</v>
      </c>
      <c r="C927" t="s">
        <v>1216</v>
      </c>
      <c r="D927" s="1">
        <v>42813</v>
      </c>
      <c r="G927" t="s">
        <v>42</v>
      </c>
      <c r="H927" t="s">
        <v>64</v>
      </c>
      <c r="I927" t="s">
        <v>37</v>
      </c>
      <c r="J927" t="s">
        <v>82</v>
      </c>
      <c r="K927" t="s">
        <v>83</v>
      </c>
      <c r="L927" t="s">
        <v>51</v>
      </c>
      <c r="M927">
        <v>3</v>
      </c>
      <c r="N927" t="s">
        <v>52</v>
      </c>
      <c r="O927">
        <v>5</v>
      </c>
      <c r="P927" t="s">
        <v>33</v>
      </c>
      <c r="Q927" t="e">
        <v>#N/A</v>
      </c>
      <c r="R927">
        <f t="shared" si="57"/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808.20999999999913</v>
      </c>
      <c r="Y927">
        <v>808.20999999999913</v>
      </c>
      <c r="Z927">
        <v>1500</v>
      </c>
      <c r="AA927">
        <v>16873</v>
      </c>
      <c r="AB927">
        <v>15373</v>
      </c>
      <c r="AC927">
        <v>15911.05</v>
      </c>
      <c r="AD927">
        <v>16064.79</v>
      </c>
    </row>
    <row r="928" spans="1:30" x14ac:dyDescent="0.35">
      <c r="A928" t="str">
        <f t="shared" si="56"/>
        <v>1926043178Renewal1754817547.93</v>
      </c>
      <c r="B928">
        <v>19260</v>
      </c>
      <c r="C928" t="s">
        <v>1216</v>
      </c>
      <c r="D928" s="1">
        <v>43178</v>
      </c>
      <c r="G928" t="s">
        <v>42</v>
      </c>
      <c r="H928" t="s">
        <v>62</v>
      </c>
      <c r="I928" t="s">
        <v>37</v>
      </c>
      <c r="J928" t="s">
        <v>82</v>
      </c>
      <c r="K928" t="s">
        <v>83</v>
      </c>
      <c r="L928" t="s">
        <v>51</v>
      </c>
      <c r="M928">
        <v>3</v>
      </c>
      <c r="N928" t="s">
        <v>52</v>
      </c>
      <c r="O928">
        <v>6</v>
      </c>
      <c r="P928" t="s">
        <v>33</v>
      </c>
      <c r="Q928" t="e">
        <v>#N/A</v>
      </c>
      <c r="R928">
        <f t="shared" si="57"/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6.9999999999708962E-2</v>
      </c>
      <c r="Y928">
        <v>6.9999999999708962E-2</v>
      </c>
      <c r="Z928">
        <v>675</v>
      </c>
      <c r="AA928">
        <v>17548</v>
      </c>
      <c r="AB928">
        <v>16873</v>
      </c>
      <c r="AC928">
        <v>17379.189999999999</v>
      </c>
      <c r="AD928">
        <v>17547.93</v>
      </c>
    </row>
    <row r="929" spans="1:30" x14ac:dyDescent="0.35">
      <c r="A929" t="str">
        <f t="shared" si="56"/>
        <v>1926043543Renewal1798718249.94</v>
      </c>
      <c r="B929">
        <v>19260</v>
      </c>
      <c r="C929" t="s">
        <v>1216</v>
      </c>
      <c r="D929" s="1">
        <v>43543</v>
      </c>
      <c r="G929" t="s">
        <v>42</v>
      </c>
      <c r="H929" t="s">
        <v>62</v>
      </c>
      <c r="I929" t="s">
        <v>37</v>
      </c>
      <c r="J929" t="s">
        <v>82</v>
      </c>
      <c r="K929" t="s">
        <v>83</v>
      </c>
      <c r="L929" t="s">
        <v>51</v>
      </c>
      <c r="M929">
        <v>3</v>
      </c>
      <c r="N929" t="s">
        <v>52</v>
      </c>
      <c r="O929">
        <v>7</v>
      </c>
      <c r="P929" t="s">
        <v>33</v>
      </c>
      <c r="Q929" t="e">
        <v>#N/A</v>
      </c>
      <c r="R929">
        <f t="shared" si="57"/>
        <v>0</v>
      </c>
      <c r="S929">
        <v>0</v>
      </c>
      <c r="T929">
        <v>0</v>
      </c>
      <c r="U929">
        <v>0</v>
      </c>
      <c r="V929">
        <v>0</v>
      </c>
      <c r="W929">
        <v>-262.93999999999869</v>
      </c>
      <c r="X929">
        <v>0</v>
      </c>
      <c r="Y929">
        <v>-262.93999999999869</v>
      </c>
      <c r="Z929">
        <v>439</v>
      </c>
      <c r="AA929">
        <v>17987</v>
      </c>
      <c r="AB929">
        <v>17548</v>
      </c>
      <c r="AC929">
        <v>18074.46</v>
      </c>
      <c r="AD929">
        <v>18249.939999999999</v>
      </c>
    </row>
    <row r="930" spans="1:30" x14ac:dyDescent="0.35">
      <c r="A930" t="str">
        <f t="shared" si="56"/>
        <v>3402942736Renewal4900044000</v>
      </c>
      <c r="B930">
        <v>34029</v>
      </c>
      <c r="C930" t="s">
        <v>1217</v>
      </c>
      <c r="D930" s="1">
        <v>42736</v>
      </c>
      <c r="G930" t="s">
        <v>42</v>
      </c>
      <c r="H930" t="s">
        <v>223</v>
      </c>
      <c r="I930" t="s">
        <v>37</v>
      </c>
      <c r="J930" t="s">
        <v>82</v>
      </c>
      <c r="K930" t="s">
        <v>83</v>
      </c>
      <c r="L930" t="s">
        <v>51</v>
      </c>
      <c r="M930">
        <v>1</v>
      </c>
      <c r="N930" t="s">
        <v>57</v>
      </c>
      <c r="O930">
        <v>1</v>
      </c>
      <c r="P930" t="s">
        <v>33</v>
      </c>
      <c r="Q930" t="e">
        <v>#N/A</v>
      </c>
      <c r="R930">
        <f t="shared" si="57"/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5000</v>
      </c>
      <c r="Y930">
        <v>5000</v>
      </c>
      <c r="Z930">
        <v>5000</v>
      </c>
      <c r="AA930">
        <v>49000</v>
      </c>
      <c r="AB930">
        <v>44000</v>
      </c>
      <c r="AC930">
        <v>44000</v>
      </c>
      <c r="AD930">
        <v>44000</v>
      </c>
    </row>
    <row r="931" spans="1:30" x14ac:dyDescent="0.35">
      <c r="A931" t="str">
        <f t="shared" si="56"/>
        <v>3402943101Renewal5400049490</v>
      </c>
      <c r="B931">
        <v>34029</v>
      </c>
      <c r="C931" t="s">
        <v>1217</v>
      </c>
      <c r="D931" s="1">
        <v>43101</v>
      </c>
      <c r="G931" t="s">
        <v>42</v>
      </c>
      <c r="H931" t="s">
        <v>223</v>
      </c>
      <c r="I931" t="s">
        <v>37</v>
      </c>
      <c r="J931" t="s">
        <v>82</v>
      </c>
      <c r="K931" t="s">
        <v>83</v>
      </c>
      <c r="L931" t="s">
        <v>51</v>
      </c>
      <c r="M931">
        <v>2</v>
      </c>
      <c r="N931" t="s">
        <v>57</v>
      </c>
      <c r="O931">
        <v>2</v>
      </c>
      <c r="P931" t="s">
        <v>33</v>
      </c>
      <c r="Q931" t="e">
        <v>#N/A</v>
      </c>
      <c r="R931">
        <f t="shared" si="57"/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4510</v>
      </c>
      <c r="Y931">
        <v>4510</v>
      </c>
      <c r="Z931">
        <v>5000</v>
      </c>
      <c r="AA931">
        <v>54000</v>
      </c>
      <c r="AB931">
        <v>49000</v>
      </c>
      <c r="AC931">
        <v>49490</v>
      </c>
      <c r="AD931">
        <v>49490</v>
      </c>
    </row>
    <row r="932" spans="1:30" x14ac:dyDescent="0.35">
      <c r="A932" t="str">
        <f t="shared" si="56"/>
        <v>3402943466Renewal5616056160</v>
      </c>
      <c r="B932">
        <v>34029</v>
      </c>
      <c r="C932" t="s">
        <v>1217</v>
      </c>
      <c r="D932" s="1">
        <v>43466</v>
      </c>
      <c r="G932" t="s">
        <v>42</v>
      </c>
      <c r="H932" t="s">
        <v>185</v>
      </c>
      <c r="I932" t="s">
        <v>37</v>
      </c>
      <c r="J932" t="s">
        <v>82</v>
      </c>
      <c r="K932" t="s">
        <v>83</v>
      </c>
      <c r="L932" t="s">
        <v>51</v>
      </c>
      <c r="M932">
        <v>3</v>
      </c>
      <c r="N932" t="s">
        <v>107</v>
      </c>
      <c r="O932">
        <v>3</v>
      </c>
      <c r="P932" t="s">
        <v>33</v>
      </c>
      <c r="Q932" t="e">
        <v>#N/A</v>
      </c>
      <c r="R932">
        <f t="shared" si="57"/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2160</v>
      </c>
      <c r="AA932">
        <v>56160</v>
      </c>
      <c r="AB932">
        <v>54000</v>
      </c>
      <c r="AC932">
        <v>55620</v>
      </c>
      <c r="AD932">
        <v>56160</v>
      </c>
    </row>
    <row r="933" spans="1:30" x14ac:dyDescent="0.35">
      <c r="A933" t="str">
        <f t="shared" si="56"/>
        <v>2011442887Cancellation015410.62</v>
      </c>
      <c r="B933">
        <v>20114</v>
      </c>
      <c r="C933" t="s">
        <v>1219</v>
      </c>
      <c r="D933" s="1">
        <v>42887</v>
      </c>
      <c r="G933" t="s">
        <v>28</v>
      </c>
      <c r="H933" t="s">
        <v>227</v>
      </c>
      <c r="I933" t="s">
        <v>37</v>
      </c>
      <c r="J933" t="s">
        <v>82</v>
      </c>
      <c r="K933" t="s">
        <v>83</v>
      </c>
      <c r="L933" t="s">
        <v>51</v>
      </c>
      <c r="M933">
        <v>3</v>
      </c>
      <c r="N933" t="s">
        <v>52</v>
      </c>
      <c r="O933">
        <v>5</v>
      </c>
      <c r="P933" t="s">
        <v>112</v>
      </c>
      <c r="Q933" t="s">
        <v>113</v>
      </c>
      <c r="R933">
        <f t="shared" si="57"/>
        <v>0</v>
      </c>
      <c r="S933">
        <v>0</v>
      </c>
      <c r="T933">
        <v>0</v>
      </c>
      <c r="U933">
        <v>0</v>
      </c>
      <c r="V933">
        <v>-15410.62</v>
      </c>
      <c r="W933">
        <v>0</v>
      </c>
      <c r="X933">
        <v>0</v>
      </c>
      <c r="Y933">
        <v>-15410.62</v>
      </c>
      <c r="Z933">
        <v>-14747</v>
      </c>
      <c r="AA933">
        <v>0</v>
      </c>
      <c r="AB933">
        <v>14747</v>
      </c>
      <c r="AC933">
        <v>15263.15</v>
      </c>
      <c r="AD933">
        <v>15410.62</v>
      </c>
    </row>
    <row r="934" spans="1:30" x14ac:dyDescent="0.35">
      <c r="A934" t="str">
        <f t="shared" si="56"/>
        <v>2011443010Renewal75000</v>
      </c>
      <c r="B934">
        <v>20114</v>
      </c>
      <c r="C934" t="s">
        <v>1219</v>
      </c>
      <c r="D934" s="1">
        <v>43010</v>
      </c>
      <c r="G934" t="s">
        <v>42</v>
      </c>
      <c r="H934" t="s">
        <v>227</v>
      </c>
      <c r="I934" t="s">
        <v>37</v>
      </c>
      <c r="J934" t="s">
        <v>82</v>
      </c>
      <c r="K934" t="s">
        <v>83</v>
      </c>
      <c r="L934" t="s">
        <v>51</v>
      </c>
      <c r="M934">
        <v>3</v>
      </c>
      <c r="N934" t="s">
        <v>52</v>
      </c>
      <c r="O934">
        <v>5</v>
      </c>
      <c r="P934" t="s">
        <v>135</v>
      </c>
      <c r="Q934" t="s">
        <v>17</v>
      </c>
      <c r="T934">
        <v>7500</v>
      </c>
      <c r="V934">
        <v>0</v>
      </c>
      <c r="W934">
        <v>0</v>
      </c>
      <c r="X934">
        <v>0</v>
      </c>
      <c r="Y934">
        <v>7500</v>
      </c>
      <c r="Z934">
        <v>7500</v>
      </c>
      <c r="AA934">
        <v>7500</v>
      </c>
      <c r="AB934">
        <v>0</v>
      </c>
      <c r="AC934">
        <v>0</v>
      </c>
      <c r="AD934">
        <v>0</v>
      </c>
    </row>
    <row r="935" spans="1:30" x14ac:dyDescent="0.35">
      <c r="A935" t="str">
        <f t="shared" si="56"/>
        <v>4283143602New Client7800078000</v>
      </c>
      <c r="B935">
        <v>42831</v>
      </c>
      <c r="C935" t="s">
        <v>1225</v>
      </c>
      <c r="D935" s="1">
        <v>43602</v>
      </c>
      <c r="G935" t="s">
        <v>306</v>
      </c>
      <c r="H935" t="s">
        <v>62</v>
      </c>
      <c r="I935" t="s">
        <v>37</v>
      </c>
      <c r="J935" t="s">
        <v>82</v>
      </c>
      <c r="K935" t="s">
        <v>83</v>
      </c>
      <c r="L935" t="s">
        <v>51</v>
      </c>
      <c r="M935">
        <v>1</v>
      </c>
      <c r="N935" t="s">
        <v>107</v>
      </c>
      <c r="O935">
        <v>0</v>
      </c>
      <c r="P935" t="s">
        <v>33</v>
      </c>
      <c r="Q935" t="e">
        <v>#N/A</v>
      </c>
      <c r="R935">
        <f t="shared" ref="R935:R966" si="58">IF((S935+V935+W935+X935)=0,Y935,0)</f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78000</v>
      </c>
      <c r="AB935">
        <v>78000</v>
      </c>
      <c r="AC935">
        <v>78000</v>
      </c>
      <c r="AD935">
        <v>78000</v>
      </c>
    </row>
    <row r="936" spans="1:30" x14ac:dyDescent="0.35">
      <c r="A936" t="str">
        <f t="shared" si="56"/>
        <v>4187543650Renewal2907028785.01</v>
      </c>
      <c r="B936">
        <v>41875</v>
      </c>
      <c r="C936" t="s">
        <v>1226</v>
      </c>
      <c r="D936" s="1">
        <v>43650</v>
      </c>
      <c r="G936" t="s">
        <v>42</v>
      </c>
      <c r="H936" t="s">
        <v>89</v>
      </c>
      <c r="I936" t="s">
        <v>37</v>
      </c>
      <c r="J936" t="s">
        <v>82</v>
      </c>
      <c r="K936" t="s">
        <v>83</v>
      </c>
      <c r="L936" t="s">
        <v>51</v>
      </c>
      <c r="M936">
        <v>1</v>
      </c>
      <c r="N936" t="s">
        <v>57</v>
      </c>
      <c r="O936">
        <v>1</v>
      </c>
      <c r="P936" t="s">
        <v>33</v>
      </c>
      <c r="Q936" t="e">
        <v>#N/A</v>
      </c>
      <c r="R936">
        <f t="shared" si="58"/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284.9900000000016</v>
      </c>
      <c r="Y936">
        <v>284.9900000000016</v>
      </c>
      <c r="Z936">
        <v>570.030000000001</v>
      </c>
      <c r="AA936">
        <v>29070</v>
      </c>
      <c r="AB936">
        <v>28499.97</v>
      </c>
      <c r="AC936">
        <v>28499.97</v>
      </c>
      <c r="AD936">
        <v>28785.01</v>
      </c>
    </row>
    <row r="937" spans="1:30" x14ac:dyDescent="0.35">
      <c r="A937" t="str">
        <f t="shared" si="56"/>
        <v>3056342611Renewal2400022500</v>
      </c>
      <c r="B937">
        <v>30563</v>
      </c>
      <c r="C937" t="s">
        <v>1227</v>
      </c>
      <c r="D937" s="1">
        <v>42611</v>
      </c>
      <c r="G937" t="s">
        <v>42</v>
      </c>
      <c r="H937" t="s">
        <v>199</v>
      </c>
      <c r="I937" t="s">
        <v>37</v>
      </c>
      <c r="J937" t="s">
        <v>82</v>
      </c>
      <c r="K937" t="s">
        <v>83</v>
      </c>
      <c r="L937" t="s">
        <v>51</v>
      </c>
      <c r="M937">
        <v>1</v>
      </c>
      <c r="N937" t="s">
        <v>57</v>
      </c>
      <c r="O937">
        <v>1</v>
      </c>
      <c r="P937" t="s">
        <v>33</v>
      </c>
      <c r="Q937" t="e">
        <v>#N/A</v>
      </c>
      <c r="R937">
        <f t="shared" si="58"/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1500</v>
      </c>
      <c r="Y937">
        <v>1500</v>
      </c>
      <c r="Z937">
        <v>1500</v>
      </c>
      <c r="AA937">
        <v>24000</v>
      </c>
      <c r="AB937">
        <v>22500</v>
      </c>
      <c r="AC937">
        <v>22500</v>
      </c>
      <c r="AD937">
        <v>22500</v>
      </c>
    </row>
    <row r="938" spans="1:30" x14ac:dyDescent="0.35">
      <c r="A938" t="str">
        <f t="shared" si="56"/>
        <v>3056342976Renewal2520024240</v>
      </c>
      <c r="B938">
        <v>30563</v>
      </c>
      <c r="C938" t="s">
        <v>1227</v>
      </c>
      <c r="D938" s="1">
        <v>42976</v>
      </c>
      <c r="G938" t="s">
        <v>42</v>
      </c>
      <c r="H938" t="s">
        <v>185</v>
      </c>
      <c r="I938" t="s">
        <v>37</v>
      </c>
      <c r="J938" t="s">
        <v>82</v>
      </c>
      <c r="K938" t="s">
        <v>83</v>
      </c>
      <c r="L938" t="s">
        <v>51</v>
      </c>
      <c r="M938">
        <v>2</v>
      </c>
      <c r="N938" t="s">
        <v>57</v>
      </c>
      <c r="O938">
        <v>2</v>
      </c>
      <c r="P938" t="s">
        <v>33</v>
      </c>
      <c r="Q938" t="e">
        <v>#N/A</v>
      </c>
      <c r="R938">
        <f t="shared" si="58"/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960</v>
      </c>
      <c r="Y938">
        <v>960</v>
      </c>
      <c r="Z938">
        <v>1200</v>
      </c>
      <c r="AA938">
        <v>25200</v>
      </c>
      <c r="AB938">
        <v>24000</v>
      </c>
      <c r="AC938">
        <v>24240</v>
      </c>
      <c r="AD938">
        <v>24240</v>
      </c>
    </row>
    <row r="939" spans="1:30" x14ac:dyDescent="0.35">
      <c r="A939" t="str">
        <f t="shared" si="56"/>
        <v>3056343341Renewal2620826208</v>
      </c>
      <c r="B939">
        <v>30563</v>
      </c>
      <c r="C939" t="s">
        <v>1227</v>
      </c>
      <c r="D939" s="1">
        <v>43341</v>
      </c>
      <c r="G939" t="s">
        <v>42</v>
      </c>
      <c r="H939" t="s">
        <v>185</v>
      </c>
      <c r="I939" t="s">
        <v>37</v>
      </c>
      <c r="J939" t="s">
        <v>82</v>
      </c>
      <c r="K939" t="s">
        <v>83</v>
      </c>
      <c r="L939" t="s">
        <v>51</v>
      </c>
      <c r="M939">
        <v>3</v>
      </c>
      <c r="N939" t="s">
        <v>57</v>
      </c>
      <c r="O939">
        <v>3</v>
      </c>
      <c r="P939" t="s">
        <v>33</v>
      </c>
      <c r="Q939" t="e">
        <v>#N/A</v>
      </c>
      <c r="R939">
        <f t="shared" si="58"/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1008</v>
      </c>
      <c r="AA939">
        <v>26208</v>
      </c>
      <c r="AB939">
        <v>25200</v>
      </c>
      <c r="AC939">
        <v>25956</v>
      </c>
      <c r="AD939">
        <v>26208</v>
      </c>
    </row>
    <row r="940" spans="1:30" x14ac:dyDescent="0.35">
      <c r="A940" t="str">
        <f t="shared" si="56"/>
        <v>2021243647Renewal1910018626.01</v>
      </c>
      <c r="B940">
        <v>20212</v>
      </c>
      <c r="C940" t="s">
        <v>1234</v>
      </c>
      <c r="D940" s="1">
        <v>43647</v>
      </c>
      <c r="G940" t="s">
        <v>42</v>
      </c>
      <c r="H940" t="s">
        <v>127</v>
      </c>
      <c r="I940" t="s">
        <v>37</v>
      </c>
      <c r="J940" t="s">
        <v>202</v>
      </c>
      <c r="K940" t="s">
        <v>203</v>
      </c>
      <c r="L940" t="s">
        <v>51</v>
      </c>
      <c r="M940">
        <v>3</v>
      </c>
      <c r="N940" t="s">
        <v>52</v>
      </c>
      <c r="O940">
        <v>7</v>
      </c>
      <c r="P940" t="s">
        <v>33</v>
      </c>
      <c r="Q940" t="e">
        <v>#N/A</v>
      </c>
      <c r="R940">
        <f t="shared" si="58"/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473.9900000000016</v>
      </c>
      <c r="Y940">
        <v>473.9900000000016</v>
      </c>
      <c r="Z940">
        <v>473.98999999999899</v>
      </c>
      <c r="AA940">
        <v>19100</v>
      </c>
      <c r="AB940">
        <v>18626.009999999998</v>
      </c>
      <c r="AC940">
        <v>18626.009999999998</v>
      </c>
      <c r="AD940">
        <v>18626.009999999998</v>
      </c>
    </row>
    <row r="941" spans="1:30" x14ac:dyDescent="0.35">
      <c r="A941" t="str">
        <f t="shared" si="56"/>
        <v>2021242552Renewal1739017141.13</v>
      </c>
      <c r="B941">
        <v>20212</v>
      </c>
      <c r="C941" t="s">
        <v>1234</v>
      </c>
      <c r="D941" s="1">
        <v>42552</v>
      </c>
      <c r="G941" t="s">
        <v>42</v>
      </c>
      <c r="H941" t="s">
        <v>227</v>
      </c>
      <c r="I941" t="s">
        <v>37</v>
      </c>
      <c r="J941" t="s">
        <v>202</v>
      </c>
      <c r="K941" t="s">
        <v>203</v>
      </c>
      <c r="L941" t="s">
        <v>51</v>
      </c>
      <c r="M941">
        <v>3</v>
      </c>
      <c r="N941" t="s">
        <v>52</v>
      </c>
      <c r="O941">
        <v>4</v>
      </c>
      <c r="P941" t="s">
        <v>33</v>
      </c>
      <c r="Q941" t="e">
        <v>#N/A</v>
      </c>
      <c r="R941">
        <f t="shared" si="58"/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248.86999999999898</v>
      </c>
      <c r="Y941">
        <v>248.86999999999898</v>
      </c>
      <c r="Z941">
        <v>986.99999999999898</v>
      </c>
      <c r="AA941">
        <v>17390</v>
      </c>
      <c r="AB941">
        <v>16403</v>
      </c>
      <c r="AC941">
        <v>16977.099999999999</v>
      </c>
      <c r="AD941">
        <v>17141.13</v>
      </c>
    </row>
    <row r="942" spans="1:30" x14ac:dyDescent="0.35">
      <c r="A942" t="str">
        <f t="shared" si="56"/>
        <v>2021242917Renewal1791018085.6</v>
      </c>
      <c r="B942">
        <v>20212</v>
      </c>
      <c r="C942" t="s">
        <v>1234</v>
      </c>
      <c r="D942" s="1">
        <v>42917</v>
      </c>
      <c r="G942" t="s">
        <v>42</v>
      </c>
      <c r="H942" t="s">
        <v>227</v>
      </c>
      <c r="I942" t="s">
        <v>37</v>
      </c>
      <c r="J942" t="s">
        <v>202</v>
      </c>
      <c r="K942" t="s">
        <v>203</v>
      </c>
      <c r="L942" t="s">
        <v>51</v>
      </c>
      <c r="M942">
        <v>3</v>
      </c>
      <c r="N942" t="s">
        <v>52</v>
      </c>
      <c r="O942">
        <v>5</v>
      </c>
      <c r="P942" t="s">
        <v>33</v>
      </c>
      <c r="Q942" t="e">
        <v>#N/A</v>
      </c>
      <c r="R942">
        <f t="shared" si="58"/>
        <v>0</v>
      </c>
      <c r="S942">
        <v>0</v>
      </c>
      <c r="T942">
        <v>0</v>
      </c>
      <c r="U942">
        <v>0</v>
      </c>
      <c r="V942">
        <v>0</v>
      </c>
      <c r="W942">
        <v>-175.59999999999854</v>
      </c>
      <c r="X942">
        <v>0</v>
      </c>
      <c r="Y942">
        <v>-175.59999999999854</v>
      </c>
      <c r="Z942">
        <v>519.99999999999795</v>
      </c>
      <c r="AA942">
        <v>17910</v>
      </c>
      <c r="AB942">
        <v>17390</v>
      </c>
      <c r="AC942">
        <v>17911.71</v>
      </c>
      <c r="AD942">
        <v>18085.599999999999</v>
      </c>
    </row>
    <row r="943" spans="1:30" x14ac:dyDescent="0.35">
      <c r="A943" t="str">
        <f t="shared" si="56"/>
        <v>2021243282Renewal1862618626.4</v>
      </c>
      <c r="B943">
        <v>20212</v>
      </c>
      <c r="C943" t="s">
        <v>1234</v>
      </c>
      <c r="D943" s="1">
        <v>43282</v>
      </c>
      <c r="G943" t="s">
        <v>42</v>
      </c>
      <c r="H943" t="s">
        <v>227</v>
      </c>
      <c r="I943" t="s">
        <v>37</v>
      </c>
      <c r="J943" t="s">
        <v>202</v>
      </c>
      <c r="K943" t="s">
        <v>203</v>
      </c>
      <c r="L943" t="s">
        <v>51</v>
      </c>
      <c r="M943">
        <v>3</v>
      </c>
      <c r="N943" t="s">
        <v>52</v>
      </c>
      <c r="O943">
        <v>6</v>
      </c>
      <c r="P943" t="s">
        <v>33</v>
      </c>
      <c r="Q943" t="e">
        <v>#N/A</v>
      </c>
      <c r="R943">
        <f t="shared" si="58"/>
        <v>0</v>
      </c>
      <c r="S943">
        <v>0</v>
      </c>
      <c r="T943">
        <v>0</v>
      </c>
      <c r="U943">
        <v>0</v>
      </c>
      <c r="V943">
        <v>0</v>
      </c>
      <c r="W943">
        <v>-0.40000000000145519</v>
      </c>
      <c r="X943">
        <v>0</v>
      </c>
      <c r="Y943">
        <v>-0.40000000000145519</v>
      </c>
      <c r="Z943">
        <v>716</v>
      </c>
      <c r="AA943">
        <v>18626</v>
      </c>
      <c r="AB943">
        <v>17910</v>
      </c>
      <c r="AC943">
        <v>18447.310000000001</v>
      </c>
      <c r="AD943">
        <v>18626.400000000001</v>
      </c>
    </row>
    <row r="944" spans="1:30" x14ac:dyDescent="0.35">
      <c r="A944" t="str">
        <f t="shared" si="56"/>
        <v>2377743282Renewal1429413156</v>
      </c>
      <c r="B944">
        <v>23777</v>
      </c>
      <c r="C944" t="s">
        <v>1235</v>
      </c>
      <c r="D944" s="1">
        <v>43282</v>
      </c>
      <c r="G944" t="s">
        <v>42</v>
      </c>
      <c r="H944" t="s">
        <v>88</v>
      </c>
      <c r="I944" t="s">
        <v>37</v>
      </c>
      <c r="J944" t="s">
        <v>202</v>
      </c>
      <c r="K944" t="s">
        <v>203</v>
      </c>
      <c r="L944" t="s">
        <v>51</v>
      </c>
      <c r="M944">
        <v>3</v>
      </c>
      <c r="N944" t="s">
        <v>52</v>
      </c>
      <c r="O944">
        <v>4</v>
      </c>
      <c r="P944" t="s">
        <v>33</v>
      </c>
      <c r="Q944" t="e">
        <v>#N/A</v>
      </c>
      <c r="R944">
        <f t="shared" si="58"/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1138</v>
      </c>
      <c r="Y944">
        <v>1138</v>
      </c>
      <c r="Z944">
        <v>1644</v>
      </c>
      <c r="AA944">
        <v>14294</v>
      </c>
      <c r="AB944">
        <v>12650</v>
      </c>
      <c r="AC944">
        <v>13029.51</v>
      </c>
      <c r="AD944">
        <v>13156</v>
      </c>
    </row>
    <row r="945" spans="1:30" x14ac:dyDescent="0.35">
      <c r="A945" t="str">
        <f t="shared" si="56"/>
        <v>2377743647Renewal1486614294</v>
      </c>
      <c r="B945">
        <v>23777</v>
      </c>
      <c r="C945" t="s">
        <v>1235</v>
      </c>
      <c r="D945" s="1">
        <v>43647</v>
      </c>
      <c r="G945" t="s">
        <v>42</v>
      </c>
      <c r="H945" t="s">
        <v>88</v>
      </c>
      <c r="I945" t="s">
        <v>37</v>
      </c>
      <c r="J945" t="s">
        <v>202</v>
      </c>
      <c r="K945" t="s">
        <v>203</v>
      </c>
      <c r="L945" t="s">
        <v>51</v>
      </c>
      <c r="M945">
        <v>3</v>
      </c>
      <c r="N945" t="s">
        <v>52</v>
      </c>
      <c r="O945">
        <v>5</v>
      </c>
      <c r="P945" t="s">
        <v>33</v>
      </c>
      <c r="Q945" t="e">
        <v>#N/A</v>
      </c>
      <c r="R945">
        <f t="shared" si="58"/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572</v>
      </c>
      <c r="Y945">
        <v>572</v>
      </c>
      <c r="Z945">
        <v>572.00000000000102</v>
      </c>
      <c r="AA945">
        <v>14866</v>
      </c>
      <c r="AB945">
        <v>14294</v>
      </c>
      <c r="AC945">
        <v>14294</v>
      </c>
      <c r="AD945">
        <v>14294</v>
      </c>
    </row>
    <row r="946" spans="1:30" x14ac:dyDescent="0.35">
      <c r="A946" t="str">
        <f t="shared" si="56"/>
        <v>2377742917Renewal1265012528.89</v>
      </c>
      <c r="B946">
        <v>23777</v>
      </c>
      <c r="C946" t="s">
        <v>1235</v>
      </c>
      <c r="D946" s="1">
        <v>42917</v>
      </c>
      <c r="G946" t="s">
        <v>42</v>
      </c>
      <c r="H946" t="s">
        <v>88</v>
      </c>
      <c r="I946" t="s">
        <v>37</v>
      </c>
      <c r="J946" t="s">
        <v>202</v>
      </c>
      <c r="K946" t="s">
        <v>203</v>
      </c>
      <c r="L946" t="s">
        <v>51</v>
      </c>
      <c r="M946">
        <v>3</v>
      </c>
      <c r="N946" t="s">
        <v>52</v>
      </c>
      <c r="O946">
        <v>3</v>
      </c>
      <c r="P946" t="s">
        <v>33</v>
      </c>
      <c r="Q946" t="e">
        <v>#N/A</v>
      </c>
      <c r="R946">
        <f t="shared" si="58"/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121.11000000000058</v>
      </c>
      <c r="Y946">
        <v>121.11000000000058</v>
      </c>
      <c r="Z946">
        <v>603</v>
      </c>
      <c r="AA946">
        <v>12650</v>
      </c>
      <c r="AB946">
        <v>12047</v>
      </c>
      <c r="AC946">
        <v>12408.41</v>
      </c>
      <c r="AD946">
        <v>12528.89</v>
      </c>
    </row>
    <row r="947" spans="1:30" x14ac:dyDescent="0.35">
      <c r="A947" t="str">
        <f t="shared" si="56"/>
        <v>2204543221Renewal4500023400</v>
      </c>
      <c r="B947">
        <v>22045</v>
      </c>
      <c r="C947" t="s">
        <v>1236</v>
      </c>
      <c r="D947" s="1">
        <v>43221</v>
      </c>
      <c r="G947" t="s">
        <v>42</v>
      </c>
      <c r="H947" t="s">
        <v>81</v>
      </c>
      <c r="I947" t="s">
        <v>37</v>
      </c>
      <c r="J947" t="s">
        <v>82</v>
      </c>
      <c r="K947" t="s">
        <v>83</v>
      </c>
      <c r="L947" t="s">
        <v>51</v>
      </c>
      <c r="M947">
        <v>3</v>
      </c>
      <c r="N947" t="s">
        <v>57</v>
      </c>
      <c r="O947">
        <v>5</v>
      </c>
      <c r="P947" t="s">
        <v>33</v>
      </c>
      <c r="Q947" t="e">
        <v>#N/A</v>
      </c>
      <c r="R947">
        <f t="shared" si="58"/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21600</v>
      </c>
      <c r="Y947">
        <v>21600</v>
      </c>
      <c r="Z947">
        <v>22500</v>
      </c>
      <c r="AA947">
        <v>45000</v>
      </c>
      <c r="AB947">
        <v>22500</v>
      </c>
      <c r="AC947">
        <v>23175</v>
      </c>
      <c r="AD947">
        <v>23400</v>
      </c>
    </row>
    <row r="948" spans="1:30" x14ac:dyDescent="0.35">
      <c r="A948" t="str">
        <f t="shared" si="56"/>
        <v>2204542856Renewal2250020377.51</v>
      </c>
      <c r="B948">
        <v>22045</v>
      </c>
      <c r="C948" t="s">
        <v>1236</v>
      </c>
      <c r="D948" s="1">
        <v>42856</v>
      </c>
      <c r="G948" t="s">
        <v>42</v>
      </c>
      <c r="H948" t="s">
        <v>81</v>
      </c>
      <c r="I948" t="s">
        <v>37</v>
      </c>
      <c r="J948" t="s">
        <v>82</v>
      </c>
      <c r="K948" t="s">
        <v>83</v>
      </c>
      <c r="L948" t="s">
        <v>51</v>
      </c>
      <c r="M948">
        <v>3</v>
      </c>
      <c r="N948" t="s">
        <v>52</v>
      </c>
      <c r="O948">
        <v>4</v>
      </c>
      <c r="P948" t="s">
        <v>33</v>
      </c>
      <c r="Q948" t="e">
        <v>#N/A</v>
      </c>
      <c r="R948">
        <f t="shared" si="58"/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2122.4900000000016</v>
      </c>
      <c r="Y948">
        <v>2122.4900000000016</v>
      </c>
      <c r="Z948">
        <v>3000</v>
      </c>
      <c r="AA948">
        <v>22500</v>
      </c>
      <c r="AB948">
        <v>19500</v>
      </c>
      <c r="AC948">
        <v>20182.509999999998</v>
      </c>
      <c r="AD948">
        <v>20377.509999999998</v>
      </c>
    </row>
    <row r="949" spans="1:30" x14ac:dyDescent="0.35">
      <c r="A949" t="str">
        <f t="shared" si="56"/>
        <v>1606442886Renewal1966719666.91</v>
      </c>
      <c r="B949">
        <v>16064</v>
      </c>
      <c r="C949" t="s">
        <v>1238</v>
      </c>
      <c r="D949" s="1">
        <v>42886</v>
      </c>
      <c r="G949" t="s">
        <v>42</v>
      </c>
      <c r="H949" t="s">
        <v>158</v>
      </c>
      <c r="I949" t="s">
        <v>37</v>
      </c>
      <c r="J949" t="s">
        <v>202</v>
      </c>
      <c r="K949" t="s">
        <v>203</v>
      </c>
      <c r="L949" t="s">
        <v>51</v>
      </c>
      <c r="M949">
        <v>3</v>
      </c>
      <c r="N949" t="s">
        <v>52</v>
      </c>
      <c r="O949">
        <v>6</v>
      </c>
      <c r="P949" t="s">
        <v>33</v>
      </c>
      <c r="Q949" t="e">
        <v>#N/A</v>
      </c>
      <c r="R949">
        <f t="shared" si="58"/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9.0000000000145519E-2</v>
      </c>
      <c r="Y949">
        <v>9.0000000000145519E-2</v>
      </c>
      <c r="Z949">
        <v>847</v>
      </c>
      <c r="AA949">
        <v>19667</v>
      </c>
      <c r="AB949">
        <v>18820</v>
      </c>
      <c r="AC949">
        <v>19478.7</v>
      </c>
      <c r="AD949">
        <v>19666.91</v>
      </c>
    </row>
    <row r="950" spans="1:30" x14ac:dyDescent="0.35">
      <c r="A950" t="str">
        <f t="shared" si="56"/>
        <v>1606443251Renewal2045320453.67</v>
      </c>
      <c r="B950">
        <v>16064</v>
      </c>
      <c r="C950" t="s">
        <v>1238</v>
      </c>
      <c r="D950" s="1">
        <v>43251</v>
      </c>
      <c r="G950" t="s">
        <v>42</v>
      </c>
      <c r="H950" t="s">
        <v>158</v>
      </c>
      <c r="I950" t="s">
        <v>37</v>
      </c>
      <c r="J950" t="s">
        <v>202</v>
      </c>
      <c r="K950" t="s">
        <v>203</v>
      </c>
      <c r="L950" t="s">
        <v>51</v>
      </c>
      <c r="M950">
        <v>3</v>
      </c>
      <c r="N950" t="s">
        <v>52</v>
      </c>
      <c r="O950">
        <v>7</v>
      </c>
      <c r="P950" t="s">
        <v>33</v>
      </c>
      <c r="Q950" t="e">
        <v>#N/A</v>
      </c>
      <c r="R950">
        <f t="shared" si="58"/>
        <v>0</v>
      </c>
      <c r="S950">
        <v>0</v>
      </c>
      <c r="T950">
        <v>0</v>
      </c>
      <c r="U950">
        <v>0</v>
      </c>
      <c r="V950">
        <v>0</v>
      </c>
      <c r="W950">
        <v>-0.66999999999825377</v>
      </c>
      <c r="X950">
        <v>0</v>
      </c>
      <c r="Y950">
        <v>-0.66999999999825377</v>
      </c>
      <c r="Z950">
        <v>785.99999999999898</v>
      </c>
      <c r="AA950">
        <v>20453</v>
      </c>
      <c r="AB950">
        <v>19667</v>
      </c>
      <c r="AC950">
        <v>20257.009999999998</v>
      </c>
      <c r="AD950">
        <v>20453.669999999998</v>
      </c>
    </row>
    <row r="951" spans="1:30" x14ac:dyDescent="0.35">
      <c r="A951" t="str">
        <f t="shared" si="56"/>
        <v>1606443616Renewal2127121271.1</v>
      </c>
      <c r="B951">
        <v>16064</v>
      </c>
      <c r="C951" t="s">
        <v>1238</v>
      </c>
      <c r="D951" s="1">
        <v>43616</v>
      </c>
      <c r="G951" t="s">
        <v>42</v>
      </c>
      <c r="H951" t="s">
        <v>158</v>
      </c>
      <c r="I951" t="s">
        <v>37</v>
      </c>
      <c r="J951" t="s">
        <v>202</v>
      </c>
      <c r="K951" t="s">
        <v>203</v>
      </c>
      <c r="L951" t="s">
        <v>51</v>
      </c>
      <c r="M951">
        <v>3</v>
      </c>
      <c r="N951" t="s">
        <v>57</v>
      </c>
      <c r="O951">
        <v>8</v>
      </c>
      <c r="P951" t="s">
        <v>33</v>
      </c>
      <c r="Q951" t="e">
        <v>#N/A</v>
      </c>
      <c r="R951">
        <f t="shared" si="58"/>
        <v>0</v>
      </c>
      <c r="S951">
        <v>0</v>
      </c>
      <c r="T951">
        <v>0</v>
      </c>
      <c r="U951">
        <v>0</v>
      </c>
      <c r="V951">
        <v>0</v>
      </c>
      <c r="W951">
        <v>-9.9999999998544808E-2</v>
      </c>
      <c r="X951">
        <v>0</v>
      </c>
      <c r="Y951">
        <v>-9.9999999998544808E-2</v>
      </c>
      <c r="Z951">
        <v>818</v>
      </c>
      <c r="AA951">
        <v>21271</v>
      </c>
      <c r="AB951">
        <v>20453</v>
      </c>
      <c r="AC951">
        <v>21066.63</v>
      </c>
      <c r="AD951">
        <v>21271.1</v>
      </c>
    </row>
    <row r="952" spans="1:30" x14ac:dyDescent="0.35">
      <c r="A952" t="str">
        <f t="shared" si="56"/>
        <v>2326442826Renewal1516814953.95</v>
      </c>
      <c r="B952">
        <v>23264</v>
      </c>
      <c r="C952" t="s">
        <v>1239</v>
      </c>
      <c r="D952" s="1">
        <v>42826</v>
      </c>
      <c r="G952" t="s">
        <v>42</v>
      </c>
      <c r="H952" t="s">
        <v>88</v>
      </c>
      <c r="I952" t="s">
        <v>37</v>
      </c>
      <c r="J952" t="s">
        <v>202</v>
      </c>
      <c r="K952" t="s">
        <v>203</v>
      </c>
      <c r="L952" t="s">
        <v>51</v>
      </c>
      <c r="M952">
        <v>3</v>
      </c>
      <c r="N952" t="s">
        <v>52</v>
      </c>
      <c r="O952">
        <v>4</v>
      </c>
      <c r="P952" t="s">
        <v>33</v>
      </c>
      <c r="Q952" t="e">
        <v>#N/A</v>
      </c>
      <c r="R952">
        <f t="shared" si="58"/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214.04999999999927</v>
      </c>
      <c r="Y952">
        <v>214.04999999999927</v>
      </c>
      <c r="Z952">
        <v>858</v>
      </c>
      <c r="AA952">
        <v>15168</v>
      </c>
      <c r="AB952">
        <v>14310</v>
      </c>
      <c r="AC952">
        <v>14810.86</v>
      </c>
      <c r="AD952">
        <v>14953.95</v>
      </c>
    </row>
    <row r="953" spans="1:30" x14ac:dyDescent="0.35">
      <c r="A953" t="str">
        <f t="shared" si="56"/>
        <v>2326443556Renewal1624816247.93</v>
      </c>
      <c r="B953">
        <v>23264</v>
      </c>
      <c r="C953" t="s">
        <v>1239</v>
      </c>
      <c r="D953" s="1">
        <v>43556</v>
      </c>
      <c r="G953" t="s">
        <v>42</v>
      </c>
      <c r="H953" t="s">
        <v>61</v>
      </c>
      <c r="I953" t="s">
        <v>37</v>
      </c>
      <c r="J953" t="s">
        <v>202</v>
      </c>
      <c r="K953" t="s">
        <v>203</v>
      </c>
      <c r="L953" t="s">
        <v>51</v>
      </c>
      <c r="M953">
        <v>3</v>
      </c>
      <c r="N953" t="s">
        <v>52</v>
      </c>
      <c r="O953">
        <v>6</v>
      </c>
      <c r="P953" t="s">
        <v>33</v>
      </c>
      <c r="Q953" t="e">
        <v>#N/A</v>
      </c>
      <c r="R953">
        <f t="shared" si="58"/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6.9999999999708962E-2</v>
      </c>
      <c r="Y953">
        <v>6.9999999999708962E-2</v>
      </c>
      <c r="Z953">
        <v>625.02999999999895</v>
      </c>
      <c r="AA953">
        <v>16248</v>
      </c>
      <c r="AB953">
        <v>15622.97</v>
      </c>
      <c r="AC953">
        <v>16091.65</v>
      </c>
      <c r="AD953">
        <v>16247.93</v>
      </c>
    </row>
    <row r="954" spans="1:30" x14ac:dyDescent="0.35">
      <c r="A954" t="str">
        <f t="shared" si="56"/>
        <v>2326443191Renewal1562315774.72</v>
      </c>
      <c r="B954">
        <v>23264</v>
      </c>
      <c r="C954" t="s">
        <v>1239</v>
      </c>
      <c r="D954" s="1">
        <v>43191</v>
      </c>
      <c r="G954" t="s">
        <v>42</v>
      </c>
      <c r="H954" t="s">
        <v>61</v>
      </c>
      <c r="I954" t="s">
        <v>37</v>
      </c>
      <c r="J954" t="s">
        <v>202</v>
      </c>
      <c r="K954" t="s">
        <v>203</v>
      </c>
      <c r="L954" t="s">
        <v>51</v>
      </c>
      <c r="M954">
        <v>3</v>
      </c>
      <c r="N954" t="s">
        <v>52</v>
      </c>
      <c r="O954">
        <v>5</v>
      </c>
      <c r="P954" t="s">
        <v>33</v>
      </c>
      <c r="Q954" t="e">
        <v>#N/A</v>
      </c>
      <c r="R954">
        <f t="shared" si="58"/>
        <v>0</v>
      </c>
      <c r="S954">
        <v>0</v>
      </c>
      <c r="T954">
        <v>0</v>
      </c>
      <c r="U954">
        <v>0</v>
      </c>
      <c r="V954">
        <v>0</v>
      </c>
      <c r="W954">
        <v>-151.71999999999935</v>
      </c>
      <c r="X954">
        <v>0</v>
      </c>
      <c r="Y954">
        <v>-151.71999999999935</v>
      </c>
      <c r="Z954">
        <v>455.00000000000102</v>
      </c>
      <c r="AA954">
        <v>15623</v>
      </c>
      <c r="AB954">
        <v>15168</v>
      </c>
      <c r="AC954">
        <v>15623.04</v>
      </c>
      <c r="AD954">
        <v>15774.72</v>
      </c>
    </row>
    <row r="955" spans="1:30" x14ac:dyDescent="0.35">
      <c r="A955" t="str">
        <f t="shared" si="56"/>
        <v>1975843581Renewal1980919344</v>
      </c>
      <c r="B955">
        <v>19758</v>
      </c>
      <c r="C955" t="s">
        <v>1240</v>
      </c>
      <c r="D955" s="1">
        <v>43581</v>
      </c>
      <c r="G955" t="s">
        <v>42</v>
      </c>
      <c r="H955" t="s">
        <v>108</v>
      </c>
      <c r="I955" t="s">
        <v>37</v>
      </c>
      <c r="J955" t="s">
        <v>202</v>
      </c>
      <c r="K955" t="s">
        <v>203</v>
      </c>
      <c r="L955" t="s">
        <v>51</v>
      </c>
      <c r="M955">
        <v>3</v>
      </c>
      <c r="N955" t="s">
        <v>52</v>
      </c>
      <c r="O955">
        <v>7</v>
      </c>
      <c r="P955" t="s">
        <v>33</v>
      </c>
      <c r="Q955" t="e">
        <v>#N/A</v>
      </c>
      <c r="R955">
        <f t="shared" si="58"/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465</v>
      </c>
      <c r="Y955">
        <v>465</v>
      </c>
      <c r="Z955">
        <v>1209</v>
      </c>
      <c r="AA955">
        <v>19809</v>
      </c>
      <c r="AB955">
        <v>18600</v>
      </c>
      <c r="AC955">
        <v>19158</v>
      </c>
      <c r="AD955">
        <v>19344</v>
      </c>
    </row>
    <row r="956" spans="1:30" x14ac:dyDescent="0.35">
      <c r="A956" t="str">
        <f t="shared" si="56"/>
        <v>1975842851Renewal1790017817.26</v>
      </c>
      <c r="B956">
        <v>19758</v>
      </c>
      <c r="C956" t="s">
        <v>1240</v>
      </c>
      <c r="D956" s="1">
        <v>42851</v>
      </c>
      <c r="G956" t="s">
        <v>42</v>
      </c>
      <c r="H956" t="s">
        <v>105</v>
      </c>
      <c r="I956" t="s">
        <v>37</v>
      </c>
      <c r="J956" t="s">
        <v>202</v>
      </c>
      <c r="K956" t="s">
        <v>203</v>
      </c>
      <c r="L956" t="s">
        <v>51</v>
      </c>
      <c r="M956">
        <v>3</v>
      </c>
      <c r="N956" t="s">
        <v>52</v>
      </c>
      <c r="O956">
        <v>5</v>
      </c>
      <c r="P956" t="s">
        <v>33</v>
      </c>
      <c r="Q956" t="e">
        <v>#N/A</v>
      </c>
      <c r="R956">
        <f t="shared" si="58"/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82.740000000001601</v>
      </c>
      <c r="Y956">
        <v>82.740000000001601</v>
      </c>
      <c r="Z956">
        <v>850</v>
      </c>
      <c r="AA956">
        <v>17900</v>
      </c>
      <c r="AB956">
        <v>17050</v>
      </c>
      <c r="AC956">
        <v>17646.759999999998</v>
      </c>
      <c r="AD956">
        <v>17817.259999999998</v>
      </c>
    </row>
    <row r="957" spans="1:30" x14ac:dyDescent="0.35">
      <c r="A957" t="str">
        <f t="shared" si="56"/>
        <v>1975843216Renewal1860018616</v>
      </c>
      <c r="B957">
        <v>19758</v>
      </c>
      <c r="C957" t="s">
        <v>1240</v>
      </c>
      <c r="D957" s="1">
        <v>43216</v>
      </c>
      <c r="G957" t="s">
        <v>42</v>
      </c>
      <c r="H957" t="s">
        <v>105</v>
      </c>
      <c r="I957" t="s">
        <v>37</v>
      </c>
      <c r="J957" t="s">
        <v>202</v>
      </c>
      <c r="K957" t="s">
        <v>203</v>
      </c>
      <c r="L957" t="s">
        <v>51</v>
      </c>
      <c r="M957">
        <v>3</v>
      </c>
      <c r="N957" t="s">
        <v>52</v>
      </c>
      <c r="O957">
        <v>6</v>
      </c>
      <c r="P957" t="s">
        <v>33</v>
      </c>
      <c r="Q957" t="e">
        <v>#N/A</v>
      </c>
      <c r="R957">
        <f t="shared" si="58"/>
        <v>0</v>
      </c>
      <c r="S957">
        <v>0</v>
      </c>
      <c r="T957">
        <v>0</v>
      </c>
      <c r="U957">
        <v>0</v>
      </c>
      <c r="V957">
        <v>0</v>
      </c>
      <c r="W957">
        <v>-16</v>
      </c>
      <c r="X957">
        <v>0</v>
      </c>
      <c r="Y957">
        <v>-16</v>
      </c>
      <c r="Z957">
        <v>700</v>
      </c>
      <c r="AA957">
        <v>18600</v>
      </c>
      <c r="AB957">
        <v>17900</v>
      </c>
      <c r="AC957">
        <v>18437</v>
      </c>
      <c r="AD957">
        <v>18616</v>
      </c>
    </row>
    <row r="958" spans="1:30" x14ac:dyDescent="0.35">
      <c r="A958" t="str">
        <f t="shared" si="56"/>
        <v>3348342736Renewal5500044555</v>
      </c>
      <c r="B958">
        <v>33483</v>
      </c>
      <c r="C958" t="s">
        <v>1241</v>
      </c>
      <c r="D958" s="1">
        <v>42736</v>
      </c>
      <c r="G958" t="s">
        <v>42</v>
      </c>
      <c r="H958" t="s">
        <v>81</v>
      </c>
      <c r="I958" t="s">
        <v>37</v>
      </c>
      <c r="J958" t="s">
        <v>38</v>
      </c>
      <c r="K958" t="s">
        <v>239</v>
      </c>
      <c r="L958" t="s">
        <v>51</v>
      </c>
      <c r="M958">
        <v>1</v>
      </c>
      <c r="N958" t="s">
        <v>57</v>
      </c>
      <c r="O958">
        <v>1</v>
      </c>
      <c r="P958" t="s">
        <v>33</v>
      </c>
      <c r="Q958" t="e">
        <v>#N/A</v>
      </c>
      <c r="R958">
        <f t="shared" si="58"/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10445</v>
      </c>
      <c r="Y958">
        <v>10445</v>
      </c>
      <c r="Z958">
        <v>10445</v>
      </c>
      <c r="AA958">
        <v>55000</v>
      </c>
      <c r="AB958">
        <v>44555</v>
      </c>
      <c r="AC958">
        <v>44555</v>
      </c>
      <c r="AD958">
        <v>44555</v>
      </c>
    </row>
    <row r="959" spans="1:30" x14ac:dyDescent="0.35">
      <c r="A959" t="str">
        <f t="shared" si="56"/>
        <v>3348343466Renewal5814059280</v>
      </c>
      <c r="B959">
        <v>33483</v>
      </c>
      <c r="C959" t="s">
        <v>1241</v>
      </c>
      <c r="D959" s="1">
        <v>43466</v>
      </c>
      <c r="G959" t="s">
        <v>42</v>
      </c>
      <c r="H959" t="s">
        <v>81</v>
      </c>
      <c r="I959" t="s">
        <v>37</v>
      </c>
      <c r="J959" t="s">
        <v>38</v>
      </c>
      <c r="K959" t="s">
        <v>239</v>
      </c>
      <c r="L959" t="s">
        <v>51</v>
      </c>
      <c r="M959">
        <v>3</v>
      </c>
      <c r="N959" t="s">
        <v>107</v>
      </c>
      <c r="O959">
        <v>3</v>
      </c>
      <c r="P959" t="s">
        <v>33</v>
      </c>
      <c r="Q959" t="e">
        <v>#N/A</v>
      </c>
      <c r="R959">
        <f t="shared" si="58"/>
        <v>0</v>
      </c>
      <c r="S959">
        <v>0</v>
      </c>
      <c r="T959">
        <v>0</v>
      </c>
      <c r="U959">
        <v>0</v>
      </c>
      <c r="V959">
        <v>0</v>
      </c>
      <c r="W959">
        <v>-1140</v>
      </c>
      <c r="X959">
        <v>0</v>
      </c>
      <c r="Y959">
        <v>-1140</v>
      </c>
      <c r="Z959">
        <v>1140</v>
      </c>
      <c r="AA959">
        <v>58140</v>
      </c>
      <c r="AB959">
        <v>57000</v>
      </c>
      <c r="AC959">
        <v>58710</v>
      </c>
      <c r="AD959">
        <v>59280</v>
      </c>
    </row>
    <row r="960" spans="1:30" x14ac:dyDescent="0.35">
      <c r="A960" t="str">
        <f t="shared" si="56"/>
        <v>3348343101Renewal5700057570</v>
      </c>
      <c r="B960">
        <v>33483</v>
      </c>
      <c r="C960" t="s">
        <v>1241</v>
      </c>
      <c r="D960" s="1">
        <v>43101</v>
      </c>
      <c r="G960" t="s">
        <v>42</v>
      </c>
      <c r="H960" t="s">
        <v>81</v>
      </c>
      <c r="I960" t="s">
        <v>37</v>
      </c>
      <c r="J960" t="s">
        <v>38</v>
      </c>
      <c r="K960" t="s">
        <v>239</v>
      </c>
      <c r="L960" t="s">
        <v>51</v>
      </c>
      <c r="M960">
        <v>2</v>
      </c>
      <c r="N960" t="s">
        <v>107</v>
      </c>
      <c r="O960">
        <v>2</v>
      </c>
      <c r="P960" t="s">
        <v>33</v>
      </c>
      <c r="Q960" t="e">
        <v>#N/A</v>
      </c>
      <c r="R960">
        <f t="shared" si="58"/>
        <v>0</v>
      </c>
      <c r="S960">
        <v>0</v>
      </c>
      <c r="T960">
        <v>0</v>
      </c>
      <c r="U960">
        <v>0</v>
      </c>
      <c r="V960">
        <v>0</v>
      </c>
      <c r="W960">
        <v>-570</v>
      </c>
      <c r="X960">
        <v>0</v>
      </c>
      <c r="Y960">
        <v>-570</v>
      </c>
      <c r="Z960">
        <v>0</v>
      </c>
      <c r="AA960">
        <v>57000</v>
      </c>
      <c r="AB960">
        <v>57000</v>
      </c>
      <c r="AC960">
        <v>57570</v>
      </c>
      <c r="AD960">
        <v>57570</v>
      </c>
    </row>
    <row r="961" spans="1:30" x14ac:dyDescent="0.35">
      <c r="A961" t="str">
        <f t="shared" si="56"/>
        <v>3348342948Upgrade20000</v>
      </c>
      <c r="B961">
        <v>33483</v>
      </c>
      <c r="C961" t="s">
        <v>1241</v>
      </c>
      <c r="D961" s="1">
        <v>42948</v>
      </c>
      <c r="G961" t="s">
        <v>34</v>
      </c>
      <c r="H961" t="s">
        <v>81</v>
      </c>
      <c r="I961" t="s">
        <v>37</v>
      </c>
      <c r="J961" t="s">
        <v>38</v>
      </c>
      <c r="K961" t="s">
        <v>239</v>
      </c>
      <c r="L961" t="s">
        <v>51</v>
      </c>
      <c r="M961">
        <v>1</v>
      </c>
      <c r="N961" t="s">
        <v>57</v>
      </c>
      <c r="O961">
        <v>1</v>
      </c>
      <c r="P961" t="s">
        <v>33</v>
      </c>
      <c r="Q961" t="e">
        <v>#N/A</v>
      </c>
      <c r="R961">
        <f t="shared" si="58"/>
        <v>2000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2000</v>
      </c>
      <c r="Z961">
        <v>2000</v>
      </c>
      <c r="AA961">
        <v>2000</v>
      </c>
      <c r="AB961">
        <v>0</v>
      </c>
      <c r="AC961">
        <v>0</v>
      </c>
      <c r="AD961">
        <v>0</v>
      </c>
    </row>
    <row r="962" spans="1:30" x14ac:dyDescent="0.35">
      <c r="A962" t="str">
        <f t="shared" si="56"/>
        <v>2138442615Renewal118650</v>
      </c>
      <c r="B962">
        <v>21384</v>
      </c>
      <c r="C962" t="s">
        <v>2395</v>
      </c>
      <c r="D962" s="1">
        <v>42615</v>
      </c>
      <c r="E962" s="3" t="s">
        <v>8292</v>
      </c>
      <c r="G962" t="s">
        <v>42</v>
      </c>
      <c r="H962" t="s">
        <v>227</v>
      </c>
      <c r="I962" t="s">
        <v>37</v>
      </c>
      <c r="J962" t="s">
        <v>59</v>
      </c>
      <c r="K962" t="s">
        <v>59</v>
      </c>
      <c r="L962" t="s">
        <v>51</v>
      </c>
      <c r="M962">
        <v>3</v>
      </c>
      <c r="N962" t="s">
        <v>52</v>
      </c>
      <c r="O962">
        <v>4</v>
      </c>
      <c r="P962" t="s">
        <v>135</v>
      </c>
      <c r="Q962" t="s">
        <v>111</v>
      </c>
      <c r="R962">
        <f t="shared" si="58"/>
        <v>0</v>
      </c>
      <c r="S962">
        <v>11865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11865</v>
      </c>
      <c r="Z962">
        <v>11865</v>
      </c>
      <c r="AA962">
        <v>11865</v>
      </c>
      <c r="AB962">
        <v>0</v>
      </c>
      <c r="AC962">
        <v>0</v>
      </c>
      <c r="AD962">
        <v>0</v>
      </c>
    </row>
    <row r="963" spans="1:30" x14ac:dyDescent="0.35">
      <c r="A963" t="str">
        <f t="shared" si="56"/>
        <v>2138442980Renewal1257512339.61</v>
      </c>
      <c r="B963">
        <v>21384</v>
      </c>
      <c r="C963" t="s">
        <v>2395</v>
      </c>
      <c r="D963" s="1">
        <v>42980</v>
      </c>
      <c r="E963" s="3" t="s">
        <v>8292</v>
      </c>
      <c r="G963" t="s">
        <v>42</v>
      </c>
      <c r="H963" t="s">
        <v>227</v>
      </c>
      <c r="I963" t="s">
        <v>37</v>
      </c>
      <c r="J963" t="s">
        <v>59</v>
      </c>
      <c r="K963" t="s">
        <v>59</v>
      </c>
      <c r="L963" t="s">
        <v>51</v>
      </c>
      <c r="M963">
        <v>3</v>
      </c>
      <c r="N963" t="s">
        <v>52</v>
      </c>
      <c r="O963">
        <v>5</v>
      </c>
      <c r="P963" t="s">
        <v>33</v>
      </c>
      <c r="Q963" t="s">
        <v>111</v>
      </c>
      <c r="R963">
        <f t="shared" si="58"/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235.38999999999942</v>
      </c>
      <c r="Y963">
        <v>235.38999999999942</v>
      </c>
      <c r="Z963">
        <v>709.99999999999898</v>
      </c>
      <c r="AA963">
        <v>12575</v>
      </c>
      <c r="AB963">
        <v>11865</v>
      </c>
      <c r="AC963">
        <v>12220.95</v>
      </c>
      <c r="AD963">
        <v>12339.61</v>
      </c>
    </row>
    <row r="964" spans="1:30" x14ac:dyDescent="0.35">
      <c r="A964" t="str">
        <f t="shared" si="56"/>
        <v>2138443355Extension30003000</v>
      </c>
      <c r="B964">
        <v>21384</v>
      </c>
      <c r="C964" t="s">
        <v>2395</v>
      </c>
      <c r="D964" s="1">
        <v>43355</v>
      </c>
      <c r="E964" s="3" t="s">
        <v>8292</v>
      </c>
      <c r="G964" t="s">
        <v>171</v>
      </c>
      <c r="H964" t="s">
        <v>88</v>
      </c>
      <c r="I964" t="s">
        <v>37</v>
      </c>
      <c r="J964" t="s">
        <v>59</v>
      </c>
      <c r="K964" t="s">
        <v>59</v>
      </c>
      <c r="L964" t="s">
        <v>51</v>
      </c>
      <c r="M964">
        <v>3</v>
      </c>
      <c r="N964" t="s">
        <v>52</v>
      </c>
      <c r="O964">
        <v>5</v>
      </c>
      <c r="P964" t="s">
        <v>33</v>
      </c>
      <c r="Q964" t="s">
        <v>111</v>
      </c>
      <c r="R964">
        <f t="shared" si="58"/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3000</v>
      </c>
      <c r="AB964">
        <v>3000</v>
      </c>
      <c r="AC964">
        <v>3000</v>
      </c>
      <c r="AD964">
        <v>3000</v>
      </c>
    </row>
    <row r="965" spans="1:30" x14ac:dyDescent="0.35">
      <c r="A965" t="str">
        <f t="shared" ref="A965:A1028" si="59">CONCATENATE(B965,D965,G965,AA965,AD965)</f>
        <v>358943033Renewal1623015423.2</v>
      </c>
      <c r="B965">
        <v>3589</v>
      </c>
      <c r="C965" t="s">
        <v>1243</v>
      </c>
      <c r="D965" s="1">
        <v>43033</v>
      </c>
      <c r="G965" t="s">
        <v>42</v>
      </c>
      <c r="H965" t="s">
        <v>158</v>
      </c>
      <c r="I965" t="s">
        <v>37</v>
      </c>
      <c r="J965" t="s">
        <v>202</v>
      </c>
      <c r="K965" t="s">
        <v>203</v>
      </c>
      <c r="L965" t="s">
        <v>51</v>
      </c>
      <c r="M965">
        <v>3</v>
      </c>
      <c r="N965" t="s">
        <v>52</v>
      </c>
      <c r="O965">
        <v>8</v>
      </c>
      <c r="P965" t="s">
        <v>33</v>
      </c>
      <c r="Q965" t="e">
        <v>#N/A</v>
      </c>
      <c r="R965">
        <f t="shared" si="58"/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806.79999999999927</v>
      </c>
      <c r="Y965">
        <v>806.79999999999927</v>
      </c>
      <c r="Z965">
        <v>1400</v>
      </c>
      <c r="AA965">
        <v>16230</v>
      </c>
      <c r="AB965">
        <v>14830</v>
      </c>
      <c r="AC965">
        <v>15274.9</v>
      </c>
      <c r="AD965">
        <v>15423.2</v>
      </c>
    </row>
    <row r="966" spans="1:30" x14ac:dyDescent="0.35">
      <c r="A966" t="str">
        <f t="shared" si="59"/>
        <v>358942668Renewal1483014901.71</v>
      </c>
      <c r="B966">
        <v>3589</v>
      </c>
      <c r="C966" t="s">
        <v>1243</v>
      </c>
      <c r="D966" s="1">
        <v>42668</v>
      </c>
      <c r="G966" t="s">
        <v>42</v>
      </c>
      <c r="H966" t="s">
        <v>158</v>
      </c>
      <c r="I966" t="s">
        <v>37</v>
      </c>
      <c r="J966" t="s">
        <v>202</v>
      </c>
      <c r="K966" t="s">
        <v>203</v>
      </c>
      <c r="L966" t="s">
        <v>51</v>
      </c>
      <c r="M966">
        <v>3</v>
      </c>
      <c r="N966" t="s">
        <v>52</v>
      </c>
      <c r="O966">
        <v>7</v>
      </c>
      <c r="P966" t="s">
        <v>33</v>
      </c>
      <c r="Q966" t="e">
        <v>#N/A</v>
      </c>
      <c r="R966">
        <f t="shared" si="58"/>
        <v>0</v>
      </c>
      <c r="S966">
        <v>0</v>
      </c>
      <c r="T966">
        <v>0</v>
      </c>
      <c r="U966">
        <v>0</v>
      </c>
      <c r="V966">
        <v>0</v>
      </c>
      <c r="W966">
        <v>-71.709999999999127</v>
      </c>
      <c r="X966">
        <v>0</v>
      </c>
      <c r="Y966">
        <v>-71.709999999999127</v>
      </c>
      <c r="Z966">
        <v>570</v>
      </c>
      <c r="AA966">
        <v>14830</v>
      </c>
      <c r="AB966">
        <v>14260</v>
      </c>
      <c r="AC966">
        <v>14759.1</v>
      </c>
      <c r="AD966">
        <v>14901.71</v>
      </c>
    </row>
    <row r="967" spans="1:30" x14ac:dyDescent="0.35">
      <c r="A967" t="str">
        <f t="shared" si="59"/>
        <v>358943398Renewal1687916879.2</v>
      </c>
      <c r="B967">
        <v>3589</v>
      </c>
      <c r="C967" t="s">
        <v>1243</v>
      </c>
      <c r="D967" s="1">
        <v>43398</v>
      </c>
      <c r="G967" t="s">
        <v>42</v>
      </c>
      <c r="H967" t="s">
        <v>158</v>
      </c>
      <c r="I967" t="s">
        <v>37</v>
      </c>
      <c r="J967" t="s">
        <v>202</v>
      </c>
      <c r="K967" t="s">
        <v>203</v>
      </c>
      <c r="L967" t="s">
        <v>51</v>
      </c>
      <c r="M967">
        <v>3</v>
      </c>
      <c r="N967" t="s">
        <v>52</v>
      </c>
      <c r="O967">
        <v>9</v>
      </c>
      <c r="P967" t="s">
        <v>33</v>
      </c>
      <c r="Q967" t="e">
        <v>#N/A</v>
      </c>
      <c r="R967">
        <f t="shared" ref="R967:R991" si="60">IF((S967+V967+W967+X967)=0,Y967,0)</f>
        <v>0</v>
      </c>
      <c r="S967">
        <v>0</v>
      </c>
      <c r="T967">
        <v>0</v>
      </c>
      <c r="U967">
        <v>0</v>
      </c>
      <c r="V967">
        <v>0</v>
      </c>
      <c r="W967">
        <v>-0.2000000000007276</v>
      </c>
      <c r="X967">
        <v>0</v>
      </c>
      <c r="Y967">
        <v>-0.2000000000007276</v>
      </c>
      <c r="Z967">
        <v>648.99999999999898</v>
      </c>
      <c r="AA967">
        <v>16879</v>
      </c>
      <c r="AB967">
        <v>16230</v>
      </c>
      <c r="AC967">
        <v>16716.900000000001</v>
      </c>
      <c r="AD967">
        <v>16879.2</v>
      </c>
    </row>
    <row r="968" spans="1:30" x14ac:dyDescent="0.35">
      <c r="A968" t="str">
        <f t="shared" si="59"/>
        <v>2138443417Cancellation013078</v>
      </c>
      <c r="B968">
        <v>21384</v>
      </c>
      <c r="C968" t="s">
        <v>2395</v>
      </c>
      <c r="D968" s="1">
        <v>43417</v>
      </c>
      <c r="E968" s="3" t="s">
        <v>8292</v>
      </c>
      <c r="G968" t="s">
        <v>28</v>
      </c>
      <c r="H968" t="s">
        <v>88</v>
      </c>
      <c r="I968" t="s">
        <v>37</v>
      </c>
      <c r="J968" t="s">
        <v>59</v>
      </c>
      <c r="K968" t="s">
        <v>59</v>
      </c>
      <c r="L968" t="s">
        <v>51</v>
      </c>
      <c r="M968">
        <v>3</v>
      </c>
      <c r="N968" t="s">
        <v>52</v>
      </c>
      <c r="O968">
        <v>6</v>
      </c>
      <c r="P968" t="s">
        <v>33</v>
      </c>
      <c r="Q968" t="s">
        <v>111</v>
      </c>
      <c r="R968">
        <f t="shared" si="60"/>
        <v>0</v>
      </c>
      <c r="S968">
        <v>0</v>
      </c>
      <c r="T968">
        <v>0</v>
      </c>
      <c r="U968">
        <v>0</v>
      </c>
      <c r="V968">
        <v>-13078</v>
      </c>
      <c r="W968">
        <v>0</v>
      </c>
      <c r="X968">
        <v>0</v>
      </c>
      <c r="Y968">
        <v>-13078</v>
      </c>
      <c r="Z968">
        <v>-12575</v>
      </c>
      <c r="AA968">
        <v>0</v>
      </c>
      <c r="AB968">
        <v>12575</v>
      </c>
      <c r="AC968">
        <v>12952.25</v>
      </c>
      <c r="AD968">
        <v>13078</v>
      </c>
    </row>
    <row r="969" spans="1:30" x14ac:dyDescent="0.35">
      <c r="A969" t="str">
        <f t="shared" si="59"/>
        <v>2140442856Cancellation015675</v>
      </c>
      <c r="B969">
        <v>21404</v>
      </c>
      <c r="C969" t="s">
        <v>240</v>
      </c>
      <c r="D969" s="1">
        <v>42856</v>
      </c>
      <c r="E969" s="3" t="s">
        <v>8292</v>
      </c>
      <c r="G969" t="s">
        <v>28</v>
      </c>
      <c r="H969" t="s">
        <v>158</v>
      </c>
      <c r="I969" t="s">
        <v>37</v>
      </c>
      <c r="J969" t="s">
        <v>202</v>
      </c>
      <c r="K969" t="s">
        <v>203</v>
      </c>
      <c r="L969" t="s">
        <v>51</v>
      </c>
      <c r="M969">
        <v>3</v>
      </c>
      <c r="N969" t="s">
        <v>52</v>
      </c>
      <c r="O969">
        <v>3</v>
      </c>
      <c r="P969" t="s">
        <v>33</v>
      </c>
      <c r="Q969" t="e">
        <v>#N/A</v>
      </c>
      <c r="R969">
        <f t="shared" si="60"/>
        <v>0</v>
      </c>
      <c r="S969">
        <v>0</v>
      </c>
      <c r="T969">
        <v>0</v>
      </c>
      <c r="U969">
        <v>0</v>
      </c>
      <c r="V969">
        <v>-15675</v>
      </c>
      <c r="W969">
        <v>0</v>
      </c>
      <c r="X969">
        <v>0</v>
      </c>
      <c r="Y969">
        <v>-15675</v>
      </c>
      <c r="Z969">
        <v>-15000</v>
      </c>
      <c r="AA969">
        <v>0</v>
      </c>
      <c r="AB969">
        <v>15000</v>
      </c>
      <c r="AC969">
        <v>15525</v>
      </c>
      <c r="AD969">
        <v>15675</v>
      </c>
    </row>
    <row r="970" spans="1:30" x14ac:dyDescent="0.35">
      <c r="A970" t="str">
        <f t="shared" si="59"/>
        <v>2141042561Renewal2300026125</v>
      </c>
      <c r="B970">
        <v>21410</v>
      </c>
      <c r="C970" t="s">
        <v>1308</v>
      </c>
      <c r="D970" s="1">
        <v>42561</v>
      </c>
      <c r="E970" s="3" t="s">
        <v>8292</v>
      </c>
      <c r="G970" t="s">
        <v>42</v>
      </c>
      <c r="H970" t="s">
        <v>126</v>
      </c>
      <c r="I970" t="s">
        <v>30</v>
      </c>
      <c r="J970" t="s">
        <v>67</v>
      </c>
      <c r="K970" t="s">
        <v>68</v>
      </c>
      <c r="L970" t="s">
        <v>51</v>
      </c>
      <c r="M970">
        <v>3</v>
      </c>
      <c r="N970" t="s">
        <v>57</v>
      </c>
      <c r="O970">
        <v>4</v>
      </c>
      <c r="P970" t="s">
        <v>33</v>
      </c>
      <c r="Q970" t="e">
        <v>#N/A</v>
      </c>
      <c r="R970">
        <f t="shared" si="60"/>
        <v>0</v>
      </c>
      <c r="S970">
        <v>0</v>
      </c>
      <c r="T970">
        <v>0</v>
      </c>
      <c r="U970">
        <v>0</v>
      </c>
      <c r="V970">
        <v>0</v>
      </c>
      <c r="W970">
        <v>-3125</v>
      </c>
      <c r="X970">
        <v>0</v>
      </c>
      <c r="Y970">
        <v>-3125</v>
      </c>
      <c r="Z970">
        <v>-2000</v>
      </c>
      <c r="AA970">
        <v>23000</v>
      </c>
      <c r="AB970">
        <v>25000</v>
      </c>
      <c r="AC970">
        <v>25875</v>
      </c>
      <c r="AD970">
        <v>26125</v>
      </c>
    </row>
    <row r="971" spans="1:30" x14ac:dyDescent="0.35">
      <c r="A971" t="str">
        <f t="shared" si="59"/>
        <v>2899942644Cancellation022371.5</v>
      </c>
      <c r="B971">
        <v>28999</v>
      </c>
      <c r="C971" t="s">
        <v>1249</v>
      </c>
      <c r="D971" s="1">
        <v>42644</v>
      </c>
      <c r="G971" t="s">
        <v>28</v>
      </c>
      <c r="H971" t="s">
        <v>140</v>
      </c>
      <c r="I971" t="s">
        <v>30</v>
      </c>
      <c r="J971" t="s">
        <v>50</v>
      </c>
      <c r="K971" t="s">
        <v>50</v>
      </c>
      <c r="L971" t="s">
        <v>51</v>
      </c>
      <c r="M971">
        <v>2</v>
      </c>
      <c r="N971" t="s">
        <v>57</v>
      </c>
      <c r="O971">
        <v>2</v>
      </c>
      <c r="P971" t="s">
        <v>33</v>
      </c>
      <c r="Q971" t="e">
        <v>#N/A</v>
      </c>
      <c r="R971">
        <f t="shared" si="60"/>
        <v>0</v>
      </c>
      <c r="S971">
        <v>0</v>
      </c>
      <c r="T971">
        <v>0</v>
      </c>
      <c r="U971">
        <v>0</v>
      </c>
      <c r="V971">
        <v>-22371.5</v>
      </c>
      <c r="W971">
        <v>0</v>
      </c>
      <c r="X971">
        <v>0</v>
      </c>
      <c r="Y971">
        <v>-22371.5</v>
      </c>
      <c r="Z971">
        <v>-22150</v>
      </c>
      <c r="AA971">
        <v>0</v>
      </c>
      <c r="AB971">
        <v>22150</v>
      </c>
      <c r="AC971">
        <v>22371.5</v>
      </c>
      <c r="AD971">
        <v>22371.5</v>
      </c>
    </row>
    <row r="972" spans="1:30" x14ac:dyDescent="0.35">
      <c r="A972" t="str">
        <f t="shared" si="59"/>
        <v>3565142918Renewal1207511500</v>
      </c>
      <c r="B972">
        <v>35651</v>
      </c>
      <c r="C972" t="s">
        <v>1257</v>
      </c>
      <c r="D972" s="1">
        <v>42918</v>
      </c>
      <c r="G972" t="s">
        <v>42</v>
      </c>
      <c r="H972" t="s">
        <v>124</v>
      </c>
      <c r="I972" t="s">
        <v>37</v>
      </c>
      <c r="J972" t="s">
        <v>202</v>
      </c>
      <c r="K972" t="s">
        <v>203</v>
      </c>
      <c r="L972" t="s">
        <v>51</v>
      </c>
      <c r="M972">
        <v>1</v>
      </c>
      <c r="N972" t="s">
        <v>52</v>
      </c>
      <c r="O972">
        <v>1</v>
      </c>
      <c r="P972" t="s">
        <v>33</v>
      </c>
      <c r="Q972" t="e">
        <v>#N/A</v>
      </c>
      <c r="R972">
        <f t="shared" si="60"/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575</v>
      </c>
      <c r="Y972">
        <v>575</v>
      </c>
      <c r="Z972">
        <v>575</v>
      </c>
      <c r="AA972">
        <v>12075</v>
      </c>
      <c r="AB972">
        <v>11500</v>
      </c>
      <c r="AC972">
        <v>11500</v>
      </c>
      <c r="AD972">
        <v>11500</v>
      </c>
    </row>
    <row r="973" spans="1:30" x14ac:dyDescent="0.35">
      <c r="A973" t="str">
        <f t="shared" si="59"/>
        <v>3565143283Cancellation012075</v>
      </c>
      <c r="B973">
        <v>35651</v>
      </c>
      <c r="C973" t="s">
        <v>1257</v>
      </c>
      <c r="D973" s="1">
        <v>43283</v>
      </c>
      <c r="G973" t="s">
        <v>28</v>
      </c>
      <c r="H973" t="s">
        <v>124</v>
      </c>
      <c r="I973" t="s">
        <v>37</v>
      </c>
      <c r="J973" t="s">
        <v>202</v>
      </c>
      <c r="K973" t="s">
        <v>203</v>
      </c>
      <c r="L973" t="s">
        <v>51</v>
      </c>
      <c r="M973">
        <v>2</v>
      </c>
      <c r="N973" t="s">
        <v>52</v>
      </c>
      <c r="O973">
        <v>2</v>
      </c>
      <c r="P973" t="s">
        <v>33</v>
      </c>
      <c r="Q973" t="e">
        <v>#N/A</v>
      </c>
      <c r="R973">
        <f t="shared" si="60"/>
        <v>0</v>
      </c>
      <c r="S973">
        <v>0</v>
      </c>
      <c r="T973">
        <v>0</v>
      </c>
      <c r="U973">
        <v>0</v>
      </c>
      <c r="V973">
        <v>-12075</v>
      </c>
      <c r="W973">
        <v>0</v>
      </c>
      <c r="X973">
        <v>0</v>
      </c>
      <c r="Y973">
        <v>-12075</v>
      </c>
      <c r="Z973">
        <v>-12075</v>
      </c>
      <c r="AA973">
        <v>0</v>
      </c>
      <c r="AB973">
        <v>12075</v>
      </c>
      <c r="AC973">
        <v>11712.75</v>
      </c>
      <c r="AD973">
        <v>12075</v>
      </c>
    </row>
    <row r="974" spans="1:30" x14ac:dyDescent="0.35">
      <c r="A974" t="str">
        <f t="shared" si="59"/>
        <v>2522943466Renewal1622015917.17</v>
      </c>
      <c r="B974">
        <v>25229</v>
      </c>
      <c r="C974" t="s">
        <v>1262</v>
      </c>
      <c r="D974" s="1">
        <v>43466</v>
      </c>
      <c r="G974" t="s">
        <v>42</v>
      </c>
      <c r="H974" t="s">
        <v>127</v>
      </c>
      <c r="I974" t="s">
        <v>37</v>
      </c>
      <c r="J974" t="s">
        <v>202</v>
      </c>
      <c r="K974" t="s">
        <v>203</v>
      </c>
      <c r="L974" t="s">
        <v>51</v>
      </c>
      <c r="M974">
        <v>3</v>
      </c>
      <c r="N974" t="s">
        <v>52</v>
      </c>
      <c r="O974">
        <v>5</v>
      </c>
      <c r="P974" t="s">
        <v>33</v>
      </c>
      <c r="Q974" t="e">
        <v>#N/A</v>
      </c>
      <c r="R974">
        <f t="shared" si="60"/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302.82999999999993</v>
      </c>
      <c r="Y974">
        <v>302.82999999999993</v>
      </c>
      <c r="Z974">
        <v>914.95000000000198</v>
      </c>
      <c r="AA974">
        <v>16220</v>
      </c>
      <c r="AB974">
        <v>15305.05</v>
      </c>
      <c r="AC974">
        <v>15764.14</v>
      </c>
      <c r="AD974">
        <v>15917.17</v>
      </c>
    </row>
    <row r="975" spans="1:30" x14ac:dyDescent="0.35">
      <c r="A975" t="str">
        <f t="shared" si="59"/>
        <v>2522942736Renewal1471514645.68</v>
      </c>
      <c r="B975">
        <v>25229</v>
      </c>
      <c r="C975" t="s">
        <v>1262</v>
      </c>
      <c r="D975" s="1">
        <v>42736</v>
      </c>
      <c r="G975" t="s">
        <v>42</v>
      </c>
      <c r="H975" t="s">
        <v>227</v>
      </c>
      <c r="I975" t="s">
        <v>37</v>
      </c>
      <c r="J975" t="s">
        <v>202</v>
      </c>
      <c r="K975" t="s">
        <v>203</v>
      </c>
      <c r="L975" t="s">
        <v>51</v>
      </c>
      <c r="M975">
        <v>3</v>
      </c>
      <c r="N975" t="s">
        <v>52</v>
      </c>
      <c r="O975">
        <v>3</v>
      </c>
      <c r="P975" t="s">
        <v>33</v>
      </c>
      <c r="Q975" t="e">
        <v>#N/A</v>
      </c>
      <c r="R975">
        <f t="shared" si="60"/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69.319999999999709</v>
      </c>
      <c r="Y975">
        <v>69.319999999999709</v>
      </c>
      <c r="Z975">
        <v>700</v>
      </c>
      <c r="AA975">
        <v>14715</v>
      </c>
      <c r="AB975">
        <v>14015</v>
      </c>
      <c r="AC975">
        <v>14505.53</v>
      </c>
      <c r="AD975">
        <v>14645.68</v>
      </c>
    </row>
    <row r="976" spans="1:30" x14ac:dyDescent="0.35">
      <c r="A976" t="str">
        <f t="shared" si="59"/>
        <v>2522943101Renewal1530515303.6</v>
      </c>
      <c r="B976">
        <v>25229</v>
      </c>
      <c r="C976" t="s">
        <v>1262</v>
      </c>
      <c r="D976" s="1">
        <v>43101</v>
      </c>
      <c r="G976" t="s">
        <v>42</v>
      </c>
      <c r="H976" t="s">
        <v>227</v>
      </c>
      <c r="I976" t="s">
        <v>37</v>
      </c>
      <c r="J976" t="s">
        <v>202</v>
      </c>
      <c r="K976" t="s">
        <v>203</v>
      </c>
      <c r="L976" t="s">
        <v>51</v>
      </c>
      <c r="M976">
        <v>3</v>
      </c>
      <c r="N976" t="s">
        <v>52</v>
      </c>
      <c r="O976">
        <v>4</v>
      </c>
      <c r="P976" t="s">
        <v>33</v>
      </c>
      <c r="Q976" t="e">
        <v>#N/A</v>
      </c>
      <c r="R976">
        <f t="shared" si="60"/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1.3999999999996362</v>
      </c>
      <c r="Y976">
        <v>1.3999999999996362</v>
      </c>
      <c r="Z976">
        <v>590</v>
      </c>
      <c r="AA976">
        <v>15305</v>
      </c>
      <c r="AB976">
        <v>14715</v>
      </c>
      <c r="AC976">
        <v>15156.46</v>
      </c>
      <c r="AD976">
        <v>15303.6</v>
      </c>
    </row>
    <row r="977" spans="1:30" x14ac:dyDescent="0.35">
      <c r="A977" t="str">
        <f t="shared" si="59"/>
        <v>2665943241Renewal1426814200.15</v>
      </c>
      <c r="B977">
        <v>26659</v>
      </c>
      <c r="C977" t="s">
        <v>1263</v>
      </c>
      <c r="D977" s="1">
        <v>43241</v>
      </c>
      <c r="G977" t="s">
        <v>42</v>
      </c>
      <c r="H977" t="s">
        <v>158</v>
      </c>
      <c r="I977" t="s">
        <v>37</v>
      </c>
      <c r="J977" t="s">
        <v>202</v>
      </c>
      <c r="K977" t="s">
        <v>203</v>
      </c>
      <c r="L977" t="s">
        <v>51</v>
      </c>
      <c r="M977">
        <v>3</v>
      </c>
      <c r="N977" t="s">
        <v>52</v>
      </c>
      <c r="O977">
        <v>4</v>
      </c>
      <c r="P977" t="s">
        <v>33</v>
      </c>
      <c r="Q977" t="e">
        <v>#N/A</v>
      </c>
      <c r="R977">
        <f t="shared" si="60"/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67.850000000000364</v>
      </c>
      <c r="Y977">
        <v>67.850000000000364</v>
      </c>
      <c r="Z977">
        <v>614</v>
      </c>
      <c r="AA977">
        <v>14268</v>
      </c>
      <c r="AB977">
        <v>13654</v>
      </c>
      <c r="AC977">
        <v>14063.62</v>
      </c>
      <c r="AD977">
        <v>14200.15</v>
      </c>
    </row>
    <row r="978" spans="1:30" x14ac:dyDescent="0.35">
      <c r="A978" t="str">
        <f t="shared" si="59"/>
        <v>2665943606Renewal1483814838.74</v>
      </c>
      <c r="B978">
        <v>26659</v>
      </c>
      <c r="C978" t="s">
        <v>1263</v>
      </c>
      <c r="D978" s="1">
        <v>43606</v>
      </c>
      <c r="G978" t="s">
        <v>42</v>
      </c>
      <c r="H978" t="s">
        <v>158</v>
      </c>
      <c r="I978" t="s">
        <v>37</v>
      </c>
      <c r="J978" t="s">
        <v>202</v>
      </c>
      <c r="K978" t="s">
        <v>203</v>
      </c>
      <c r="L978" t="s">
        <v>51</v>
      </c>
      <c r="M978">
        <v>3</v>
      </c>
      <c r="N978" t="s">
        <v>52</v>
      </c>
      <c r="O978">
        <v>5</v>
      </c>
      <c r="P978" t="s">
        <v>33</v>
      </c>
      <c r="Q978" t="e">
        <v>#N/A</v>
      </c>
      <c r="R978">
        <f t="shared" si="60"/>
        <v>0</v>
      </c>
      <c r="S978">
        <v>0</v>
      </c>
      <c r="T978">
        <v>0</v>
      </c>
      <c r="U978">
        <v>0</v>
      </c>
      <c r="V978">
        <v>0</v>
      </c>
      <c r="W978">
        <v>-0.73999999999978172</v>
      </c>
      <c r="X978">
        <v>0</v>
      </c>
      <c r="Y978">
        <v>-0.73999999999978172</v>
      </c>
      <c r="Z978">
        <v>569.97000000000105</v>
      </c>
      <c r="AA978">
        <v>14838</v>
      </c>
      <c r="AB978">
        <v>14268.03</v>
      </c>
      <c r="AC978">
        <v>14696.05</v>
      </c>
      <c r="AD978">
        <v>14838.74</v>
      </c>
    </row>
    <row r="979" spans="1:30" x14ac:dyDescent="0.35">
      <c r="A979" t="str">
        <f t="shared" si="59"/>
        <v>2665942876Renewal1115411154.33</v>
      </c>
      <c r="B979">
        <v>26659</v>
      </c>
      <c r="C979" t="s">
        <v>1263</v>
      </c>
      <c r="D979" s="1">
        <v>42876</v>
      </c>
      <c r="G979" t="s">
        <v>42</v>
      </c>
      <c r="H979" t="s">
        <v>158</v>
      </c>
      <c r="I979" t="s">
        <v>37</v>
      </c>
      <c r="J979" t="s">
        <v>202</v>
      </c>
      <c r="K979" t="s">
        <v>203</v>
      </c>
      <c r="L979" t="s">
        <v>51</v>
      </c>
      <c r="M979">
        <v>3</v>
      </c>
      <c r="N979" t="s">
        <v>52</v>
      </c>
      <c r="O979">
        <v>3</v>
      </c>
      <c r="P979" t="s">
        <v>33</v>
      </c>
      <c r="Q979" t="e">
        <v>#N/A</v>
      </c>
      <c r="R979">
        <f t="shared" si="60"/>
        <v>0</v>
      </c>
      <c r="S979">
        <v>0</v>
      </c>
      <c r="T979">
        <v>0</v>
      </c>
      <c r="U979">
        <v>0</v>
      </c>
      <c r="V979">
        <v>0</v>
      </c>
      <c r="W979">
        <v>-0.32999999999992724</v>
      </c>
      <c r="X979">
        <v>0</v>
      </c>
      <c r="Y979">
        <v>-0.32999999999992724</v>
      </c>
      <c r="Z979">
        <v>480.00000000000102</v>
      </c>
      <c r="AA979">
        <v>11154</v>
      </c>
      <c r="AB979">
        <v>10674</v>
      </c>
      <c r="AC979">
        <v>11047.58</v>
      </c>
      <c r="AD979">
        <v>11154.33</v>
      </c>
    </row>
    <row r="980" spans="1:30" x14ac:dyDescent="0.35">
      <c r="A980" t="str">
        <f t="shared" si="59"/>
        <v>2665942894Upgrade25000</v>
      </c>
      <c r="B980">
        <v>26659</v>
      </c>
      <c r="C980" t="s">
        <v>1263</v>
      </c>
      <c r="D980" s="1">
        <v>42894</v>
      </c>
      <c r="G980" t="s">
        <v>34</v>
      </c>
      <c r="H980" t="s">
        <v>158</v>
      </c>
      <c r="I980" t="s">
        <v>37</v>
      </c>
      <c r="J980" t="s">
        <v>202</v>
      </c>
      <c r="K980" t="s">
        <v>203</v>
      </c>
      <c r="L980" t="s">
        <v>51</v>
      </c>
      <c r="M980">
        <v>3</v>
      </c>
      <c r="N980" t="s">
        <v>52</v>
      </c>
      <c r="O980">
        <v>3</v>
      </c>
      <c r="P980" t="s">
        <v>33</v>
      </c>
      <c r="Q980" t="e">
        <v>#N/A</v>
      </c>
      <c r="R980">
        <f t="shared" si="60"/>
        <v>2500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2500</v>
      </c>
      <c r="Z980">
        <v>2500</v>
      </c>
      <c r="AA980">
        <v>2500</v>
      </c>
      <c r="AB980">
        <v>0</v>
      </c>
      <c r="AC980">
        <v>0</v>
      </c>
      <c r="AD980">
        <v>0</v>
      </c>
    </row>
    <row r="981" spans="1:30" x14ac:dyDescent="0.35">
      <c r="A981" t="str">
        <f t="shared" si="59"/>
        <v>4358743500Upgrade25000</v>
      </c>
      <c r="B981">
        <v>43587</v>
      </c>
      <c r="C981" t="s">
        <v>1267</v>
      </c>
      <c r="D981" s="1">
        <v>43500</v>
      </c>
      <c r="G981" t="s">
        <v>34</v>
      </c>
      <c r="H981" t="s">
        <v>140</v>
      </c>
      <c r="I981" t="s">
        <v>37</v>
      </c>
      <c r="J981" t="s">
        <v>82</v>
      </c>
      <c r="K981" t="s">
        <v>83</v>
      </c>
      <c r="L981" t="s">
        <v>51</v>
      </c>
      <c r="M981">
        <v>1</v>
      </c>
      <c r="N981" t="s">
        <v>52</v>
      </c>
      <c r="O981">
        <v>0</v>
      </c>
      <c r="P981" t="s">
        <v>33</v>
      </c>
      <c r="Q981" t="e">
        <v>#N/A</v>
      </c>
      <c r="R981">
        <f t="shared" si="60"/>
        <v>2500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2500</v>
      </c>
      <c r="Z981">
        <v>2500</v>
      </c>
      <c r="AA981">
        <v>2500</v>
      </c>
      <c r="AB981">
        <v>0</v>
      </c>
      <c r="AC981">
        <v>0</v>
      </c>
      <c r="AD981">
        <v>0</v>
      </c>
    </row>
    <row r="982" spans="1:30" x14ac:dyDescent="0.35">
      <c r="A982" t="str">
        <f t="shared" si="59"/>
        <v>908043336Renewal2185019740</v>
      </c>
      <c r="B982">
        <v>9080</v>
      </c>
      <c r="C982" t="s">
        <v>1275</v>
      </c>
      <c r="D982" s="1">
        <v>43336</v>
      </c>
      <c r="G982" t="s">
        <v>42</v>
      </c>
      <c r="H982" t="s">
        <v>105</v>
      </c>
      <c r="I982" t="s">
        <v>37</v>
      </c>
      <c r="J982" t="s">
        <v>59</v>
      </c>
      <c r="K982" t="s">
        <v>59</v>
      </c>
      <c r="L982" t="s">
        <v>32</v>
      </c>
      <c r="M982">
        <v>3</v>
      </c>
      <c r="N982" t="s">
        <v>57</v>
      </c>
      <c r="O982">
        <v>9</v>
      </c>
      <c r="P982" t="s">
        <v>33</v>
      </c>
      <c r="Q982" t="e">
        <v>#N/A</v>
      </c>
      <c r="R982">
        <f t="shared" si="60"/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2110</v>
      </c>
      <c r="Y982">
        <v>2110</v>
      </c>
      <c r="Z982">
        <v>850</v>
      </c>
      <c r="AA982">
        <v>21850</v>
      </c>
      <c r="AB982">
        <v>21000</v>
      </c>
      <c r="AC982">
        <v>19740</v>
      </c>
      <c r="AD982">
        <v>19740</v>
      </c>
    </row>
    <row r="983" spans="1:30" x14ac:dyDescent="0.35">
      <c r="A983" t="str">
        <f t="shared" si="59"/>
        <v>908042971Renewal2100020176</v>
      </c>
      <c r="B983">
        <v>9080</v>
      </c>
      <c r="C983" t="s">
        <v>1275</v>
      </c>
      <c r="D983" s="1">
        <v>42971</v>
      </c>
      <c r="G983" t="s">
        <v>42</v>
      </c>
      <c r="H983" t="s">
        <v>105</v>
      </c>
      <c r="I983" t="s">
        <v>37</v>
      </c>
      <c r="J983" t="s">
        <v>59</v>
      </c>
      <c r="K983" t="s">
        <v>59</v>
      </c>
      <c r="L983" t="s">
        <v>32</v>
      </c>
      <c r="M983">
        <v>3</v>
      </c>
      <c r="N983" t="s">
        <v>57</v>
      </c>
      <c r="O983">
        <v>8</v>
      </c>
      <c r="P983" t="s">
        <v>33</v>
      </c>
      <c r="Q983" t="e">
        <v>#N/A</v>
      </c>
      <c r="R983">
        <f t="shared" si="60"/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824</v>
      </c>
      <c r="Y983">
        <v>824</v>
      </c>
      <c r="Z983">
        <v>824.00000000000102</v>
      </c>
      <c r="AA983">
        <v>21000</v>
      </c>
      <c r="AB983">
        <v>20176</v>
      </c>
      <c r="AC983">
        <v>20176</v>
      </c>
      <c r="AD983">
        <v>20176</v>
      </c>
    </row>
    <row r="984" spans="1:30" x14ac:dyDescent="0.35">
      <c r="A984" t="str">
        <f t="shared" si="59"/>
        <v>908042606Renewal2017619400</v>
      </c>
      <c r="B984">
        <v>9080</v>
      </c>
      <c r="C984" t="s">
        <v>1275</v>
      </c>
      <c r="D984" s="1">
        <v>42606</v>
      </c>
      <c r="G984" t="s">
        <v>42</v>
      </c>
      <c r="H984" t="s">
        <v>105</v>
      </c>
      <c r="I984" t="s">
        <v>37</v>
      </c>
      <c r="J984" t="s">
        <v>59</v>
      </c>
      <c r="K984" t="s">
        <v>59</v>
      </c>
      <c r="L984" t="s">
        <v>32</v>
      </c>
      <c r="M984">
        <v>3</v>
      </c>
      <c r="N984" t="s">
        <v>52</v>
      </c>
      <c r="O984">
        <v>7</v>
      </c>
      <c r="P984" t="s">
        <v>33</v>
      </c>
      <c r="Q984" t="e">
        <v>#N/A</v>
      </c>
      <c r="R984">
        <f t="shared" si="60"/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776</v>
      </c>
      <c r="Y984">
        <v>776</v>
      </c>
      <c r="Z984">
        <v>775.99999999999898</v>
      </c>
      <c r="AA984">
        <v>20176</v>
      </c>
      <c r="AB984">
        <v>19400</v>
      </c>
      <c r="AC984">
        <v>19400</v>
      </c>
      <c r="AD984">
        <v>19400</v>
      </c>
    </row>
    <row r="985" spans="1:30" x14ac:dyDescent="0.35">
      <c r="A985" t="str">
        <f t="shared" si="59"/>
        <v>908043433One Off4950</v>
      </c>
      <c r="B985">
        <v>9080</v>
      </c>
      <c r="C985" t="s">
        <v>1275</v>
      </c>
      <c r="D985" s="1">
        <v>43433</v>
      </c>
      <c r="G985" t="s">
        <v>109</v>
      </c>
      <c r="H985" t="s">
        <v>105</v>
      </c>
      <c r="I985" t="s">
        <v>37</v>
      </c>
      <c r="J985" t="s">
        <v>59</v>
      </c>
      <c r="K985" t="s">
        <v>59</v>
      </c>
      <c r="L985" t="s">
        <v>32</v>
      </c>
      <c r="M985">
        <v>3</v>
      </c>
      <c r="N985" t="s">
        <v>57</v>
      </c>
      <c r="O985">
        <v>9</v>
      </c>
      <c r="P985" t="s">
        <v>33</v>
      </c>
      <c r="Q985" t="e">
        <v>#N/A</v>
      </c>
      <c r="R985">
        <f t="shared" si="60"/>
        <v>495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495</v>
      </c>
      <c r="Z985">
        <v>495</v>
      </c>
      <c r="AA985">
        <v>495</v>
      </c>
      <c r="AB985">
        <v>0</v>
      </c>
      <c r="AC985">
        <v>0</v>
      </c>
      <c r="AD985">
        <v>0</v>
      </c>
    </row>
    <row r="986" spans="1:30" x14ac:dyDescent="0.35">
      <c r="A986" t="str">
        <f t="shared" si="59"/>
        <v>797943466Renewal10472077807.58</v>
      </c>
      <c r="B986">
        <v>7979</v>
      </c>
      <c r="C986" t="s">
        <v>1278</v>
      </c>
      <c r="D986" s="1">
        <v>43466</v>
      </c>
      <c r="G986" t="s">
        <v>42</v>
      </c>
      <c r="H986" t="s">
        <v>81</v>
      </c>
      <c r="I986" t="s">
        <v>37</v>
      </c>
      <c r="J986" t="s">
        <v>82</v>
      </c>
      <c r="K986" t="s">
        <v>83</v>
      </c>
      <c r="L986" t="s">
        <v>51</v>
      </c>
      <c r="M986">
        <v>3</v>
      </c>
      <c r="N986" t="s">
        <v>107</v>
      </c>
      <c r="O986">
        <v>8</v>
      </c>
      <c r="P986" t="s">
        <v>33</v>
      </c>
      <c r="Q986" t="e">
        <v>#N/A</v>
      </c>
      <c r="R986">
        <f t="shared" si="60"/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26912.42</v>
      </c>
      <c r="Y986">
        <v>26912.42</v>
      </c>
      <c r="Z986">
        <v>29905</v>
      </c>
      <c r="AA986">
        <v>104720</v>
      </c>
      <c r="AB986">
        <v>74815</v>
      </c>
      <c r="AC986">
        <v>77059.45</v>
      </c>
      <c r="AD986">
        <v>77807.58</v>
      </c>
    </row>
    <row r="987" spans="1:30" x14ac:dyDescent="0.35">
      <c r="A987" t="str">
        <f t="shared" si="59"/>
        <v>797942736Renewal7481563222.52</v>
      </c>
      <c r="B987">
        <v>7979</v>
      </c>
      <c r="C987" t="s">
        <v>1278</v>
      </c>
      <c r="D987" s="1">
        <v>42736</v>
      </c>
      <c r="G987" t="s">
        <v>42</v>
      </c>
      <c r="H987" t="s">
        <v>81</v>
      </c>
      <c r="I987" t="s">
        <v>37</v>
      </c>
      <c r="J987" t="s">
        <v>82</v>
      </c>
      <c r="K987" t="s">
        <v>83</v>
      </c>
      <c r="L987" t="s">
        <v>51</v>
      </c>
      <c r="M987">
        <v>3</v>
      </c>
      <c r="N987" t="s">
        <v>107</v>
      </c>
      <c r="O987">
        <v>7</v>
      </c>
      <c r="P987" t="s">
        <v>33</v>
      </c>
      <c r="Q987" t="e">
        <v>#N/A</v>
      </c>
      <c r="R987">
        <f t="shared" si="60"/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11592.480000000003</v>
      </c>
      <c r="Y987">
        <v>11592.480000000003</v>
      </c>
      <c r="Z987">
        <v>14315</v>
      </c>
      <c r="AA987">
        <v>74815</v>
      </c>
      <c r="AB987">
        <v>60500</v>
      </c>
      <c r="AC987">
        <v>62617.52</v>
      </c>
      <c r="AD987">
        <v>63222.52</v>
      </c>
    </row>
    <row r="988" spans="1:30" x14ac:dyDescent="0.35">
      <c r="A988" t="str">
        <f t="shared" si="59"/>
        <v>797943101Renewal7481577807.6</v>
      </c>
      <c r="B988">
        <v>7979</v>
      </c>
      <c r="C988" t="s">
        <v>1278</v>
      </c>
      <c r="D988" s="1">
        <v>43101</v>
      </c>
      <c r="G988" t="s">
        <v>42</v>
      </c>
      <c r="H988" t="s">
        <v>81</v>
      </c>
      <c r="I988" t="s">
        <v>37</v>
      </c>
      <c r="J988" t="s">
        <v>82</v>
      </c>
      <c r="K988" t="s">
        <v>83</v>
      </c>
      <c r="L988" t="s">
        <v>51</v>
      </c>
      <c r="M988">
        <v>3</v>
      </c>
      <c r="N988" t="s">
        <v>107</v>
      </c>
      <c r="O988">
        <v>7</v>
      </c>
      <c r="P988" t="s">
        <v>33</v>
      </c>
      <c r="Q988" t="e">
        <v>#N/A</v>
      </c>
      <c r="R988">
        <f t="shared" si="60"/>
        <v>0</v>
      </c>
      <c r="S988">
        <v>0</v>
      </c>
      <c r="T988">
        <v>0</v>
      </c>
      <c r="U988">
        <v>0</v>
      </c>
      <c r="V988">
        <v>0</v>
      </c>
      <c r="W988">
        <v>-2992.6000000000058</v>
      </c>
      <c r="X988">
        <v>0</v>
      </c>
      <c r="Y988">
        <v>-2992.6000000000058</v>
      </c>
      <c r="Z988">
        <v>0</v>
      </c>
      <c r="AA988">
        <v>74815</v>
      </c>
      <c r="AB988">
        <v>74815</v>
      </c>
      <c r="AC988">
        <v>77059.45</v>
      </c>
      <c r="AD988">
        <v>77807.600000000006</v>
      </c>
    </row>
    <row r="989" spans="1:30" x14ac:dyDescent="0.35">
      <c r="A989" t="str">
        <f t="shared" si="59"/>
        <v>797943552Upgrade11520</v>
      </c>
      <c r="B989">
        <v>7979</v>
      </c>
      <c r="C989" t="s">
        <v>1278</v>
      </c>
      <c r="D989" s="1">
        <v>43552</v>
      </c>
      <c r="G989" t="s">
        <v>34</v>
      </c>
      <c r="H989" t="s">
        <v>81</v>
      </c>
      <c r="I989" t="s">
        <v>37</v>
      </c>
      <c r="J989" t="s">
        <v>82</v>
      </c>
      <c r="K989" t="s">
        <v>83</v>
      </c>
      <c r="L989" t="s">
        <v>51</v>
      </c>
      <c r="M989">
        <v>3</v>
      </c>
      <c r="N989" t="s">
        <v>107</v>
      </c>
      <c r="O989">
        <v>8</v>
      </c>
      <c r="P989" t="s">
        <v>33</v>
      </c>
      <c r="Q989" t="e">
        <v>#N/A</v>
      </c>
      <c r="R989">
        <f t="shared" si="60"/>
        <v>1152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1152</v>
      </c>
      <c r="Z989">
        <v>1152</v>
      </c>
      <c r="AA989">
        <v>1152</v>
      </c>
      <c r="AB989">
        <v>0</v>
      </c>
      <c r="AC989">
        <v>0</v>
      </c>
      <c r="AD989">
        <v>0</v>
      </c>
    </row>
    <row r="990" spans="1:30" x14ac:dyDescent="0.35">
      <c r="A990" t="str">
        <f t="shared" si="59"/>
        <v>797943503Upgrade57600</v>
      </c>
      <c r="B990">
        <v>7979</v>
      </c>
      <c r="C990" t="s">
        <v>1278</v>
      </c>
      <c r="D990" s="1">
        <v>43503</v>
      </c>
      <c r="G990" t="s">
        <v>34</v>
      </c>
      <c r="H990" t="s">
        <v>81</v>
      </c>
      <c r="I990" t="s">
        <v>37</v>
      </c>
      <c r="J990" t="s">
        <v>82</v>
      </c>
      <c r="K990" t="s">
        <v>83</v>
      </c>
      <c r="L990" t="s">
        <v>51</v>
      </c>
      <c r="M990">
        <v>3</v>
      </c>
      <c r="N990" t="s">
        <v>107</v>
      </c>
      <c r="O990">
        <v>8</v>
      </c>
      <c r="P990" t="s">
        <v>33</v>
      </c>
      <c r="Q990" t="e">
        <v>#N/A</v>
      </c>
      <c r="R990">
        <f t="shared" si="60"/>
        <v>5760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5760</v>
      </c>
      <c r="Z990">
        <v>5760</v>
      </c>
      <c r="AA990">
        <v>5760</v>
      </c>
      <c r="AB990">
        <v>0</v>
      </c>
      <c r="AC990">
        <v>0</v>
      </c>
      <c r="AD990">
        <v>0</v>
      </c>
    </row>
    <row r="991" spans="1:30" x14ac:dyDescent="0.35">
      <c r="A991" t="str">
        <f t="shared" si="59"/>
        <v>862243613Renewal255000</v>
      </c>
      <c r="B991">
        <v>8622</v>
      </c>
      <c r="C991" t="s">
        <v>1280</v>
      </c>
      <c r="D991" s="1">
        <v>43613</v>
      </c>
      <c r="G991" t="s">
        <v>42</v>
      </c>
      <c r="H991" t="s">
        <v>103</v>
      </c>
      <c r="I991" t="s">
        <v>37</v>
      </c>
      <c r="J991" t="s">
        <v>44</v>
      </c>
      <c r="K991" t="s">
        <v>63</v>
      </c>
      <c r="L991" t="s">
        <v>51</v>
      </c>
      <c r="M991">
        <v>3</v>
      </c>
      <c r="N991" t="s">
        <v>57</v>
      </c>
      <c r="O991">
        <v>10</v>
      </c>
      <c r="P991" t="s">
        <v>135</v>
      </c>
      <c r="Q991" t="s">
        <v>135</v>
      </c>
      <c r="R991">
        <f t="shared" si="60"/>
        <v>0</v>
      </c>
      <c r="S991">
        <v>25500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25500</v>
      </c>
      <c r="Z991">
        <v>25500</v>
      </c>
      <c r="AA991">
        <v>25500</v>
      </c>
      <c r="AB991">
        <v>0</v>
      </c>
      <c r="AC991">
        <v>0</v>
      </c>
      <c r="AD991">
        <v>0</v>
      </c>
    </row>
    <row r="992" spans="1:30" x14ac:dyDescent="0.35">
      <c r="A992" t="str">
        <f t="shared" si="59"/>
        <v>862243609Cancellation021840</v>
      </c>
      <c r="B992">
        <v>8622</v>
      </c>
      <c r="C992" t="s">
        <v>1280</v>
      </c>
      <c r="D992" s="1">
        <v>43609</v>
      </c>
      <c r="G992" t="s">
        <v>28</v>
      </c>
      <c r="H992" t="s">
        <v>103</v>
      </c>
      <c r="I992" t="s">
        <v>37</v>
      </c>
      <c r="J992" t="s">
        <v>44</v>
      </c>
      <c r="K992" t="s">
        <v>63</v>
      </c>
      <c r="L992" t="s">
        <v>51</v>
      </c>
      <c r="M992">
        <v>3</v>
      </c>
      <c r="N992" t="s">
        <v>57</v>
      </c>
      <c r="O992">
        <v>10</v>
      </c>
      <c r="P992" t="s">
        <v>112</v>
      </c>
      <c r="Q992" t="s">
        <v>136</v>
      </c>
      <c r="R992">
        <v>0</v>
      </c>
      <c r="S992">
        <v>0</v>
      </c>
      <c r="T992">
        <v>0</v>
      </c>
      <c r="U992">
        <v>-21840</v>
      </c>
      <c r="V992">
        <v>0</v>
      </c>
      <c r="W992">
        <v>0</v>
      </c>
      <c r="X992">
        <v>0</v>
      </c>
      <c r="Y992">
        <v>-21840</v>
      </c>
      <c r="Z992">
        <v>-21000</v>
      </c>
      <c r="AA992">
        <v>0</v>
      </c>
      <c r="AB992">
        <v>21000</v>
      </c>
      <c r="AC992">
        <v>21630</v>
      </c>
      <c r="AD992">
        <v>21840</v>
      </c>
    </row>
    <row r="993" spans="1:30" x14ac:dyDescent="0.35">
      <c r="A993" t="str">
        <f t="shared" si="59"/>
        <v>1656843466Renewal7264570525</v>
      </c>
      <c r="B993">
        <v>16568</v>
      </c>
      <c r="C993" t="s">
        <v>1285</v>
      </c>
      <c r="D993" s="1">
        <v>43466</v>
      </c>
      <c r="G993" t="s">
        <v>42</v>
      </c>
      <c r="H993" t="s">
        <v>81</v>
      </c>
      <c r="I993" t="s">
        <v>37</v>
      </c>
      <c r="J993" t="s">
        <v>82</v>
      </c>
      <c r="K993" t="s">
        <v>83</v>
      </c>
      <c r="L993" t="s">
        <v>51</v>
      </c>
      <c r="M993">
        <v>3</v>
      </c>
      <c r="N993" t="s">
        <v>107</v>
      </c>
      <c r="O993">
        <v>5</v>
      </c>
      <c r="P993" t="s">
        <v>33</v>
      </c>
      <c r="Q993" t="e">
        <v>#N/A</v>
      </c>
      <c r="R993">
        <f t="shared" ref="R993:R1032" si="61">IF((S993+V993+W993+X993)=0,Y993,0)</f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2120</v>
      </c>
      <c r="Y993">
        <v>2120</v>
      </c>
      <c r="Z993">
        <v>4832.49</v>
      </c>
      <c r="AA993">
        <v>72645</v>
      </c>
      <c r="AB993">
        <v>67812.509999999995</v>
      </c>
      <c r="AC993">
        <v>69846.880000000005</v>
      </c>
      <c r="AD993">
        <v>70525</v>
      </c>
    </row>
    <row r="994" spans="1:30" x14ac:dyDescent="0.35">
      <c r="A994" t="str">
        <f t="shared" si="59"/>
        <v>1656842736Renewal67812.5166325.63</v>
      </c>
      <c r="B994">
        <v>16568</v>
      </c>
      <c r="C994" t="s">
        <v>1285</v>
      </c>
      <c r="D994" s="1">
        <v>42736</v>
      </c>
      <c r="G994" t="s">
        <v>42</v>
      </c>
      <c r="H994" t="s">
        <v>81</v>
      </c>
      <c r="I994" t="s">
        <v>37</v>
      </c>
      <c r="J994" t="s">
        <v>82</v>
      </c>
      <c r="K994" t="s">
        <v>83</v>
      </c>
      <c r="L994" t="s">
        <v>51</v>
      </c>
      <c r="M994">
        <v>3</v>
      </c>
      <c r="N994" t="s">
        <v>107</v>
      </c>
      <c r="O994">
        <v>4</v>
      </c>
      <c r="P994" t="s">
        <v>33</v>
      </c>
      <c r="Q994" t="e">
        <v>#N/A</v>
      </c>
      <c r="R994">
        <f t="shared" si="61"/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1486.8799999999901</v>
      </c>
      <c r="Y994">
        <v>1486.8799999999901</v>
      </c>
      <c r="Z994">
        <v>4342.99999999999</v>
      </c>
      <c r="AA994">
        <v>67812.509999999995</v>
      </c>
      <c r="AB994">
        <v>63469.51</v>
      </c>
      <c r="AC994">
        <v>65690.929999999993</v>
      </c>
      <c r="AD994">
        <v>66325.63</v>
      </c>
    </row>
    <row r="995" spans="1:30" x14ac:dyDescent="0.35">
      <c r="A995" t="str">
        <f t="shared" si="59"/>
        <v>1656843101Renewal67812.5170525</v>
      </c>
      <c r="B995">
        <v>16568</v>
      </c>
      <c r="C995" t="s">
        <v>1285</v>
      </c>
      <c r="D995" s="1">
        <v>43101</v>
      </c>
      <c r="G995" t="s">
        <v>42</v>
      </c>
      <c r="H995" t="s">
        <v>81</v>
      </c>
      <c r="I995" t="s">
        <v>37</v>
      </c>
      <c r="J995" t="s">
        <v>82</v>
      </c>
      <c r="K995" t="s">
        <v>83</v>
      </c>
      <c r="L995" t="s">
        <v>51</v>
      </c>
      <c r="M995">
        <v>3</v>
      </c>
      <c r="N995" t="s">
        <v>107</v>
      </c>
      <c r="O995">
        <v>4</v>
      </c>
      <c r="P995" t="s">
        <v>33</v>
      </c>
      <c r="Q995" t="e">
        <v>#N/A</v>
      </c>
      <c r="R995">
        <f t="shared" si="61"/>
        <v>0</v>
      </c>
      <c r="S995">
        <v>0</v>
      </c>
      <c r="T995">
        <v>0</v>
      </c>
      <c r="U995">
        <v>0</v>
      </c>
      <c r="V995">
        <v>0</v>
      </c>
      <c r="W995">
        <v>-2712.4900000000052</v>
      </c>
      <c r="X995">
        <v>0</v>
      </c>
      <c r="Y995">
        <v>-2712.4900000000052</v>
      </c>
      <c r="Z995">
        <v>0</v>
      </c>
      <c r="AA995">
        <v>67812.509999999995</v>
      </c>
      <c r="AB995">
        <v>67812.509999999995</v>
      </c>
      <c r="AC995">
        <v>69846.880000000005</v>
      </c>
      <c r="AD995">
        <v>70525</v>
      </c>
    </row>
    <row r="996" spans="1:30" x14ac:dyDescent="0.35">
      <c r="A996" t="str">
        <f t="shared" si="59"/>
        <v>3196042567Renewal5817038999.99</v>
      </c>
      <c r="B996">
        <v>31960</v>
      </c>
      <c r="C996" t="s">
        <v>1293</v>
      </c>
      <c r="D996" s="1">
        <v>42567</v>
      </c>
      <c r="G996" t="s">
        <v>42</v>
      </c>
      <c r="H996" t="s">
        <v>140</v>
      </c>
      <c r="I996" t="s">
        <v>30</v>
      </c>
      <c r="J996" t="s">
        <v>130</v>
      </c>
      <c r="K996" t="s">
        <v>131</v>
      </c>
      <c r="L996" t="s">
        <v>51</v>
      </c>
      <c r="M996">
        <v>1</v>
      </c>
      <c r="N996" t="s">
        <v>57</v>
      </c>
      <c r="O996">
        <v>1</v>
      </c>
      <c r="P996" t="s">
        <v>33</v>
      </c>
      <c r="Q996" t="e">
        <v>#N/A</v>
      </c>
      <c r="R996">
        <f t="shared" si="61"/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19170.010000000002</v>
      </c>
      <c r="Y996">
        <v>19170.010000000002</v>
      </c>
      <c r="Z996">
        <v>19170.009999999998</v>
      </c>
      <c r="AA996">
        <v>58170</v>
      </c>
      <c r="AB996">
        <v>38999.99</v>
      </c>
      <c r="AC996">
        <v>38999.99</v>
      </c>
      <c r="AD996">
        <v>38999.99</v>
      </c>
    </row>
    <row r="997" spans="1:30" x14ac:dyDescent="0.35">
      <c r="A997" t="str">
        <f t="shared" si="59"/>
        <v>3196043297Renewal8055062311.61</v>
      </c>
      <c r="B997">
        <v>31960</v>
      </c>
      <c r="C997" t="s">
        <v>1293</v>
      </c>
      <c r="D997" s="1">
        <v>43297</v>
      </c>
      <c r="G997" t="s">
        <v>42</v>
      </c>
      <c r="H997" t="s">
        <v>126</v>
      </c>
      <c r="I997" t="s">
        <v>30</v>
      </c>
      <c r="J997" t="s">
        <v>130</v>
      </c>
      <c r="K997" t="s">
        <v>131</v>
      </c>
      <c r="L997" t="s">
        <v>51</v>
      </c>
      <c r="M997">
        <v>3</v>
      </c>
      <c r="N997" t="s">
        <v>107</v>
      </c>
      <c r="O997">
        <v>3</v>
      </c>
      <c r="P997" t="s">
        <v>33</v>
      </c>
      <c r="Q997" t="e">
        <v>#N/A</v>
      </c>
      <c r="R997">
        <f t="shared" si="61"/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18238.39</v>
      </c>
      <c r="Y997">
        <v>18238.39</v>
      </c>
      <c r="Z997">
        <v>20635</v>
      </c>
      <c r="AA997">
        <v>80550</v>
      </c>
      <c r="AB997">
        <v>59915</v>
      </c>
      <c r="AC997">
        <v>61712.44</v>
      </c>
      <c r="AD997">
        <v>62311.61</v>
      </c>
    </row>
    <row r="998" spans="1:30" x14ac:dyDescent="0.35">
      <c r="A998" t="str">
        <f t="shared" si="59"/>
        <v>3196042932Renewal5991558751.7</v>
      </c>
      <c r="B998">
        <v>31960</v>
      </c>
      <c r="C998" t="s">
        <v>1293</v>
      </c>
      <c r="D998" s="1">
        <v>42932</v>
      </c>
      <c r="G998" t="s">
        <v>42</v>
      </c>
      <c r="H998" t="s">
        <v>126</v>
      </c>
      <c r="I998" t="s">
        <v>30</v>
      </c>
      <c r="J998" t="s">
        <v>130</v>
      </c>
      <c r="K998" t="s">
        <v>131</v>
      </c>
      <c r="L998" t="s">
        <v>51</v>
      </c>
      <c r="M998">
        <v>2</v>
      </c>
      <c r="N998" t="s">
        <v>107</v>
      </c>
      <c r="O998">
        <v>2</v>
      </c>
      <c r="P998" t="s">
        <v>33</v>
      </c>
      <c r="Q998" t="e">
        <v>#N/A</v>
      </c>
      <c r="R998">
        <f t="shared" si="61"/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1163.3000000000029</v>
      </c>
      <c r="Y998">
        <v>1163.3000000000029</v>
      </c>
      <c r="Z998">
        <v>1745</v>
      </c>
      <c r="AA998">
        <v>59915</v>
      </c>
      <c r="AB998">
        <v>58170</v>
      </c>
      <c r="AC998">
        <v>58751.7</v>
      </c>
      <c r="AD998">
        <v>58751.7</v>
      </c>
    </row>
    <row r="999" spans="1:30" x14ac:dyDescent="0.35">
      <c r="A999" t="str">
        <f t="shared" si="59"/>
        <v>3196043662Renewal8296582563.8</v>
      </c>
      <c r="B999">
        <v>31960</v>
      </c>
      <c r="C999" t="s">
        <v>1293</v>
      </c>
      <c r="D999" s="1">
        <v>43662</v>
      </c>
      <c r="G999" t="s">
        <v>42</v>
      </c>
      <c r="H999" t="s">
        <v>81</v>
      </c>
      <c r="I999" t="s">
        <v>30</v>
      </c>
      <c r="J999" t="s">
        <v>130</v>
      </c>
      <c r="K999" t="s">
        <v>131</v>
      </c>
      <c r="L999" t="s">
        <v>51</v>
      </c>
      <c r="M999">
        <v>3</v>
      </c>
      <c r="N999" t="s">
        <v>107</v>
      </c>
      <c r="O999">
        <v>4</v>
      </c>
      <c r="P999" t="s">
        <v>33</v>
      </c>
      <c r="Q999" t="e">
        <v>#N/A</v>
      </c>
      <c r="R999">
        <f t="shared" si="61"/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401.19999999999709</v>
      </c>
      <c r="Y999">
        <v>401.19999999999709</v>
      </c>
      <c r="Z999">
        <v>2415</v>
      </c>
      <c r="AA999">
        <v>82965</v>
      </c>
      <c r="AB999">
        <v>80550</v>
      </c>
      <c r="AC999">
        <v>81355.520000000004</v>
      </c>
      <c r="AD999">
        <v>82563.8</v>
      </c>
    </row>
    <row r="1000" spans="1:30" x14ac:dyDescent="0.35">
      <c r="A1000" t="str">
        <f t="shared" si="59"/>
        <v>4188643505Renewal1200011500</v>
      </c>
      <c r="B1000">
        <v>41886</v>
      </c>
      <c r="C1000" t="s">
        <v>1294</v>
      </c>
      <c r="D1000" s="1">
        <v>43505</v>
      </c>
      <c r="G1000" t="s">
        <v>42</v>
      </c>
      <c r="H1000" t="s">
        <v>53</v>
      </c>
      <c r="I1000" t="s">
        <v>37</v>
      </c>
      <c r="J1000" t="s">
        <v>44</v>
      </c>
      <c r="K1000" t="s">
        <v>45</v>
      </c>
      <c r="L1000" t="s">
        <v>51</v>
      </c>
      <c r="M1000">
        <v>1</v>
      </c>
      <c r="N1000" t="s">
        <v>52</v>
      </c>
      <c r="O1000">
        <v>1</v>
      </c>
      <c r="P1000" t="s">
        <v>33</v>
      </c>
      <c r="Q1000" t="e">
        <v>#N/A</v>
      </c>
      <c r="R1000">
        <f t="shared" si="61"/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500</v>
      </c>
      <c r="Y1000">
        <v>500</v>
      </c>
      <c r="Z1000">
        <v>500</v>
      </c>
      <c r="AA1000">
        <v>12000</v>
      </c>
      <c r="AB1000">
        <v>11500</v>
      </c>
      <c r="AC1000">
        <v>11500</v>
      </c>
      <c r="AD1000">
        <v>11500</v>
      </c>
    </row>
    <row r="1001" spans="1:30" x14ac:dyDescent="0.35">
      <c r="A1001" t="str">
        <f t="shared" si="59"/>
        <v>2141042926Cancellation023920</v>
      </c>
      <c r="B1001">
        <v>21410</v>
      </c>
      <c r="C1001" t="s">
        <v>1308</v>
      </c>
      <c r="D1001" s="1">
        <v>42926</v>
      </c>
      <c r="E1001" s="3" t="s">
        <v>8292</v>
      </c>
      <c r="G1001" t="s">
        <v>28</v>
      </c>
      <c r="H1001" t="s">
        <v>126</v>
      </c>
      <c r="I1001" t="s">
        <v>30</v>
      </c>
      <c r="J1001" t="s">
        <v>67</v>
      </c>
      <c r="K1001" t="s">
        <v>68</v>
      </c>
      <c r="L1001" t="s">
        <v>51</v>
      </c>
      <c r="M1001">
        <v>3</v>
      </c>
      <c r="N1001" t="s">
        <v>57</v>
      </c>
      <c r="O1001">
        <v>5</v>
      </c>
      <c r="P1001" t="s">
        <v>33</v>
      </c>
      <c r="Q1001" t="e">
        <v>#N/A</v>
      </c>
      <c r="R1001">
        <f t="shared" si="61"/>
        <v>0</v>
      </c>
      <c r="S1001">
        <v>0</v>
      </c>
      <c r="T1001">
        <v>0</v>
      </c>
      <c r="U1001">
        <v>0</v>
      </c>
      <c r="V1001">
        <v>-23920</v>
      </c>
      <c r="W1001">
        <v>0</v>
      </c>
      <c r="X1001">
        <v>0</v>
      </c>
      <c r="Y1001">
        <v>-23920</v>
      </c>
      <c r="Z1001">
        <v>-23000</v>
      </c>
      <c r="AA1001">
        <v>0</v>
      </c>
      <c r="AB1001">
        <v>23000</v>
      </c>
      <c r="AC1001">
        <v>23690</v>
      </c>
      <c r="AD1001">
        <v>23920</v>
      </c>
    </row>
    <row r="1002" spans="1:30" x14ac:dyDescent="0.35">
      <c r="A1002" t="str">
        <f t="shared" si="59"/>
        <v>2157742736Cancellation017798.44</v>
      </c>
      <c r="B1002">
        <v>21577</v>
      </c>
      <c r="C1002" t="s">
        <v>612</v>
      </c>
      <c r="D1002" s="1">
        <v>42736</v>
      </c>
      <c r="E1002" s="3" t="s">
        <v>8292</v>
      </c>
      <c r="G1002" t="s">
        <v>28</v>
      </c>
      <c r="H1002" t="s">
        <v>227</v>
      </c>
      <c r="I1002" t="s">
        <v>30</v>
      </c>
      <c r="J1002" t="s">
        <v>50</v>
      </c>
      <c r="K1002" t="s">
        <v>50</v>
      </c>
      <c r="L1002" t="s">
        <v>51</v>
      </c>
      <c r="M1002">
        <v>3</v>
      </c>
      <c r="N1002" t="s">
        <v>52</v>
      </c>
      <c r="O1002">
        <v>4</v>
      </c>
      <c r="P1002" t="s">
        <v>33</v>
      </c>
      <c r="Q1002" t="e">
        <v>#N/A</v>
      </c>
      <c r="R1002">
        <f t="shared" si="61"/>
        <v>0</v>
      </c>
      <c r="S1002">
        <v>0</v>
      </c>
      <c r="T1002">
        <v>0</v>
      </c>
      <c r="U1002">
        <v>0</v>
      </c>
      <c r="V1002">
        <v>-17798.439999999999</v>
      </c>
      <c r="W1002">
        <v>0</v>
      </c>
      <c r="X1002">
        <v>0</v>
      </c>
      <c r="Y1002">
        <v>-17798.439999999999</v>
      </c>
      <c r="Z1002">
        <v>-17032</v>
      </c>
      <c r="AA1002">
        <v>0</v>
      </c>
      <c r="AB1002">
        <v>17032</v>
      </c>
      <c r="AC1002">
        <v>17628.12</v>
      </c>
      <c r="AD1002">
        <v>17798.439999999999</v>
      </c>
    </row>
    <row r="1003" spans="1:30" x14ac:dyDescent="0.35">
      <c r="A1003" t="str">
        <f t="shared" si="59"/>
        <v>2178642906Cancellation039873.02</v>
      </c>
      <c r="B1003">
        <v>21786</v>
      </c>
      <c r="C1003" t="s">
        <v>1319</v>
      </c>
      <c r="D1003" s="1">
        <v>42906</v>
      </c>
      <c r="E1003" s="3" t="s">
        <v>8292</v>
      </c>
      <c r="G1003" t="s">
        <v>28</v>
      </c>
      <c r="H1003" t="s">
        <v>126</v>
      </c>
      <c r="I1003" t="s">
        <v>37</v>
      </c>
      <c r="J1003" t="s">
        <v>44</v>
      </c>
      <c r="K1003" t="s">
        <v>151</v>
      </c>
      <c r="L1003" t="s">
        <v>51</v>
      </c>
      <c r="M1003">
        <v>3</v>
      </c>
      <c r="N1003" t="s">
        <v>57</v>
      </c>
      <c r="O1003">
        <v>3</v>
      </c>
      <c r="P1003" t="s">
        <v>33</v>
      </c>
      <c r="Q1003" t="e">
        <v>#N/A</v>
      </c>
      <c r="R1003">
        <f t="shared" si="61"/>
        <v>0</v>
      </c>
      <c r="S1003">
        <v>0</v>
      </c>
      <c r="T1003">
        <v>0</v>
      </c>
      <c r="U1003">
        <v>0</v>
      </c>
      <c r="V1003">
        <v>-39873.019999999997</v>
      </c>
      <c r="W1003">
        <v>0</v>
      </c>
      <c r="X1003">
        <v>0</v>
      </c>
      <c r="Y1003">
        <v>-39873.019999999997</v>
      </c>
      <c r="Z1003">
        <v>-38156</v>
      </c>
      <c r="AA1003">
        <v>0</v>
      </c>
      <c r="AB1003">
        <v>38156</v>
      </c>
      <c r="AC1003">
        <v>39491.46</v>
      </c>
      <c r="AD1003">
        <v>39873.019999999997</v>
      </c>
    </row>
    <row r="1004" spans="1:30" x14ac:dyDescent="0.35">
      <c r="A1004" t="str">
        <f t="shared" si="59"/>
        <v>2200542662Renewal107943107896.25</v>
      </c>
      <c r="B1004">
        <v>22005</v>
      </c>
      <c r="C1004" t="s">
        <v>2679</v>
      </c>
      <c r="D1004" s="1">
        <v>42662</v>
      </c>
      <c r="E1004" s="3" t="s">
        <v>8292</v>
      </c>
      <c r="G1004" t="s">
        <v>42</v>
      </c>
      <c r="H1004" t="s">
        <v>105</v>
      </c>
      <c r="I1004" t="s">
        <v>30</v>
      </c>
      <c r="J1004" t="s">
        <v>130</v>
      </c>
      <c r="K1004" t="s">
        <v>131</v>
      </c>
      <c r="L1004" t="s">
        <v>51</v>
      </c>
      <c r="M1004">
        <v>3</v>
      </c>
      <c r="N1004" t="s">
        <v>107</v>
      </c>
      <c r="O1004">
        <v>3</v>
      </c>
      <c r="P1004" t="s">
        <v>33</v>
      </c>
      <c r="Q1004" t="e">
        <v>#N/A</v>
      </c>
      <c r="R1004">
        <f t="shared" si="61"/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46.75</v>
      </c>
      <c r="Y1004">
        <v>46.75</v>
      </c>
      <c r="Z1004">
        <v>4693</v>
      </c>
      <c r="AA1004">
        <v>107943</v>
      </c>
      <c r="AB1004">
        <v>103250</v>
      </c>
      <c r="AC1004">
        <v>106863.76</v>
      </c>
      <c r="AD1004">
        <v>107896.25</v>
      </c>
    </row>
    <row r="1005" spans="1:30" x14ac:dyDescent="0.35">
      <c r="A1005" t="str">
        <f t="shared" si="59"/>
        <v>2200543027Renewal107943112260.73</v>
      </c>
      <c r="B1005">
        <v>22005</v>
      </c>
      <c r="C1005" t="s">
        <v>2679</v>
      </c>
      <c r="D1005" s="1">
        <v>43027</v>
      </c>
      <c r="E1005" s="3" t="s">
        <v>8292</v>
      </c>
      <c r="G1005" t="s">
        <v>42</v>
      </c>
      <c r="H1005" t="s">
        <v>105</v>
      </c>
      <c r="I1005" t="s">
        <v>30</v>
      </c>
      <c r="J1005" t="s">
        <v>130</v>
      </c>
      <c r="K1005" t="s">
        <v>131</v>
      </c>
      <c r="L1005" t="s">
        <v>51</v>
      </c>
      <c r="M1005">
        <v>3</v>
      </c>
      <c r="N1005" t="s">
        <v>107</v>
      </c>
      <c r="O1005">
        <v>3</v>
      </c>
      <c r="P1005" t="s">
        <v>33</v>
      </c>
      <c r="Q1005" t="e">
        <v>#N/A</v>
      </c>
      <c r="R1005">
        <f t="shared" si="61"/>
        <v>0</v>
      </c>
      <c r="S1005">
        <v>0</v>
      </c>
      <c r="T1005">
        <v>0</v>
      </c>
      <c r="U1005">
        <v>0</v>
      </c>
      <c r="V1005">
        <v>0</v>
      </c>
      <c r="W1005">
        <v>-4317.7299999999959</v>
      </c>
      <c r="X1005">
        <v>0</v>
      </c>
      <c r="Y1005">
        <v>-4317.7299999999959</v>
      </c>
      <c r="Z1005">
        <v>0</v>
      </c>
      <c r="AA1005">
        <v>107943</v>
      </c>
      <c r="AB1005">
        <v>107943</v>
      </c>
      <c r="AC1005">
        <v>111181.28</v>
      </c>
      <c r="AD1005">
        <v>112260.73</v>
      </c>
    </row>
    <row r="1006" spans="1:30" x14ac:dyDescent="0.35">
      <c r="A1006" t="str">
        <f t="shared" si="59"/>
        <v>2200543392Cancellation0112260.72</v>
      </c>
      <c r="B1006">
        <v>22005</v>
      </c>
      <c r="C1006" t="s">
        <v>2679</v>
      </c>
      <c r="D1006" s="1">
        <v>43392</v>
      </c>
      <c r="E1006" s="3" t="s">
        <v>8292</v>
      </c>
      <c r="G1006" t="s">
        <v>28</v>
      </c>
      <c r="H1006" t="s">
        <v>105</v>
      </c>
      <c r="I1006" t="s">
        <v>30</v>
      </c>
      <c r="J1006" t="s">
        <v>130</v>
      </c>
      <c r="K1006" t="s">
        <v>131</v>
      </c>
      <c r="L1006" t="s">
        <v>51</v>
      </c>
      <c r="M1006">
        <v>3</v>
      </c>
      <c r="N1006" t="s">
        <v>107</v>
      </c>
      <c r="O1006">
        <v>4</v>
      </c>
      <c r="P1006" t="s">
        <v>33</v>
      </c>
      <c r="Q1006" t="e">
        <v>#N/A</v>
      </c>
      <c r="R1006">
        <f t="shared" si="61"/>
        <v>0</v>
      </c>
      <c r="S1006">
        <v>0</v>
      </c>
      <c r="T1006">
        <v>0</v>
      </c>
      <c r="U1006">
        <v>0</v>
      </c>
      <c r="V1006">
        <v>-112260.72</v>
      </c>
      <c r="W1006">
        <v>0</v>
      </c>
      <c r="X1006">
        <v>0</v>
      </c>
      <c r="Y1006">
        <v>-112260.72</v>
      </c>
      <c r="Z1006">
        <v>-107943</v>
      </c>
      <c r="AA1006">
        <v>0</v>
      </c>
      <c r="AB1006">
        <v>107943</v>
      </c>
      <c r="AC1006">
        <v>111181.29</v>
      </c>
      <c r="AD1006">
        <v>112260.72</v>
      </c>
    </row>
    <row r="1007" spans="1:30" x14ac:dyDescent="0.35">
      <c r="A1007" t="str">
        <f t="shared" si="59"/>
        <v>2227142725Renewal2526124923.25</v>
      </c>
      <c r="B1007">
        <v>22271</v>
      </c>
      <c r="C1007" t="s">
        <v>1136</v>
      </c>
      <c r="D1007" s="1">
        <v>42725</v>
      </c>
      <c r="E1007" s="3" t="s">
        <v>8292</v>
      </c>
      <c r="G1007" t="s">
        <v>42</v>
      </c>
      <c r="H1007" t="s">
        <v>105</v>
      </c>
      <c r="I1007" t="s">
        <v>30</v>
      </c>
      <c r="J1007" t="s">
        <v>121</v>
      </c>
      <c r="K1007" t="s">
        <v>122</v>
      </c>
      <c r="L1007" t="s">
        <v>51</v>
      </c>
      <c r="M1007">
        <v>3</v>
      </c>
      <c r="N1007" t="s">
        <v>57</v>
      </c>
      <c r="O1007">
        <v>4</v>
      </c>
      <c r="P1007" t="s">
        <v>33</v>
      </c>
      <c r="Q1007" t="e">
        <v>#N/A</v>
      </c>
      <c r="R1007">
        <f t="shared" si="61"/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337.75</v>
      </c>
      <c r="Y1007">
        <v>337.75</v>
      </c>
      <c r="Z1007">
        <v>1411</v>
      </c>
      <c r="AA1007">
        <v>25261</v>
      </c>
      <c r="AB1007">
        <v>23850</v>
      </c>
      <c r="AC1007">
        <v>24684.77</v>
      </c>
      <c r="AD1007">
        <v>24923.25</v>
      </c>
    </row>
    <row r="1008" spans="1:30" x14ac:dyDescent="0.35">
      <c r="A1008" t="str">
        <f t="shared" si="59"/>
        <v>2227143090Cancellation026271.44</v>
      </c>
      <c r="B1008">
        <v>22271</v>
      </c>
      <c r="C1008" t="s">
        <v>1136</v>
      </c>
      <c r="D1008" s="1">
        <v>43090</v>
      </c>
      <c r="E1008" s="3" t="s">
        <v>8292</v>
      </c>
      <c r="G1008" t="s">
        <v>28</v>
      </c>
      <c r="H1008" t="s">
        <v>105</v>
      </c>
      <c r="I1008" t="s">
        <v>30</v>
      </c>
      <c r="J1008" t="s">
        <v>121</v>
      </c>
      <c r="K1008" t="s">
        <v>122</v>
      </c>
      <c r="L1008" t="s">
        <v>51</v>
      </c>
      <c r="M1008">
        <v>3</v>
      </c>
      <c r="N1008" t="s">
        <v>57</v>
      </c>
      <c r="O1008">
        <v>5</v>
      </c>
      <c r="P1008" t="s">
        <v>33</v>
      </c>
      <c r="Q1008" t="e">
        <v>#N/A</v>
      </c>
      <c r="R1008">
        <f t="shared" si="61"/>
        <v>0</v>
      </c>
      <c r="S1008">
        <v>0</v>
      </c>
      <c r="T1008">
        <v>0</v>
      </c>
      <c r="U1008">
        <v>0</v>
      </c>
      <c r="V1008">
        <v>-26271.439999999999</v>
      </c>
      <c r="W1008">
        <v>0</v>
      </c>
      <c r="X1008">
        <v>0</v>
      </c>
      <c r="Y1008">
        <v>-26271.439999999999</v>
      </c>
      <c r="Z1008">
        <v>-25261</v>
      </c>
      <c r="AA1008">
        <v>0</v>
      </c>
      <c r="AB1008">
        <v>25261</v>
      </c>
      <c r="AC1008">
        <v>26018.83</v>
      </c>
      <c r="AD1008">
        <v>26271.439999999999</v>
      </c>
    </row>
    <row r="1009" spans="1:30" x14ac:dyDescent="0.35">
      <c r="A1009" t="str">
        <f t="shared" si="59"/>
        <v>2934243499Renewal1163611525.28</v>
      </c>
      <c r="B1009">
        <v>29342</v>
      </c>
      <c r="C1009" t="s">
        <v>1296</v>
      </c>
      <c r="D1009" s="1">
        <v>43499</v>
      </c>
      <c r="G1009" t="s">
        <v>42</v>
      </c>
      <c r="H1009" t="s">
        <v>175</v>
      </c>
      <c r="I1009" t="s">
        <v>37</v>
      </c>
      <c r="J1009" t="s">
        <v>202</v>
      </c>
      <c r="K1009" t="s">
        <v>203</v>
      </c>
      <c r="L1009" t="s">
        <v>51</v>
      </c>
      <c r="M1009">
        <v>3</v>
      </c>
      <c r="N1009" t="s">
        <v>52</v>
      </c>
      <c r="O1009">
        <v>4</v>
      </c>
      <c r="P1009" t="s">
        <v>33</v>
      </c>
      <c r="Q1009" t="e">
        <v>#N/A</v>
      </c>
      <c r="R1009">
        <f t="shared" si="61"/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110.71999999999935</v>
      </c>
      <c r="Y1009">
        <v>110.71999999999935</v>
      </c>
      <c r="Z1009">
        <v>553.99999999999898</v>
      </c>
      <c r="AA1009">
        <v>11636</v>
      </c>
      <c r="AB1009">
        <v>11082</v>
      </c>
      <c r="AC1009">
        <v>11414.46</v>
      </c>
      <c r="AD1009">
        <v>11525.28</v>
      </c>
    </row>
    <row r="1010" spans="1:30" x14ac:dyDescent="0.35">
      <c r="A1010" t="str">
        <f t="shared" si="59"/>
        <v>2934243134Renewal1108210977.2</v>
      </c>
      <c r="B1010">
        <v>29342</v>
      </c>
      <c r="C1010" t="s">
        <v>1296</v>
      </c>
      <c r="D1010" s="1">
        <v>43134</v>
      </c>
      <c r="G1010" t="s">
        <v>42</v>
      </c>
      <c r="H1010" t="s">
        <v>176</v>
      </c>
      <c r="I1010" t="s">
        <v>37</v>
      </c>
      <c r="J1010" t="s">
        <v>202</v>
      </c>
      <c r="K1010" t="s">
        <v>203</v>
      </c>
      <c r="L1010" t="s">
        <v>51</v>
      </c>
      <c r="M1010">
        <v>3</v>
      </c>
      <c r="N1010" t="s">
        <v>52</v>
      </c>
      <c r="O1010">
        <v>3</v>
      </c>
      <c r="P1010" t="s">
        <v>33</v>
      </c>
      <c r="Q1010" t="e">
        <v>#N/A</v>
      </c>
      <c r="R1010">
        <f t="shared" si="61"/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104.79999999999927</v>
      </c>
      <c r="Y1010">
        <v>104.79999999999927</v>
      </c>
      <c r="Z1010">
        <v>527</v>
      </c>
      <c r="AA1010">
        <v>11082</v>
      </c>
      <c r="AB1010">
        <v>10555</v>
      </c>
      <c r="AC1010">
        <v>10871.65</v>
      </c>
      <c r="AD1010">
        <v>10977.2</v>
      </c>
    </row>
    <row r="1011" spans="1:30" x14ac:dyDescent="0.35">
      <c r="A1011" t="str">
        <f t="shared" si="59"/>
        <v>2934242769Renewal1055510554.51</v>
      </c>
      <c r="B1011">
        <v>29342</v>
      </c>
      <c r="C1011" t="s">
        <v>1296</v>
      </c>
      <c r="D1011" s="1">
        <v>42769</v>
      </c>
      <c r="G1011" t="s">
        <v>42</v>
      </c>
      <c r="H1011" t="s">
        <v>176</v>
      </c>
      <c r="I1011" t="s">
        <v>37</v>
      </c>
      <c r="J1011" t="s">
        <v>202</v>
      </c>
      <c r="K1011" t="s">
        <v>203</v>
      </c>
      <c r="L1011" t="s">
        <v>51</v>
      </c>
      <c r="M1011">
        <v>2</v>
      </c>
      <c r="N1011" t="s">
        <v>52</v>
      </c>
      <c r="O1011">
        <v>2</v>
      </c>
      <c r="P1011" t="s">
        <v>33</v>
      </c>
      <c r="Q1011" t="e">
        <v>#N/A</v>
      </c>
      <c r="R1011">
        <f t="shared" si="61"/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0.48999999999978172</v>
      </c>
      <c r="Y1011">
        <v>0.48999999999978172</v>
      </c>
      <c r="Z1011">
        <v>105</v>
      </c>
      <c r="AA1011">
        <v>10555</v>
      </c>
      <c r="AB1011">
        <v>10450</v>
      </c>
      <c r="AC1011">
        <v>10554.51</v>
      </c>
      <c r="AD1011">
        <v>10554.51</v>
      </c>
    </row>
    <row r="1012" spans="1:30" x14ac:dyDescent="0.35">
      <c r="A1012" t="str">
        <f t="shared" si="59"/>
        <v>2237042736Renewal1370814324.87</v>
      </c>
      <c r="B1012">
        <v>22370</v>
      </c>
      <c r="C1012" t="s">
        <v>2622</v>
      </c>
      <c r="D1012" s="1">
        <v>42736</v>
      </c>
      <c r="E1012" s="3" t="s">
        <v>8292</v>
      </c>
      <c r="G1012" t="s">
        <v>42</v>
      </c>
      <c r="H1012" t="s">
        <v>158</v>
      </c>
      <c r="I1012" t="s">
        <v>30</v>
      </c>
      <c r="J1012" t="s">
        <v>67</v>
      </c>
      <c r="K1012" t="s">
        <v>68</v>
      </c>
      <c r="L1012" t="s">
        <v>51</v>
      </c>
      <c r="M1012">
        <v>3</v>
      </c>
      <c r="N1012" t="s">
        <v>52</v>
      </c>
      <c r="O1012">
        <v>4</v>
      </c>
      <c r="P1012" t="s">
        <v>33</v>
      </c>
      <c r="Q1012" t="e">
        <v>#N/A</v>
      </c>
      <c r="R1012">
        <f t="shared" si="61"/>
        <v>0</v>
      </c>
      <c r="S1012">
        <v>0</v>
      </c>
      <c r="T1012">
        <v>0</v>
      </c>
      <c r="U1012">
        <v>0</v>
      </c>
      <c r="V1012">
        <v>0</v>
      </c>
      <c r="W1012">
        <v>-616.8700000000008</v>
      </c>
      <c r="X1012">
        <v>0</v>
      </c>
      <c r="Y1012">
        <v>-616.8700000000008</v>
      </c>
      <c r="Z1012">
        <v>0</v>
      </c>
      <c r="AA1012">
        <v>13708</v>
      </c>
      <c r="AB1012">
        <v>13708</v>
      </c>
      <c r="AC1012">
        <v>14187.78</v>
      </c>
      <c r="AD1012">
        <v>14324.87</v>
      </c>
    </row>
    <row r="1013" spans="1:30" x14ac:dyDescent="0.35">
      <c r="A1013" t="str">
        <f t="shared" si="59"/>
        <v>2237043101Renewal1370814256.32</v>
      </c>
      <c r="B1013">
        <v>22370</v>
      </c>
      <c r="C1013" t="s">
        <v>2622</v>
      </c>
      <c r="D1013" s="1">
        <v>43101</v>
      </c>
      <c r="E1013" s="3" t="s">
        <v>8292</v>
      </c>
      <c r="G1013" t="s">
        <v>42</v>
      </c>
      <c r="H1013" t="s">
        <v>158</v>
      </c>
      <c r="I1013" t="s">
        <v>30</v>
      </c>
      <c r="J1013" t="s">
        <v>67</v>
      </c>
      <c r="K1013" t="s">
        <v>68</v>
      </c>
      <c r="L1013" t="s">
        <v>51</v>
      </c>
      <c r="M1013">
        <v>3</v>
      </c>
      <c r="N1013" t="s">
        <v>52</v>
      </c>
      <c r="O1013">
        <v>5</v>
      </c>
      <c r="P1013" t="s">
        <v>33</v>
      </c>
      <c r="Q1013" t="e">
        <v>#N/A</v>
      </c>
      <c r="R1013">
        <f t="shared" si="61"/>
        <v>0</v>
      </c>
      <c r="S1013">
        <v>0</v>
      </c>
      <c r="T1013">
        <v>0</v>
      </c>
      <c r="U1013">
        <v>0</v>
      </c>
      <c r="V1013">
        <v>0</v>
      </c>
      <c r="W1013">
        <v>-548.31999999999971</v>
      </c>
      <c r="X1013">
        <v>0</v>
      </c>
      <c r="Y1013">
        <v>-548.31999999999971</v>
      </c>
      <c r="Z1013">
        <v>0</v>
      </c>
      <c r="AA1013">
        <v>13708</v>
      </c>
      <c r="AB1013">
        <v>13708</v>
      </c>
      <c r="AC1013">
        <v>14119.23</v>
      </c>
      <c r="AD1013">
        <v>14256.32</v>
      </c>
    </row>
    <row r="1014" spans="1:30" x14ac:dyDescent="0.35">
      <c r="A1014" t="str">
        <f t="shared" si="59"/>
        <v>2237043466Cancellation014256.32</v>
      </c>
      <c r="B1014">
        <v>22370</v>
      </c>
      <c r="C1014" t="s">
        <v>2622</v>
      </c>
      <c r="D1014" s="1">
        <v>43466</v>
      </c>
      <c r="E1014" s="3" t="s">
        <v>8292</v>
      </c>
      <c r="G1014" t="s">
        <v>28</v>
      </c>
      <c r="H1014" t="s">
        <v>158</v>
      </c>
      <c r="I1014" t="s">
        <v>30</v>
      </c>
      <c r="J1014" t="s">
        <v>67</v>
      </c>
      <c r="K1014" t="s">
        <v>68</v>
      </c>
      <c r="L1014" t="s">
        <v>51</v>
      </c>
      <c r="M1014">
        <v>3</v>
      </c>
      <c r="N1014" t="s">
        <v>52</v>
      </c>
      <c r="O1014">
        <v>6</v>
      </c>
      <c r="P1014" t="s">
        <v>33</v>
      </c>
      <c r="Q1014" t="e">
        <v>#N/A</v>
      </c>
      <c r="R1014">
        <f t="shared" si="61"/>
        <v>0</v>
      </c>
      <c r="S1014">
        <v>0</v>
      </c>
      <c r="T1014">
        <v>0</v>
      </c>
      <c r="U1014">
        <v>0</v>
      </c>
      <c r="V1014">
        <v>-14256.32</v>
      </c>
      <c r="W1014">
        <v>0</v>
      </c>
      <c r="X1014">
        <v>0</v>
      </c>
      <c r="Y1014">
        <v>-14256.32</v>
      </c>
      <c r="Z1014">
        <v>-13708</v>
      </c>
      <c r="AA1014">
        <v>0</v>
      </c>
      <c r="AB1014">
        <v>13708</v>
      </c>
      <c r="AC1014">
        <v>14119.24</v>
      </c>
      <c r="AD1014">
        <v>14256.32</v>
      </c>
    </row>
    <row r="1015" spans="1:30" x14ac:dyDescent="0.35">
      <c r="A1015" t="str">
        <f t="shared" si="59"/>
        <v>2246942715Renewal1615014891.25</v>
      </c>
      <c r="B1015">
        <v>22469</v>
      </c>
      <c r="C1015" t="s">
        <v>1300</v>
      </c>
      <c r="D1015" s="1">
        <v>42715</v>
      </c>
      <c r="E1015" s="3" t="s">
        <v>8292</v>
      </c>
      <c r="G1015" t="s">
        <v>42</v>
      </c>
      <c r="H1015" t="s">
        <v>140</v>
      </c>
      <c r="I1015" t="s">
        <v>37</v>
      </c>
      <c r="J1015" t="s">
        <v>44</v>
      </c>
      <c r="K1015" t="s">
        <v>63</v>
      </c>
      <c r="L1015" t="s">
        <v>51</v>
      </c>
      <c r="M1015">
        <v>3</v>
      </c>
      <c r="N1015" t="s">
        <v>52</v>
      </c>
      <c r="O1015">
        <v>4</v>
      </c>
      <c r="P1015" t="s">
        <v>33</v>
      </c>
      <c r="Q1015" t="e">
        <v>#N/A</v>
      </c>
      <c r="R1015">
        <f t="shared" si="61"/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1258.75</v>
      </c>
      <c r="Y1015">
        <v>1258.75</v>
      </c>
      <c r="Z1015">
        <v>1900</v>
      </c>
      <c r="AA1015">
        <v>16150</v>
      </c>
      <c r="AB1015">
        <v>14250</v>
      </c>
      <c r="AC1015">
        <v>14748.75</v>
      </c>
      <c r="AD1015">
        <v>14891.25</v>
      </c>
    </row>
    <row r="1016" spans="1:30" x14ac:dyDescent="0.35">
      <c r="A1016" t="str">
        <f t="shared" si="59"/>
        <v>3867543243Cancellation010000</v>
      </c>
      <c r="B1016">
        <v>38675</v>
      </c>
      <c r="C1016" t="s">
        <v>1314</v>
      </c>
      <c r="D1016" s="1">
        <v>43243</v>
      </c>
      <c r="G1016" t="s">
        <v>28</v>
      </c>
      <c r="H1016" t="s">
        <v>158</v>
      </c>
      <c r="I1016" t="s">
        <v>30</v>
      </c>
      <c r="J1016" t="s">
        <v>121</v>
      </c>
      <c r="K1016" t="s">
        <v>179</v>
      </c>
      <c r="L1016" t="s">
        <v>51</v>
      </c>
      <c r="M1016">
        <v>1</v>
      </c>
      <c r="N1016" t="s">
        <v>52</v>
      </c>
      <c r="O1016">
        <v>1</v>
      </c>
      <c r="P1016" t="s">
        <v>33</v>
      </c>
      <c r="Q1016" t="e">
        <v>#N/A</v>
      </c>
      <c r="R1016">
        <f t="shared" si="61"/>
        <v>0</v>
      </c>
      <c r="S1016">
        <v>0</v>
      </c>
      <c r="T1016">
        <v>0</v>
      </c>
      <c r="U1016">
        <v>0</v>
      </c>
      <c r="V1016">
        <v>-10000</v>
      </c>
      <c r="W1016">
        <v>0</v>
      </c>
      <c r="X1016">
        <v>0</v>
      </c>
      <c r="Y1016">
        <v>-10000</v>
      </c>
      <c r="Z1016">
        <v>-10000</v>
      </c>
      <c r="AA1016">
        <v>0</v>
      </c>
      <c r="AB1016">
        <v>10000</v>
      </c>
      <c r="AC1016">
        <v>10000</v>
      </c>
      <c r="AD1016">
        <v>10000</v>
      </c>
    </row>
    <row r="1017" spans="1:30" x14ac:dyDescent="0.35">
      <c r="A1017" t="str">
        <f t="shared" si="59"/>
        <v>395943138Renewal3225032240</v>
      </c>
      <c r="B1017">
        <v>3959</v>
      </c>
      <c r="C1017" t="s">
        <v>1315</v>
      </c>
      <c r="D1017" s="1">
        <v>43138</v>
      </c>
      <c r="G1017" t="s">
        <v>42</v>
      </c>
      <c r="H1017" t="s">
        <v>105</v>
      </c>
      <c r="I1017" t="s">
        <v>37</v>
      </c>
      <c r="J1017" t="s">
        <v>97</v>
      </c>
      <c r="K1017" t="s">
        <v>98</v>
      </c>
      <c r="L1017" t="s">
        <v>51</v>
      </c>
      <c r="M1017">
        <v>3</v>
      </c>
      <c r="N1017" t="s">
        <v>57</v>
      </c>
      <c r="O1017">
        <v>11</v>
      </c>
      <c r="P1017" t="s">
        <v>33</v>
      </c>
      <c r="Q1017" t="e">
        <v>#N/A</v>
      </c>
      <c r="R1017">
        <f t="shared" si="61"/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10</v>
      </c>
      <c r="Y1017">
        <v>10</v>
      </c>
      <c r="Z1017">
        <v>1250</v>
      </c>
      <c r="AA1017">
        <v>32250</v>
      </c>
      <c r="AB1017">
        <v>31000</v>
      </c>
      <c r="AC1017">
        <v>31930</v>
      </c>
      <c r="AD1017">
        <v>32240</v>
      </c>
    </row>
    <row r="1018" spans="1:30" x14ac:dyDescent="0.35">
      <c r="A1018" t="str">
        <f t="shared" si="59"/>
        <v>395943503Renewal3355033540</v>
      </c>
      <c r="B1018">
        <v>3959</v>
      </c>
      <c r="C1018" t="s">
        <v>1315</v>
      </c>
      <c r="D1018" s="1">
        <v>43503</v>
      </c>
      <c r="G1018" t="s">
        <v>42</v>
      </c>
      <c r="H1018" t="s">
        <v>108</v>
      </c>
      <c r="I1018" t="s">
        <v>37</v>
      </c>
      <c r="J1018" t="s">
        <v>97</v>
      </c>
      <c r="K1018" t="s">
        <v>98</v>
      </c>
      <c r="L1018" t="s">
        <v>51</v>
      </c>
      <c r="M1018">
        <v>3</v>
      </c>
      <c r="N1018" t="s">
        <v>57</v>
      </c>
      <c r="O1018">
        <v>12</v>
      </c>
      <c r="P1018" t="s">
        <v>33</v>
      </c>
      <c r="Q1018" t="e">
        <v>#N/A</v>
      </c>
      <c r="R1018">
        <f t="shared" si="61"/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10</v>
      </c>
      <c r="Y1018">
        <v>10</v>
      </c>
      <c r="Z1018">
        <v>1300</v>
      </c>
      <c r="AA1018">
        <v>33550</v>
      </c>
      <c r="AB1018">
        <v>32250</v>
      </c>
      <c r="AC1018">
        <v>33217.51</v>
      </c>
      <c r="AD1018">
        <v>33540</v>
      </c>
    </row>
    <row r="1019" spans="1:30" x14ac:dyDescent="0.35">
      <c r="A1019" t="str">
        <f t="shared" si="59"/>
        <v>395942773Renewal3100032656.24</v>
      </c>
      <c r="B1019">
        <v>3959</v>
      </c>
      <c r="C1019" t="s">
        <v>1315</v>
      </c>
      <c r="D1019" s="1">
        <v>42773</v>
      </c>
      <c r="G1019" t="s">
        <v>42</v>
      </c>
      <c r="H1019" t="s">
        <v>105</v>
      </c>
      <c r="I1019" t="s">
        <v>37</v>
      </c>
      <c r="J1019" t="s">
        <v>97</v>
      </c>
      <c r="K1019" t="s">
        <v>98</v>
      </c>
      <c r="L1019" t="s">
        <v>51</v>
      </c>
      <c r="M1019">
        <v>3</v>
      </c>
      <c r="N1019" t="s">
        <v>57</v>
      </c>
      <c r="O1019">
        <v>10</v>
      </c>
      <c r="P1019" t="s">
        <v>33</v>
      </c>
      <c r="Q1019" t="e">
        <v>#N/A</v>
      </c>
      <c r="R1019">
        <f t="shared" si="61"/>
        <v>0</v>
      </c>
      <c r="S1019">
        <v>0</v>
      </c>
      <c r="T1019">
        <v>0</v>
      </c>
      <c r="U1019">
        <v>0</v>
      </c>
      <c r="V1019">
        <v>0</v>
      </c>
      <c r="W1019">
        <v>-1656.2400000000016</v>
      </c>
      <c r="X1019">
        <v>0</v>
      </c>
      <c r="Y1019">
        <v>-1656.2400000000016</v>
      </c>
      <c r="Z1019">
        <v>-250</v>
      </c>
      <c r="AA1019">
        <v>31000</v>
      </c>
      <c r="AB1019">
        <v>31250</v>
      </c>
      <c r="AC1019">
        <v>32343.759999999998</v>
      </c>
      <c r="AD1019">
        <v>32656.240000000002</v>
      </c>
    </row>
    <row r="1020" spans="1:30" x14ac:dyDescent="0.35">
      <c r="A1020" t="str">
        <f t="shared" si="59"/>
        <v>395942769Upgrade17500</v>
      </c>
      <c r="B1020">
        <v>3959</v>
      </c>
      <c r="C1020" t="s">
        <v>1315</v>
      </c>
      <c r="D1020" s="1">
        <v>42769</v>
      </c>
      <c r="G1020" t="s">
        <v>34</v>
      </c>
      <c r="H1020" t="s">
        <v>105</v>
      </c>
      <c r="I1020" t="s">
        <v>37</v>
      </c>
      <c r="J1020" t="s">
        <v>97</v>
      </c>
      <c r="K1020" t="s">
        <v>98</v>
      </c>
      <c r="L1020" t="s">
        <v>51</v>
      </c>
      <c r="M1020">
        <v>3</v>
      </c>
      <c r="N1020" t="s">
        <v>57</v>
      </c>
      <c r="O1020">
        <v>9</v>
      </c>
      <c r="P1020" t="s">
        <v>33</v>
      </c>
      <c r="Q1020" t="e">
        <v>#N/A</v>
      </c>
      <c r="R1020">
        <f t="shared" si="61"/>
        <v>1750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1750</v>
      </c>
      <c r="Z1020">
        <v>1750</v>
      </c>
      <c r="AA1020">
        <v>1750</v>
      </c>
      <c r="AB1020">
        <v>0</v>
      </c>
      <c r="AC1020">
        <v>0</v>
      </c>
      <c r="AD1020">
        <v>0</v>
      </c>
    </row>
    <row r="1021" spans="1:30" x14ac:dyDescent="0.35">
      <c r="A1021" t="str">
        <f t="shared" si="59"/>
        <v>4030343342Renewal1600012705</v>
      </c>
      <c r="B1021">
        <v>40303</v>
      </c>
      <c r="C1021" t="s">
        <v>1318</v>
      </c>
      <c r="D1021" s="1">
        <v>43342</v>
      </c>
      <c r="G1021" t="s">
        <v>42</v>
      </c>
      <c r="H1021" t="s">
        <v>126</v>
      </c>
      <c r="I1021" t="s">
        <v>30</v>
      </c>
      <c r="J1021" t="s">
        <v>56</v>
      </c>
      <c r="K1021" t="s">
        <v>56</v>
      </c>
      <c r="L1021" t="s">
        <v>51</v>
      </c>
      <c r="M1021">
        <v>1</v>
      </c>
      <c r="N1021" t="s">
        <v>52</v>
      </c>
      <c r="O1021">
        <v>1</v>
      </c>
      <c r="P1021" t="s">
        <v>33</v>
      </c>
      <c r="Q1021" t="e">
        <v>#N/A</v>
      </c>
      <c r="R1021">
        <f t="shared" si="61"/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3295</v>
      </c>
      <c r="Y1021">
        <v>3295</v>
      </c>
      <c r="Z1021">
        <v>3295</v>
      </c>
      <c r="AA1021">
        <v>16000</v>
      </c>
      <c r="AB1021">
        <v>12705</v>
      </c>
      <c r="AC1021">
        <v>12705</v>
      </c>
      <c r="AD1021">
        <v>12705</v>
      </c>
    </row>
    <row r="1022" spans="1:30" x14ac:dyDescent="0.35">
      <c r="A1022" t="str">
        <f t="shared" si="59"/>
        <v>2246943080Cancellation016796</v>
      </c>
      <c r="B1022">
        <v>22469</v>
      </c>
      <c r="C1022" t="s">
        <v>1300</v>
      </c>
      <c r="D1022" s="1">
        <v>43080</v>
      </c>
      <c r="E1022" s="3" t="s">
        <v>8292</v>
      </c>
      <c r="G1022" t="s">
        <v>28</v>
      </c>
      <c r="H1022" t="s">
        <v>55</v>
      </c>
      <c r="I1022" t="s">
        <v>37</v>
      </c>
      <c r="J1022" t="s">
        <v>44</v>
      </c>
      <c r="K1022" t="s">
        <v>63</v>
      </c>
      <c r="L1022" t="s">
        <v>51</v>
      </c>
      <c r="M1022">
        <v>3</v>
      </c>
      <c r="N1022" t="s">
        <v>52</v>
      </c>
      <c r="O1022">
        <v>5</v>
      </c>
      <c r="P1022" t="s">
        <v>33</v>
      </c>
      <c r="Q1022" t="e">
        <v>#N/A</v>
      </c>
      <c r="R1022">
        <f t="shared" si="61"/>
        <v>0</v>
      </c>
      <c r="S1022">
        <v>0</v>
      </c>
      <c r="T1022">
        <v>0</v>
      </c>
      <c r="U1022">
        <v>0</v>
      </c>
      <c r="V1022">
        <v>-16796</v>
      </c>
      <c r="W1022">
        <v>0</v>
      </c>
      <c r="X1022">
        <v>0</v>
      </c>
      <c r="Y1022">
        <v>-16796</v>
      </c>
      <c r="Z1022">
        <v>-16150</v>
      </c>
      <c r="AA1022">
        <v>0</v>
      </c>
      <c r="AB1022">
        <v>16150</v>
      </c>
      <c r="AC1022">
        <v>16634.5</v>
      </c>
      <c r="AD1022">
        <v>16796</v>
      </c>
    </row>
    <row r="1023" spans="1:30" x14ac:dyDescent="0.35">
      <c r="A1023" t="str">
        <f t="shared" si="59"/>
        <v>2222943135Renewal1474214672.31</v>
      </c>
      <c r="B1023">
        <v>22229</v>
      </c>
      <c r="C1023" t="s">
        <v>1322</v>
      </c>
      <c r="D1023" s="1">
        <v>43135</v>
      </c>
      <c r="G1023" t="s">
        <v>42</v>
      </c>
      <c r="H1023" t="s">
        <v>74</v>
      </c>
      <c r="I1023" t="s">
        <v>37</v>
      </c>
      <c r="J1023" t="s">
        <v>202</v>
      </c>
      <c r="K1023" t="s">
        <v>203</v>
      </c>
      <c r="L1023" t="s">
        <v>51</v>
      </c>
      <c r="M1023">
        <v>3</v>
      </c>
      <c r="N1023" t="s">
        <v>52</v>
      </c>
      <c r="O1023">
        <v>5</v>
      </c>
      <c r="P1023" t="s">
        <v>33</v>
      </c>
      <c r="Q1023" t="e">
        <v>#N/A</v>
      </c>
      <c r="R1023">
        <f t="shared" si="61"/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69.690000000000509</v>
      </c>
      <c r="Y1023">
        <v>69.690000000000509</v>
      </c>
      <c r="Z1023">
        <v>634.01</v>
      </c>
      <c r="AA1023">
        <v>14742</v>
      </c>
      <c r="AB1023">
        <v>14107.99</v>
      </c>
      <c r="AC1023">
        <v>14531.23</v>
      </c>
      <c r="AD1023">
        <v>14672.31</v>
      </c>
    </row>
    <row r="1024" spans="1:30" x14ac:dyDescent="0.35">
      <c r="A1024" t="str">
        <f t="shared" si="59"/>
        <v>2222942770Renewal1410814107.5</v>
      </c>
      <c r="B1024">
        <v>22229</v>
      </c>
      <c r="C1024" t="s">
        <v>1322</v>
      </c>
      <c r="D1024" s="1">
        <v>42770</v>
      </c>
      <c r="G1024" t="s">
        <v>42</v>
      </c>
      <c r="H1024" t="s">
        <v>74</v>
      </c>
      <c r="I1024" t="s">
        <v>37</v>
      </c>
      <c r="J1024" t="s">
        <v>202</v>
      </c>
      <c r="K1024" t="s">
        <v>203</v>
      </c>
      <c r="L1024" t="s">
        <v>51</v>
      </c>
      <c r="M1024">
        <v>3</v>
      </c>
      <c r="N1024" t="s">
        <v>52</v>
      </c>
      <c r="O1024">
        <v>4</v>
      </c>
      <c r="P1024" t="s">
        <v>33</v>
      </c>
      <c r="Q1024" t="e">
        <v>#N/A</v>
      </c>
      <c r="R1024">
        <f t="shared" si="61"/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0.5</v>
      </c>
      <c r="Y1024">
        <v>0.5</v>
      </c>
      <c r="Z1024">
        <v>607.99</v>
      </c>
      <c r="AA1024">
        <v>14108</v>
      </c>
      <c r="AB1024">
        <v>13500.01</v>
      </c>
      <c r="AC1024">
        <v>13972.5</v>
      </c>
      <c r="AD1024">
        <v>14107.5</v>
      </c>
    </row>
    <row r="1025" spans="1:30" x14ac:dyDescent="0.35">
      <c r="A1025" t="str">
        <f t="shared" si="59"/>
        <v>2222943500Renewal1533115331.63</v>
      </c>
      <c r="B1025">
        <v>22229</v>
      </c>
      <c r="C1025" t="s">
        <v>1322</v>
      </c>
      <c r="D1025" s="1">
        <v>43500</v>
      </c>
      <c r="G1025" t="s">
        <v>42</v>
      </c>
      <c r="H1025" t="s">
        <v>74</v>
      </c>
      <c r="I1025" t="s">
        <v>37</v>
      </c>
      <c r="J1025" t="s">
        <v>202</v>
      </c>
      <c r="K1025" t="s">
        <v>203</v>
      </c>
      <c r="L1025" t="s">
        <v>51</v>
      </c>
      <c r="M1025">
        <v>3</v>
      </c>
      <c r="N1025" t="s">
        <v>52</v>
      </c>
      <c r="O1025">
        <v>6</v>
      </c>
      <c r="P1025" t="s">
        <v>33</v>
      </c>
      <c r="Q1025" t="e">
        <v>#N/A</v>
      </c>
      <c r="R1025">
        <f t="shared" si="61"/>
        <v>0</v>
      </c>
      <c r="S1025">
        <v>0</v>
      </c>
      <c r="T1025">
        <v>0</v>
      </c>
      <c r="U1025">
        <v>0</v>
      </c>
      <c r="V1025">
        <v>0</v>
      </c>
      <c r="W1025">
        <v>-0.62999999999919964</v>
      </c>
      <c r="X1025">
        <v>0</v>
      </c>
      <c r="Y1025">
        <v>-0.62999999999919964</v>
      </c>
      <c r="Z1025">
        <v>589.01000000000101</v>
      </c>
      <c r="AA1025">
        <v>15331</v>
      </c>
      <c r="AB1025">
        <v>14741.99</v>
      </c>
      <c r="AC1025">
        <v>15184.26</v>
      </c>
      <c r="AD1025">
        <v>15331.63</v>
      </c>
    </row>
    <row r="1026" spans="1:30" x14ac:dyDescent="0.35">
      <c r="A1026" t="str">
        <f t="shared" si="59"/>
        <v>739442884Renewal1221412040.5</v>
      </c>
      <c r="B1026">
        <v>7394</v>
      </c>
      <c r="C1026" t="s">
        <v>1323</v>
      </c>
      <c r="D1026" s="1">
        <v>42884</v>
      </c>
      <c r="G1026" t="s">
        <v>42</v>
      </c>
      <c r="H1026" t="s">
        <v>185</v>
      </c>
      <c r="I1026" t="s">
        <v>37</v>
      </c>
      <c r="J1026" t="s">
        <v>202</v>
      </c>
      <c r="K1026" t="s">
        <v>203</v>
      </c>
      <c r="L1026" t="s">
        <v>51</v>
      </c>
      <c r="M1026">
        <v>3</v>
      </c>
      <c r="N1026" t="s">
        <v>52</v>
      </c>
      <c r="O1026">
        <v>9</v>
      </c>
      <c r="P1026" t="s">
        <v>33</v>
      </c>
      <c r="Q1026" t="e">
        <v>#N/A</v>
      </c>
      <c r="R1026">
        <f t="shared" si="61"/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173.5</v>
      </c>
      <c r="Y1026">
        <v>173.5</v>
      </c>
      <c r="Z1026">
        <v>692</v>
      </c>
      <c r="AA1026">
        <v>12214</v>
      </c>
      <c r="AB1026">
        <v>11522</v>
      </c>
      <c r="AC1026">
        <v>11925.27</v>
      </c>
      <c r="AD1026">
        <v>12040.5</v>
      </c>
    </row>
    <row r="1027" spans="1:30" x14ac:dyDescent="0.35">
      <c r="A1027" t="str">
        <f t="shared" si="59"/>
        <v>739443249Renewal1270012702.56</v>
      </c>
      <c r="B1027">
        <v>7394</v>
      </c>
      <c r="C1027" t="s">
        <v>1323</v>
      </c>
      <c r="D1027" s="1">
        <v>43249</v>
      </c>
      <c r="G1027" t="s">
        <v>42</v>
      </c>
      <c r="H1027" t="s">
        <v>185</v>
      </c>
      <c r="I1027" t="s">
        <v>37</v>
      </c>
      <c r="J1027" t="s">
        <v>202</v>
      </c>
      <c r="K1027" t="s">
        <v>203</v>
      </c>
      <c r="L1027" t="s">
        <v>51</v>
      </c>
      <c r="M1027">
        <v>3</v>
      </c>
      <c r="N1027" t="s">
        <v>52</v>
      </c>
      <c r="O1027">
        <v>10</v>
      </c>
      <c r="P1027" t="s">
        <v>33</v>
      </c>
      <c r="Q1027" t="e">
        <v>#N/A</v>
      </c>
      <c r="R1027">
        <f t="shared" si="61"/>
        <v>0</v>
      </c>
      <c r="S1027">
        <v>0</v>
      </c>
      <c r="T1027">
        <v>0</v>
      </c>
      <c r="U1027">
        <v>0</v>
      </c>
      <c r="V1027">
        <v>0</v>
      </c>
      <c r="W1027">
        <v>-2.5599999999994907</v>
      </c>
      <c r="X1027">
        <v>0</v>
      </c>
      <c r="Y1027">
        <v>-2.5599999999994907</v>
      </c>
      <c r="Z1027">
        <v>486.00000000000102</v>
      </c>
      <c r="AA1027">
        <v>12700</v>
      </c>
      <c r="AB1027">
        <v>12214</v>
      </c>
      <c r="AC1027">
        <v>12580.42</v>
      </c>
      <c r="AD1027">
        <v>12702.56</v>
      </c>
    </row>
    <row r="1028" spans="1:30" x14ac:dyDescent="0.35">
      <c r="A1028" t="str">
        <f t="shared" si="59"/>
        <v>739443614Renewal1320813208</v>
      </c>
      <c r="B1028">
        <v>7394</v>
      </c>
      <c r="C1028" t="s">
        <v>1323</v>
      </c>
      <c r="D1028" s="1">
        <v>43614</v>
      </c>
      <c r="G1028" t="s">
        <v>42</v>
      </c>
      <c r="H1028" t="s">
        <v>185</v>
      </c>
      <c r="I1028" t="s">
        <v>37</v>
      </c>
      <c r="J1028" t="s">
        <v>202</v>
      </c>
      <c r="K1028" t="s">
        <v>203</v>
      </c>
      <c r="L1028" t="s">
        <v>51</v>
      </c>
      <c r="M1028">
        <v>3</v>
      </c>
      <c r="N1028" t="s">
        <v>52</v>
      </c>
      <c r="O1028">
        <v>11</v>
      </c>
      <c r="P1028" t="s">
        <v>33</v>
      </c>
      <c r="Q1028" t="e">
        <v>#N/A</v>
      </c>
      <c r="R1028">
        <f t="shared" si="61"/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508</v>
      </c>
      <c r="AA1028">
        <v>13208</v>
      </c>
      <c r="AB1028">
        <v>12700</v>
      </c>
      <c r="AC1028">
        <v>13081</v>
      </c>
      <c r="AD1028">
        <v>13208</v>
      </c>
    </row>
    <row r="1029" spans="1:30" x14ac:dyDescent="0.35">
      <c r="A1029" t="str">
        <f t="shared" ref="A1029:A1092" si="62">CONCATENATE(B1029,D1029,G1029,AA1029,AD1029)</f>
        <v>4171643488Renewal1207511500</v>
      </c>
      <c r="B1029">
        <v>41716</v>
      </c>
      <c r="C1029" t="s">
        <v>1324</v>
      </c>
      <c r="D1029" s="1">
        <v>43488</v>
      </c>
      <c r="G1029" t="s">
        <v>42</v>
      </c>
      <c r="H1029" t="s">
        <v>266</v>
      </c>
      <c r="I1029" t="s">
        <v>37</v>
      </c>
      <c r="J1029" t="s">
        <v>202</v>
      </c>
      <c r="K1029" t="s">
        <v>203</v>
      </c>
      <c r="L1029" t="s">
        <v>51</v>
      </c>
      <c r="M1029">
        <v>1</v>
      </c>
      <c r="N1029" t="s">
        <v>52</v>
      </c>
      <c r="O1029">
        <v>1</v>
      </c>
      <c r="P1029" t="s">
        <v>33</v>
      </c>
      <c r="Q1029" t="e">
        <v>#N/A</v>
      </c>
      <c r="R1029">
        <f t="shared" si="61"/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575</v>
      </c>
      <c r="Y1029">
        <v>575</v>
      </c>
      <c r="Z1029">
        <v>575</v>
      </c>
      <c r="AA1029">
        <v>12075</v>
      </c>
      <c r="AB1029">
        <v>11500</v>
      </c>
      <c r="AC1029">
        <v>11500</v>
      </c>
      <c r="AD1029">
        <v>11500</v>
      </c>
    </row>
    <row r="1030" spans="1:30" x14ac:dyDescent="0.35">
      <c r="A1030" t="str">
        <f t="shared" si="62"/>
        <v>3539842850Renewal1207511500</v>
      </c>
      <c r="B1030">
        <v>35398</v>
      </c>
      <c r="C1030" t="s">
        <v>1326</v>
      </c>
      <c r="D1030" s="1">
        <v>42850</v>
      </c>
      <c r="G1030" t="s">
        <v>42</v>
      </c>
      <c r="H1030" t="s">
        <v>103</v>
      </c>
      <c r="I1030" t="s">
        <v>37</v>
      </c>
      <c r="J1030" t="s">
        <v>202</v>
      </c>
      <c r="K1030" t="s">
        <v>203</v>
      </c>
      <c r="L1030" t="s">
        <v>51</v>
      </c>
      <c r="M1030">
        <v>1</v>
      </c>
      <c r="N1030" t="s">
        <v>52</v>
      </c>
      <c r="O1030">
        <v>1</v>
      </c>
      <c r="P1030" t="s">
        <v>33</v>
      </c>
      <c r="Q1030" t="s">
        <v>111</v>
      </c>
      <c r="R1030">
        <f t="shared" si="61"/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575</v>
      </c>
      <c r="Y1030">
        <v>575</v>
      </c>
      <c r="Z1030">
        <v>575</v>
      </c>
      <c r="AA1030">
        <v>12075</v>
      </c>
      <c r="AB1030">
        <v>11500</v>
      </c>
      <c r="AC1030">
        <v>11500</v>
      </c>
      <c r="AD1030">
        <v>11500</v>
      </c>
    </row>
    <row r="1031" spans="1:30" x14ac:dyDescent="0.35">
      <c r="A1031" t="str">
        <f t="shared" si="62"/>
        <v>3539843215Renewal1255812195.75</v>
      </c>
      <c r="B1031">
        <v>35398</v>
      </c>
      <c r="C1031" t="s">
        <v>1326</v>
      </c>
      <c r="D1031" s="1">
        <v>43215</v>
      </c>
      <c r="G1031" t="s">
        <v>42</v>
      </c>
      <c r="H1031" t="s">
        <v>61</v>
      </c>
      <c r="I1031" t="s">
        <v>37</v>
      </c>
      <c r="J1031" t="s">
        <v>202</v>
      </c>
      <c r="K1031" t="s">
        <v>203</v>
      </c>
      <c r="L1031" t="s">
        <v>51</v>
      </c>
      <c r="M1031">
        <v>2</v>
      </c>
      <c r="N1031" t="s">
        <v>52</v>
      </c>
      <c r="O1031">
        <v>2</v>
      </c>
      <c r="P1031" t="s">
        <v>33</v>
      </c>
      <c r="Q1031" t="s">
        <v>111</v>
      </c>
      <c r="R1031">
        <f t="shared" si="61"/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362.25</v>
      </c>
      <c r="Y1031">
        <v>362.25</v>
      </c>
      <c r="Z1031">
        <v>483</v>
      </c>
      <c r="AA1031">
        <v>12558</v>
      </c>
      <c r="AB1031">
        <v>12075</v>
      </c>
      <c r="AC1031">
        <v>12195.75</v>
      </c>
      <c r="AD1031">
        <v>12195.75</v>
      </c>
    </row>
    <row r="1032" spans="1:30" x14ac:dyDescent="0.35">
      <c r="A1032" t="str">
        <f t="shared" si="62"/>
        <v>3539843501Renewal130600</v>
      </c>
      <c r="B1032">
        <v>35398</v>
      </c>
      <c r="C1032" t="s">
        <v>1326</v>
      </c>
      <c r="D1032" s="1">
        <v>43501</v>
      </c>
      <c r="G1032" t="s">
        <v>42</v>
      </c>
      <c r="H1032" t="s">
        <v>61</v>
      </c>
      <c r="I1032" t="s">
        <v>37</v>
      </c>
      <c r="J1032" t="s">
        <v>202</v>
      </c>
      <c r="K1032" t="s">
        <v>203</v>
      </c>
      <c r="L1032" t="s">
        <v>51</v>
      </c>
      <c r="M1032">
        <v>3</v>
      </c>
      <c r="N1032" t="s">
        <v>52</v>
      </c>
      <c r="O1032">
        <v>3</v>
      </c>
      <c r="P1032" t="s">
        <v>135</v>
      </c>
      <c r="Q1032" t="s">
        <v>135</v>
      </c>
      <c r="R1032">
        <f t="shared" si="61"/>
        <v>0</v>
      </c>
      <c r="S1032">
        <v>13060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13060</v>
      </c>
      <c r="Z1032">
        <v>13060</v>
      </c>
      <c r="AA1032">
        <v>13060</v>
      </c>
      <c r="AB1032">
        <v>0</v>
      </c>
      <c r="AC1032">
        <v>0</v>
      </c>
      <c r="AD1032">
        <v>0</v>
      </c>
    </row>
    <row r="1033" spans="1:30" x14ac:dyDescent="0.35">
      <c r="A1033" t="str">
        <f t="shared" si="62"/>
        <v>3539843498Cancellation013060.32</v>
      </c>
      <c r="B1033">
        <v>35398</v>
      </c>
      <c r="C1033" t="s">
        <v>1326</v>
      </c>
      <c r="D1033" s="1">
        <v>43498</v>
      </c>
      <c r="G1033" t="s">
        <v>28</v>
      </c>
      <c r="H1033" t="s">
        <v>61</v>
      </c>
      <c r="I1033" t="s">
        <v>37</v>
      </c>
      <c r="J1033" t="s">
        <v>202</v>
      </c>
      <c r="K1033" t="s">
        <v>203</v>
      </c>
      <c r="L1033" t="s">
        <v>51</v>
      </c>
      <c r="M1033">
        <v>3</v>
      </c>
      <c r="N1033" t="s">
        <v>52</v>
      </c>
      <c r="O1033">
        <v>3</v>
      </c>
      <c r="P1033" t="s">
        <v>112</v>
      </c>
      <c r="Q1033" t="s">
        <v>136</v>
      </c>
      <c r="R1033">
        <v>0</v>
      </c>
      <c r="S1033">
        <v>0</v>
      </c>
      <c r="T1033">
        <v>0</v>
      </c>
      <c r="U1033">
        <v>-13060.32</v>
      </c>
      <c r="V1033">
        <v>0</v>
      </c>
      <c r="W1033">
        <v>0</v>
      </c>
      <c r="X1033">
        <v>0</v>
      </c>
      <c r="Y1033">
        <v>-13060.32</v>
      </c>
      <c r="Z1033">
        <v>-12558</v>
      </c>
      <c r="AA1033">
        <v>0</v>
      </c>
      <c r="AB1033">
        <v>12558</v>
      </c>
      <c r="AC1033">
        <v>12934.74</v>
      </c>
      <c r="AD1033">
        <v>13060.32</v>
      </c>
    </row>
    <row r="1034" spans="1:30" x14ac:dyDescent="0.35">
      <c r="A1034" t="str">
        <f t="shared" si="62"/>
        <v>3258943449Renewal4167538745</v>
      </c>
      <c r="B1034">
        <v>32589</v>
      </c>
      <c r="C1034" t="s">
        <v>1327</v>
      </c>
      <c r="D1034" s="1">
        <v>43449</v>
      </c>
      <c r="G1034" t="s">
        <v>42</v>
      </c>
      <c r="H1034" t="s">
        <v>126</v>
      </c>
      <c r="I1034" t="s">
        <v>37</v>
      </c>
      <c r="J1034" t="s">
        <v>38</v>
      </c>
      <c r="K1034" t="s">
        <v>239</v>
      </c>
      <c r="L1034" t="s">
        <v>51</v>
      </c>
      <c r="M1034">
        <v>2</v>
      </c>
      <c r="N1034" t="s">
        <v>57</v>
      </c>
      <c r="O1034">
        <v>2</v>
      </c>
      <c r="P1034" t="s">
        <v>33</v>
      </c>
      <c r="Q1034" t="e">
        <v>#N/A</v>
      </c>
      <c r="R1034">
        <f t="shared" ref="R1034:R1047" si="63">IF((S1034+V1034+W1034+X1034)=0,Y1034,0)</f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2930</v>
      </c>
      <c r="Y1034">
        <v>2930</v>
      </c>
      <c r="Z1034">
        <v>2930</v>
      </c>
      <c r="AA1034">
        <v>41675</v>
      </c>
      <c r="AB1034">
        <v>38745</v>
      </c>
      <c r="AC1034">
        <v>37582.620000000003</v>
      </c>
      <c r="AD1034">
        <v>38745</v>
      </c>
    </row>
    <row r="1035" spans="1:30" x14ac:dyDescent="0.35">
      <c r="A1035" t="str">
        <f t="shared" si="62"/>
        <v>3258942719Renewal3874536000</v>
      </c>
      <c r="B1035">
        <v>32589</v>
      </c>
      <c r="C1035" t="s">
        <v>1327</v>
      </c>
      <c r="D1035" s="1">
        <v>42719</v>
      </c>
      <c r="G1035" t="s">
        <v>42</v>
      </c>
      <c r="H1035" t="s">
        <v>140</v>
      </c>
      <c r="I1035" t="s">
        <v>37</v>
      </c>
      <c r="J1035" t="s">
        <v>38</v>
      </c>
      <c r="K1035" t="s">
        <v>239</v>
      </c>
      <c r="L1035" t="s">
        <v>51</v>
      </c>
      <c r="M1035">
        <v>1</v>
      </c>
      <c r="N1035" t="s">
        <v>57</v>
      </c>
      <c r="O1035">
        <v>1</v>
      </c>
      <c r="P1035" t="s">
        <v>33</v>
      </c>
      <c r="Q1035" t="e">
        <v>#N/A</v>
      </c>
      <c r="R1035">
        <f t="shared" si="63"/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2745</v>
      </c>
      <c r="Y1035">
        <v>2745</v>
      </c>
      <c r="Z1035">
        <v>2745</v>
      </c>
      <c r="AA1035">
        <v>38745</v>
      </c>
      <c r="AB1035">
        <v>36000</v>
      </c>
      <c r="AC1035">
        <v>36000</v>
      </c>
      <c r="AD1035">
        <v>36000</v>
      </c>
    </row>
    <row r="1036" spans="1:30" x14ac:dyDescent="0.35">
      <c r="A1036" t="str">
        <f t="shared" si="62"/>
        <v>3258943084Renewal3874538745</v>
      </c>
      <c r="B1036">
        <v>32589</v>
      </c>
      <c r="C1036" t="s">
        <v>1327</v>
      </c>
      <c r="D1036" s="1">
        <v>43084</v>
      </c>
      <c r="G1036" t="s">
        <v>42</v>
      </c>
      <c r="H1036" t="s">
        <v>126</v>
      </c>
      <c r="I1036" t="s">
        <v>37</v>
      </c>
      <c r="J1036" t="s">
        <v>38</v>
      </c>
      <c r="K1036" t="s">
        <v>239</v>
      </c>
      <c r="L1036" t="s">
        <v>51</v>
      </c>
      <c r="M1036">
        <v>1</v>
      </c>
      <c r="N1036" t="s">
        <v>57</v>
      </c>
      <c r="O1036">
        <v>1</v>
      </c>
      <c r="P1036" t="s">
        <v>33</v>
      </c>
      <c r="Q1036" t="e">
        <v>#N/A</v>
      </c>
      <c r="R1036">
        <f t="shared" si="63"/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38745</v>
      </c>
      <c r="AB1036">
        <v>38745</v>
      </c>
      <c r="AC1036">
        <v>38745</v>
      </c>
      <c r="AD1036">
        <v>38745</v>
      </c>
    </row>
    <row r="1037" spans="1:30" x14ac:dyDescent="0.35">
      <c r="A1037" t="str">
        <f t="shared" si="62"/>
        <v>1772042703Renewal2249716194.36</v>
      </c>
      <c r="B1037">
        <v>17720</v>
      </c>
      <c r="C1037" t="s">
        <v>1328</v>
      </c>
      <c r="D1037" s="1">
        <v>42703</v>
      </c>
      <c r="G1037" t="s">
        <v>42</v>
      </c>
      <c r="H1037" t="s">
        <v>96</v>
      </c>
      <c r="I1037" t="s">
        <v>37</v>
      </c>
      <c r="J1037" t="s">
        <v>202</v>
      </c>
      <c r="K1037" t="s">
        <v>203</v>
      </c>
      <c r="L1037" t="s">
        <v>51</v>
      </c>
      <c r="M1037">
        <v>3</v>
      </c>
      <c r="N1037" t="s">
        <v>52</v>
      </c>
      <c r="O1037">
        <v>5</v>
      </c>
      <c r="P1037" t="s">
        <v>33</v>
      </c>
      <c r="Q1037" t="e">
        <v>#N/A</v>
      </c>
      <c r="R1037">
        <f t="shared" si="63"/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6302.6399999999994</v>
      </c>
      <c r="Y1037">
        <v>6302.6399999999994</v>
      </c>
      <c r="Z1037">
        <v>7000</v>
      </c>
      <c r="AA1037">
        <v>22497</v>
      </c>
      <c r="AB1037">
        <v>15497</v>
      </c>
      <c r="AC1037">
        <v>16039.39</v>
      </c>
      <c r="AD1037">
        <v>16194.36</v>
      </c>
    </row>
    <row r="1038" spans="1:30" x14ac:dyDescent="0.35">
      <c r="A1038" t="str">
        <f t="shared" si="62"/>
        <v>1772043433Renewal2409724331.84</v>
      </c>
      <c r="B1038">
        <v>17720</v>
      </c>
      <c r="C1038" t="s">
        <v>1328</v>
      </c>
      <c r="D1038" s="1">
        <v>43433</v>
      </c>
      <c r="G1038" t="s">
        <v>42</v>
      </c>
      <c r="H1038" t="s">
        <v>96</v>
      </c>
      <c r="I1038" t="s">
        <v>37</v>
      </c>
      <c r="J1038" t="s">
        <v>202</v>
      </c>
      <c r="K1038" t="s">
        <v>203</v>
      </c>
      <c r="L1038" t="s">
        <v>51</v>
      </c>
      <c r="M1038">
        <v>3</v>
      </c>
      <c r="N1038" t="s">
        <v>57</v>
      </c>
      <c r="O1038">
        <v>7</v>
      </c>
      <c r="P1038" t="s">
        <v>33</v>
      </c>
      <c r="Q1038" t="e">
        <v>#N/A</v>
      </c>
      <c r="R1038">
        <f t="shared" si="63"/>
        <v>0</v>
      </c>
      <c r="S1038">
        <v>0</v>
      </c>
      <c r="T1038">
        <v>0</v>
      </c>
      <c r="U1038">
        <v>0</v>
      </c>
      <c r="V1038">
        <v>0</v>
      </c>
      <c r="W1038">
        <v>-234.84000000000015</v>
      </c>
      <c r="X1038">
        <v>0</v>
      </c>
      <c r="Y1038">
        <v>-234.84000000000015</v>
      </c>
      <c r="Z1038">
        <v>701</v>
      </c>
      <c r="AA1038">
        <v>24097</v>
      </c>
      <c r="AB1038">
        <v>23396</v>
      </c>
      <c r="AC1038">
        <v>24097.88</v>
      </c>
      <c r="AD1038">
        <v>24331.84</v>
      </c>
    </row>
    <row r="1039" spans="1:30" x14ac:dyDescent="0.35">
      <c r="A1039" t="str">
        <f t="shared" si="62"/>
        <v>1772043068Renewal2339623396.88</v>
      </c>
      <c r="B1039">
        <v>17720</v>
      </c>
      <c r="C1039" t="s">
        <v>1328</v>
      </c>
      <c r="D1039" s="1">
        <v>43068</v>
      </c>
      <c r="G1039" t="s">
        <v>42</v>
      </c>
      <c r="H1039" t="s">
        <v>96</v>
      </c>
      <c r="I1039" t="s">
        <v>37</v>
      </c>
      <c r="J1039" t="s">
        <v>202</v>
      </c>
      <c r="K1039" t="s">
        <v>203</v>
      </c>
      <c r="L1039" t="s">
        <v>51</v>
      </c>
      <c r="M1039">
        <v>3</v>
      </c>
      <c r="N1039" t="s">
        <v>57</v>
      </c>
      <c r="O1039">
        <v>6</v>
      </c>
      <c r="P1039" t="s">
        <v>33</v>
      </c>
      <c r="Q1039" t="e">
        <v>#N/A</v>
      </c>
      <c r="R1039">
        <f t="shared" si="63"/>
        <v>0</v>
      </c>
      <c r="S1039">
        <v>0</v>
      </c>
      <c r="T1039">
        <v>0</v>
      </c>
      <c r="U1039">
        <v>0</v>
      </c>
      <c r="V1039">
        <v>0</v>
      </c>
      <c r="W1039">
        <v>-0.88000000000101863</v>
      </c>
      <c r="X1039">
        <v>0</v>
      </c>
      <c r="Y1039">
        <v>-0.88000000000101863</v>
      </c>
      <c r="Z1039">
        <v>899</v>
      </c>
      <c r="AA1039">
        <v>23396</v>
      </c>
      <c r="AB1039">
        <v>22497</v>
      </c>
      <c r="AC1039">
        <v>23171.91</v>
      </c>
      <c r="AD1039">
        <v>23396.880000000001</v>
      </c>
    </row>
    <row r="1040" spans="1:30" x14ac:dyDescent="0.35">
      <c r="A1040" t="str">
        <f t="shared" si="62"/>
        <v>369142826Renewal2030020168.51</v>
      </c>
      <c r="B1040">
        <v>3691</v>
      </c>
      <c r="C1040" t="s">
        <v>1363</v>
      </c>
      <c r="D1040" s="1">
        <v>42826</v>
      </c>
      <c r="G1040" t="s">
        <v>42</v>
      </c>
      <c r="H1040" t="s">
        <v>64</v>
      </c>
      <c r="I1040" t="s">
        <v>37</v>
      </c>
      <c r="J1040" t="s">
        <v>202</v>
      </c>
      <c r="K1040" t="s">
        <v>203</v>
      </c>
      <c r="L1040" t="s">
        <v>51</v>
      </c>
      <c r="M1040">
        <v>3</v>
      </c>
      <c r="N1040" t="s">
        <v>52</v>
      </c>
      <c r="O1040">
        <v>11</v>
      </c>
      <c r="P1040" t="s">
        <v>33</v>
      </c>
      <c r="Q1040" t="e">
        <v>#N/A</v>
      </c>
      <c r="R1040">
        <f t="shared" si="63"/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131.4900000000016</v>
      </c>
      <c r="Y1040">
        <v>131.4900000000016</v>
      </c>
      <c r="Z1040">
        <v>1000</v>
      </c>
      <c r="AA1040">
        <v>20300</v>
      </c>
      <c r="AB1040">
        <v>19300</v>
      </c>
      <c r="AC1040">
        <v>19975.509999999998</v>
      </c>
      <c r="AD1040">
        <v>20168.509999999998</v>
      </c>
    </row>
    <row r="1041" spans="1:30" x14ac:dyDescent="0.35">
      <c r="A1041" t="str">
        <f t="shared" si="62"/>
        <v>369143556Renewal1880021112</v>
      </c>
      <c r="B1041">
        <v>3691</v>
      </c>
      <c r="C1041" t="s">
        <v>1363</v>
      </c>
      <c r="D1041" s="1">
        <v>43556</v>
      </c>
      <c r="G1041" t="s">
        <v>42</v>
      </c>
      <c r="H1041" t="s">
        <v>288</v>
      </c>
      <c r="I1041" t="s">
        <v>37</v>
      </c>
      <c r="J1041" t="s">
        <v>202</v>
      </c>
      <c r="K1041" t="s">
        <v>203</v>
      </c>
      <c r="L1041" t="s">
        <v>51</v>
      </c>
      <c r="M1041">
        <v>3</v>
      </c>
      <c r="N1041" t="s">
        <v>57</v>
      </c>
      <c r="O1041">
        <v>13</v>
      </c>
      <c r="P1041" t="s">
        <v>33</v>
      </c>
      <c r="Q1041" t="e">
        <v>#N/A</v>
      </c>
      <c r="R1041">
        <f t="shared" si="63"/>
        <v>0</v>
      </c>
      <c r="S1041">
        <v>0</v>
      </c>
      <c r="T1041">
        <v>0</v>
      </c>
      <c r="U1041">
        <v>0</v>
      </c>
      <c r="V1041">
        <v>0</v>
      </c>
      <c r="W1041">
        <v>-2312</v>
      </c>
      <c r="X1041">
        <v>0</v>
      </c>
      <c r="Y1041">
        <v>-2312</v>
      </c>
      <c r="Z1041">
        <v>-1499.99</v>
      </c>
      <c r="AA1041">
        <v>18800</v>
      </c>
      <c r="AB1041">
        <v>20299.990000000002</v>
      </c>
      <c r="AC1041">
        <v>20909.080000000002</v>
      </c>
      <c r="AD1041">
        <v>21112</v>
      </c>
    </row>
    <row r="1042" spans="1:30" x14ac:dyDescent="0.35">
      <c r="A1042" t="str">
        <f t="shared" si="62"/>
        <v>369143191Renewal2030021112</v>
      </c>
      <c r="B1042">
        <v>3691</v>
      </c>
      <c r="C1042" t="s">
        <v>1363</v>
      </c>
      <c r="D1042" s="1">
        <v>43191</v>
      </c>
      <c r="G1042" t="s">
        <v>42</v>
      </c>
      <c r="H1042" t="s">
        <v>124</v>
      </c>
      <c r="I1042" t="s">
        <v>37</v>
      </c>
      <c r="J1042" t="s">
        <v>202</v>
      </c>
      <c r="K1042" t="s">
        <v>203</v>
      </c>
      <c r="L1042" t="s">
        <v>51</v>
      </c>
      <c r="M1042">
        <v>3</v>
      </c>
      <c r="N1042" t="s">
        <v>57</v>
      </c>
      <c r="O1042">
        <v>12</v>
      </c>
      <c r="P1042" t="s">
        <v>33</v>
      </c>
      <c r="Q1042" t="e">
        <v>#N/A</v>
      </c>
      <c r="R1042">
        <f t="shared" si="63"/>
        <v>0</v>
      </c>
      <c r="S1042">
        <v>0</v>
      </c>
      <c r="T1042">
        <v>0</v>
      </c>
      <c r="U1042">
        <v>0</v>
      </c>
      <c r="V1042">
        <v>0</v>
      </c>
      <c r="W1042">
        <v>-812</v>
      </c>
      <c r="X1042">
        <v>0</v>
      </c>
      <c r="Y1042">
        <v>-812</v>
      </c>
      <c r="Z1042">
        <v>0</v>
      </c>
      <c r="AA1042">
        <v>20300</v>
      </c>
      <c r="AB1042">
        <v>20300</v>
      </c>
      <c r="AC1042">
        <v>20909</v>
      </c>
      <c r="AD1042">
        <v>21112</v>
      </c>
    </row>
    <row r="1043" spans="1:30" x14ac:dyDescent="0.35">
      <c r="A1043" t="str">
        <f t="shared" si="62"/>
        <v>859143501Renewal240000</v>
      </c>
      <c r="B1043">
        <v>8591</v>
      </c>
      <c r="C1043" t="s">
        <v>1368</v>
      </c>
      <c r="D1043" s="1">
        <v>43501</v>
      </c>
      <c r="G1043" t="s">
        <v>42</v>
      </c>
      <c r="H1043" t="s">
        <v>88</v>
      </c>
      <c r="I1043" t="s">
        <v>30</v>
      </c>
      <c r="J1043" t="s">
        <v>31</v>
      </c>
      <c r="K1043" t="s">
        <v>31</v>
      </c>
      <c r="L1043" t="s">
        <v>51</v>
      </c>
      <c r="M1043">
        <v>3</v>
      </c>
      <c r="N1043" t="s">
        <v>57</v>
      </c>
      <c r="O1043">
        <v>5</v>
      </c>
      <c r="P1043" t="s">
        <v>135</v>
      </c>
      <c r="Q1043" t="s">
        <v>135</v>
      </c>
      <c r="R1043">
        <f t="shared" si="63"/>
        <v>0</v>
      </c>
      <c r="S1043">
        <v>24000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24000</v>
      </c>
      <c r="Z1043">
        <v>24000</v>
      </c>
      <c r="AA1043">
        <v>24000</v>
      </c>
      <c r="AB1043">
        <v>0</v>
      </c>
      <c r="AC1043">
        <v>0</v>
      </c>
      <c r="AD1043">
        <v>0</v>
      </c>
    </row>
    <row r="1044" spans="1:30" x14ac:dyDescent="0.35">
      <c r="A1044" t="str">
        <f t="shared" si="62"/>
        <v>859142755Renewal220000</v>
      </c>
      <c r="B1044">
        <v>8591</v>
      </c>
      <c r="C1044" t="s">
        <v>1368</v>
      </c>
      <c r="D1044" s="1">
        <v>42755</v>
      </c>
      <c r="G1044" t="s">
        <v>42</v>
      </c>
      <c r="H1044" t="s">
        <v>227</v>
      </c>
      <c r="I1044" t="s">
        <v>30</v>
      </c>
      <c r="J1044" t="s">
        <v>31</v>
      </c>
      <c r="K1044" t="s">
        <v>31</v>
      </c>
      <c r="L1044" t="s">
        <v>51</v>
      </c>
      <c r="M1044">
        <v>3</v>
      </c>
      <c r="N1044" t="s">
        <v>57</v>
      </c>
      <c r="O1044">
        <v>3</v>
      </c>
      <c r="P1044" t="s">
        <v>135</v>
      </c>
      <c r="Q1044" t="s">
        <v>111</v>
      </c>
      <c r="R1044">
        <f t="shared" si="63"/>
        <v>0</v>
      </c>
      <c r="S1044">
        <v>22000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22000</v>
      </c>
      <c r="Z1044">
        <v>22000</v>
      </c>
      <c r="AA1044">
        <v>22000</v>
      </c>
      <c r="AB1044">
        <v>0</v>
      </c>
      <c r="AC1044">
        <v>0</v>
      </c>
      <c r="AD1044">
        <v>0</v>
      </c>
    </row>
    <row r="1045" spans="1:30" x14ac:dyDescent="0.35">
      <c r="A1045" t="str">
        <f t="shared" si="62"/>
        <v>859143216Upgrade80000</v>
      </c>
      <c r="B1045">
        <v>8591</v>
      </c>
      <c r="C1045" t="s">
        <v>1368</v>
      </c>
      <c r="D1045" s="1">
        <v>43216</v>
      </c>
      <c r="G1045" t="s">
        <v>34</v>
      </c>
      <c r="H1045" t="s">
        <v>227</v>
      </c>
      <c r="I1045" t="s">
        <v>30</v>
      </c>
      <c r="J1045" t="s">
        <v>31</v>
      </c>
      <c r="K1045" t="s">
        <v>31</v>
      </c>
      <c r="L1045" t="s">
        <v>51</v>
      </c>
      <c r="M1045">
        <v>3</v>
      </c>
      <c r="N1045" t="s">
        <v>57</v>
      </c>
      <c r="O1045">
        <v>4</v>
      </c>
      <c r="P1045" t="s">
        <v>135</v>
      </c>
      <c r="Q1045" t="s">
        <v>111</v>
      </c>
      <c r="R1045">
        <f t="shared" si="63"/>
        <v>0</v>
      </c>
      <c r="S1045">
        <v>8000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8000</v>
      </c>
      <c r="Z1045">
        <v>8000</v>
      </c>
      <c r="AA1045">
        <v>8000</v>
      </c>
      <c r="AB1045">
        <v>0</v>
      </c>
      <c r="AC1045">
        <v>0</v>
      </c>
      <c r="AD1045">
        <v>0</v>
      </c>
    </row>
    <row r="1046" spans="1:30" x14ac:dyDescent="0.35">
      <c r="A1046" t="str">
        <f t="shared" si="62"/>
        <v>859143129Renewal80000</v>
      </c>
      <c r="B1046">
        <v>8591</v>
      </c>
      <c r="C1046" t="s">
        <v>1368</v>
      </c>
      <c r="D1046" s="1">
        <v>43129</v>
      </c>
      <c r="G1046" t="s">
        <v>42</v>
      </c>
      <c r="H1046" t="s">
        <v>227</v>
      </c>
      <c r="I1046" t="s">
        <v>30</v>
      </c>
      <c r="J1046" t="s">
        <v>31</v>
      </c>
      <c r="K1046" t="s">
        <v>31</v>
      </c>
      <c r="L1046" t="s">
        <v>51</v>
      </c>
      <c r="M1046">
        <v>3</v>
      </c>
      <c r="N1046" t="s">
        <v>57</v>
      </c>
      <c r="O1046">
        <v>4</v>
      </c>
      <c r="P1046" t="s">
        <v>135</v>
      </c>
      <c r="Q1046" t="s">
        <v>135</v>
      </c>
      <c r="R1046">
        <f t="shared" si="63"/>
        <v>0</v>
      </c>
      <c r="S1046">
        <v>8000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8000</v>
      </c>
      <c r="Z1046">
        <v>8000</v>
      </c>
      <c r="AA1046">
        <v>8000</v>
      </c>
      <c r="AB1046">
        <v>0</v>
      </c>
      <c r="AC1046">
        <v>0</v>
      </c>
      <c r="AD1046">
        <v>0</v>
      </c>
    </row>
    <row r="1047" spans="1:30" x14ac:dyDescent="0.35">
      <c r="A1047" t="str">
        <f t="shared" si="62"/>
        <v>859143413Upgrade43750</v>
      </c>
      <c r="B1047">
        <v>8591</v>
      </c>
      <c r="C1047" t="s">
        <v>1368</v>
      </c>
      <c r="D1047" s="1">
        <v>43413</v>
      </c>
      <c r="G1047" t="s">
        <v>34</v>
      </c>
      <c r="H1047" t="s">
        <v>88</v>
      </c>
      <c r="I1047" t="s">
        <v>30</v>
      </c>
      <c r="J1047" t="s">
        <v>31</v>
      </c>
      <c r="K1047" t="s">
        <v>31</v>
      </c>
      <c r="L1047" t="s">
        <v>51</v>
      </c>
      <c r="M1047">
        <v>3</v>
      </c>
      <c r="N1047" t="s">
        <v>57</v>
      </c>
      <c r="O1047">
        <v>4</v>
      </c>
      <c r="P1047" t="s">
        <v>135</v>
      </c>
      <c r="Q1047" t="s">
        <v>111</v>
      </c>
      <c r="R1047">
        <f t="shared" si="63"/>
        <v>0</v>
      </c>
      <c r="S1047">
        <v>4375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4375</v>
      </c>
      <c r="Z1047">
        <v>4375</v>
      </c>
      <c r="AA1047">
        <v>4375</v>
      </c>
      <c r="AB1047">
        <v>0</v>
      </c>
      <c r="AC1047">
        <v>0</v>
      </c>
      <c r="AD1047">
        <v>0</v>
      </c>
    </row>
    <row r="1048" spans="1:30" x14ac:dyDescent="0.35">
      <c r="A1048" t="str">
        <f t="shared" si="62"/>
        <v>859143120Cancellation022880</v>
      </c>
      <c r="B1048">
        <v>8591</v>
      </c>
      <c r="C1048" t="s">
        <v>1368</v>
      </c>
      <c r="D1048" s="1">
        <v>43120</v>
      </c>
      <c r="G1048" t="s">
        <v>28</v>
      </c>
      <c r="H1048" t="s">
        <v>227</v>
      </c>
      <c r="I1048" t="s">
        <v>30</v>
      </c>
      <c r="J1048" t="s">
        <v>31</v>
      </c>
      <c r="K1048" t="s">
        <v>31</v>
      </c>
      <c r="L1048" t="s">
        <v>51</v>
      </c>
      <c r="M1048">
        <v>3</v>
      </c>
      <c r="N1048" t="s">
        <v>57</v>
      </c>
      <c r="O1048">
        <v>4</v>
      </c>
      <c r="P1048" t="s">
        <v>112</v>
      </c>
      <c r="Q1048" t="s">
        <v>136</v>
      </c>
      <c r="R1048">
        <v>0</v>
      </c>
      <c r="S1048">
        <v>0</v>
      </c>
      <c r="T1048">
        <v>0</v>
      </c>
      <c r="U1048">
        <v>-22880</v>
      </c>
      <c r="V1048">
        <v>0</v>
      </c>
      <c r="W1048">
        <v>0</v>
      </c>
      <c r="X1048">
        <v>0</v>
      </c>
      <c r="Y1048">
        <v>-22880</v>
      </c>
      <c r="Z1048">
        <v>-22000</v>
      </c>
      <c r="AA1048">
        <v>0</v>
      </c>
      <c r="AB1048">
        <v>22000</v>
      </c>
      <c r="AC1048">
        <v>22660</v>
      </c>
      <c r="AD1048">
        <v>22880</v>
      </c>
    </row>
    <row r="1049" spans="1:30" x14ac:dyDescent="0.35">
      <c r="A1049" t="str">
        <f t="shared" si="62"/>
        <v>859142754Cancellation022310.75</v>
      </c>
      <c r="B1049">
        <v>8591</v>
      </c>
      <c r="C1049" t="s">
        <v>1368</v>
      </c>
      <c r="D1049" s="1">
        <v>42754</v>
      </c>
      <c r="G1049" t="s">
        <v>28</v>
      </c>
      <c r="H1049" t="s">
        <v>227</v>
      </c>
      <c r="I1049" t="s">
        <v>30</v>
      </c>
      <c r="J1049" t="s">
        <v>31</v>
      </c>
      <c r="K1049" t="s">
        <v>31</v>
      </c>
      <c r="L1049" t="s">
        <v>51</v>
      </c>
      <c r="M1049">
        <v>3</v>
      </c>
      <c r="N1049" t="s">
        <v>57</v>
      </c>
      <c r="O1049">
        <v>3</v>
      </c>
      <c r="P1049" t="s">
        <v>112</v>
      </c>
      <c r="Q1049" t="s">
        <v>136</v>
      </c>
      <c r="R1049">
        <v>0</v>
      </c>
      <c r="S1049">
        <v>0</v>
      </c>
      <c r="T1049">
        <v>0</v>
      </c>
      <c r="U1049">
        <v>-22310.75</v>
      </c>
      <c r="V1049">
        <v>0</v>
      </c>
      <c r="W1049">
        <v>0</v>
      </c>
      <c r="X1049">
        <v>0</v>
      </c>
      <c r="Y1049">
        <v>-22310.75</v>
      </c>
      <c r="Z1049">
        <v>-21350</v>
      </c>
      <c r="AA1049">
        <v>0</v>
      </c>
      <c r="AB1049">
        <v>21350</v>
      </c>
      <c r="AC1049">
        <v>22097.25</v>
      </c>
      <c r="AD1049">
        <v>22310.75</v>
      </c>
    </row>
    <row r="1050" spans="1:30" x14ac:dyDescent="0.35">
      <c r="A1050" t="str">
        <f t="shared" si="62"/>
        <v>859143498Cancellation021190</v>
      </c>
      <c r="B1050">
        <v>8591</v>
      </c>
      <c r="C1050" t="s">
        <v>1368</v>
      </c>
      <c r="D1050" s="1">
        <v>43498</v>
      </c>
      <c r="G1050" t="s">
        <v>28</v>
      </c>
      <c r="H1050" t="s">
        <v>88</v>
      </c>
      <c r="I1050" t="s">
        <v>30</v>
      </c>
      <c r="J1050" t="s">
        <v>31</v>
      </c>
      <c r="K1050" t="s">
        <v>31</v>
      </c>
      <c r="L1050" t="s">
        <v>51</v>
      </c>
      <c r="M1050">
        <v>3</v>
      </c>
      <c r="N1050" t="s">
        <v>57</v>
      </c>
      <c r="O1050">
        <v>5</v>
      </c>
      <c r="P1050" t="s">
        <v>112</v>
      </c>
      <c r="Q1050" t="s">
        <v>136</v>
      </c>
      <c r="R1050">
        <v>0</v>
      </c>
      <c r="S1050">
        <v>0</v>
      </c>
      <c r="T1050">
        <v>0</v>
      </c>
      <c r="U1050">
        <v>-21190</v>
      </c>
      <c r="V1050">
        <v>0</v>
      </c>
      <c r="W1050">
        <v>0</v>
      </c>
      <c r="X1050">
        <v>0</v>
      </c>
      <c r="Y1050">
        <v>-21190</v>
      </c>
      <c r="Z1050">
        <v>-20375</v>
      </c>
      <c r="AA1050">
        <v>0</v>
      </c>
      <c r="AB1050">
        <v>20375</v>
      </c>
      <c r="AC1050">
        <v>20986.25</v>
      </c>
      <c r="AD1050">
        <v>21190</v>
      </c>
    </row>
    <row r="1051" spans="1:30" x14ac:dyDescent="0.35">
      <c r="A1051" t="str">
        <f t="shared" si="62"/>
        <v>2306543515Renewal2297522540.98</v>
      </c>
      <c r="B1051">
        <v>23065</v>
      </c>
      <c r="C1051" t="s">
        <v>1375</v>
      </c>
      <c r="D1051" s="1">
        <v>43515</v>
      </c>
      <c r="G1051" t="s">
        <v>42</v>
      </c>
      <c r="H1051" t="s">
        <v>53</v>
      </c>
      <c r="I1051" t="s">
        <v>37</v>
      </c>
      <c r="J1051" t="s">
        <v>161</v>
      </c>
      <c r="K1051" t="s">
        <v>161</v>
      </c>
      <c r="L1051" t="s">
        <v>51</v>
      </c>
      <c r="M1051">
        <v>3</v>
      </c>
      <c r="N1051" t="s">
        <v>57</v>
      </c>
      <c r="O1051">
        <v>6</v>
      </c>
      <c r="P1051" t="s">
        <v>33</v>
      </c>
      <c r="Q1051" t="e">
        <v>#N/A</v>
      </c>
      <c r="R1051">
        <f t="shared" ref="R1051:R1064" si="64">IF((S1051+V1051+W1051+X1051)=0,Y1051,0)</f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434.02000000000044</v>
      </c>
      <c r="Y1051">
        <v>434.02000000000044</v>
      </c>
      <c r="Z1051">
        <v>1301</v>
      </c>
      <c r="AA1051">
        <v>22975</v>
      </c>
      <c r="AB1051">
        <v>21674</v>
      </c>
      <c r="AC1051">
        <v>22324.2</v>
      </c>
      <c r="AD1051">
        <v>22540.98</v>
      </c>
    </row>
    <row r="1052" spans="1:30" x14ac:dyDescent="0.35">
      <c r="A1052" t="str">
        <f t="shared" si="62"/>
        <v>2306542785Renewal1925719165.29</v>
      </c>
      <c r="B1052">
        <v>23065</v>
      </c>
      <c r="C1052" t="s">
        <v>1375</v>
      </c>
      <c r="D1052" s="1">
        <v>42785</v>
      </c>
      <c r="G1052" t="s">
        <v>42</v>
      </c>
      <c r="H1052" t="s">
        <v>64</v>
      </c>
      <c r="I1052" t="s">
        <v>37</v>
      </c>
      <c r="J1052" t="s">
        <v>161</v>
      </c>
      <c r="K1052" t="s">
        <v>161</v>
      </c>
      <c r="L1052" t="s">
        <v>51</v>
      </c>
      <c r="M1052">
        <v>3</v>
      </c>
      <c r="N1052" t="s">
        <v>52</v>
      </c>
      <c r="O1052">
        <v>4</v>
      </c>
      <c r="P1052" t="s">
        <v>33</v>
      </c>
      <c r="Q1052" t="e">
        <v>#N/A</v>
      </c>
      <c r="R1052">
        <f t="shared" si="64"/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91.709999999999127</v>
      </c>
      <c r="Y1052">
        <v>91.709999999999127</v>
      </c>
      <c r="Z1052">
        <v>917.01</v>
      </c>
      <c r="AA1052">
        <v>19257</v>
      </c>
      <c r="AB1052">
        <v>18339.990000000002</v>
      </c>
      <c r="AC1052">
        <v>18981.900000000001</v>
      </c>
      <c r="AD1052">
        <v>19165.29</v>
      </c>
    </row>
    <row r="1053" spans="1:30" x14ac:dyDescent="0.35">
      <c r="A1053" t="str">
        <f t="shared" si="62"/>
        <v>2306543150Renewal2167421673.62</v>
      </c>
      <c r="B1053">
        <v>23065</v>
      </c>
      <c r="C1053" t="s">
        <v>1375</v>
      </c>
      <c r="D1053" s="1">
        <v>43150</v>
      </c>
      <c r="G1053" t="s">
        <v>42</v>
      </c>
      <c r="H1053" t="s">
        <v>49</v>
      </c>
      <c r="I1053" t="s">
        <v>37</v>
      </c>
      <c r="J1053" t="s">
        <v>161</v>
      </c>
      <c r="K1053" t="s">
        <v>161</v>
      </c>
      <c r="L1053" t="s">
        <v>51</v>
      </c>
      <c r="M1053">
        <v>3</v>
      </c>
      <c r="N1053" t="s">
        <v>57</v>
      </c>
      <c r="O1053">
        <v>5</v>
      </c>
      <c r="P1053" t="s">
        <v>33</v>
      </c>
      <c r="Q1053" t="e">
        <v>#N/A</v>
      </c>
      <c r="R1053">
        <f t="shared" si="64"/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0.38000000000101863</v>
      </c>
      <c r="Y1053">
        <v>0.38000000000101863</v>
      </c>
      <c r="Z1053">
        <v>833.99999999999898</v>
      </c>
      <c r="AA1053">
        <v>21674</v>
      </c>
      <c r="AB1053">
        <v>20840</v>
      </c>
      <c r="AC1053">
        <v>21465.21</v>
      </c>
      <c r="AD1053">
        <v>21673.62</v>
      </c>
    </row>
    <row r="1054" spans="1:30" x14ac:dyDescent="0.35">
      <c r="A1054" t="str">
        <f t="shared" si="62"/>
        <v>2306542892Upgrade15830</v>
      </c>
      <c r="B1054">
        <v>23065</v>
      </c>
      <c r="C1054" t="s">
        <v>1375</v>
      </c>
      <c r="D1054" s="1">
        <v>42892</v>
      </c>
      <c r="G1054" t="s">
        <v>34</v>
      </c>
      <c r="H1054" t="s">
        <v>197</v>
      </c>
      <c r="I1054" t="s">
        <v>37</v>
      </c>
      <c r="J1054" t="s">
        <v>161</v>
      </c>
      <c r="K1054" t="s">
        <v>161</v>
      </c>
      <c r="L1054" t="s">
        <v>51</v>
      </c>
      <c r="M1054">
        <v>3</v>
      </c>
      <c r="N1054" t="s">
        <v>52</v>
      </c>
      <c r="O1054">
        <v>4</v>
      </c>
      <c r="P1054" t="s">
        <v>33</v>
      </c>
      <c r="Q1054" t="e">
        <v>#N/A</v>
      </c>
      <c r="R1054">
        <f t="shared" si="64"/>
        <v>1583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1583</v>
      </c>
      <c r="Z1054">
        <v>1583</v>
      </c>
      <c r="AA1054">
        <v>1583</v>
      </c>
      <c r="AB1054">
        <v>0</v>
      </c>
      <c r="AC1054">
        <v>0</v>
      </c>
      <c r="AD1054">
        <v>0</v>
      </c>
    </row>
    <row r="1055" spans="1:30" x14ac:dyDescent="0.35">
      <c r="A1055" t="str">
        <f t="shared" si="62"/>
        <v>1891243145Renewal1618514752.39</v>
      </c>
      <c r="B1055">
        <v>18912</v>
      </c>
      <c r="C1055" t="s">
        <v>1380</v>
      </c>
      <c r="D1055" s="1">
        <v>43145</v>
      </c>
      <c r="G1055" t="s">
        <v>42</v>
      </c>
      <c r="H1055" t="s">
        <v>46</v>
      </c>
      <c r="I1055" t="s">
        <v>37</v>
      </c>
      <c r="J1055" t="s">
        <v>202</v>
      </c>
      <c r="K1055" t="s">
        <v>203</v>
      </c>
      <c r="L1055" t="s">
        <v>51</v>
      </c>
      <c r="M1055">
        <v>3</v>
      </c>
      <c r="N1055" t="s">
        <v>52</v>
      </c>
      <c r="O1055">
        <v>6</v>
      </c>
      <c r="P1055" t="s">
        <v>33</v>
      </c>
      <c r="Q1055" t="e">
        <v>#N/A</v>
      </c>
      <c r="R1055">
        <f t="shared" si="64"/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1432.6100000000006</v>
      </c>
      <c r="Y1055">
        <v>1432.6100000000006</v>
      </c>
      <c r="Z1055">
        <v>2000</v>
      </c>
      <c r="AA1055">
        <v>16185</v>
      </c>
      <c r="AB1055">
        <v>14185</v>
      </c>
      <c r="AC1055">
        <v>14610.55</v>
      </c>
      <c r="AD1055">
        <v>14752.39</v>
      </c>
    </row>
    <row r="1056" spans="1:30" x14ac:dyDescent="0.35">
      <c r="A1056" t="str">
        <f t="shared" si="62"/>
        <v>1891243510Renewal16410.2316832.31</v>
      </c>
      <c r="B1056">
        <v>18912</v>
      </c>
      <c r="C1056" t="s">
        <v>1380</v>
      </c>
      <c r="D1056" s="1">
        <v>43510</v>
      </c>
      <c r="G1056" t="s">
        <v>42</v>
      </c>
      <c r="H1056" t="s">
        <v>101</v>
      </c>
      <c r="I1056" t="s">
        <v>37</v>
      </c>
      <c r="J1056" t="s">
        <v>202</v>
      </c>
      <c r="K1056" t="s">
        <v>203</v>
      </c>
      <c r="L1056" t="s">
        <v>51</v>
      </c>
      <c r="M1056">
        <v>3</v>
      </c>
      <c r="N1056" t="s">
        <v>52</v>
      </c>
      <c r="O1056">
        <v>7</v>
      </c>
      <c r="P1056" t="s">
        <v>33</v>
      </c>
      <c r="Q1056" t="e">
        <v>#N/A</v>
      </c>
      <c r="R1056">
        <f t="shared" si="64"/>
        <v>0</v>
      </c>
      <c r="S1056">
        <v>0</v>
      </c>
      <c r="T1056">
        <v>0</v>
      </c>
      <c r="U1056">
        <v>0</v>
      </c>
      <c r="V1056">
        <v>0</v>
      </c>
      <c r="W1056">
        <v>-422.08000000000175</v>
      </c>
      <c r="X1056">
        <v>0</v>
      </c>
      <c r="Y1056">
        <v>-422.08000000000175</v>
      </c>
      <c r="Z1056">
        <v>225.23</v>
      </c>
      <c r="AA1056">
        <v>16410.23</v>
      </c>
      <c r="AB1056">
        <v>16185</v>
      </c>
      <c r="AC1056">
        <v>16670.68</v>
      </c>
      <c r="AD1056">
        <v>16832.310000000001</v>
      </c>
    </row>
    <row r="1057" spans="1:30" x14ac:dyDescent="0.35">
      <c r="A1057" t="str">
        <f t="shared" si="62"/>
        <v>1891242780Renewal1418514185.87</v>
      </c>
      <c r="B1057">
        <v>18912</v>
      </c>
      <c r="C1057" t="s">
        <v>1380</v>
      </c>
      <c r="D1057" s="1">
        <v>42780</v>
      </c>
      <c r="G1057" t="s">
        <v>42</v>
      </c>
      <c r="H1057" t="s">
        <v>43</v>
      </c>
      <c r="I1057" t="s">
        <v>37</v>
      </c>
      <c r="J1057" t="s">
        <v>202</v>
      </c>
      <c r="K1057" t="s">
        <v>203</v>
      </c>
      <c r="L1057" t="s">
        <v>51</v>
      </c>
      <c r="M1057">
        <v>3</v>
      </c>
      <c r="N1057" t="s">
        <v>52</v>
      </c>
      <c r="O1057">
        <v>5</v>
      </c>
      <c r="P1057" t="s">
        <v>33</v>
      </c>
      <c r="Q1057" t="e">
        <v>#N/A</v>
      </c>
      <c r="R1057">
        <f t="shared" si="64"/>
        <v>0</v>
      </c>
      <c r="S1057">
        <v>0</v>
      </c>
      <c r="T1057">
        <v>0</v>
      </c>
      <c r="U1057">
        <v>0</v>
      </c>
      <c r="V1057">
        <v>0</v>
      </c>
      <c r="W1057">
        <v>-0.87000000000080036</v>
      </c>
      <c r="X1057">
        <v>0</v>
      </c>
      <c r="Y1057">
        <v>-0.87000000000080036</v>
      </c>
      <c r="Z1057">
        <v>610.00000000000102</v>
      </c>
      <c r="AA1057">
        <v>14185</v>
      </c>
      <c r="AB1057">
        <v>13575</v>
      </c>
      <c r="AC1057">
        <v>14050.13</v>
      </c>
      <c r="AD1057">
        <v>14185.87</v>
      </c>
    </row>
    <row r="1058" spans="1:30" x14ac:dyDescent="0.35">
      <c r="A1058" t="str">
        <f t="shared" si="62"/>
        <v>493343313Renewal71765.663933</v>
      </c>
      <c r="B1058">
        <v>4933</v>
      </c>
      <c r="C1058" t="s">
        <v>1382</v>
      </c>
      <c r="D1058" s="1">
        <v>43313</v>
      </c>
      <c r="G1058" t="s">
        <v>42</v>
      </c>
      <c r="H1058" t="s">
        <v>105</v>
      </c>
      <c r="I1058" t="s">
        <v>37</v>
      </c>
      <c r="J1058" t="s">
        <v>59</v>
      </c>
      <c r="K1058" t="s">
        <v>59</v>
      </c>
      <c r="L1058" t="s">
        <v>51</v>
      </c>
      <c r="M1058">
        <v>3</v>
      </c>
      <c r="N1058" t="s">
        <v>107</v>
      </c>
      <c r="O1058">
        <v>8</v>
      </c>
      <c r="P1058" t="s">
        <v>33</v>
      </c>
      <c r="Q1058" t="e">
        <v>#N/A</v>
      </c>
      <c r="R1058">
        <f t="shared" si="64"/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7832.6000000000058</v>
      </c>
      <c r="Y1058">
        <v>7832.6000000000058</v>
      </c>
      <c r="Z1058">
        <v>10291.540000000001</v>
      </c>
      <c r="AA1058">
        <v>71765.600000000006</v>
      </c>
      <c r="AB1058">
        <v>61474.06</v>
      </c>
      <c r="AC1058">
        <v>63318.27</v>
      </c>
      <c r="AD1058">
        <v>63933</v>
      </c>
    </row>
    <row r="1059" spans="1:30" x14ac:dyDescent="0.35">
      <c r="A1059" t="str">
        <f t="shared" si="62"/>
        <v>493343313Renewal47843.7442622</v>
      </c>
      <c r="B1059">
        <v>4933</v>
      </c>
      <c r="C1059" t="s">
        <v>1382</v>
      </c>
      <c r="D1059" s="1">
        <v>43313</v>
      </c>
      <c r="G1059" t="s">
        <v>42</v>
      </c>
      <c r="H1059" t="s">
        <v>74</v>
      </c>
      <c r="I1059" t="s">
        <v>37</v>
      </c>
      <c r="J1059" t="s">
        <v>59</v>
      </c>
      <c r="K1059" t="s">
        <v>59</v>
      </c>
      <c r="L1059" t="s">
        <v>51</v>
      </c>
      <c r="M1059">
        <v>3</v>
      </c>
      <c r="N1059" t="s">
        <v>107</v>
      </c>
      <c r="O1059">
        <v>8</v>
      </c>
      <c r="P1059" t="s">
        <v>33</v>
      </c>
      <c r="Q1059" t="e">
        <v>#N/A</v>
      </c>
      <c r="R1059">
        <f t="shared" si="64"/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5221.739999999998</v>
      </c>
      <c r="Y1059">
        <v>5221.739999999998</v>
      </c>
      <c r="Z1059">
        <v>6861.02</v>
      </c>
      <c r="AA1059">
        <v>47843.74</v>
      </c>
      <c r="AB1059">
        <v>40982.720000000001</v>
      </c>
      <c r="AC1059">
        <v>42212.19</v>
      </c>
      <c r="AD1059">
        <v>42622</v>
      </c>
    </row>
    <row r="1060" spans="1:30" x14ac:dyDescent="0.35">
      <c r="A1060" t="str">
        <f t="shared" si="62"/>
        <v>493342584Renewal102456.75107067.3</v>
      </c>
      <c r="B1060">
        <v>4933</v>
      </c>
      <c r="C1060" t="s">
        <v>1382</v>
      </c>
      <c r="D1060" s="1">
        <v>42584</v>
      </c>
      <c r="G1060" t="s">
        <v>42</v>
      </c>
      <c r="H1060" t="s">
        <v>223</v>
      </c>
      <c r="I1060" t="s">
        <v>37</v>
      </c>
      <c r="J1060" t="s">
        <v>59</v>
      </c>
      <c r="K1060" t="s">
        <v>59</v>
      </c>
      <c r="L1060" t="s">
        <v>51</v>
      </c>
      <c r="M1060">
        <v>3</v>
      </c>
      <c r="N1060" t="s">
        <v>107</v>
      </c>
      <c r="O1060">
        <v>7</v>
      </c>
      <c r="P1060" t="s">
        <v>33</v>
      </c>
      <c r="Q1060" t="e">
        <v>#N/A</v>
      </c>
      <c r="R1060">
        <f t="shared" si="64"/>
        <v>0</v>
      </c>
      <c r="S1060">
        <v>0</v>
      </c>
      <c r="T1060">
        <v>0</v>
      </c>
      <c r="U1060">
        <v>0</v>
      </c>
      <c r="V1060">
        <v>0</v>
      </c>
      <c r="W1060">
        <v>-4610.5500000000029</v>
      </c>
      <c r="X1060">
        <v>0</v>
      </c>
      <c r="Y1060">
        <v>-4610.5500000000029</v>
      </c>
      <c r="Z1060">
        <v>0</v>
      </c>
      <c r="AA1060">
        <v>102456.75</v>
      </c>
      <c r="AB1060">
        <v>102456.75</v>
      </c>
      <c r="AC1060">
        <v>106042.74</v>
      </c>
      <c r="AD1060">
        <v>107067.3</v>
      </c>
    </row>
    <row r="1061" spans="1:30" x14ac:dyDescent="0.35">
      <c r="A1061" t="str">
        <f t="shared" si="62"/>
        <v>493342949Renewal102456.75106555.03</v>
      </c>
      <c r="B1061">
        <v>4933</v>
      </c>
      <c r="C1061" t="s">
        <v>1382</v>
      </c>
      <c r="D1061" s="1">
        <v>42949</v>
      </c>
      <c r="G1061" t="s">
        <v>42</v>
      </c>
      <c r="H1061" t="s">
        <v>223</v>
      </c>
      <c r="I1061" t="s">
        <v>37</v>
      </c>
      <c r="J1061" t="s">
        <v>59</v>
      </c>
      <c r="K1061" t="s">
        <v>59</v>
      </c>
      <c r="L1061" t="s">
        <v>51</v>
      </c>
      <c r="M1061">
        <v>3</v>
      </c>
      <c r="N1061" t="s">
        <v>107</v>
      </c>
      <c r="O1061">
        <v>7</v>
      </c>
      <c r="P1061" t="s">
        <v>33</v>
      </c>
      <c r="Q1061" t="e">
        <v>#N/A</v>
      </c>
      <c r="R1061">
        <f t="shared" si="64"/>
        <v>0</v>
      </c>
      <c r="S1061">
        <v>0</v>
      </c>
      <c r="T1061">
        <v>0</v>
      </c>
      <c r="U1061">
        <v>0</v>
      </c>
      <c r="V1061">
        <v>0</v>
      </c>
      <c r="W1061">
        <v>-4098.2799999999988</v>
      </c>
      <c r="X1061">
        <v>0</v>
      </c>
      <c r="Y1061">
        <v>-4098.2799999999988</v>
      </c>
      <c r="Z1061">
        <v>0</v>
      </c>
      <c r="AA1061">
        <v>102456.75</v>
      </c>
      <c r="AB1061">
        <v>102456.75</v>
      </c>
      <c r="AC1061">
        <v>105530.45</v>
      </c>
      <c r="AD1061">
        <v>106555.03</v>
      </c>
    </row>
    <row r="1062" spans="1:30" x14ac:dyDescent="0.35">
      <c r="A1062" t="str">
        <f t="shared" si="62"/>
        <v>2983443468Renewal1280012220</v>
      </c>
      <c r="B1062">
        <v>29834</v>
      </c>
      <c r="C1062" t="s">
        <v>1386</v>
      </c>
      <c r="D1062" s="1">
        <v>43468</v>
      </c>
      <c r="G1062" t="s">
        <v>42</v>
      </c>
      <c r="H1062" t="s">
        <v>127</v>
      </c>
      <c r="I1062" t="s">
        <v>30</v>
      </c>
      <c r="J1062" t="s">
        <v>50</v>
      </c>
      <c r="K1062" t="s">
        <v>50</v>
      </c>
      <c r="L1062" t="s">
        <v>51</v>
      </c>
      <c r="M1062">
        <v>3</v>
      </c>
      <c r="N1062" t="s">
        <v>52</v>
      </c>
      <c r="O1062">
        <v>4</v>
      </c>
      <c r="P1062" t="s">
        <v>33</v>
      </c>
      <c r="Q1062" t="s">
        <v>111</v>
      </c>
      <c r="R1062">
        <f t="shared" si="64"/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580</v>
      </c>
      <c r="Y1062">
        <v>580</v>
      </c>
      <c r="Z1062">
        <v>1050</v>
      </c>
      <c r="AA1062">
        <v>12800</v>
      </c>
      <c r="AB1062">
        <v>11750</v>
      </c>
      <c r="AC1062">
        <v>12102.55</v>
      </c>
      <c r="AD1062">
        <v>12220</v>
      </c>
    </row>
    <row r="1063" spans="1:30" x14ac:dyDescent="0.35">
      <c r="A1063" t="str">
        <f t="shared" si="62"/>
        <v>2983443103Renewal105200</v>
      </c>
      <c r="B1063">
        <v>29834</v>
      </c>
      <c r="C1063" t="s">
        <v>1386</v>
      </c>
      <c r="D1063" s="1">
        <v>43103</v>
      </c>
      <c r="G1063" t="s">
        <v>42</v>
      </c>
      <c r="H1063" t="s">
        <v>227</v>
      </c>
      <c r="I1063" t="s">
        <v>30</v>
      </c>
      <c r="J1063" t="s">
        <v>50</v>
      </c>
      <c r="K1063" t="s">
        <v>50</v>
      </c>
      <c r="L1063" t="s">
        <v>51</v>
      </c>
      <c r="M1063">
        <v>3</v>
      </c>
      <c r="N1063" t="s">
        <v>52</v>
      </c>
      <c r="O1063">
        <v>3</v>
      </c>
      <c r="P1063" t="s">
        <v>135</v>
      </c>
      <c r="Q1063" t="s">
        <v>135</v>
      </c>
      <c r="R1063">
        <f t="shared" si="64"/>
        <v>0</v>
      </c>
      <c r="S1063">
        <v>10520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10520</v>
      </c>
      <c r="Z1063">
        <v>10520</v>
      </c>
      <c r="AA1063">
        <v>10520</v>
      </c>
      <c r="AB1063">
        <v>0</v>
      </c>
      <c r="AC1063">
        <v>0</v>
      </c>
      <c r="AD1063">
        <v>0</v>
      </c>
    </row>
    <row r="1064" spans="1:30" x14ac:dyDescent="0.35">
      <c r="A1064" t="str">
        <f t="shared" si="62"/>
        <v>2983443223Upgrade12300</v>
      </c>
      <c r="B1064">
        <v>29834</v>
      </c>
      <c r="C1064" t="s">
        <v>1386</v>
      </c>
      <c r="D1064" s="1">
        <v>43223</v>
      </c>
      <c r="G1064" t="s">
        <v>34</v>
      </c>
      <c r="H1064" t="s">
        <v>227</v>
      </c>
      <c r="I1064" t="s">
        <v>30</v>
      </c>
      <c r="J1064" t="s">
        <v>50</v>
      </c>
      <c r="K1064" t="s">
        <v>50</v>
      </c>
      <c r="L1064" t="s">
        <v>51</v>
      </c>
      <c r="M1064">
        <v>3</v>
      </c>
      <c r="N1064" t="s">
        <v>52</v>
      </c>
      <c r="O1064">
        <v>3</v>
      </c>
      <c r="P1064" t="s">
        <v>135</v>
      </c>
      <c r="Q1064" t="s">
        <v>111</v>
      </c>
      <c r="R1064">
        <f t="shared" si="64"/>
        <v>0</v>
      </c>
      <c r="S1064">
        <v>1230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1230</v>
      </c>
      <c r="Z1064">
        <v>1230</v>
      </c>
      <c r="AA1064">
        <v>1230</v>
      </c>
      <c r="AB1064">
        <v>0</v>
      </c>
      <c r="AC1064">
        <v>0</v>
      </c>
      <c r="AD1064">
        <v>0</v>
      </c>
    </row>
    <row r="1065" spans="1:30" x14ac:dyDescent="0.35">
      <c r="A1065" t="str">
        <f t="shared" si="62"/>
        <v>2983443101Cancellation010519.6</v>
      </c>
      <c r="B1065">
        <v>29834</v>
      </c>
      <c r="C1065" t="s">
        <v>1386</v>
      </c>
      <c r="D1065" s="1">
        <v>43101</v>
      </c>
      <c r="G1065" t="s">
        <v>28</v>
      </c>
      <c r="H1065" t="s">
        <v>227</v>
      </c>
      <c r="I1065" t="s">
        <v>30</v>
      </c>
      <c r="J1065" t="s">
        <v>50</v>
      </c>
      <c r="K1065" t="s">
        <v>50</v>
      </c>
      <c r="L1065" t="s">
        <v>51</v>
      </c>
      <c r="M1065">
        <v>3</v>
      </c>
      <c r="N1065" t="s">
        <v>52</v>
      </c>
      <c r="O1065">
        <v>3</v>
      </c>
      <c r="P1065" t="s">
        <v>112</v>
      </c>
      <c r="Q1065" t="s">
        <v>136</v>
      </c>
      <c r="R1065">
        <v>0</v>
      </c>
      <c r="S1065">
        <v>0</v>
      </c>
      <c r="T1065">
        <v>0</v>
      </c>
      <c r="U1065">
        <v>-10519.6</v>
      </c>
      <c r="V1065">
        <v>0</v>
      </c>
      <c r="W1065">
        <v>0</v>
      </c>
      <c r="X1065">
        <v>0</v>
      </c>
      <c r="Y1065">
        <v>-10519.6</v>
      </c>
      <c r="Z1065">
        <v>-10115</v>
      </c>
      <c r="AA1065">
        <v>0</v>
      </c>
      <c r="AB1065">
        <v>10115</v>
      </c>
      <c r="AC1065">
        <v>10418.450000000001</v>
      </c>
      <c r="AD1065">
        <v>10519.6</v>
      </c>
    </row>
    <row r="1066" spans="1:30" x14ac:dyDescent="0.35">
      <c r="A1066" t="str">
        <f t="shared" si="62"/>
        <v>631242915Renewal2550026647.51</v>
      </c>
      <c r="B1066">
        <v>6312</v>
      </c>
      <c r="C1066" t="s">
        <v>1388</v>
      </c>
      <c r="D1066" s="1">
        <v>42915</v>
      </c>
      <c r="G1066" t="s">
        <v>42</v>
      </c>
      <c r="H1066" t="s">
        <v>126</v>
      </c>
      <c r="I1066" t="s">
        <v>37</v>
      </c>
      <c r="J1066" t="s">
        <v>161</v>
      </c>
      <c r="K1066" t="s">
        <v>161</v>
      </c>
      <c r="L1066" t="s">
        <v>51</v>
      </c>
      <c r="M1066">
        <v>3</v>
      </c>
      <c r="N1066" t="s">
        <v>57</v>
      </c>
      <c r="O1066">
        <v>8</v>
      </c>
      <c r="P1066" t="s">
        <v>33</v>
      </c>
      <c r="Q1066" t="e">
        <v>#N/A</v>
      </c>
      <c r="R1066">
        <f t="shared" ref="R1066:R1081" si="65">IF((S1066+V1066+W1066+X1066)=0,Y1066,0)</f>
        <v>0</v>
      </c>
      <c r="S1066">
        <v>0</v>
      </c>
      <c r="T1066">
        <v>0</v>
      </c>
      <c r="U1066">
        <v>0</v>
      </c>
      <c r="V1066">
        <v>0</v>
      </c>
      <c r="W1066">
        <v>-1147.5099999999984</v>
      </c>
      <c r="X1066">
        <v>0</v>
      </c>
      <c r="Y1066">
        <v>-1147.5099999999984</v>
      </c>
      <c r="Z1066">
        <v>0</v>
      </c>
      <c r="AA1066">
        <v>25500</v>
      </c>
      <c r="AB1066">
        <v>25500</v>
      </c>
      <c r="AC1066">
        <v>26392.51</v>
      </c>
      <c r="AD1066">
        <v>26647.51</v>
      </c>
    </row>
    <row r="1067" spans="1:30" x14ac:dyDescent="0.35">
      <c r="A1067" t="str">
        <f t="shared" si="62"/>
        <v>631243645Renewal2575526785.2</v>
      </c>
      <c r="B1067">
        <v>6312</v>
      </c>
      <c r="C1067" t="s">
        <v>1388</v>
      </c>
      <c r="D1067" s="1">
        <v>43645</v>
      </c>
      <c r="G1067" t="s">
        <v>42</v>
      </c>
      <c r="H1067" t="s">
        <v>81</v>
      </c>
      <c r="I1067" t="s">
        <v>37</v>
      </c>
      <c r="J1067" t="s">
        <v>161</v>
      </c>
      <c r="K1067" t="s">
        <v>161</v>
      </c>
      <c r="L1067" t="s">
        <v>51</v>
      </c>
      <c r="M1067">
        <v>3</v>
      </c>
      <c r="N1067" t="s">
        <v>57</v>
      </c>
      <c r="O1067">
        <v>9</v>
      </c>
      <c r="P1067" t="s">
        <v>33</v>
      </c>
      <c r="Q1067" t="e">
        <v>#N/A</v>
      </c>
      <c r="R1067">
        <f t="shared" si="65"/>
        <v>0</v>
      </c>
      <c r="S1067">
        <v>0</v>
      </c>
      <c r="T1067">
        <v>0</v>
      </c>
      <c r="U1067">
        <v>0</v>
      </c>
      <c r="V1067">
        <v>0</v>
      </c>
      <c r="W1067">
        <v>-1030.2000000000007</v>
      </c>
      <c r="X1067">
        <v>0</v>
      </c>
      <c r="Y1067">
        <v>-1030.2000000000007</v>
      </c>
      <c r="Z1067">
        <v>0</v>
      </c>
      <c r="AA1067">
        <v>25755</v>
      </c>
      <c r="AB1067">
        <v>25755</v>
      </c>
      <c r="AC1067">
        <v>26527.65</v>
      </c>
      <c r="AD1067">
        <v>26785.200000000001</v>
      </c>
    </row>
    <row r="1068" spans="1:30" x14ac:dyDescent="0.35">
      <c r="A1068" t="str">
        <f t="shared" si="62"/>
        <v>631243280Renewal2575526520</v>
      </c>
      <c r="B1068">
        <v>6312</v>
      </c>
      <c r="C1068" t="s">
        <v>1388</v>
      </c>
      <c r="D1068" s="1">
        <v>43280</v>
      </c>
      <c r="G1068" t="s">
        <v>42</v>
      </c>
      <c r="H1068" t="s">
        <v>126</v>
      </c>
      <c r="I1068" t="s">
        <v>37</v>
      </c>
      <c r="J1068" t="s">
        <v>161</v>
      </c>
      <c r="K1068" t="s">
        <v>161</v>
      </c>
      <c r="L1068" t="s">
        <v>51</v>
      </c>
      <c r="M1068">
        <v>3</v>
      </c>
      <c r="N1068" t="s">
        <v>57</v>
      </c>
      <c r="O1068">
        <v>9</v>
      </c>
      <c r="P1068" t="s">
        <v>33</v>
      </c>
      <c r="Q1068" t="e">
        <v>#N/A</v>
      </c>
      <c r="R1068">
        <f t="shared" si="65"/>
        <v>0</v>
      </c>
      <c r="S1068">
        <v>0</v>
      </c>
      <c r="T1068">
        <v>0</v>
      </c>
      <c r="U1068">
        <v>0</v>
      </c>
      <c r="V1068">
        <v>0</v>
      </c>
      <c r="W1068">
        <v>-765</v>
      </c>
      <c r="X1068">
        <v>0</v>
      </c>
      <c r="Y1068">
        <v>-765</v>
      </c>
      <c r="Z1068">
        <v>255</v>
      </c>
      <c r="AA1068">
        <v>25755</v>
      </c>
      <c r="AB1068">
        <v>25500</v>
      </c>
      <c r="AC1068">
        <v>26265</v>
      </c>
      <c r="AD1068">
        <v>26520</v>
      </c>
    </row>
    <row r="1069" spans="1:30" x14ac:dyDescent="0.35">
      <c r="A1069" t="str">
        <f t="shared" si="62"/>
        <v>631243483One Off33000</v>
      </c>
      <c r="B1069">
        <v>6312</v>
      </c>
      <c r="C1069" t="s">
        <v>1388</v>
      </c>
      <c r="D1069" s="1">
        <v>43483</v>
      </c>
      <c r="G1069" t="s">
        <v>109</v>
      </c>
      <c r="H1069" t="s">
        <v>81</v>
      </c>
      <c r="I1069" t="s">
        <v>37</v>
      </c>
      <c r="J1069" t="s">
        <v>161</v>
      </c>
      <c r="K1069" t="s">
        <v>161</v>
      </c>
      <c r="L1069" t="s">
        <v>51</v>
      </c>
      <c r="M1069">
        <v>3</v>
      </c>
      <c r="N1069" t="s">
        <v>57</v>
      </c>
      <c r="O1069">
        <v>9</v>
      </c>
      <c r="P1069" t="s">
        <v>33</v>
      </c>
      <c r="Q1069" t="e">
        <v>#N/A</v>
      </c>
      <c r="R1069">
        <f t="shared" si="65"/>
        <v>3300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3300</v>
      </c>
      <c r="Z1069">
        <v>3300</v>
      </c>
      <c r="AA1069">
        <v>3300</v>
      </c>
      <c r="AB1069">
        <v>0</v>
      </c>
      <c r="AC1069">
        <v>0</v>
      </c>
      <c r="AD1069">
        <v>0</v>
      </c>
    </row>
    <row r="1070" spans="1:30" x14ac:dyDescent="0.35">
      <c r="A1070" t="str">
        <f t="shared" si="62"/>
        <v>3307542637Renewal3500032500</v>
      </c>
      <c r="B1070">
        <v>33075</v>
      </c>
      <c r="C1070" t="s">
        <v>1397</v>
      </c>
      <c r="D1070" s="1">
        <v>42637</v>
      </c>
      <c r="G1070" t="s">
        <v>42</v>
      </c>
      <c r="H1070" t="s">
        <v>140</v>
      </c>
      <c r="I1070" t="s">
        <v>30</v>
      </c>
      <c r="J1070" t="s">
        <v>50</v>
      </c>
      <c r="K1070" t="s">
        <v>50</v>
      </c>
      <c r="L1070" t="s">
        <v>51</v>
      </c>
      <c r="M1070">
        <v>1</v>
      </c>
      <c r="N1070" t="s">
        <v>57</v>
      </c>
      <c r="O1070">
        <v>1</v>
      </c>
      <c r="P1070" t="s">
        <v>33</v>
      </c>
      <c r="Q1070" t="e">
        <v>#N/A</v>
      </c>
      <c r="R1070">
        <f t="shared" si="65"/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2500</v>
      </c>
      <c r="Y1070">
        <v>2500</v>
      </c>
      <c r="Z1070">
        <v>2500</v>
      </c>
      <c r="AA1070">
        <v>35000</v>
      </c>
      <c r="AB1070">
        <v>32500</v>
      </c>
      <c r="AC1070">
        <v>32500</v>
      </c>
      <c r="AD1070">
        <v>32500</v>
      </c>
    </row>
    <row r="1071" spans="1:30" x14ac:dyDescent="0.35">
      <c r="A1071" t="str">
        <f t="shared" si="62"/>
        <v>3307543002Cancellation035350</v>
      </c>
      <c r="B1071">
        <v>33075</v>
      </c>
      <c r="C1071" t="s">
        <v>1397</v>
      </c>
      <c r="D1071" s="1">
        <v>43002</v>
      </c>
      <c r="G1071" t="s">
        <v>28</v>
      </c>
      <c r="H1071" t="s">
        <v>126</v>
      </c>
      <c r="I1071" t="s">
        <v>30</v>
      </c>
      <c r="J1071" t="s">
        <v>50</v>
      </c>
      <c r="K1071" t="s">
        <v>50</v>
      </c>
      <c r="L1071" t="s">
        <v>51</v>
      </c>
      <c r="M1071">
        <v>2</v>
      </c>
      <c r="N1071" t="s">
        <v>57</v>
      </c>
      <c r="O1071">
        <v>2</v>
      </c>
      <c r="P1071" t="s">
        <v>33</v>
      </c>
      <c r="Q1071" t="e">
        <v>#N/A</v>
      </c>
      <c r="R1071">
        <f t="shared" si="65"/>
        <v>0</v>
      </c>
      <c r="S1071">
        <v>0</v>
      </c>
      <c r="T1071">
        <v>0</v>
      </c>
      <c r="U1071">
        <v>0</v>
      </c>
      <c r="V1071">
        <v>-35350</v>
      </c>
      <c r="W1071">
        <v>0</v>
      </c>
      <c r="X1071">
        <v>0</v>
      </c>
      <c r="Y1071">
        <v>-35350</v>
      </c>
      <c r="Z1071">
        <v>-35000</v>
      </c>
      <c r="AA1071">
        <v>0</v>
      </c>
      <c r="AB1071">
        <v>35000</v>
      </c>
      <c r="AC1071">
        <v>35350</v>
      </c>
      <c r="AD1071">
        <v>35350</v>
      </c>
    </row>
    <row r="1072" spans="1:30" x14ac:dyDescent="0.35">
      <c r="A1072" t="str">
        <f t="shared" si="62"/>
        <v>3780343462Renewal3288026520.04</v>
      </c>
      <c r="B1072">
        <v>37803</v>
      </c>
      <c r="C1072" t="s">
        <v>1409</v>
      </c>
      <c r="D1072" s="1">
        <v>43462</v>
      </c>
      <c r="G1072" t="s">
        <v>42</v>
      </c>
      <c r="H1072" t="s">
        <v>89</v>
      </c>
      <c r="I1072" t="s">
        <v>37</v>
      </c>
      <c r="J1072" t="s">
        <v>40</v>
      </c>
      <c r="K1072" t="s">
        <v>56</v>
      </c>
      <c r="L1072" t="s">
        <v>51</v>
      </c>
      <c r="M1072">
        <v>2</v>
      </c>
      <c r="N1072" t="s">
        <v>57</v>
      </c>
      <c r="O1072">
        <v>2</v>
      </c>
      <c r="P1072" t="s">
        <v>33</v>
      </c>
      <c r="Q1072" t="e">
        <v>#N/A</v>
      </c>
      <c r="R1072">
        <f t="shared" si="65"/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6359.9599999999991</v>
      </c>
      <c r="Y1072">
        <v>6359.9599999999991</v>
      </c>
      <c r="Z1072">
        <v>6359.96</v>
      </c>
      <c r="AA1072">
        <v>32880</v>
      </c>
      <c r="AB1072">
        <v>26520.04</v>
      </c>
      <c r="AC1072">
        <v>25724.35</v>
      </c>
      <c r="AD1072">
        <v>26520.04</v>
      </c>
    </row>
    <row r="1073" spans="1:30" x14ac:dyDescent="0.35">
      <c r="A1073" t="str">
        <f t="shared" si="62"/>
        <v>3780343097Renewal2652025500</v>
      </c>
      <c r="B1073">
        <v>37803</v>
      </c>
      <c r="C1073" t="s">
        <v>1409</v>
      </c>
      <c r="D1073" s="1">
        <v>43097</v>
      </c>
      <c r="G1073" t="s">
        <v>42</v>
      </c>
      <c r="H1073" t="s">
        <v>149</v>
      </c>
      <c r="I1073" t="s">
        <v>37</v>
      </c>
      <c r="J1073" t="s">
        <v>40</v>
      </c>
      <c r="K1073" t="s">
        <v>56</v>
      </c>
      <c r="L1073" t="s">
        <v>51</v>
      </c>
      <c r="M1073">
        <v>1</v>
      </c>
      <c r="N1073" t="s">
        <v>57</v>
      </c>
      <c r="O1073">
        <v>1</v>
      </c>
      <c r="P1073" t="s">
        <v>33</v>
      </c>
      <c r="Q1073" t="e">
        <v>#N/A</v>
      </c>
      <c r="R1073">
        <f t="shared" si="65"/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1020</v>
      </c>
      <c r="Y1073">
        <v>1020</v>
      </c>
      <c r="Z1073">
        <v>1020</v>
      </c>
      <c r="AA1073">
        <v>26520</v>
      </c>
      <c r="AB1073">
        <v>25500</v>
      </c>
      <c r="AC1073">
        <v>25500</v>
      </c>
      <c r="AD1073">
        <v>25500</v>
      </c>
    </row>
    <row r="1074" spans="1:30" x14ac:dyDescent="0.35">
      <c r="A1074" t="str">
        <f t="shared" si="62"/>
        <v>1983442838Renewal1200015675</v>
      </c>
      <c r="B1074">
        <v>19834</v>
      </c>
      <c r="C1074" t="s">
        <v>1412</v>
      </c>
      <c r="D1074" s="1">
        <v>42838</v>
      </c>
      <c r="G1074" t="s">
        <v>42</v>
      </c>
      <c r="H1074" t="s">
        <v>223</v>
      </c>
      <c r="I1074" t="s">
        <v>37</v>
      </c>
      <c r="J1074" t="s">
        <v>38</v>
      </c>
      <c r="K1074" t="s">
        <v>93</v>
      </c>
      <c r="L1074" t="s">
        <v>51</v>
      </c>
      <c r="M1074">
        <v>3</v>
      </c>
      <c r="N1074" t="s">
        <v>52</v>
      </c>
      <c r="O1074">
        <v>5</v>
      </c>
      <c r="P1074" t="s">
        <v>33</v>
      </c>
      <c r="Q1074" t="e">
        <v>#N/A</v>
      </c>
      <c r="R1074">
        <f t="shared" si="65"/>
        <v>0</v>
      </c>
      <c r="S1074">
        <v>0</v>
      </c>
      <c r="T1074">
        <v>0</v>
      </c>
      <c r="U1074">
        <v>0</v>
      </c>
      <c r="V1074">
        <v>0</v>
      </c>
      <c r="W1074">
        <v>-3675</v>
      </c>
      <c r="X1074">
        <v>0</v>
      </c>
      <c r="Y1074">
        <v>-3675</v>
      </c>
      <c r="Z1074">
        <v>-3000</v>
      </c>
      <c r="AA1074">
        <v>12000</v>
      </c>
      <c r="AB1074">
        <v>15000</v>
      </c>
      <c r="AC1074">
        <v>15525</v>
      </c>
      <c r="AD1074">
        <v>15675</v>
      </c>
    </row>
    <row r="1075" spans="1:30" x14ac:dyDescent="0.35">
      <c r="A1075" t="str">
        <f t="shared" si="62"/>
        <v>1983443203Renewal1000012480</v>
      </c>
      <c r="B1075">
        <v>19834</v>
      </c>
      <c r="C1075" t="s">
        <v>1412</v>
      </c>
      <c r="D1075" s="1">
        <v>43203</v>
      </c>
      <c r="G1075" t="s">
        <v>42</v>
      </c>
      <c r="H1075" t="s">
        <v>140</v>
      </c>
      <c r="I1075" t="s">
        <v>37</v>
      </c>
      <c r="J1075" t="s">
        <v>38</v>
      </c>
      <c r="K1075" t="s">
        <v>93</v>
      </c>
      <c r="L1075" t="s">
        <v>51</v>
      </c>
      <c r="M1075">
        <v>3</v>
      </c>
      <c r="N1075" t="s">
        <v>52</v>
      </c>
      <c r="O1075">
        <v>6</v>
      </c>
      <c r="P1075" t="s">
        <v>33</v>
      </c>
      <c r="Q1075" t="e">
        <v>#N/A</v>
      </c>
      <c r="R1075">
        <f t="shared" si="65"/>
        <v>0</v>
      </c>
      <c r="S1075">
        <v>0</v>
      </c>
      <c r="T1075">
        <v>0</v>
      </c>
      <c r="U1075">
        <v>0</v>
      </c>
      <c r="V1075">
        <v>0</v>
      </c>
      <c r="W1075">
        <v>-2480</v>
      </c>
      <c r="X1075">
        <v>0</v>
      </c>
      <c r="Y1075">
        <v>-2480</v>
      </c>
      <c r="Z1075">
        <v>-2000</v>
      </c>
      <c r="AA1075">
        <v>10000</v>
      </c>
      <c r="AB1075">
        <v>12000</v>
      </c>
      <c r="AC1075">
        <v>12360</v>
      </c>
      <c r="AD1075">
        <v>12480</v>
      </c>
    </row>
    <row r="1076" spans="1:30" x14ac:dyDescent="0.35">
      <c r="A1076" t="str">
        <f t="shared" si="62"/>
        <v>1983443568Renewal1000010400</v>
      </c>
      <c r="B1076">
        <v>19834</v>
      </c>
      <c r="C1076" t="s">
        <v>1412</v>
      </c>
      <c r="D1076" s="1">
        <v>43568</v>
      </c>
      <c r="G1076" t="s">
        <v>42</v>
      </c>
      <c r="H1076" t="s">
        <v>102</v>
      </c>
      <c r="I1076" t="s">
        <v>37</v>
      </c>
      <c r="J1076" t="s">
        <v>38</v>
      </c>
      <c r="K1076" t="s">
        <v>93</v>
      </c>
      <c r="L1076" t="s">
        <v>51</v>
      </c>
      <c r="M1076">
        <v>3</v>
      </c>
      <c r="N1076" t="s">
        <v>52</v>
      </c>
      <c r="O1076">
        <v>7</v>
      </c>
      <c r="P1076" t="s">
        <v>33</v>
      </c>
      <c r="Q1076" t="e">
        <v>#N/A</v>
      </c>
      <c r="R1076">
        <f t="shared" si="65"/>
        <v>0</v>
      </c>
      <c r="S1076">
        <v>0</v>
      </c>
      <c r="T1076">
        <v>0</v>
      </c>
      <c r="U1076">
        <v>0</v>
      </c>
      <c r="V1076">
        <v>0</v>
      </c>
      <c r="W1076">
        <v>-400</v>
      </c>
      <c r="X1076">
        <v>0</v>
      </c>
      <c r="Y1076">
        <v>-400</v>
      </c>
      <c r="Z1076">
        <v>0</v>
      </c>
      <c r="AA1076">
        <v>10000</v>
      </c>
      <c r="AB1076">
        <v>10000</v>
      </c>
      <c r="AC1076">
        <v>10300</v>
      </c>
      <c r="AD1076">
        <v>10400</v>
      </c>
    </row>
    <row r="1077" spans="1:30" x14ac:dyDescent="0.35">
      <c r="A1077" t="str">
        <f t="shared" si="62"/>
        <v>2253443132Renewal137509000</v>
      </c>
      <c r="B1077">
        <v>22534</v>
      </c>
      <c r="C1077" t="s">
        <v>387</v>
      </c>
      <c r="D1077" s="1">
        <v>43132</v>
      </c>
      <c r="E1077" s="3" t="s">
        <v>8292</v>
      </c>
      <c r="G1077" t="s">
        <v>42</v>
      </c>
      <c r="H1077" t="s">
        <v>62</v>
      </c>
      <c r="I1077" t="s">
        <v>37</v>
      </c>
      <c r="J1077" t="s">
        <v>44</v>
      </c>
      <c r="K1077" t="s">
        <v>63</v>
      </c>
      <c r="L1077" t="s">
        <v>32</v>
      </c>
      <c r="M1077">
        <v>2</v>
      </c>
      <c r="N1077" t="s">
        <v>52</v>
      </c>
      <c r="O1077">
        <v>2</v>
      </c>
      <c r="P1077" t="s">
        <v>33</v>
      </c>
      <c r="Q1077" t="e">
        <v>#N/A</v>
      </c>
      <c r="R1077">
        <f t="shared" si="65"/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4750</v>
      </c>
      <c r="Y1077">
        <v>4750</v>
      </c>
      <c r="Z1077">
        <v>1750</v>
      </c>
      <c r="AA1077">
        <v>13750</v>
      </c>
      <c r="AB1077">
        <v>12000</v>
      </c>
      <c r="AC1077">
        <v>9000</v>
      </c>
      <c r="AD1077">
        <v>9000</v>
      </c>
    </row>
    <row r="1078" spans="1:30" x14ac:dyDescent="0.35">
      <c r="A1078" t="str">
        <f t="shared" si="62"/>
        <v>2253443497Cancellation012925</v>
      </c>
      <c r="B1078">
        <v>22534</v>
      </c>
      <c r="C1078" t="s">
        <v>387</v>
      </c>
      <c r="D1078" s="1">
        <v>43497</v>
      </c>
      <c r="E1078" s="3" t="s">
        <v>8292</v>
      </c>
      <c r="G1078" t="s">
        <v>28</v>
      </c>
      <c r="H1078" t="s">
        <v>62</v>
      </c>
      <c r="I1078" t="s">
        <v>37</v>
      </c>
      <c r="J1078" t="s">
        <v>44</v>
      </c>
      <c r="K1078" t="s">
        <v>63</v>
      </c>
      <c r="L1078" t="s">
        <v>32</v>
      </c>
      <c r="M1078">
        <v>3</v>
      </c>
      <c r="N1078" t="s">
        <v>52</v>
      </c>
      <c r="O1078">
        <v>3</v>
      </c>
      <c r="P1078" t="s">
        <v>33</v>
      </c>
      <c r="Q1078" t="e">
        <v>#N/A</v>
      </c>
      <c r="R1078">
        <f t="shared" si="65"/>
        <v>0</v>
      </c>
      <c r="S1078">
        <v>0</v>
      </c>
      <c r="T1078">
        <v>0</v>
      </c>
      <c r="U1078">
        <v>0</v>
      </c>
      <c r="V1078">
        <v>-12925</v>
      </c>
      <c r="W1078">
        <v>0</v>
      </c>
      <c r="X1078">
        <v>0</v>
      </c>
      <c r="Y1078">
        <v>-12925</v>
      </c>
      <c r="Z1078">
        <v>-13750</v>
      </c>
      <c r="AA1078">
        <v>0</v>
      </c>
      <c r="AB1078">
        <v>13750</v>
      </c>
      <c r="AC1078">
        <v>12925</v>
      </c>
      <c r="AD1078">
        <v>12925</v>
      </c>
    </row>
    <row r="1079" spans="1:30" x14ac:dyDescent="0.35">
      <c r="A1079" t="str">
        <f t="shared" si="62"/>
        <v>2179842716Renewal2350012560.91</v>
      </c>
      <c r="B1079">
        <v>21798</v>
      </c>
      <c r="C1079" t="s">
        <v>1419</v>
      </c>
      <c r="D1079" s="1">
        <v>42716</v>
      </c>
      <c r="G1079" t="s">
        <v>42</v>
      </c>
      <c r="H1079" t="s">
        <v>158</v>
      </c>
      <c r="I1079" t="s">
        <v>37</v>
      </c>
      <c r="J1079" t="s">
        <v>44</v>
      </c>
      <c r="K1079" t="s">
        <v>63</v>
      </c>
      <c r="L1079" t="s">
        <v>51</v>
      </c>
      <c r="M1079">
        <v>3</v>
      </c>
      <c r="N1079" t="s">
        <v>52</v>
      </c>
      <c r="O1079">
        <v>4</v>
      </c>
      <c r="P1079" t="s">
        <v>33</v>
      </c>
      <c r="Q1079" t="s">
        <v>111</v>
      </c>
      <c r="R1079">
        <f t="shared" si="65"/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10939.09</v>
      </c>
      <c r="Y1079">
        <v>10939.09</v>
      </c>
      <c r="Z1079">
        <v>11480</v>
      </c>
      <c r="AA1079">
        <v>23500</v>
      </c>
      <c r="AB1079">
        <v>12020</v>
      </c>
      <c r="AC1079">
        <v>12440.71</v>
      </c>
      <c r="AD1079">
        <v>12560.91</v>
      </c>
    </row>
    <row r="1080" spans="1:30" x14ac:dyDescent="0.35">
      <c r="A1080" t="str">
        <f t="shared" si="62"/>
        <v>2179843081Renewal2600024440</v>
      </c>
      <c r="B1080">
        <v>21798</v>
      </c>
      <c r="C1080" t="s">
        <v>1419</v>
      </c>
      <c r="D1080" s="1">
        <v>43081</v>
      </c>
      <c r="G1080" t="s">
        <v>42</v>
      </c>
      <c r="H1080" t="s">
        <v>158</v>
      </c>
      <c r="I1080" t="s">
        <v>37</v>
      </c>
      <c r="J1080" t="s">
        <v>44</v>
      </c>
      <c r="K1080" t="s">
        <v>63</v>
      </c>
      <c r="L1080" t="s">
        <v>51</v>
      </c>
      <c r="M1080">
        <v>3</v>
      </c>
      <c r="N1080" t="s">
        <v>57</v>
      </c>
      <c r="O1080">
        <v>5</v>
      </c>
      <c r="P1080" t="s">
        <v>33</v>
      </c>
      <c r="Q1080" t="s">
        <v>111</v>
      </c>
      <c r="R1080">
        <f t="shared" si="65"/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1560</v>
      </c>
      <c r="Y1080">
        <v>1560</v>
      </c>
      <c r="Z1080">
        <v>2500</v>
      </c>
      <c r="AA1080">
        <v>26000</v>
      </c>
      <c r="AB1080">
        <v>23500</v>
      </c>
      <c r="AC1080">
        <v>24205</v>
      </c>
      <c r="AD1080">
        <v>24440</v>
      </c>
    </row>
    <row r="1081" spans="1:30" x14ac:dyDescent="0.35">
      <c r="A1081" t="str">
        <f t="shared" si="62"/>
        <v>2179843452Renewal247000</v>
      </c>
      <c r="B1081">
        <v>21798</v>
      </c>
      <c r="C1081" t="s">
        <v>1419</v>
      </c>
      <c r="D1081" s="1">
        <v>43452</v>
      </c>
      <c r="G1081" t="s">
        <v>42</v>
      </c>
      <c r="H1081" t="s">
        <v>158</v>
      </c>
      <c r="I1081" t="s">
        <v>37</v>
      </c>
      <c r="J1081" t="s">
        <v>44</v>
      </c>
      <c r="K1081" t="s">
        <v>63</v>
      </c>
      <c r="L1081" t="s">
        <v>51</v>
      </c>
      <c r="M1081">
        <v>3</v>
      </c>
      <c r="N1081" t="s">
        <v>57</v>
      </c>
      <c r="O1081">
        <v>6</v>
      </c>
      <c r="P1081" t="s">
        <v>135</v>
      </c>
      <c r="Q1081" t="s">
        <v>135</v>
      </c>
      <c r="R1081">
        <f t="shared" si="65"/>
        <v>0</v>
      </c>
      <c r="S1081">
        <v>24700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24700</v>
      </c>
      <c r="Z1081">
        <v>24700</v>
      </c>
      <c r="AA1081">
        <v>24700</v>
      </c>
      <c r="AB1081">
        <v>0</v>
      </c>
      <c r="AC1081">
        <v>0</v>
      </c>
      <c r="AD1081">
        <v>0</v>
      </c>
    </row>
    <row r="1082" spans="1:30" x14ac:dyDescent="0.35">
      <c r="A1082" t="str">
        <f t="shared" si="62"/>
        <v>2179843446Cancellation027040</v>
      </c>
      <c r="B1082">
        <v>21798</v>
      </c>
      <c r="C1082" t="s">
        <v>1419</v>
      </c>
      <c r="D1082" s="1">
        <v>43446</v>
      </c>
      <c r="G1082" t="s">
        <v>28</v>
      </c>
      <c r="H1082" t="s">
        <v>158</v>
      </c>
      <c r="I1082" t="s">
        <v>37</v>
      </c>
      <c r="J1082" t="s">
        <v>44</v>
      </c>
      <c r="K1082" t="s">
        <v>63</v>
      </c>
      <c r="L1082" t="s">
        <v>51</v>
      </c>
      <c r="M1082">
        <v>3</v>
      </c>
      <c r="N1082" t="s">
        <v>57</v>
      </c>
      <c r="O1082">
        <v>6</v>
      </c>
      <c r="P1082" t="s">
        <v>112</v>
      </c>
      <c r="Q1082" t="s">
        <v>136</v>
      </c>
      <c r="R1082">
        <v>0</v>
      </c>
      <c r="S1082">
        <v>0</v>
      </c>
      <c r="T1082">
        <v>0</v>
      </c>
      <c r="U1082">
        <v>-27040</v>
      </c>
      <c r="V1082">
        <v>0</v>
      </c>
      <c r="W1082">
        <v>0</v>
      </c>
      <c r="X1082">
        <v>0</v>
      </c>
      <c r="Y1082">
        <v>-27040</v>
      </c>
      <c r="Z1082">
        <v>-26000</v>
      </c>
      <c r="AA1082">
        <v>0</v>
      </c>
      <c r="AB1082">
        <v>26000</v>
      </c>
      <c r="AC1082">
        <v>26780</v>
      </c>
      <c r="AD1082">
        <v>27040</v>
      </c>
    </row>
    <row r="1083" spans="1:30" x14ac:dyDescent="0.35">
      <c r="A1083" t="str">
        <f t="shared" si="62"/>
        <v>3290643354Renewal161500</v>
      </c>
      <c r="B1083">
        <v>32906</v>
      </c>
      <c r="C1083" t="s">
        <v>1420</v>
      </c>
      <c r="D1083" s="1">
        <v>43354</v>
      </c>
      <c r="G1083" t="s">
        <v>42</v>
      </c>
      <c r="H1083" t="s">
        <v>103</v>
      </c>
      <c r="I1083" t="s">
        <v>37</v>
      </c>
      <c r="J1083" t="s">
        <v>82</v>
      </c>
      <c r="K1083" t="s">
        <v>83</v>
      </c>
      <c r="L1083" t="s">
        <v>51</v>
      </c>
      <c r="M1083">
        <v>3</v>
      </c>
      <c r="N1083" t="s">
        <v>52</v>
      </c>
      <c r="O1083">
        <v>3</v>
      </c>
      <c r="P1083" t="s">
        <v>135</v>
      </c>
      <c r="Q1083" t="s">
        <v>135</v>
      </c>
      <c r="R1083">
        <f>IF((S1083+V1083+W1083+X1083)=0,Y1083,0)</f>
        <v>0</v>
      </c>
      <c r="S1083">
        <v>16150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16150</v>
      </c>
      <c r="Z1083">
        <v>16150</v>
      </c>
      <c r="AA1083">
        <v>16150</v>
      </c>
      <c r="AB1083">
        <v>0</v>
      </c>
      <c r="AC1083">
        <v>0</v>
      </c>
      <c r="AD1083">
        <v>0</v>
      </c>
    </row>
    <row r="1084" spans="1:30" x14ac:dyDescent="0.35">
      <c r="A1084" t="str">
        <f t="shared" si="62"/>
        <v>3290643352Cancellation014716</v>
      </c>
      <c r="B1084">
        <v>32906</v>
      </c>
      <c r="C1084" t="s">
        <v>1420</v>
      </c>
      <c r="D1084" s="1">
        <v>43352</v>
      </c>
      <c r="G1084" t="s">
        <v>28</v>
      </c>
      <c r="H1084" t="s">
        <v>103</v>
      </c>
      <c r="I1084" t="s">
        <v>37</v>
      </c>
      <c r="J1084" t="s">
        <v>82</v>
      </c>
      <c r="K1084" t="s">
        <v>83</v>
      </c>
      <c r="L1084" t="s">
        <v>51</v>
      </c>
      <c r="M1084">
        <v>3</v>
      </c>
      <c r="N1084" t="s">
        <v>52</v>
      </c>
      <c r="O1084">
        <v>3</v>
      </c>
      <c r="P1084" t="s">
        <v>112</v>
      </c>
      <c r="Q1084" t="s">
        <v>136</v>
      </c>
      <c r="R1084">
        <v>0</v>
      </c>
      <c r="S1084">
        <v>0</v>
      </c>
      <c r="T1084">
        <v>0</v>
      </c>
      <c r="U1084">
        <v>-14716</v>
      </c>
      <c r="V1084">
        <v>0</v>
      </c>
      <c r="W1084">
        <v>0</v>
      </c>
      <c r="X1084">
        <v>0</v>
      </c>
      <c r="Y1084">
        <v>-14716</v>
      </c>
      <c r="Z1084">
        <v>-14150</v>
      </c>
      <c r="AA1084">
        <v>0</v>
      </c>
      <c r="AB1084">
        <v>14150</v>
      </c>
      <c r="AC1084">
        <v>14574.5</v>
      </c>
      <c r="AD1084">
        <v>14716</v>
      </c>
    </row>
    <row r="1085" spans="1:30" x14ac:dyDescent="0.35">
      <c r="A1085" t="str">
        <f t="shared" si="62"/>
        <v>4284943667Renewal1625014499.92</v>
      </c>
      <c r="B1085">
        <v>42849</v>
      </c>
      <c r="C1085" t="s">
        <v>1425</v>
      </c>
      <c r="D1085" s="1">
        <v>43667</v>
      </c>
      <c r="G1085" t="s">
        <v>42</v>
      </c>
      <c r="H1085" t="s">
        <v>158</v>
      </c>
      <c r="I1085" t="s">
        <v>30</v>
      </c>
      <c r="J1085" t="s">
        <v>67</v>
      </c>
      <c r="K1085" t="s">
        <v>68</v>
      </c>
      <c r="L1085" t="s">
        <v>51</v>
      </c>
      <c r="M1085">
        <v>1</v>
      </c>
      <c r="N1085" t="s">
        <v>52</v>
      </c>
      <c r="O1085">
        <v>1</v>
      </c>
      <c r="P1085" t="s">
        <v>33</v>
      </c>
      <c r="Q1085" t="e">
        <v>#N/A</v>
      </c>
      <c r="R1085">
        <f t="shared" ref="R1085:R1125" si="66">IF((S1085+V1085+W1085+X1085)=0,Y1085,0)</f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1750.08</v>
      </c>
      <c r="Y1085">
        <v>1750.08</v>
      </c>
      <c r="Z1085">
        <v>1750.08</v>
      </c>
      <c r="AA1085">
        <v>16250</v>
      </c>
      <c r="AB1085">
        <v>14499.92</v>
      </c>
      <c r="AC1085">
        <v>14499.92</v>
      </c>
      <c r="AD1085">
        <v>14499.92</v>
      </c>
    </row>
    <row r="1086" spans="1:30" x14ac:dyDescent="0.35">
      <c r="A1086" t="str">
        <f t="shared" si="62"/>
        <v>2908742963Renewal2640020000</v>
      </c>
      <c r="B1086">
        <v>29087</v>
      </c>
      <c r="C1086" t="s">
        <v>1426</v>
      </c>
      <c r="D1086" s="1">
        <v>42963</v>
      </c>
      <c r="G1086" t="s">
        <v>42</v>
      </c>
      <c r="H1086" t="s">
        <v>75</v>
      </c>
      <c r="I1086" t="s">
        <v>30</v>
      </c>
      <c r="J1086" t="s">
        <v>56</v>
      </c>
      <c r="K1086" t="s">
        <v>56</v>
      </c>
      <c r="L1086" t="s">
        <v>32</v>
      </c>
      <c r="M1086">
        <v>3</v>
      </c>
      <c r="N1086" t="s">
        <v>57</v>
      </c>
      <c r="O1086">
        <v>3</v>
      </c>
      <c r="P1086" t="s">
        <v>33</v>
      </c>
      <c r="Q1086" t="s">
        <v>111</v>
      </c>
      <c r="R1086">
        <f t="shared" si="66"/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6400</v>
      </c>
      <c r="Y1086">
        <v>6400</v>
      </c>
      <c r="Z1086">
        <v>6400</v>
      </c>
      <c r="AA1086">
        <v>26400</v>
      </c>
      <c r="AB1086">
        <v>20000</v>
      </c>
      <c r="AC1086">
        <v>20000</v>
      </c>
      <c r="AD1086">
        <v>20000</v>
      </c>
    </row>
    <row r="1087" spans="1:30" x14ac:dyDescent="0.35">
      <c r="A1087" t="str">
        <f t="shared" si="62"/>
        <v>2908743328Renewal2745624816</v>
      </c>
      <c r="B1087">
        <v>29087</v>
      </c>
      <c r="C1087" t="s">
        <v>1426</v>
      </c>
      <c r="D1087" s="1">
        <v>43328</v>
      </c>
      <c r="G1087" t="s">
        <v>42</v>
      </c>
      <c r="H1087" t="s">
        <v>75</v>
      </c>
      <c r="I1087" t="s">
        <v>30</v>
      </c>
      <c r="J1087" t="s">
        <v>56</v>
      </c>
      <c r="K1087" t="s">
        <v>56</v>
      </c>
      <c r="L1087" t="s">
        <v>32</v>
      </c>
      <c r="M1087">
        <v>3</v>
      </c>
      <c r="N1087" t="s">
        <v>57</v>
      </c>
      <c r="O1087">
        <v>4</v>
      </c>
      <c r="P1087" t="s">
        <v>33</v>
      </c>
      <c r="Q1087" t="s">
        <v>111</v>
      </c>
      <c r="R1087">
        <f t="shared" si="66"/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2640</v>
      </c>
      <c r="Y1087">
        <v>2640</v>
      </c>
      <c r="Z1087">
        <v>1056.01</v>
      </c>
      <c r="AA1087">
        <v>27456</v>
      </c>
      <c r="AB1087">
        <v>26399.99</v>
      </c>
      <c r="AC1087">
        <v>24816</v>
      </c>
      <c r="AD1087">
        <v>24816</v>
      </c>
    </row>
    <row r="1088" spans="1:30" x14ac:dyDescent="0.35">
      <c r="A1088" t="str">
        <f t="shared" si="62"/>
        <v>2908743516Upgrade15000</v>
      </c>
      <c r="B1088">
        <v>29087</v>
      </c>
      <c r="C1088" t="s">
        <v>1426</v>
      </c>
      <c r="D1088" s="1">
        <v>43516</v>
      </c>
      <c r="G1088" t="s">
        <v>34</v>
      </c>
      <c r="H1088" t="s">
        <v>75</v>
      </c>
      <c r="I1088" t="s">
        <v>30</v>
      </c>
      <c r="J1088" t="s">
        <v>56</v>
      </c>
      <c r="K1088" t="s">
        <v>56</v>
      </c>
      <c r="L1088" t="s">
        <v>32</v>
      </c>
      <c r="M1088">
        <v>3</v>
      </c>
      <c r="N1088" t="s">
        <v>57</v>
      </c>
      <c r="O1088">
        <v>4</v>
      </c>
      <c r="P1088" t="s">
        <v>33</v>
      </c>
      <c r="Q1088" t="s">
        <v>111</v>
      </c>
      <c r="R1088">
        <f t="shared" si="66"/>
        <v>1500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1500</v>
      </c>
      <c r="Z1088">
        <v>1500</v>
      </c>
      <c r="AA1088">
        <v>1500</v>
      </c>
      <c r="AB1088">
        <v>0</v>
      </c>
      <c r="AC1088">
        <v>0</v>
      </c>
      <c r="AD1088">
        <v>0</v>
      </c>
    </row>
    <row r="1089" spans="1:30" x14ac:dyDescent="0.35">
      <c r="A1089" t="str">
        <f t="shared" si="62"/>
        <v>2616143497Renewal1638014560.02</v>
      </c>
      <c r="B1089">
        <v>26161</v>
      </c>
      <c r="C1089" t="s">
        <v>1434</v>
      </c>
      <c r="D1089" s="1">
        <v>43497</v>
      </c>
      <c r="G1089" t="s">
        <v>42</v>
      </c>
      <c r="H1089" t="s">
        <v>88</v>
      </c>
      <c r="I1089" t="s">
        <v>37</v>
      </c>
      <c r="J1089" t="s">
        <v>40</v>
      </c>
      <c r="K1089" t="s">
        <v>40</v>
      </c>
      <c r="L1089" t="s">
        <v>51</v>
      </c>
      <c r="M1089">
        <v>3</v>
      </c>
      <c r="N1089" t="s">
        <v>52</v>
      </c>
      <c r="O1089">
        <v>5</v>
      </c>
      <c r="P1089" t="s">
        <v>33</v>
      </c>
      <c r="Q1089" t="e">
        <v>#N/A</v>
      </c>
      <c r="R1089">
        <f t="shared" si="66"/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1819.9799999999996</v>
      </c>
      <c r="Y1089">
        <v>1819.9799999999996</v>
      </c>
      <c r="Z1089">
        <v>2379.98</v>
      </c>
      <c r="AA1089">
        <v>16380</v>
      </c>
      <c r="AB1089">
        <v>14000.02</v>
      </c>
      <c r="AC1089">
        <v>14419.98</v>
      </c>
      <c r="AD1089">
        <v>14560.02</v>
      </c>
    </row>
    <row r="1090" spans="1:30" x14ac:dyDescent="0.35">
      <c r="A1090" t="str">
        <f t="shared" si="62"/>
        <v>2616143132Renewal1400014352</v>
      </c>
      <c r="B1090">
        <v>26161</v>
      </c>
      <c r="C1090" t="s">
        <v>1434</v>
      </c>
      <c r="D1090" s="1">
        <v>43132</v>
      </c>
      <c r="G1090" t="s">
        <v>42</v>
      </c>
      <c r="H1090" t="s">
        <v>88</v>
      </c>
      <c r="I1090" t="s">
        <v>37</v>
      </c>
      <c r="J1090" t="s">
        <v>40</v>
      </c>
      <c r="K1090" t="s">
        <v>40</v>
      </c>
      <c r="L1090" t="s">
        <v>51</v>
      </c>
      <c r="M1090">
        <v>3</v>
      </c>
      <c r="N1090" t="s">
        <v>52</v>
      </c>
      <c r="O1090">
        <v>4</v>
      </c>
      <c r="P1090" t="s">
        <v>33</v>
      </c>
      <c r="Q1090" t="e">
        <v>#N/A</v>
      </c>
      <c r="R1090">
        <f t="shared" si="66"/>
        <v>0</v>
      </c>
      <c r="S1090">
        <v>0</v>
      </c>
      <c r="T1090">
        <v>0</v>
      </c>
      <c r="U1090">
        <v>0</v>
      </c>
      <c r="V1090">
        <v>0</v>
      </c>
      <c r="W1090">
        <v>-352</v>
      </c>
      <c r="X1090">
        <v>0</v>
      </c>
      <c r="Y1090">
        <v>-352</v>
      </c>
      <c r="Z1090">
        <v>200</v>
      </c>
      <c r="AA1090">
        <v>14000</v>
      </c>
      <c r="AB1090">
        <v>13800</v>
      </c>
      <c r="AC1090">
        <v>14214</v>
      </c>
      <c r="AD1090">
        <v>14352</v>
      </c>
    </row>
    <row r="1091" spans="1:30" x14ac:dyDescent="0.35">
      <c r="A1091" t="str">
        <f t="shared" si="62"/>
        <v>2616142767Renewal1380014003</v>
      </c>
      <c r="B1091">
        <v>26161</v>
      </c>
      <c r="C1091" t="s">
        <v>1434</v>
      </c>
      <c r="D1091" s="1">
        <v>42767</v>
      </c>
      <c r="G1091" t="s">
        <v>42</v>
      </c>
      <c r="H1091" t="s">
        <v>88</v>
      </c>
      <c r="I1091" t="s">
        <v>37</v>
      </c>
      <c r="J1091" t="s">
        <v>40</v>
      </c>
      <c r="K1091" t="s">
        <v>40</v>
      </c>
      <c r="L1091" t="s">
        <v>51</v>
      </c>
      <c r="M1091">
        <v>3</v>
      </c>
      <c r="N1091" t="s">
        <v>52</v>
      </c>
      <c r="O1091">
        <v>3</v>
      </c>
      <c r="P1091" t="s">
        <v>33</v>
      </c>
      <c r="Q1091" t="e">
        <v>#N/A</v>
      </c>
      <c r="R1091">
        <f t="shared" si="66"/>
        <v>0</v>
      </c>
      <c r="S1091">
        <v>0</v>
      </c>
      <c r="T1091">
        <v>0</v>
      </c>
      <c r="U1091">
        <v>0</v>
      </c>
      <c r="V1091">
        <v>0</v>
      </c>
      <c r="W1091">
        <v>-203</v>
      </c>
      <c r="X1091">
        <v>0</v>
      </c>
      <c r="Y1091">
        <v>-203</v>
      </c>
      <c r="Z1091">
        <v>400</v>
      </c>
      <c r="AA1091">
        <v>13800</v>
      </c>
      <c r="AB1091">
        <v>13400</v>
      </c>
      <c r="AC1091">
        <v>13869</v>
      </c>
      <c r="AD1091">
        <v>14003</v>
      </c>
    </row>
    <row r="1092" spans="1:30" x14ac:dyDescent="0.35">
      <c r="A1092" t="str">
        <f t="shared" si="62"/>
        <v>2031843594Renewal5677556773.61</v>
      </c>
      <c r="B1092">
        <v>20318</v>
      </c>
      <c r="C1092" t="s">
        <v>1437</v>
      </c>
      <c r="D1092" s="1">
        <v>43594</v>
      </c>
      <c r="G1092" t="s">
        <v>42</v>
      </c>
      <c r="H1092" t="s">
        <v>81</v>
      </c>
      <c r="I1092" t="s">
        <v>37</v>
      </c>
      <c r="J1092" t="s">
        <v>82</v>
      </c>
      <c r="K1092" t="s">
        <v>83</v>
      </c>
      <c r="L1092" t="s">
        <v>51</v>
      </c>
      <c r="M1092">
        <v>3</v>
      </c>
      <c r="N1092" t="s">
        <v>107</v>
      </c>
      <c r="O1092">
        <v>6</v>
      </c>
      <c r="P1092" t="s">
        <v>33</v>
      </c>
      <c r="Q1092" t="e">
        <v>#N/A</v>
      </c>
      <c r="R1092">
        <f t="shared" si="66"/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1.3899999999994179</v>
      </c>
      <c r="Y1092">
        <v>1.3899999999994179</v>
      </c>
      <c r="Z1092">
        <v>2185.0100000000002</v>
      </c>
      <c r="AA1092">
        <v>56775</v>
      </c>
      <c r="AB1092">
        <v>54589.99</v>
      </c>
      <c r="AC1092">
        <v>56227.7</v>
      </c>
      <c r="AD1092">
        <v>56773.61</v>
      </c>
    </row>
    <row r="1093" spans="1:30" x14ac:dyDescent="0.35">
      <c r="A1093" t="str">
        <f t="shared" ref="A1093:A1156" si="67">CONCATENATE(B1093,D1093,G1093,AA1093,AD1093)</f>
        <v>2031843229Renewal5459055120</v>
      </c>
      <c r="B1093">
        <v>20318</v>
      </c>
      <c r="C1093" t="s">
        <v>1437</v>
      </c>
      <c r="D1093" s="1">
        <v>43229</v>
      </c>
      <c r="G1093" t="s">
        <v>42</v>
      </c>
      <c r="H1093" t="s">
        <v>81</v>
      </c>
      <c r="I1093" t="s">
        <v>37</v>
      </c>
      <c r="J1093" t="s">
        <v>82</v>
      </c>
      <c r="K1093" t="s">
        <v>83</v>
      </c>
      <c r="L1093" t="s">
        <v>51</v>
      </c>
      <c r="M1093">
        <v>3</v>
      </c>
      <c r="N1093" t="s">
        <v>107</v>
      </c>
      <c r="O1093">
        <v>5</v>
      </c>
      <c r="P1093" t="s">
        <v>33</v>
      </c>
      <c r="Q1093" t="e">
        <v>#N/A</v>
      </c>
      <c r="R1093">
        <f t="shared" si="66"/>
        <v>0</v>
      </c>
      <c r="S1093">
        <v>0</v>
      </c>
      <c r="T1093">
        <v>0</v>
      </c>
      <c r="U1093">
        <v>0</v>
      </c>
      <c r="V1093">
        <v>0</v>
      </c>
      <c r="W1093">
        <v>-530</v>
      </c>
      <c r="X1093">
        <v>0</v>
      </c>
      <c r="Y1093">
        <v>-530</v>
      </c>
      <c r="Z1093">
        <v>1590</v>
      </c>
      <c r="AA1093">
        <v>54590</v>
      </c>
      <c r="AB1093">
        <v>53000</v>
      </c>
      <c r="AC1093">
        <v>54590</v>
      </c>
      <c r="AD1093">
        <v>55120</v>
      </c>
    </row>
    <row r="1094" spans="1:30" x14ac:dyDescent="0.35">
      <c r="A1094" t="str">
        <f t="shared" si="67"/>
        <v>2031842864Renewal5300053242.76</v>
      </c>
      <c r="B1094">
        <v>20318</v>
      </c>
      <c r="C1094" t="s">
        <v>1437</v>
      </c>
      <c r="D1094" s="1">
        <v>42864</v>
      </c>
      <c r="G1094" t="s">
        <v>42</v>
      </c>
      <c r="H1094" t="s">
        <v>81</v>
      </c>
      <c r="I1094" t="s">
        <v>37</v>
      </c>
      <c r="J1094" t="s">
        <v>82</v>
      </c>
      <c r="K1094" t="s">
        <v>83</v>
      </c>
      <c r="L1094" t="s">
        <v>51</v>
      </c>
      <c r="M1094">
        <v>3</v>
      </c>
      <c r="N1094" t="s">
        <v>107</v>
      </c>
      <c r="O1094">
        <v>4</v>
      </c>
      <c r="P1094" t="s">
        <v>33</v>
      </c>
      <c r="Q1094" t="e">
        <v>#N/A</v>
      </c>
      <c r="R1094">
        <f t="shared" si="66"/>
        <v>0</v>
      </c>
      <c r="S1094">
        <v>0</v>
      </c>
      <c r="T1094">
        <v>0</v>
      </c>
      <c r="U1094">
        <v>0</v>
      </c>
      <c r="V1094">
        <v>0</v>
      </c>
      <c r="W1094">
        <v>-242.76000000000204</v>
      </c>
      <c r="X1094">
        <v>0</v>
      </c>
      <c r="Y1094">
        <v>-242.76000000000204</v>
      </c>
      <c r="Z1094">
        <v>2050</v>
      </c>
      <c r="AA1094">
        <v>53000</v>
      </c>
      <c r="AB1094">
        <v>50950</v>
      </c>
      <c r="AC1094">
        <v>52733.25</v>
      </c>
      <c r="AD1094">
        <v>53242.76</v>
      </c>
    </row>
    <row r="1095" spans="1:30" x14ac:dyDescent="0.35">
      <c r="A1095" t="str">
        <f t="shared" si="67"/>
        <v>1927243135Renewal3056025560</v>
      </c>
      <c r="B1095">
        <v>19272</v>
      </c>
      <c r="C1095" t="s">
        <v>1438</v>
      </c>
      <c r="D1095" s="1">
        <v>43135</v>
      </c>
      <c r="G1095" t="s">
        <v>42</v>
      </c>
      <c r="H1095" t="s">
        <v>126</v>
      </c>
      <c r="I1095" t="s">
        <v>37</v>
      </c>
      <c r="J1095" t="s">
        <v>44</v>
      </c>
      <c r="K1095" t="s">
        <v>45</v>
      </c>
      <c r="L1095" t="s">
        <v>32</v>
      </c>
      <c r="M1095">
        <v>3</v>
      </c>
      <c r="N1095" t="s">
        <v>57</v>
      </c>
      <c r="O1095">
        <v>6</v>
      </c>
      <c r="P1095" t="s">
        <v>33</v>
      </c>
      <c r="Q1095" t="e">
        <v>#N/A</v>
      </c>
      <c r="R1095">
        <f t="shared" si="66"/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5000</v>
      </c>
      <c r="Y1095">
        <v>5000</v>
      </c>
      <c r="Z1095">
        <v>5000</v>
      </c>
      <c r="AA1095">
        <v>30560</v>
      </c>
      <c r="AB1095">
        <v>25560</v>
      </c>
      <c r="AC1095">
        <v>25560</v>
      </c>
      <c r="AD1095">
        <v>25560</v>
      </c>
    </row>
    <row r="1096" spans="1:30" x14ac:dyDescent="0.35">
      <c r="A1096" t="str">
        <f t="shared" si="67"/>
        <v>1927243500Renewal3056028726.41</v>
      </c>
      <c r="B1096">
        <v>19272</v>
      </c>
      <c r="C1096" t="s">
        <v>1438</v>
      </c>
      <c r="D1096" s="1">
        <v>43500</v>
      </c>
      <c r="G1096" t="s">
        <v>42</v>
      </c>
      <c r="H1096" t="s">
        <v>126</v>
      </c>
      <c r="I1096" t="s">
        <v>37</v>
      </c>
      <c r="J1096" t="s">
        <v>44</v>
      </c>
      <c r="K1096" t="s">
        <v>45</v>
      </c>
      <c r="L1096" t="s">
        <v>32</v>
      </c>
      <c r="M1096">
        <v>3</v>
      </c>
      <c r="N1096" t="s">
        <v>57</v>
      </c>
      <c r="O1096">
        <v>7</v>
      </c>
      <c r="P1096" t="s">
        <v>33</v>
      </c>
      <c r="Q1096" t="e">
        <v>#N/A</v>
      </c>
      <c r="R1096">
        <f t="shared" si="66"/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1833.5900000000001</v>
      </c>
      <c r="Y1096">
        <v>1833.5900000000001</v>
      </c>
      <c r="Z1096">
        <v>0</v>
      </c>
      <c r="AA1096">
        <v>30560</v>
      </c>
      <c r="AB1096">
        <v>30560</v>
      </c>
      <c r="AC1096">
        <v>28726.41</v>
      </c>
      <c r="AD1096">
        <v>28726.41</v>
      </c>
    </row>
    <row r="1097" spans="1:30" x14ac:dyDescent="0.35">
      <c r="A1097" t="str">
        <f t="shared" si="67"/>
        <v>1927242770Renewal2556024460</v>
      </c>
      <c r="B1097">
        <v>19272</v>
      </c>
      <c r="C1097" t="s">
        <v>1438</v>
      </c>
      <c r="D1097" s="1">
        <v>42770</v>
      </c>
      <c r="G1097" t="s">
        <v>42</v>
      </c>
      <c r="H1097" t="s">
        <v>126</v>
      </c>
      <c r="I1097" t="s">
        <v>37</v>
      </c>
      <c r="J1097" t="s">
        <v>44</v>
      </c>
      <c r="K1097" t="s">
        <v>45</v>
      </c>
      <c r="L1097" t="s">
        <v>32</v>
      </c>
      <c r="M1097">
        <v>3</v>
      </c>
      <c r="N1097" t="s">
        <v>57</v>
      </c>
      <c r="O1097">
        <v>5</v>
      </c>
      <c r="P1097" t="s">
        <v>33</v>
      </c>
      <c r="Q1097" t="e">
        <v>#N/A</v>
      </c>
      <c r="R1097">
        <f t="shared" si="66"/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1100</v>
      </c>
      <c r="Y1097">
        <v>1100</v>
      </c>
      <c r="Z1097">
        <v>1100</v>
      </c>
      <c r="AA1097">
        <v>25560</v>
      </c>
      <c r="AB1097">
        <v>24460</v>
      </c>
      <c r="AC1097">
        <v>24460</v>
      </c>
      <c r="AD1097">
        <v>24460</v>
      </c>
    </row>
    <row r="1098" spans="1:30" x14ac:dyDescent="0.35">
      <c r="A1098" t="str">
        <f t="shared" si="67"/>
        <v>2485742973Renewal2010016588</v>
      </c>
      <c r="B1098">
        <v>24857</v>
      </c>
      <c r="C1098" t="s">
        <v>1442</v>
      </c>
      <c r="D1098" s="1">
        <v>42973</v>
      </c>
      <c r="G1098" t="s">
        <v>42</v>
      </c>
      <c r="H1098" t="s">
        <v>227</v>
      </c>
      <c r="I1098" t="s">
        <v>30</v>
      </c>
      <c r="J1098" t="s">
        <v>121</v>
      </c>
      <c r="K1098" t="s">
        <v>179</v>
      </c>
      <c r="L1098" t="s">
        <v>51</v>
      </c>
      <c r="M1098">
        <v>3</v>
      </c>
      <c r="N1098" t="s">
        <v>52</v>
      </c>
      <c r="O1098">
        <v>4</v>
      </c>
      <c r="P1098" t="s">
        <v>33</v>
      </c>
      <c r="Q1098" t="e">
        <v>#N/A</v>
      </c>
      <c r="R1098">
        <f t="shared" si="66"/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3512</v>
      </c>
      <c r="Y1098">
        <v>3512</v>
      </c>
      <c r="Z1098">
        <v>4150</v>
      </c>
      <c r="AA1098">
        <v>20100</v>
      </c>
      <c r="AB1098">
        <v>15950</v>
      </c>
      <c r="AC1098">
        <v>16428.509999999998</v>
      </c>
      <c r="AD1098">
        <v>16588</v>
      </c>
    </row>
    <row r="1099" spans="1:30" x14ac:dyDescent="0.35">
      <c r="A1099" t="str">
        <f t="shared" si="67"/>
        <v>2485742608Renewal1325013062.5</v>
      </c>
      <c r="B1099">
        <v>24857</v>
      </c>
      <c r="C1099" t="s">
        <v>1442</v>
      </c>
      <c r="D1099" s="1">
        <v>42608</v>
      </c>
      <c r="G1099" t="s">
        <v>42</v>
      </c>
      <c r="H1099" t="s">
        <v>227</v>
      </c>
      <c r="I1099" t="s">
        <v>30</v>
      </c>
      <c r="J1099" t="s">
        <v>121</v>
      </c>
      <c r="K1099" t="s">
        <v>179</v>
      </c>
      <c r="L1099" t="s">
        <v>51</v>
      </c>
      <c r="M1099">
        <v>3</v>
      </c>
      <c r="N1099" t="s">
        <v>52</v>
      </c>
      <c r="O1099">
        <v>3</v>
      </c>
      <c r="P1099" t="s">
        <v>33</v>
      </c>
      <c r="Q1099" t="e">
        <v>#N/A</v>
      </c>
      <c r="R1099">
        <f t="shared" si="66"/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187.5</v>
      </c>
      <c r="Y1099">
        <v>187.5</v>
      </c>
      <c r="Z1099">
        <v>750</v>
      </c>
      <c r="AA1099">
        <v>13250</v>
      </c>
      <c r="AB1099">
        <v>12500</v>
      </c>
      <c r="AC1099">
        <v>12937.5</v>
      </c>
      <c r="AD1099">
        <v>13062.5</v>
      </c>
    </row>
    <row r="1100" spans="1:30" x14ac:dyDescent="0.35">
      <c r="A1100" t="str">
        <f t="shared" si="67"/>
        <v>2485743338Renewal388520904</v>
      </c>
      <c r="B1100">
        <v>24857</v>
      </c>
      <c r="C1100" t="s">
        <v>1442</v>
      </c>
      <c r="D1100" s="1">
        <v>43338</v>
      </c>
      <c r="G1100" t="s">
        <v>42</v>
      </c>
      <c r="H1100" t="s">
        <v>361</v>
      </c>
      <c r="I1100" t="s">
        <v>30</v>
      </c>
      <c r="J1100" t="s">
        <v>121</v>
      </c>
      <c r="K1100" t="s">
        <v>179</v>
      </c>
      <c r="L1100" t="s">
        <v>51</v>
      </c>
      <c r="M1100">
        <v>3</v>
      </c>
      <c r="N1100" t="s">
        <v>57</v>
      </c>
      <c r="O1100">
        <v>5</v>
      </c>
      <c r="P1100" t="s">
        <v>33</v>
      </c>
      <c r="Q1100" t="e">
        <v>#N/A</v>
      </c>
      <c r="R1100">
        <f t="shared" si="66"/>
        <v>0</v>
      </c>
      <c r="S1100">
        <v>0</v>
      </c>
      <c r="T1100">
        <v>0</v>
      </c>
      <c r="U1100">
        <v>0</v>
      </c>
      <c r="V1100">
        <v>0</v>
      </c>
      <c r="W1100">
        <v>-17019</v>
      </c>
      <c r="X1100">
        <v>0</v>
      </c>
      <c r="Y1100">
        <v>-17019</v>
      </c>
      <c r="Z1100">
        <v>-16215</v>
      </c>
      <c r="AA1100">
        <v>3885</v>
      </c>
      <c r="AB1100">
        <v>20100</v>
      </c>
      <c r="AC1100">
        <v>20703</v>
      </c>
      <c r="AD1100">
        <v>20904</v>
      </c>
    </row>
    <row r="1101" spans="1:30" x14ac:dyDescent="0.35">
      <c r="A1101" t="str">
        <f t="shared" si="67"/>
        <v>2485742710Upgrade27000</v>
      </c>
      <c r="B1101">
        <v>24857</v>
      </c>
      <c r="C1101" t="s">
        <v>1442</v>
      </c>
      <c r="D1101" s="1">
        <v>42710</v>
      </c>
      <c r="G1101" t="s">
        <v>34</v>
      </c>
      <c r="H1101" t="s">
        <v>227</v>
      </c>
      <c r="I1101" t="s">
        <v>30</v>
      </c>
      <c r="J1101" t="s">
        <v>121</v>
      </c>
      <c r="K1101" t="s">
        <v>179</v>
      </c>
      <c r="L1101" t="s">
        <v>51</v>
      </c>
      <c r="M1101">
        <v>3</v>
      </c>
      <c r="N1101" t="s">
        <v>52</v>
      </c>
      <c r="O1101">
        <v>3</v>
      </c>
      <c r="P1101" t="s">
        <v>33</v>
      </c>
      <c r="Q1101" t="e">
        <v>#N/A</v>
      </c>
      <c r="R1101">
        <f t="shared" si="66"/>
        <v>2700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2700</v>
      </c>
      <c r="Z1101">
        <v>2700</v>
      </c>
      <c r="AA1101">
        <v>2700</v>
      </c>
      <c r="AB1101">
        <v>0</v>
      </c>
      <c r="AC1101">
        <v>0</v>
      </c>
      <c r="AD1101">
        <v>0</v>
      </c>
    </row>
    <row r="1102" spans="1:30" x14ac:dyDescent="0.35">
      <c r="A1102" t="str">
        <f t="shared" si="67"/>
        <v>595343389Renewal1051810518.56</v>
      </c>
      <c r="B1102">
        <v>5953</v>
      </c>
      <c r="C1102" t="s">
        <v>1443</v>
      </c>
      <c r="D1102" s="1">
        <v>43389</v>
      </c>
      <c r="G1102" t="s">
        <v>42</v>
      </c>
      <c r="H1102" t="s">
        <v>158</v>
      </c>
      <c r="I1102" t="s">
        <v>37</v>
      </c>
      <c r="J1102" t="s">
        <v>59</v>
      </c>
      <c r="K1102" t="s">
        <v>59</v>
      </c>
      <c r="L1102" t="s">
        <v>51</v>
      </c>
      <c r="M1102">
        <v>3</v>
      </c>
      <c r="N1102" t="s">
        <v>52</v>
      </c>
      <c r="O1102">
        <v>11</v>
      </c>
      <c r="P1102" t="s">
        <v>33</v>
      </c>
      <c r="Q1102" t="e">
        <v>#N/A</v>
      </c>
      <c r="R1102">
        <f t="shared" si="66"/>
        <v>0</v>
      </c>
      <c r="S1102">
        <v>0</v>
      </c>
      <c r="T1102">
        <v>0</v>
      </c>
      <c r="U1102">
        <v>0</v>
      </c>
      <c r="V1102">
        <v>0</v>
      </c>
      <c r="W1102">
        <v>-0.55999999999949068</v>
      </c>
      <c r="X1102">
        <v>0</v>
      </c>
      <c r="Y1102">
        <v>-0.55999999999949068</v>
      </c>
      <c r="Z1102">
        <v>404</v>
      </c>
      <c r="AA1102">
        <v>10518</v>
      </c>
      <c r="AB1102">
        <v>10114</v>
      </c>
      <c r="AC1102">
        <v>10417.43</v>
      </c>
      <c r="AD1102">
        <v>10518.56</v>
      </c>
    </row>
    <row r="1103" spans="1:30" x14ac:dyDescent="0.35">
      <c r="A1103" t="str">
        <f t="shared" si="67"/>
        <v>3906643225Renewal2317522500</v>
      </c>
      <c r="B1103">
        <v>39066</v>
      </c>
      <c r="C1103" t="s">
        <v>1444</v>
      </c>
      <c r="D1103" s="1">
        <v>43225</v>
      </c>
      <c r="G1103" t="s">
        <v>42</v>
      </c>
      <c r="H1103" t="s">
        <v>227</v>
      </c>
      <c r="I1103" t="s">
        <v>30</v>
      </c>
      <c r="J1103" t="s">
        <v>67</v>
      </c>
      <c r="K1103" t="s">
        <v>68</v>
      </c>
      <c r="L1103" t="s">
        <v>51</v>
      </c>
      <c r="M1103">
        <v>1</v>
      </c>
      <c r="N1103" t="s">
        <v>57</v>
      </c>
      <c r="O1103">
        <v>1</v>
      </c>
      <c r="P1103" t="s">
        <v>33</v>
      </c>
      <c r="Q1103" t="e">
        <v>#N/A</v>
      </c>
      <c r="R1103">
        <f t="shared" si="66"/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675</v>
      </c>
      <c r="Y1103">
        <v>675</v>
      </c>
      <c r="Z1103">
        <v>675</v>
      </c>
      <c r="AA1103">
        <v>23175</v>
      </c>
      <c r="AB1103">
        <v>22500</v>
      </c>
      <c r="AC1103">
        <v>22500</v>
      </c>
      <c r="AD1103">
        <v>22500</v>
      </c>
    </row>
    <row r="1104" spans="1:30" x14ac:dyDescent="0.35">
      <c r="A1104" t="str">
        <f t="shared" si="67"/>
        <v>3906643647Cancellation022479.75</v>
      </c>
      <c r="B1104">
        <v>39066</v>
      </c>
      <c r="C1104" t="s">
        <v>1444</v>
      </c>
      <c r="D1104" s="1">
        <v>43647</v>
      </c>
      <c r="G1104" t="s">
        <v>28</v>
      </c>
      <c r="H1104" t="s">
        <v>127</v>
      </c>
      <c r="I1104" t="s">
        <v>30</v>
      </c>
      <c r="J1104" t="s">
        <v>67</v>
      </c>
      <c r="K1104" t="s">
        <v>68</v>
      </c>
      <c r="L1104" t="s">
        <v>51</v>
      </c>
      <c r="M1104">
        <v>2</v>
      </c>
      <c r="N1104" t="s">
        <v>57</v>
      </c>
      <c r="O1104">
        <v>2</v>
      </c>
      <c r="P1104" t="s">
        <v>33</v>
      </c>
      <c r="Q1104" t="e">
        <v>#N/A</v>
      </c>
      <c r="R1104">
        <f t="shared" si="66"/>
        <v>0</v>
      </c>
      <c r="S1104">
        <v>0</v>
      </c>
      <c r="T1104">
        <v>0</v>
      </c>
      <c r="U1104">
        <v>0</v>
      </c>
      <c r="V1104">
        <v>-22479.75</v>
      </c>
      <c r="W1104">
        <v>0</v>
      </c>
      <c r="X1104">
        <v>0</v>
      </c>
      <c r="Y1104">
        <v>-22479.75</v>
      </c>
      <c r="Z1104">
        <v>-23175</v>
      </c>
      <c r="AA1104">
        <v>0</v>
      </c>
      <c r="AB1104">
        <v>23175</v>
      </c>
      <c r="AC1104">
        <v>22479.75</v>
      </c>
      <c r="AD1104">
        <v>22479.75</v>
      </c>
    </row>
    <row r="1105" spans="1:30" x14ac:dyDescent="0.35">
      <c r="A1105" t="str">
        <f t="shared" si="67"/>
        <v>1679043101Renewal24225.0123376.6</v>
      </c>
      <c r="B1105">
        <v>16790</v>
      </c>
      <c r="C1105" t="s">
        <v>1447</v>
      </c>
      <c r="D1105" s="1">
        <v>43101</v>
      </c>
      <c r="G1105" t="s">
        <v>42</v>
      </c>
      <c r="H1105" t="s">
        <v>46</v>
      </c>
      <c r="I1105" t="s">
        <v>37</v>
      </c>
      <c r="J1105" t="s">
        <v>202</v>
      </c>
      <c r="K1105" t="s">
        <v>203</v>
      </c>
      <c r="L1105" t="s">
        <v>51</v>
      </c>
      <c r="M1105">
        <v>3</v>
      </c>
      <c r="N1105" t="s">
        <v>57</v>
      </c>
      <c r="O1105">
        <v>4</v>
      </c>
      <c r="P1105" t="s">
        <v>33</v>
      </c>
      <c r="Q1105" t="e">
        <v>#N/A</v>
      </c>
      <c r="R1105">
        <f t="shared" si="66"/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848.40999999999985</v>
      </c>
      <c r="Y1105">
        <v>848.40999999999985</v>
      </c>
      <c r="Z1105">
        <v>1747.5</v>
      </c>
      <c r="AA1105">
        <v>24225.01</v>
      </c>
      <c r="AB1105">
        <v>22477.51</v>
      </c>
      <c r="AC1105">
        <v>23151.83</v>
      </c>
      <c r="AD1105">
        <v>23376.6</v>
      </c>
    </row>
    <row r="1106" spans="1:30" x14ac:dyDescent="0.35">
      <c r="A1106" t="str">
        <f t="shared" si="67"/>
        <v>1679042737Renewal22477.5223489</v>
      </c>
      <c r="B1106">
        <v>16790</v>
      </c>
      <c r="C1106" t="s">
        <v>1447</v>
      </c>
      <c r="D1106" s="1">
        <v>42737</v>
      </c>
      <c r="G1106" t="s">
        <v>42</v>
      </c>
      <c r="H1106" t="s">
        <v>43</v>
      </c>
      <c r="I1106" t="s">
        <v>37</v>
      </c>
      <c r="J1106" t="s">
        <v>202</v>
      </c>
      <c r="K1106" t="s">
        <v>203</v>
      </c>
      <c r="L1106" t="s">
        <v>51</v>
      </c>
      <c r="M1106">
        <v>3</v>
      </c>
      <c r="N1106" t="s">
        <v>57</v>
      </c>
      <c r="O1106">
        <v>3</v>
      </c>
      <c r="P1106" t="s">
        <v>33</v>
      </c>
      <c r="Q1106" t="e">
        <v>#N/A</v>
      </c>
      <c r="R1106">
        <f t="shared" si="66"/>
        <v>0</v>
      </c>
      <c r="S1106">
        <v>0</v>
      </c>
      <c r="T1106">
        <v>0</v>
      </c>
      <c r="U1106">
        <v>0</v>
      </c>
      <c r="V1106">
        <v>0</v>
      </c>
      <c r="W1106">
        <v>-1011.4799999999996</v>
      </c>
      <c r="X1106">
        <v>0</v>
      </c>
      <c r="Y1106">
        <v>-1011.4799999999996</v>
      </c>
      <c r="Z1106">
        <v>0</v>
      </c>
      <c r="AA1106">
        <v>22477.52</v>
      </c>
      <c r="AB1106">
        <v>22477.52</v>
      </c>
      <c r="AC1106">
        <v>23264.2</v>
      </c>
      <c r="AD1106">
        <v>23489</v>
      </c>
    </row>
    <row r="1107" spans="1:30" x14ac:dyDescent="0.35">
      <c r="A1107" t="str">
        <f t="shared" si="67"/>
        <v>1679043466Renewal24225.0125193.99</v>
      </c>
      <c r="B1107">
        <v>16790</v>
      </c>
      <c r="C1107" t="s">
        <v>1447</v>
      </c>
      <c r="D1107" s="1">
        <v>43466</v>
      </c>
      <c r="G1107" t="s">
        <v>42</v>
      </c>
      <c r="H1107" t="s">
        <v>102</v>
      </c>
      <c r="I1107" t="s">
        <v>37</v>
      </c>
      <c r="J1107" t="s">
        <v>202</v>
      </c>
      <c r="K1107" t="s">
        <v>203</v>
      </c>
      <c r="L1107" t="s">
        <v>51</v>
      </c>
      <c r="M1107">
        <v>3</v>
      </c>
      <c r="N1107" t="s">
        <v>57</v>
      </c>
      <c r="O1107">
        <v>4</v>
      </c>
      <c r="P1107" t="s">
        <v>33</v>
      </c>
      <c r="Q1107" t="e">
        <v>#N/A</v>
      </c>
      <c r="R1107">
        <f t="shared" si="66"/>
        <v>0</v>
      </c>
      <c r="S1107">
        <v>0</v>
      </c>
      <c r="T1107">
        <v>0</v>
      </c>
      <c r="U1107">
        <v>0</v>
      </c>
      <c r="V1107">
        <v>0</v>
      </c>
      <c r="W1107">
        <v>-968.9800000000032</v>
      </c>
      <c r="X1107">
        <v>0</v>
      </c>
      <c r="Y1107">
        <v>-968.9800000000032</v>
      </c>
      <c r="Z1107">
        <v>0</v>
      </c>
      <c r="AA1107">
        <v>24225.01</v>
      </c>
      <c r="AB1107">
        <v>24225.01</v>
      </c>
      <c r="AC1107">
        <v>24951.75</v>
      </c>
      <c r="AD1107">
        <v>25193.99</v>
      </c>
    </row>
    <row r="1108" spans="1:30" x14ac:dyDescent="0.35">
      <c r="A1108" t="str">
        <f t="shared" si="67"/>
        <v>1679043257Upgrade35000</v>
      </c>
      <c r="B1108">
        <v>16790</v>
      </c>
      <c r="C1108" t="s">
        <v>1447</v>
      </c>
      <c r="D1108" s="1">
        <v>43257</v>
      </c>
      <c r="G1108" t="s">
        <v>34</v>
      </c>
      <c r="H1108" t="s">
        <v>46</v>
      </c>
      <c r="I1108" t="s">
        <v>37</v>
      </c>
      <c r="J1108" t="s">
        <v>202</v>
      </c>
      <c r="K1108" t="s">
        <v>203</v>
      </c>
      <c r="L1108" t="s">
        <v>51</v>
      </c>
      <c r="M1108">
        <v>3</v>
      </c>
      <c r="N1108" t="s">
        <v>57</v>
      </c>
      <c r="O1108">
        <v>4</v>
      </c>
      <c r="P1108" t="s">
        <v>33</v>
      </c>
      <c r="Q1108" t="e">
        <v>#N/A</v>
      </c>
      <c r="R1108">
        <f t="shared" si="66"/>
        <v>3500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3500</v>
      </c>
      <c r="Z1108">
        <v>3500</v>
      </c>
      <c r="AA1108">
        <v>3500</v>
      </c>
      <c r="AB1108">
        <v>0</v>
      </c>
      <c r="AC1108">
        <v>0</v>
      </c>
      <c r="AD1108">
        <v>0</v>
      </c>
    </row>
    <row r="1109" spans="1:30" x14ac:dyDescent="0.35">
      <c r="A1109" t="str">
        <f t="shared" si="67"/>
        <v>1679043210Upgrade15000</v>
      </c>
      <c r="B1109">
        <v>16790</v>
      </c>
      <c r="C1109" t="s">
        <v>1447</v>
      </c>
      <c r="D1109" s="1">
        <v>43210</v>
      </c>
      <c r="G1109" t="s">
        <v>34</v>
      </c>
      <c r="H1109" t="s">
        <v>46</v>
      </c>
      <c r="I1109" t="s">
        <v>37</v>
      </c>
      <c r="J1109" t="s">
        <v>202</v>
      </c>
      <c r="K1109" t="s">
        <v>203</v>
      </c>
      <c r="L1109" t="s">
        <v>51</v>
      </c>
      <c r="M1109">
        <v>3</v>
      </c>
      <c r="N1109" t="s">
        <v>57</v>
      </c>
      <c r="O1109">
        <v>4</v>
      </c>
      <c r="P1109" t="s">
        <v>33</v>
      </c>
      <c r="Q1109" t="e">
        <v>#N/A</v>
      </c>
      <c r="R1109">
        <f t="shared" si="66"/>
        <v>1500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1500</v>
      </c>
      <c r="Z1109">
        <v>1500</v>
      </c>
      <c r="AA1109">
        <v>1500</v>
      </c>
      <c r="AB1109">
        <v>0</v>
      </c>
      <c r="AC1109">
        <v>0</v>
      </c>
      <c r="AD1109">
        <v>0</v>
      </c>
    </row>
    <row r="1110" spans="1:30" x14ac:dyDescent="0.35">
      <c r="A1110" t="str">
        <f t="shared" si="67"/>
        <v>1370843466Renewal1094511160.31</v>
      </c>
      <c r="B1110">
        <v>13708</v>
      </c>
      <c r="C1110" t="s">
        <v>1454</v>
      </c>
      <c r="D1110" s="1">
        <v>43466</v>
      </c>
      <c r="G1110" t="s">
        <v>42</v>
      </c>
      <c r="H1110" t="s">
        <v>88</v>
      </c>
      <c r="I1110" t="s">
        <v>37</v>
      </c>
      <c r="J1110" t="s">
        <v>202</v>
      </c>
      <c r="K1110" t="s">
        <v>203</v>
      </c>
      <c r="L1110" t="s">
        <v>51</v>
      </c>
      <c r="M1110">
        <v>3</v>
      </c>
      <c r="N1110" t="s">
        <v>52</v>
      </c>
      <c r="O1110">
        <v>8</v>
      </c>
      <c r="P1110" t="s">
        <v>33</v>
      </c>
      <c r="Q1110" t="e">
        <v>#N/A</v>
      </c>
      <c r="R1110">
        <f t="shared" si="66"/>
        <v>0</v>
      </c>
      <c r="S1110">
        <v>0</v>
      </c>
      <c r="T1110">
        <v>0</v>
      </c>
      <c r="U1110">
        <v>0</v>
      </c>
      <c r="V1110">
        <v>0</v>
      </c>
      <c r="W1110">
        <v>-215.30999999999949</v>
      </c>
      <c r="X1110">
        <v>0</v>
      </c>
      <c r="Y1110">
        <v>-215.30999999999949</v>
      </c>
      <c r="Z1110">
        <v>214.1</v>
      </c>
      <c r="AA1110">
        <v>10945</v>
      </c>
      <c r="AB1110">
        <v>10730.9</v>
      </c>
      <c r="AC1110">
        <v>11053.02</v>
      </c>
      <c r="AD1110">
        <v>11160.31</v>
      </c>
    </row>
    <row r="1111" spans="1:30" x14ac:dyDescent="0.35">
      <c r="A1111" t="str">
        <f t="shared" si="67"/>
        <v>580342994Renewal20086.3217212</v>
      </c>
      <c r="B1111">
        <v>5803</v>
      </c>
      <c r="C1111" t="s">
        <v>1464</v>
      </c>
      <c r="D1111" s="1">
        <v>42994</v>
      </c>
      <c r="G1111" t="s">
        <v>42</v>
      </c>
      <c r="H1111" t="s">
        <v>49</v>
      </c>
      <c r="I1111" t="s">
        <v>37</v>
      </c>
      <c r="J1111" t="s">
        <v>161</v>
      </c>
      <c r="K1111" t="s">
        <v>161</v>
      </c>
      <c r="L1111" t="s">
        <v>51</v>
      </c>
      <c r="M1111">
        <v>3</v>
      </c>
      <c r="N1111" t="s">
        <v>52</v>
      </c>
      <c r="O1111">
        <v>10</v>
      </c>
      <c r="P1111" t="s">
        <v>33</v>
      </c>
      <c r="Q1111" t="e">
        <v>#N/A</v>
      </c>
      <c r="R1111">
        <f t="shared" si="66"/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2874.3199999999997</v>
      </c>
      <c r="Y1111">
        <v>2874.3199999999997</v>
      </c>
      <c r="Z1111">
        <v>3536.32</v>
      </c>
      <c r="AA1111">
        <v>20086.32</v>
      </c>
      <c r="AB1111">
        <v>16550</v>
      </c>
      <c r="AC1111">
        <v>17046.52</v>
      </c>
      <c r="AD1111">
        <v>17212</v>
      </c>
    </row>
    <row r="1112" spans="1:30" x14ac:dyDescent="0.35">
      <c r="A1112" t="str">
        <f t="shared" si="67"/>
        <v>580342629Renewal1655016171.37</v>
      </c>
      <c r="B1112">
        <v>5803</v>
      </c>
      <c r="C1112" t="s">
        <v>1464</v>
      </c>
      <c r="D1112" s="1">
        <v>42629</v>
      </c>
      <c r="G1112" t="s">
        <v>42</v>
      </c>
      <c r="H1112" t="s">
        <v>120</v>
      </c>
      <c r="I1112" t="s">
        <v>37</v>
      </c>
      <c r="J1112" t="s">
        <v>161</v>
      </c>
      <c r="K1112" t="s">
        <v>161</v>
      </c>
      <c r="L1112" t="s">
        <v>51</v>
      </c>
      <c r="M1112">
        <v>3</v>
      </c>
      <c r="N1112" t="s">
        <v>52</v>
      </c>
      <c r="O1112">
        <v>9</v>
      </c>
      <c r="P1112" t="s">
        <v>33</v>
      </c>
      <c r="Q1112" t="e">
        <v>#N/A</v>
      </c>
      <c r="R1112">
        <f t="shared" si="66"/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378.6299999999992</v>
      </c>
      <c r="Y1112">
        <v>378.6299999999992</v>
      </c>
      <c r="Z1112">
        <v>1075</v>
      </c>
      <c r="AA1112">
        <v>16550</v>
      </c>
      <c r="AB1112">
        <v>15475</v>
      </c>
      <c r="AC1112">
        <v>16016.63</v>
      </c>
      <c r="AD1112">
        <v>16171.37</v>
      </c>
    </row>
    <row r="1113" spans="1:30" x14ac:dyDescent="0.35">
      <c r="A1113" t="str">
        <f t="shared" si="67"/>
        <v>580343359Renewal20086.3220889.78</v>
      </c>
      <c r="B1113">
        <v>5803</v>
      </c>
      <c r="C1113" t="s">
        <v>1464</v>
      </c>
      <c r="D1113" s="1">
        <v>43359</v>
      </c>
      <c r="G1113" t="s">
        <v>42</v>
      </c>
      <c r="H1113" t="s">
        <v>53</v>
      </c>
      <c r="I1113" t="s">
        <v>37</v>
      </c>
      <c r="J1113" t="s">
        <v>161</v>
      </c>
      <c r="K1113" t="s">
        <v>161</v>
      </c>
      <c r="L1113" t="s">
        <v>51</v>
      </c>
      <c r="M1113">
        <v>3</v>
      </c>
      <c r="N1113" t="s">
        <v>52</v>
      </c>
      <c r="O1113">
        <v>10</v>
      </c>
      <c r="P1113" t="s">
        <v>33</v>
      </c>
      <c r="Q1113" t="e">
        <v>#N/A</v>
      </c>
      <c r="R1113">
        <f t="shared" si="66"/>
        <v>0</v>
      </c>
      <c r="S1113">
        <v>0</v>
      </c>
      <c r="T1113">
        <v>0</v>
      </c>
      <c r="U1113">
        <v>0</v>
      </c>
      <c r="V1113">
        <v>0</v>
      </c>
      <c r="W1113">
        <v>-803.45999999999913</v>
      </c>
      <c r="X1113">
        <v>0</v>
      </c>
      <c r="Y1113">
        <v>-803.45999999999913</v>
      </c>
      <c r="Z1113">
        <v>0</v>
      </c>
      <c r="AA1113">
        <v>20086.32</v>
      </c>
      <c r="AB1113">
        <v>20086.32</v>
      </c>
      <c r="AC1113">
        <v>20688.93</v>
      </c>
      <c r="AD1113">
        <v>20889.78</v>
      </c>
    </row>
    <row r="1114" spans="1:30" x14ac:dyDescent="0.35">
      <c r="A1114" t="str">
        <f t="shared" si="67"/>
        <v>365242825Renewal2511125477.1</v>
      </c>
      <c r="B1114">
        <v>3652</v>
      </c>
      <c r="C1114" t="s">
        <v>1487</v>
      </c>
      <c r="D1114" s="1">
        <v>42825</v>
      </c>
      <c r="G1114" t="s">
        <v>42</v>
      </c>
      <c r="H1114" t="s">
        <v>126</v>
      </c>
      <c r="I1114" t="s">
        <v>37</v>
      </c>
      <c r="J1114" t="s">
        <v>161</v>
      </c>
      <c r="K1114" t="s">
        <v>161</v>
      </c>
      <c r="L1114" t="s">
        <v>51</v>
      </c>
      <c r="M1114">
        <v>3</v>
      </c>
      <c r="N1114" t="s">
        <v>57</v>
      </c>
      <c r="O1114">
        <v>11</v>
      </c>
      <c r="P1114" t="s">
        <v>33</v>
      </c>
      <c r="Q1114" t="e">
        <v>#N/A</v>
      </c>
      <c r="R1114">
        <f t="shared" si="66"/>
        <v>0</v>
      </c>
      <c r="S1114">
        <v>0</v>
      </c>
      <c r="T1114">
        <v>0</v>
      </c>
      <c r="U1114">
        <v>0</v>
      </c>
      <c r="V1114">
        <v>0</v>
      </c>
      <c r="W1114">
        <v>-366.09999999999854</v>
      </c>
      <c r="X1114">
        <v>0</v>
      </c>
      <c r="Y1114">
        <v>-366.09999999999854</v>
      </c>
      <c r="Z1114">
        <v>731.00000000000205</v>
      </c>
      <c r="AA1114">
        <v>25111</v>
      </c>
      <c r="AB1114">
        <v>24380</v>
      </c>
      <c r="AC1114">
        <v>25233.3</v>
      </c>
      <c r="AD1114">
        <v>25477.1</v>
      </c>
    </row>
    <row r="1115" spans="1:30" x14ac:dyDescent="0.35">
      <c r="A1115" t="str">
        <f t="shared" si="67"/>
        <v>365243555Renewal2664026898.56</v>
      </c>
      <c r="B1115">
        <v>3652</v>
      </c>
      <c r="C1115" t="s">
        <v>1487</v>
      </c>
      <c r="D1115" s="1">
        <v>43555</v>
      </c>
      <c r="G1115" t="s">
        <v>42</v>
      </c>
      <c r="H1115" t="s">
        <v>127</v>
      </c>
      <c r="I1115" t="s">
        <v>37</v>
      </c>
      <c r="J1115" t="s">
        <v>161</v>
      </c>
      <c r="K1115" t="s">
        <v>161</v>
      </c>
      <c r="L1115" t="s">
        <v>51</v>
      </c>
      <c r="M1115">
        <v>3</v>
      </c>
      <c r="N1115" t="s">
        <v>57</v>
      </c>
      <c r="O1115">
        <v>13</v>
      </c>
      <c r="P1115" t="s">
        <v>33</v>
      </c>
      <c r="Q1115" t="e">
        <v>#N/A</v>
      </c>
      <c r="R1115">
        <f t="shared" si="66"/>
        <v>0</v>
      </c>
      <c r="S1115">
        <v>0</v>
      </c>
      <c r="T1115">
        <v>0</v>
      </c>
      <c r="U1115">
        <v>0</v>
      </c>
      <c r="V1115">
        <v>0</v>
      </c>
      <c r="W1115">
        <v>-258.56000000000131</v>
      </c>
      <c r="X1115">
        <v>0</v>
      </c>
      <c r="Y1115">
        <v>-258.56000000000131</v>
      </c>
      <c r="Z1115">
        <v>775.979999999999</v>
      </c>
      <c r="AA1115">
        <v>26640</v>
      </c>
      <c r="AB1115">
        <v>25864.02</v>
      </c>
      <c r="AC1115">
        <v>26639.94</v>
      </c>
      <c r="AD1115">
        <v>26898.560000000001</v>
      </c>
    </row>
    <row r="1116" spans="1:30" x14ac:dyDescent="0.35">
      <c r="A1116" t="str">
        <f t="shared" si="67"/>
        <v>365243190Renewal2586426115.43</v>
      </c>
      <c r="B1116">
        <v>3652</v>
      </c>
      <c r="C1116" t="s">
        <v>1487</v>
      </c>
      <c r="D1116" s="1">
        <v>43190</v>
      </c>
      <c r="G1116" t="s">
        <v>42</v>
      </c>
      <c r="H1116" t="s">
        <v>126</v>
      </c>
      <c r="I1116" t="s">
        <v>37</v>
      </c>
      <c r="J1116" t="s">
        <v>161</v>
      </c>
      <c r="K1116" t="s">
        <v>161</v>
      </c>
      <c r="L1116" t="s">
        <v>51</v>
      </c>
      <c r="M1116">
        <v>3</v>
      </c>
      <c r="N1116" t="s">
        <v>57</v>
      </c>
      <c r="O1116">
        <v>12</v>
      </c>
      <c r="P1116" t="s">
        <v>33</v>
      </c>
      <c r="Q1116" t="e">
        <v>#N/A</v>
      </c>
      <c r="R1116">
        <f t="shared" si="66"/>
        <v>0</v>
      </c>
      <c r="S1116">
        <v>0</v>
      </c>
      <c r="T1116">
        <v>0</v>
      </c>
      <c r="U1116">
        <v>0</v>
      </c>
      <c r="V1116">
        <v>0</v>
      </c>
      <c r="W1116">
        <v>-251.43000000000029</v>
      </c>
      <c r="X1116">
        <v>0</v>
      </c>
      <c r="Y1116">
        <v>-251.43000000000029</v>
      </c>
      <c r="Z1116">
        <v>752.99999999999795</v>
      </c>
      <c r="AA1116">
        <v>25864</v>
      </c>
      <c r="AB1116">
        <v>25111</v>
      </c>
      <c r="AC1116">
        <v>25864.33</v>
      </c>
      <c r="AD1116">
        <v>26115.43</v>
      </c>
    </row>
    <row r="1117" spans="1:30" x14ac:dyDescent="0.35">
      <c r="A1117" t="str">
        <f t="shared" si="67"/>
        <v>3044843139Renewal1129010498.8</v>
      </c>
      <c r="B1117">
        <v>30448</v>
      </c>
      <c r="C1117" t="s">
        <v>1488</v>
      </c>
      <c r="D1117" s="1">
        <v>43139</v>
      </c>
      <c r="G1117" t="s">
        <v>42</v>
      </c>
      <c r="H1117" t="s">
        <v>103</v>
      </c>
      <c r="I1117" t="s">
        <v>30</v>
      </c>
      <c r="J1117" t="s">
        <v>67</v>
      </c>
      <c r="K1117" t="s">
        <v>68</v>
      </c>
      <c r="L1117" t="s">
        <v>51</v>
      </c>
      <c r="M1117">
        <v>3</v>
      </c>
      <c r="N1117" t="s">
        <v>52</v>
      </c>
      <c r="O1117">
        <v>3</v>
      </c>
      <c r="P1117" t="s">
        <v>33</v>
      </c>
      <c r="Q1117" t="e">
        <v>#N/A</v>
      </c>
      <c r="R1117">
        <f t="shared" si="66"/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791.20000000000073</v>
      </c>
      <c r="Y1117">
        <v>791.20000000000073</v>
      </c>
      <c r="Z1117">
        <v>1195</v>
      </c>
      <c r="AA1117">
        <v>11290</v>
      </c>
      <c r="AB1117">
        <v>10095</v>
      </c>
      <c r="AC1117">
        <v>10397.870000000001</v>
      </c>
      <c r="AD1117">
        <v>10498.8</v>
      </c>
    </row>
    <row r="1118" spans="1:30" x14ac:dyDescent="0.35">
      <c r="A1118" t="str">
        <f t="shared" si="67"/>
        <v>3044843504Renewal1150011741.63</v>
      </c>
      <c r="B1118">
        <v>30448</v>
      </c>
      <c r="C1118" t="s">
        <v>1488</v>
      </c>
      <c r="D1118" s="1">
        <v>43504</v>
      </c>
      <c r="G1118" t="s">
        <v>42</v>
      </c>
      <c r="H1118" t="s">
        <v>103</v>
      </c>
      <c r="I1118" t="s">
        <v>30</v>
      </c>
      <c r="J1118" t="s">
        <v>67</v>
      </c>
      <c r="K1118" t="s">
        <v>68</v>
      </c>
      <c r="L1118" t="s">
        <v>51</v>
      </c>
      <c r="M1118">
        <v>3</v>
      </c>
      <c r="N1118" t="s">
        <v>52</v>
      </c>
      <c r="O1118">
        <v>4</v>
      </c>
      <c r="P1118" t="s">
        <v>33</v>
      </c>
      <c r="Q1118" t="e">
        <v>#N/A</v>
      </c>
      <c r="R1118">
        <f t="shared" si="66"/>
        <v>0</v>
      </c>
      <c r="S1118">
        <v>0</v>
      </c>
      <c r="T1118">
        <v>0</v>
      </c>
      <c r="U1118">
        <v>0</v>
      </c>
      <c r="V1118">
        <v>0</v>
      </c>
      <c r="W1118">
        <v>-241.6299999999992</v>
      </c>
      <c r="X1118">
        <v>0</v>
      </c>
      <c r="Y1118">
        <v>-241.6299999999992</v>
      </c>
      <c r="Z1118">
        <v>210</v>
      </c>
      <c r="AA1118">
        <v>11500</v>
      </c>
      <c r="AB1118">
        <v>11290</v>
      </c>
      <c r="AC1118">
        <v>11628.73</v>
      </c>
      <c r="AD1118">
        <v>11741.63</v>
      </c>
    </row>
    <row r="1119" spans="1:30" x14ac:dyDescent="0.35">
      <c r="A1119" t="str">
        <f t="shared" si="67"/>
        <v>4195343511Cancellation035000</v>
      </c>
      <c r="B1119">
        <v>41953</v>
      </c>
      <c r="C1119" t="s">
        <v>1494</v>
      </c>
      <c r="D1119" s="1">
        <v>43511</v>
      </c>
      <c r="G1119" t="s">
        <v>28</v>
      </c>
      <c r="H1119" t="s">
        <v>105</v>
      </c>
      <c r="I1119" t="s">
        <v>37</v>
      </c>
      <c r="J1119" t="s">
        <v>44</v>
      </c>
      <c r="K1119" t="s">
        <v>151</v>
      </c>
      <c r="L1119" t="s">
        <v>51</v>
      </c>
      <c r="M1119">
        <v>1</v>
      </c>
      <c r="N1119" t="s">
        <v>57</v>
      </c>
      <c r="O1119">
        <v>1</v>
      </c>
      <c r="P1119" t="s">
        <v>33</v>
      </c>
      <c r="Q1119" t="e">
        <v>#N/A</v>
      </c>
      <c r="R1119">
        <f t="shared" si="66"/>
        <v>0</v>
      </c>
      <c r="S1119">
        <v>0</v>
      </c>
      <c r="T1119">
        <v>0</v>
      </c>
      <c r="U1119">
        <v>0</v>
      </c>
      <c r="V1119">
        <v>-35000</v>
      </c>
      <c r="W1119">
        <v>0</v>
      </c>
      <c r="X1119">
        <v>0</v>
      </c>
      <c r="Y1119">
        <v>-35000</v>
      </c>
      <c r="Z1119">
        <v>-35000</v>
      </c>
      <c r="AA1119">
        <v>0</v>
      </c>
      <c r="AB1119">
        <v>35000</v>
      </c>
      <c r="AC1119">
        <v>35000</v>
      </c>
      <c r="AD1119">
        <v>35000</v>
      </c>
    </row>
    <row r="1120" spans="1:30" x14ac:dyDescent="0.35">
      <c r="A1120" t="str">
        <f t="shared" si="67"/>
        <v>3555342895Renewal127138.797866.22</v>
      </c>
      <c r="B1120">
        <v>35553</v>
      </c>
      <c r="C1120" t="s">
        <v>1500</v>
      </c>
      <c r="D1120" s="1">
        <v>42895</v>
      </c>
      <c r="G1120" t="s">
        <v>42</v>
      </c>
      <c r="H1120" t="s">
        <v>64</v>
      </c>
      <c r="I1120" t="s">
        <v>30</v>
      </c>
      <c r="J1120" t="s">
        <v>67</v>
      </c>
      <c r="K1120" t="s">
        <v>68</v>
      </c>
      <c r="L1120" t="s">
        <v>51</v>
      </c>
      <c r="M1120">
        <v>1</v>
      </c>
      <c r="N1120" t="s">
        <v>107</v>
      </c>
      <c r="O1120">
        <v>1</v>
      </c>
      <c r="P1120" t="s">
        <v>33</v>
      </c>
      <c r="Q1120" t="e">
        <v>#N/A</v>
      </c>
      <c r="R1120">
        <f t="shared" si="66"/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29272.479999999996</v>
      </c>
      <c r="Y1120">
        <v>29272.479999999996</v>
      </c>
      <c r="Z1120">
        <v>29272.48</v>
      </c>
      <c r="AA1120">
        <v>127138.7</v>
      </c>
      <c r="AB1120">
        <v>97866.22</v>
      </c>
      <c r="AC1120">
        <v>97866.22</v>
      </c>
      <c r="AD1120">
        <v>97866.22</v>
      </c>
    </row>
    <row r="1121" spans="1:30" x14ac:dyDescent="0.35">
      <c r="A1121" t="str">
        <f t="shared" si="67"/>
        <v>3555343625Renewal137733.6137733.6</v>
      </c>
      <c r="B1121">
        <v>35553</v>
      </c>
      <c r="C1121" t="s">
        <v>1500</v>
      </c>
      <c r="D1121" s="1">
        <v>43625</v>
      </c>
      <c r="G1121" t="s">
        <v>42</v>
      </c>
      <c r="H1121" t="s">
        <v>53</v>
      </c>
      <c r="I1121" t="s">
        <v>30</v>
      </c>
      <c r="J1121" t="s">
        <v>67</v>
      </c>
      <c r="K1121" t="s">
        <v>68</v>
      </c>
      <c r="L1121" t="s">
        <v>51</v>
      </c>
      <c r="M1121">
        <v>1</v>
      </c>
      <c r="N1121" t="s">
        <v>107</v>
      </c>
      <c r="O1121">
        <v>1</v>
      </c>
      <c r="P1121" t="s">
        <v>33</v>
      </c>
      <c r="Q1121" t="e">
        <v>#N/A</v>
      </c>
      <c r="R1121">
        <f t="shared" si="66"/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137733.6</v>
      </c>
      <c r="AB1121">
        <v>137733.6</v>
      </c>
      <c r="AC1121">
        <v>137733.6</v>
      </c>
      <c r="AD1121">
        <v>137733.6</v>
      </c>
    </row>
    <row r="1122" spans="1:30" x14ac:dyDescent="0.35">
      <c r="A1122" t="str">
        <f t="shared" si="67"/>
        <v>3555343260Renewal127138.7127138.7</v>
      </c>
      <c r="B1122">
        <v>35553</v>
      </c>
      <c r="C1122" t="s">
        <v>1500</v>
      </c>
      <c r="D1122" s="1">
        <v>43260</v>
      </c>
      <c r="G1122" t="s">
        <v>42</v>
      </c>
      <c r="H1122" t="s">
        <v>96</v>
      </c>
      <c r="I1122" t="s">
        <v>30</v>
      </c>
      <c r="J1122" t="s">
        <v>67</v>
      </c>
      <c r="K1122" t="s">
        <v>68</v>
      </c>
      <c r="L1122" t="s">
        <v>51</v>
      </c>
      <c r="M1122">
        <v>1</v>
      </c>
      <c r="N1122" t="s">
        <v>107</v>
      </c>
      <c r="O1122">
        <v>1</v>
      </c>
      <c r="P1122" t="s">
        <v>33</v>
      </c>
      <c r="Q1122" t="e">
        <v>#N/A</v>
      </c>
      <c r="R1122">
        <f t="shared" si="66"/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127138.7</v>
      </c>
      <c r="AB1122">
        <v>127138.7</v>
      </c>
      <c r="AC1122">
        <v>127138.7</v>
      </c>
      <c r="AD1122">
        <v>127138.7</v>
      </c>
    </row>
    <row r="1123" spans="1:30" x14ac:dyDescent="0.35">
      <c r="A1123" t="str">
        <f t="shared" si="67"/>
        <v>1635442588Renewal3700035791.25</v>
      </c>
      <c r="B1123">
        <v>16354</v>
      </c>
      <c r="C1123" t="s">
        <v>1501</v>
      </c>
      <c r="D1123" s="1">
        <v>42588</v>
      </c>
      <c r="G1123" t="s">
        <v>42</v>
      </c>
      <c r="H1123" t="s">
        <v>126</v>
      </c>
      <c r="I1123" t="s">
        <v>30</v>
      </c>
      <c r="J1123" t="s">
        <v>31</v>
      </c>
      <c r="K1123" t="s">
        <v>32</v>
      </c>
      <c r="L1123" t="s">
        <v>51</v>
      </c>
      <c r="M1123">
        <v>3</v>
      </c>
      <c r="N1123" t="s">
        <v>57</v>
      </c>
      <c r="O1123">
        <v>5</v>
      </c>
      <c r="P1123" t="s">
        <v>33</v>
      </c>
      <c r="Q1123" t="s">
        <v>111</v>
      </c>
      <c r="R1123">
        <f t="shared" si="66"/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1208.75</v>
      </c>
      <c r="Y1123">
        <v>1208.75</v>
      </c>
      <c r="Z1123">
        <v>2750</v>
      </c>
      <c r="AA1123">
        <v>37000</v>
      </c>
      <c r="AB1123">
        <v>34250</v>
      </c>
      <c r="AC1123">
        <v>35448.75</v>
      </c>
      <c r="AD1123">
        <v>35791.25</v>
      </c>
    </row>
    <row r="1124" spans="1:30" x14ac:dyDescent="0.35">
      <c r="A1124" t="str">
        <f t="shared" si="67"/>
        <v>1635443344Renewal3849539249.59</v>
      </c>
      <c r="B1124">
        <v>16354</v>
      </c>
      <c r="C1124" t="s">
        <v>1501</v>
      </c>
      <c r="D1124" s="1">
        <v>43344</v>
      </c>
      <c r="G1124" t="s">
        <v>42</v>
      </c>
      <c r="H1124" t="s">
        <v>126</v>
      </c>
      <c r="I1124" t="s">
        <v>30</v>
      </c>
      <c r="J1124" t="s">
        <v>31</v>
      </c>
      <c r="K1124" t="s">
        <v>32</v>
      </c>
      <c r="L1124" t="s">
        <v>51</v>
      </c>
      <c r="M1124">
        <v>3</v>
      </c>
      <c r="N1124" t="s">
        <v>57</v>
      </c>
      <c r="O1124">
        <v>7</v>
      </c>
      <c r="P1124" t="s">
        <v>33</v>
      </c>
      <c r="Q1124" t="s">
        <v>111</v>
      </c>
      <c r="R1124">
        <f t="shared" si="66"/>
        <v>0</v>
      </c>
      <c r="S1124">
        <v>0</v>
      </c>
      <c r="T1124">
        <v>0</v>
      </c>
      <c r="U1124">
        <v>0</v>
      </c>
      <c r="V1124">
        <v>0</v>
      </c>
      <c r="W1124">
        <v>-754.58999999999651</v>
      </c>
      <c r="X1124">
        <v>0</v>
      </c>
      <c r="Y1124">
        <v>-754.58999999999651</v>
      </c>
      <c r="Z1124">
        <v>755.00000000000102</v>
      </c>
      <c r="AA1124">
        <v>38495</v>
      </c>
      <c r="AB1124">
        <v>37740</v>
      </c>
      <c r="AC1124">
        <v>38872.19</v>
      </c>
      <c r="AD1124">
        <v>39249.589999999997</v>
      </c>
    </row>
    <row r="1125" spans="1:30" x14ac:dyDescent="0.35">
      <c r="A1125" t="str">
        <f t="shared" si="67"/>
        <v>1635442979Renewal377400</v>
      </c>
      <c r="B1125">
        <v>16354</v>
      </c>
      <c r="C1125" t="s">
        <v>1501</v>
      </c>
      <c r="D1125" s="1">
        <v>42979</v>
      </c>
      <c r="G1125" t="s">
        <v>42</v>
      </c>
      <c r="H1125" t="s">
        <v>126</v>
      </c>
      <c r="I1125" t="s">
        <v>30</v>
      </c>
      <c r="J1125" t="s">
        <v>31</v>
      </c>
      <c r="K1125" t="s">
        <v>32</v>
      </c>
      <c r="L1125" t="s">
        <v>51</v>
      </c>
      <c r="M1125">
        <v>3</v>
      </c>
      <c r="N1125" t="s">
        <v>57</v>
      </c>
      <c r="O1125">
        <v>6</v>
      </c>
      <c r="P1125" t="s">
        <v>135</v>
      </c>
      <c r="Q1125" t="s">
        <v>135</v>
      </c>
      <c r="R1125">
        <f t="shared" si="66"/>
        <v>0</v>
      </c>
      <c r="S1125">
        <v>37740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37740</v>
      </c>
      <c r="Z1125">
        <v>37740</v>
      </c>
      <c r="AA1125">
        <v>37740</v>
      </c>
      <c r="AB1125">
        <v>0</v>
      </c>
      <c r="AC1125">
        <v>0</v>
      </c>
      <c r="AD1125">
        <v>0</v>
      </c>
    </row>
    <row r="1126" spans="1:30" x14ac:dyDescent="0.35">
      <c r="A1126" t="str">
        <f t="shared" si="67"/>
        <v>1635442953Cancellation038480</v>
      </c>
      <c r="B1126">
        <v>16354</v>
      </c>
      <c r="C1126" t="s">
        <v>1501</v>
      </c>
      <c r="D1126" s="1">
        <v>42953</v>
      </c>
      <c r="G1126" t="s">
        <v>28</v>
      </c>
      <c r="H1126" t="s">
        <v>126</v>
      </c>
      <c r="I1126" t="s">
        <v>30</v>
      </c>
      <c r="J1126" t="s">
        <v>31</v>
      </c>
      <c r="K1126" t="s">
        <v>32</v>
      </c>
      <c r="L1126" t="s">
        <v>51</v>
      </c>
      <c r="M1126">
        <v>3</v>
      </c>
      <c r="N1126" t="s">
        <v>57</v>
      </c>
      <c r="O1126">
        <v>6</v>
      </c>
      <c r="P1126" t="s">
        <v>112</v>
      </c>
      <c r="Q1126" t="s">
        <v>136</v>
      </c>
      <c r="R1126">
        <v>0</v>
      </c>
      <c r="S1126">
        <v>0</v>
      </c>
      <c r="T1126">
        <v>0</v>
      </c>
      <c r="U1126">
        <v>-38480</v>
      </c>
      <c r="V1126">
        <v>0</v>
      </c>
      <c r="W1126">
        <v>0</v>
      </c>
      <c r="X1126">
        <v>0</v>
      </c>
      <c r="Y1126">
        <v>-38480</v>
      </c>
      <c r="Z1126">
        <v>-37000</v>
      </c>
      <c r="AA1126">
        <v>0</v>
      </c>
      <c r="AB1126">
        <v>37000</v>
      </c>
      <c r="AC1126">
        <v>38110</v>
      </c>
      <c r="AD1126">
        <v>38480</v>
      </c>
    </row>
    <row r="1127" spans="1:30" x14ac:dyDescent="0.35">
      <c r="A1127" t="str">
        <f t="shared" si="67"/>
        <v>2336442901Cancellation010570.18</v>
      </c>
      <c r="B1127">
        <v>23364</v>
      </c>
      <c r="C1127" t="s">
        <v>1541</v>
      </c>
      <c r="D1127" s="1">
        <v>42901</v>
      </c>
      <c r="E1127" s="3" t="s">
        <v>8292</v>
      </c>
      <c r="G1127" t="s">
        <v>28</v>
      </c>
      <c r="H1127" t="s">
        <v>1077</v>
      </c>
      <c r="I1127" t="s">
        <v>37</v>
      </c>
      <c r="J1127" t="s">
        <v>82</v>
      </c>
      <c r="K1127" t="s">
        <v>83</v>
      </c>
      <c r="L1127" t="s">
        <v>51</v>
      </c>
      <c r="M1127">
        <v>3</v>
      </c>
      <c r="N1127" t="s">
        <v>52</v>
      </c>
      <c r="O1127">
        <v>4</v>
      </c>
      <c r="P1127" t="s">
        <v>33</v>
      </c>
      <c r="Q1127" t="e">
        <v>#N/A</v>
      </c>
      <c r="R1127">
        <f t="shared" ref="R1127:R1157" si="68">IF((S1127+V1127+W1127+X1127)=0,Y1127,0)</f>
        <v>0</v>
      </c>
      <c r="S1127">
        <v>0</v>
      </c>
      <c r="T1127">
        <v>0</v>
      </c>
      <c r="U1127">
        <v>0</v>
      </c>
      <c r="V1127">
        <v>-10570.18</v>
      </c>
      <c r="W1127">
        <v>0</v>
      </c>
      <c r="X1127">
        <v>0</v>
      </c>
      <c r="Y1127">
        <v>-10570.18</v>
      </c>
      <c r="Z1127">
        <v>-10115</v>
      </c>
      <c r="AA1127">
        <v>0</v>
      </c>
      <c r="AB1127">
        <v>10115</v>
      </c>
      <c r="AC1127">
        <v>10469.030000000001</v>
      </c>
      <c r="AD1127">
        <v>10570.18</v>
      </c>
    </row>
    <row r="1128" spans="1:30" x14ac:dyDescent="0.35">
      <c r="A1128" t="str">
        <f t="shared" si="67"/>
        <v>4175243491Renewal1290012500</v>
      </c>
      <c r="B1128">
        <v>41752</v>
      </c>
      <c r="C1128" t="s">
        <v>1504</v>
      </c>
      <c r="D1128" s="1">
        <v>43491</v>
      </c>
      <c r="G1128" t="s">
        <v>42</v>
      </c>
      <c r="H1128" t="s">
        <v>55</v>
      </c>
      <c r="I1128" t="s">
        <v>37</v>
      </c>
      <c r="J1128" t="s">
        <v>82</v>
      </c>
      <c r="K1128" t="s">
        <v>83</v>
      </c>
      <c r="L1128" t="s">
        <v>51</v>
      </c>
      <c r="M1128">
        <v>1</v>
      </c>
      <c r="N1128" t="s">
        <v>52</v>
      </c>
      <c r="O1128">
        <v>1</v>
      </c>
      <c r="P1128" t="s">
        <v>33</v>
      </c>
      <c r="Q1128" t="e">
        <v>#N/A</v>
      </c>
      <c r="R1128">
        <f t="shared" si="68"/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400</v>
      </c>
      <c r="Y1128">
        <v>400</v>
      </c>
      <c r="Z1128">
        <v>400</v>
      </c>
      <c r="AA1128">
        <v>12900</v>
      </c>
      <c r="AB1128">
        <v>12500</v>
      </c>
      <c r="AC1128">
        <v>12500</v>
      </c>
      <c r="AD1128">
        <v>12500</v>
      </c>
    </row>
    <row r="1129" spans="1:30" x14ac:dyDescent="0.35">
      <c r="A1129" t="str">
        <f t="shared" si="67"/>
        <v>2018243647Renewal1209011794.99</v>
      </c>
      <c r="B1129">
        <v>20182</v>
      </c>
      <c r="C1129" t="s">
        <v>1509</v>
      </c>
      <c r="D1129" s="1">
        <v>43647</v>
      </c>
      <c r="G1129" t="s">
        <v>42</v>
      </c>
      <c r="H1129" t="s">
        <v>158</v>
      </c>
      <c r="I1129" t="s">
        <v>37</v>
      </c>
      <c r="J1129" t="s">
        <v>202</v>
      </c>
      <c r="K1129" t="s">
        <v>203</v>
      </c>
      <c r="L1129" t="s">
        <v>51</v>
      </c>
      <c r="M1129">
        <v>3</v>
      </c>
      <c r="N1129" t="s">
        <v>52</v>
      </c>
      <c r="O1129">
        <v>7</v>
      </c>
      <c r="P1129" t="s">
        <v>33</v>
      </c>
      <c r="Q1129" t="e">
        <v>#N/A</v>
      </c>
      <c r="R1129">
        <f t="shared" si="68"/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295.01000000000022</v>
      </c>
      <c r="Y1129">
        <v>295.01000000000022</v>
      </c>
      <c r="Z1129">
        <v>295.01</v>
      </c>
      <c r="AA1129">
        <v>12090</v>
      </c>
      <c r="AB1129">
        <v>11794.99</v>
      </c>
      <c r="AC1129">
        <v>11794.99</v>
      </c>
      <c r="AD1129">
        <v>11794.99</v>
      </c>
    </row>
    <row r="1130" spans="1:30" x14ac:dyDescent="0.35">
      <c r="A1130" t="str">
        <f t="shared" si="67"/>
        <v>2018242552Renewal1117311015.35</v>
      </c>
      <c r="B1130">
        <v>20182</v>
      </c>
      <c r="C1130" t="s">
        <v>1509</v>
      </c>
      <c r="D1130" s="1">
        <v>42552</v>
      </c>
      <c r="G1130" t="s">
        <v>42</v>
      </c>
      <c r="H1130" t="s">
        <v>158</v>
      </c>
      <c r="I1130" t="s">
        <v>37</v>
      </c>
      <c r="J1130" t="s">
        <v>202</v>
      </c>
      <c r="K1130" t="s">
        <v>203</v>
      </c>
      <c r="L1130" t="s">
        <v>51</v>
      </c>
      <c r="M1130">
        <v>3</v>
      </c>
      <c r="N1130" t="s">
        <v>52</v>
      </c>
      <c r="O1130">
        <v>4</v>
      </c>
      <c r="P1130" t="s">
        <v>33</v>
      </c>
      <c r="Q1130" t="e">
        <v>#N/A</v>
      </c>
      <c r="R1130">
        <f t="shared" si="68"/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157.64999999999964</v>
      </c>
      <c r="Y1130">
        <v>157.64999999999964</v>
      </c>
      <c r="Z1130">
        <v>632</v>
      </c>
      <c r="AA1130">
        <v>11173</v>
      </c>
      <c r="AB1130">
        <v>10541</v>
      </c>
      <c r="AC1130">
        <v>10909.94</v>
      </c>
      <c r="AD1130">
        <v>11015.35</v>
      </c>
    </row>
    <row r="1131" spans="1:30" x14ac:dyDescent="0.35">
      <c r="A1131" t="str">
        <f t="shared" si="67"/>
        <v>2018243282Renewal1179511968.32</v>
      </c>
      <c r="B1131">
        <v>20182</v>
      </c>
      <c r="C1131" t="s">
        <v>1509</v>
      </c>
      <c r="D1131" s="1">
        <v>43282</v>
      </c>
      <c r="G1131" t="s">
        <v>42</v>
      </c>
      <c r="H1131" t="s">
        <v>158</v>
      </c>
      <c r="I1131" t="s">
        <v>37</v>
      </c>
      <c r="J1131" t="s">
        <v>202</v>
      </c>
      <c r="K1131" t="s">
        <v>203</v>
      </c>
      <c r="L1131" t="s">
        <v>51</v>
      </c>
      <c r="M1131">
        <v>3</v>
      </c>
      <c r="N1131" t="s">
        <v>52</v>
      </c>
      <c r="O1131">
        <v>6</v>
      </c>
      <c r="P1131" t="s">
        <v>33</v>
      </c>
      <c r="Q1131" t="e">
        <v>#N/A</v>
      </c>
      <c r="R1131">
        <f t="shared" si="68"/>
        <v>0</v>
      </c>
      <c r="S1131">
        <v>0</v>
      </c>
      <c r="T1131">
        <v>0</v>
      </c>
      <c r="U1131">
        <v>0</v>
      </c>
      <c r="V1131">
        <v>0</v>
      </c>
      <c r="W1131">
        <v>-173.31999999999971</v>
      </c>
      <c r="X1131">
        <v>0</v>
      </c>
      <c r="Y1131">
        <v>-173.31999999999971</v>
      </c>
      <c r="Z1131">
        <v>287</v>
      </c>
      <c r="AA1131">
        <v>11795</v>
      </c>
      <c r="AB1131">
        <v>11508</v>
      </c>
      <c r="AC1131">
        <v>11853.24</v>
      </c>
      <c r="AD1131">
        <v>11968.32</v>
      </c>
    </row>
    <row r="1132" spans="1:30" x14ac:dyDescent="0.35">
      <c r="A1132" t="str">
        <f t="shared" si="67"/>
        <v>2018242917Renewal1150811619.92</v>
      </c>
      <c r="B1132">
        <v>20182</v>
      </c>
      <c r="C1132" t="s">
        <v>1509</v>
      </c>
      <c r="D1132" s="1">
        <v>42917</v>
      </c>
      <c r="G1132" t="s">
        <v>42</v>
      </c>
      <c r="H1132" t="s">
        <v>158</v>
      </c>
      <c r="I1132" t="s">
        <v>37</v>
      </c>
      <c r="J1132" t="s">
        <v>202</v>
      </c>
      <c r="K1132" t="s">
        <v>203</v>
      </c>
      <c r="L1132" t="s">
        <v>51</v>
      </c>
      <c r="M1132">
        <v>3</v>
      </c>
      <c r="N1132" t="s">
        <v>52</v>
      </c>
      <c r="O1132">
        <v>5</v>
      </c>
      <c r="P1132" t="s">
        <v>33</v>
      </c>
      <c r="Q1132" t="e">
        <v>#N/A</v>
      </c>
      <c r="R1132">
        <f t="shared" si="68"/>
        <v>0</v>
      </c>
      <c r="S1132">
        <v>0</v>
      </c>
      <c r="T1132">
        <v>0</v>
      </c>
      <c r="U1132">
        <v>0</v>
      </c>
      <c r="V1132">
        <v>0</v>
      </c>
      <c r="W1132">
        <v>-111.92000000000007</v>
      </c>
      <c r="X1132">
        <v>0</v>
      </c>
      <c r="Y1132">
        <v>-111.92000000000007</v>
      </c>
      <c r="Z1132">
        <v>335</v>
      </c>
      <c r="AA1132">
        <v>11508</v>
      </c>
      <c r="AB1132">
        <v>11173</v>
      </c>
      <c r="AC1132">
        <v>11508.19</v>
      </c>
      <c r="AD1132">
        <v>11619.92</v>
      </c>
    </row>
    <row r="1133" spans="1:30" x14ac:dyDescent="0.35">
      <c r="A1133" t="str">
        <f t="shared" si="67"/>
        <v>2342942736Cancellation00</v>
      </c>
      <c r="B1133">
        <v>23429</v>
      </c>
      <c r="C1133" t="s">
        <v>2347</v>
      </c>
      <c r="D1133" s="1">
        <v>42736</v>
      </c>
      <c r="E1133" s="3" t="s">
        <v>8292</v>
      </c>
      <c r="G1133" t="s">
        <v>28</v>
      </c>
      <c r="H1133" t="s">
        <v>227</v>
      </c>
      <c r="I1133" t="s">
        <v>30</v>
      </c>
      <c r="J1133" t="s">
        <v>31</v>
      </c>
      <c r="K1133" t="s">
        <v>206</v>
      </c>
      <c r="L1133" t="s">
        <v>51</v>
      </c>
      <c r="M1133">
        <v>3</v>
      </c>
      <c r="N1133" t="s">
        <v>57</v>
      </c>
      <c r="O1133">
        <v>3</v>
      </c>
      <c r="P1133" t="s">
        <v>33</v>
      </c>
      <c r="Q1133" t="e">
        <v>#N/A</v>
      </c>
      <c r="R1133">
        <f t="shared" si="68"/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-28980</v>
      </c>
      <c r="AA1133">
        <v>0</v>
      </c>
      <c r="AB1133">
        <v>28980</v>
      </c>
      <c r="AC1133">
        <v>29994.3</v>
      </c>
      <c r="AD1133">
        <v>0</v>
      </c>
    </row>
    <row r="1134" spans="1:30" x14ac:dyDescent="0.35">
      <c r="A1134" t="str">
        <f t="shared" si="67"/>
        <v>866342760Renewal3500014107.5</v>
      </c>
      <c r="B1134">
        <v>8663</v>
      </c>
      <c r="C1134" t="s">
        <v>1516</v>
      </c>
      <c r="D1134" s="1">
        <v>42760</v>
      </c>
      <c r="G1134" t="s">
        <v>42</v>
      </c>
      <c r="H1134" t="s">
        <v>53</v>
      </c>
      <c r="I1134" t="s">
        <v>37</v>
      </c>
      <c r="J1134" t="s">
        <v>97</v>
      </c>
      <c r="K1134" t="s">
        <v>98</v>
      </c>
      <c r="L1134" t="s">
        <v>51</v>
      </c>
      <c r="M1134">
        <v>3</v>
      </c>
      <c r="N1134" t="s">
        <v>52</v>
      </c>
      <c r="O1134">
        <v>10</v>
      </c>
      <c r="P1134" t="s">
        <v>33</v>
      </c>
      <c r="Q1134" t="e">
        <v>#N/A</v>
      </c>
      <c r="R1134">
        <f t="shared" si="68"/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20892.5</v>
      </c>
      <c r="Y1134">
        <v>20892.5</v>
      </c>
      <c r="Z1134">
        <v>21500</v>
      </c>
      <c r="AA1134">
        <v>35000</v>
      </c>
      <c r="AB1134">
        <v>13500</v>
      </c>
      <c r="AC1134">
        <v>13972.5</v>
      </c>
      <c r="AD1134">
        <v>14107.5</v>
      </c>
    </row>
    <row r="1135" spans="1:30" x14ac:dyDescent="0.35">
      <c r="A1135" t="str">
        <f t="shared" si="67"/>
        <v>866343419Renewal4250036400</v>
      </c>
      <c r="B1135">
        <v>8663</v>
      </c>
      <c r="C1135" t="s">
        <v>1516</v>
      </c>
      <c r="D1135" s="1">
        <v>43419</v>
      </c>
      <c r="G1135" t="s">
        <v>42</v>
      </c>
      <c r="H1135" t="s">
        <v>53</v>
      </c>
      <c r="I1135" t="s">
        <v>37</v>
      </c>
      <c r="J1135" t="s">
        <v>97</v>
      </c>
      <c r="K1135" t="s">
        <v>98</v>
      </c>
      <c r="L1135" t="s">
        <v>51</v>
      </c>
      <c r="M1135">
        <v>3</v>
      </c>
      <c r="N1135" t="s">
        <v>57</v>
      </c>
      <c r="O1135">
        <v>12</v>
      </c>
      <c r="P1135" t="s">
        <v>33</v>
      </c>
      <c r="Q1135" t="e">
        <v>#N/A</v>
      </c>
      <c r="R1135">
        <f t="shared" si="68"/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6100</v>
      </c>
      <c r="Y1135">
        <v>6100</v>
      </c>
      <c r="Z1135">
        <v>7500</v>
      </c>
      <c r="AA1135">
        <v>42500</v>
      </c>
      <c r="AB1135">
        <v>35000</v>
      </c>
      <c r="AC1135">
        <v>36050</v>
      </c>
      <c r="AD1135">
        <v>36400</v>
      </c>
    </row>
    <row r="1136" spans="1:30" x14ac:dyDescent="0.35">
      <c r="A1136" t="str">
        <f t="shared" si="67"/>
        <v>866343124Renewal3500036400</v>
      </c>
      <c r="B1136">
        <v>8663</v>
      </c>
      <c r="C1136" t="s">
        <v>1516</v>
      </c>
      <c r="D1136" s="1">
        <v>43124</v>
      </c>
      <c r="G1136" t="s">
        <v>42</v>
      </c>
      <c r="H1136" t="s">
        <v>53</v>
      </c>
      <c r="I1136" t="s">
        <v>37</v>
      </c>
      <c r="J1136" t="s">
        <v>97</v>
      </c>
      <c r="K1136" t="s">
        <v>98</v>
      </c>
      <c r="L1136" t="s">
        <v>51</v>
      </c>
      <c r="M1136">
        <v>3</v>
      </c>
      <c r="N1136" t="s">
        <v>57</v>
      </c>
      <c r="O1136">
        <v>11</v>
      </c>
      <c r="P1136" t="s">
        <v>33</v>
      </c>
      <c r="Q1136" t="e">
        <v>#N/A</v>
      </c>
      <c r="R1136">
        <f t="shared" si="68"/>
        <v>0</v>
      </c>
      <c r="S1136">
        <v>0</v>
      </c>
      <c r="T1136">
        <v>0</v>
      </c>
      <c r="U1136">
        <v>0</v>
      </c>
      <c r="V1136">
        <v>0</v>
      </c>
      <c r="W1136">
        <v>-1400</v>
      </c>
      <c r="X1136">
        <v>0</v>
      </c>
      <c r="Y1136">
        <v>-1400</v>
      </c>
      <c r="Z1136">
        <v>0</v>
      </c>
      <c r="AA1136">
        <v>35000</v>
      </c>
      <c r="AB1136">
        <v>35000</v>
      </c>
      <c r="AC1136">
        <v>36050</v>
      </c>
      <c r="AD1136">
        <v>36400</v>
      </c>
    </row>
    <row r="1137" spans="1:30" x14ac:dyDescent="0.35">
      <c r="A1137" t="str">
        <f t="shared" si="67"/>
        <v>2643243493Renewal1566715517.87</v>
      </c>
      <c r="B1137">
        <v>26432</v>
      </c>
      <c r="C1137" t="s">
        <v>1520</v>
      </c>
      <c r="D1137" s="1">
        <v>43493</v>
      </c>
      <c r="G1137" t="s">
        <v>42</v>
      </c>
      <c r="H1137" t="s">
        <v>74</v>
      </c>
      <c r="I1137" t="s">
        <v>37</v>
      </c>
      <c r="J1137" t="s">
        <v>202</v>
      </c>
      <c r="K1137" t="s">
        <v>203</v>
      </c>
      <c r="L1137" t="s">
        <v>51</v>
      </c>
      <c r="M1137">
        <v>3</v>
      </c>
      <c r="N1137" t="s">
        <v>52</v>
      </c>
      <c r="O1137">
        <v>5</v>
      </c>
      <c r="P1137" t="s">
        <v>33</v>
      </c>
      <c r="Q1137" t="e">
        <v>#N/A</v>
      </c>
      <c r="R1137">
        <f t="shared" si="68"/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149.1299999999992</v>
      </c>
      <c r="Y1137">
        <v>149.1299999999992</v>
      </c>
      <c r="Z1137">
        <v>745.99999999999795</v>
      </c>
      <c r="AA1137">
        <v>15667</v>
      </c>
      <c r="AB1137">
        <v>14921</v>
      </c>
      <c r="AC1137">
        <v>15368.61</v>
      </c>
      <c r="AD1137">
        <v>15517.87</v>
      </c>
    </row>
    <row r="1138" spans="1:30" x14ac:dyDescent="0.35">
      <c r="A1138" t="str">
        <f t="shared" si="67"/>
        <v>2643243128Renewal1492114920.89</v>
      </c>
      <c r="B1138">
        <v>26432</v>
      </c>
      <c r="C1138" t="s">
        <v>1520</v>
      </c>
      <c r="D1138" s="1">
        <v>43128</v>
      </c>
      <c r="G1138" t="s">
        <v>42</v>
      </c>
      <c r="H1138" t="s">
        <v>74</v>
      </c>
      <c r="I1138" t="s">
        <v>37</v>
      </c>
      <c r="J1138" t="s">
        <v>202</v>
      </c>
      <c r="K1138" t="s">
        <v>203</v>
      </c>
      <c r="L1138" t="s">
        <v>51</v>
      </c>
      <c r="M1138">
        <v>3</v>
      </c>
      <c r="N1138" t="s">
        <v>52</v>
      </c>
      <c r="O1138">
        <v>4</v>
      </c>
      <c r="P1138" t="s">
        <v>33</v>
      </c>
      <c r="Q1138" t="e">
        <v>#N/A</v>
      </c>
      <c r="R1138">
        <f t="shared" si="68"/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0.11000000000058208</v>
      </c>
      <c r="Y1138">
        <v>0.11000000000058208</v>
      </c>
      <c r="Z1138">
        <v>574</v>
      </c>
      <c r="AA1138">
        <v>14921</v>
      </c>
      <c r="AB1138">
        <v>14347</v>
      </c>
      <c r="AC1138">
        <v>14777.41</v>
      </c>
      <c r="AD1138">
        <v>14920.89</v>
      </c>
    </row>
    <row r="1139" spans="1:30" x14ac:dyDescent="0.35">
      <c r="A1139" t="str">
        <f t="shared" si="67"/>
        <v>2643242763Renewal1434714556.85</v>
      </c>
      <c r="B1139">
        <v>26432</v>
      </c>
      <c r="C1139" t="s">
        <v>1520</v>
      </c>
      <c r="D1139" s="1">
        <v>42763</v>
      </c>
      <c r="G1139" t="s">
        <v>42</v>
      </c>
      <c r="H1139" t="s">
        <v>74</v>
      </c>
      <c r="I1139" t="s">
        <v>37</v>
      </c>
      <c r="J1139" t="s">
        <v>202</v>
      </c>
      <c r="K1139" t="s">
        <v>203</v>
      </c>
      <c r="L1139" t="s">
        <v>51</v>
      </c>
      <c r="M1139">
        <v>3</v>
      </c>
      <c r="N1139" t="s">
        <v>52</v>
      </c>
      <c r="O1139">
        <v>3</v>
      </c>
      <c r="P1139" t="s">
        <v>33</v>
      </c>
      <c r="Q1139" t="e">
        <v>#N/A</v>
      </c>
      <c r="R1139">
        <f t="shared" si="68"/>
        <v>0</v>
      </c>
      <c r="S1139">
        <v>0</v>
      </c>
      <c r="T1139">
        <v>0</v>
      </c>
      <c r="U1139">
        <v>0</v>
      </c>
      <c r="V1139">
        <v>0</v>
      </c>
      <c r="W1139">
        <v>-209.85000000000036</v>
      </c>
      <c r="X1139">
        <v>0</v>
      </c>
      <c r="Y1139">
        <v>-209.85000000000036</v>
      </c>
      <c r="Z1139">
        <v>417.00000000000102</v>
      </c>
      <c r="AA1139">
        <v>14347</v>
      </c>
      <c r="AB1139">
        <v>13930</v>
      </c>
      <c r="AC1139">
        <v>14417.55</v>
      </c>
      <c r="AD1139">
        <v>14556.85</v>
      </c>
    </row>
    <row r="1140" spans="1:30" x14ac:dyDescent="0.35">
      <c r="A1140" t="str">
        <f t="shared" si="67"/>
        <v>2744542719Renewal180000151500</v>
      </c>
      <c r="B1140">
        <v>27445</v>
      </c>
      <c r="C1140" t="s">
        <v>1524</v>
      </c>
      <c r="D1140" s="1">
        <v>42719</v>
      </c>
      <c r="G1140" t="s">
        <v>42</v>
      </c>
      <c r="H1140" t="s">
        <v>126</v>
      </c>
      <c r="I1140" t="s">
        <v>37</v>
      </c>
      <c r="J1140" t="s">
        <v>82</v>
      </c>
      <c r="K1140" t="s">
        <v>83</v>
      </c>
      <c r="L1140" t="s">
        <v>51</v>
      </c>
      <c r="M1140">
        <v>2</v>
      </c>
      <c r="N1140" t="s">
        <v>107</v>
      </c>
      <c r="O1140">
        <v>2</v>
      </c>
      <c r="P1140" t="s">
        <v>33</v>
      </c>
      <c r="Q1140" t="e">
        <v>#N/A</v>
      </c>
      <c r="R1140">
        <f t="shared" si="68"/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28500</v>
      </c>
      <c r="Y1140">
        <v>28500</v>
      </c>
      <c r="Z1140">
        <v>30000</v>
      </c>
      <c r="AA1140">
        <v>180000</v>
      </c>
      <c r="AB1140">
        <v>150000</v>
      </c>
      <c r="AC1140">
        <v>151500</v>
      </c>
      <c r="AD1140">
        <v>151500</v>
      </c>
    </row>
    <row r="1141" spans="1:30" x14ac:dyDescent="0.35">
      <c r="A1141" t="str">
        <f t="shared" si="67"/>
        <v>2744543084Renewal205000187200</v>
      </c>
      <c r="B1141">
        <v>27445</v>
      </c>
      <c r="C1141" t="s">
        <v>1524</v>
      </c>
      <c r="D1141" s="1">
        <v>43084</v>
      </c>
      <c r="G1141" t="s">
        <v>42</v>
      </c>
      <c r="H1141" t="s">
        <v>126</v>
      </c>
      <c r="I1141" t="s">
        <v>37</v>
      </c>
      <c r="J1141" t="s">
        <v>82</v>
      </c>
      <c r="K1141" t="s">
        <v>83</v>
      </c>
      <c r="L1141" t="s">
        <v>51</v>
      </c>
      <c r="M1141">
        <v>3</v>
      </c>
      <c r="N1141" t="s">
        <v>107</v>
      </c>
      <c r="O1141">
        <v>3</v>
      </c>
      <c r="P1141" t="s">
        <v>33</v>
      </c>
      <c r="Q1141" t="e">
        <v>#N/A</v>
      </c>
      <c r="R1141">
        <f t="shared" si="68"/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17800</v>
      </c>
      <c r="Y1141">
        <v>17800</v>
      </c>
      <c r="Z1141">
        <v>25000</v>
      </c>
      <c r="AA1141">
        <v>205000</v>
      </c>
      <c r="AB1141">
        <v>180000</v>
      </c>
      <c r="AC1141">
        <v>185400</v>
      </c>
      <c r="AD1141">
        <v>187200</v>
      </c>
    </row>
    <row r="1142" spans="1:30" x14ac:dyDescent="0.35">
      <c r="A1142" t="str">
        <f t="shared" si="67"/>
        <v>2744543449Renewal228000213200</v>
      </c>
      <c r="B1142">
        <v>27445</v>
      </c>
      <c r="C1142" t="s">
        <v>1524</v>
      </c>
      <c r="D1142" s="1">
        <v>43449</v>
      </c>
      <c r="G1142" t="s">
        <v>42</v>
      </c>
      <c r="H1142" t="s">
        <v>81</v>
      </c>
      <c r="I1142" t="s">
        <v>37</v>
      </c>
      <c r="J1142" t="s">
        <v>82</v>
      </c>
      <c r="K1142" t="s">
        <v>83</v>
      </c>
      <c r="L1142" t="s">
        <v>51</v>
      </c>
      <c r="M1142">
        <v>3</v>
      </c>
      <c r="N1142" t="s">
        <v>107</v>
      </c>
      <c r="O1142">
        <v>4</v>
      </c>
      <c r="P1142" t="s">
        <v>33</v>
      </c>
      <c r="Q1142" t="e">
        <v>#N/A</v>
      </c>
      <c r="R1142">
        <f t="shared" si="68"/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14800</v>
      </c>
      <c r="Y1142">
        <v>14800</v>
      </c>
      <c r="Z1142">
        <v>23000</v>
      </c>
      <c r="AA1142">
        <v>228000</v>
      </c>
      <c r="AB1142">
        <v>205000</v>
      </c>
      <c r="AC1142">
        <v>211150</v>
      </c>
      <c r="AD1142">
        <v>213200</v>
      </c>
    </row>
    <row r="1143" spans="1:30" x14ac:dyDescent="0.35">
      <c r="A1143" t="str">
        <f t="shared" si="67"/>
        <v>2502143359Renewal5909558814.06</v>
      </c>
      <c r="B1143">
        <v>25021</v>
      </c>
      <c r="C1143" t="s">
        <v>1530</v>
      </c>
      <c r="D1143" s="1">
        <v>43359</v>
      </c>
      <c r="G1143" t="s">
        <v>42</v>
      </c>
      <c r="H1143" t="s">
        <v>140</v>
      </c>
      <c r="I1143" t="s">
        <v>37</v>
      </c>
      <c r="J1143" t="s">
        <v>202</v>
      </c>
      <c r="K1143" t="s">
        <v>203</v>
      </c>
      <c r="L1143" t="s">
        <v>51</v>
      </c>
      <c r="M1143">
        <v>3</v>
      </c>
      <c r="N1143" t="s">
        <v>107</v>
      </c>
      <c r="O1143">
        <v>5</v>
      </c>
      <c r="P1143" t="s">
        <v>33</v>
      </c>
      <c r="Q1143" t="e">
        <v>#N/A</v>
      </c>
      <c r="R1143">
        <f t="shared" si="68"/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280.94000000000233</v>
      </c>
      <c r="Y1143">
        <v>280.94000000000233</v>
      </c>
      <c r="Z1143">
        <v>2543</v>
      </c>
      <c r="AA1143">
        <v>59095</v>
      </c>
      <c r="AB1143">
        <v>56552</v>
      </c>
      <c r="AC1143">
        <v>58248.58</v>
      </c>
      <c r="AD1143">
        <v>58814.06</v>
      </c>
    </row>
    <row r="1144" spans="1:30" x14ac:dyDescent="0.35">
      <c r="A1144" t="str">
        <f t="shared" si="67"/>
        <v>2502142629Renewal5437754118.44</v>
      </c>
      <c r="B1144">
        <v>25021</v>
      </c>
      <c r="C1144" t="s">
        <v>1530</v>
      </c>
      <c r="D1144" s="1">
        <v>42629</v>
      </c>
      <c r="G1144" t="s">
        <v>42</v>
      </c>
      <c r="H1144" t="s">
        <v>140</v>
      </c>
      <c r="I1144" t="s">
        <v>37</v>
      </c>
      <c r="J1144" t="s">
        <v>202</v>
      </c>
      <c r="K1144" t="s">
        <v>203</v>
      </c>
      <c r="L1144" t="s">
        <v>51</v>
      </c>
      <c r="M1144">
        <v>3</v>
      </c>
      <c r="N1144" t="s">
        <v>107</v>
      </c>
      <c r="O1144">
        <v>3</v>
      </c>
      <c r="P1144" t="s">
        <v>33</v>
      </c>
      <c r="Q1144" t="e">
        <v>#N/A</v>
      </c>
      <c r="R1144">
        <f t="shared" si="68"/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258.55999999999767</v>
      </c>
      <c r="Y1144">
        <v>258.55999999999767</v>
      </c>
      <c r="Z1144">
        <v>2589</v>
      </c>
      <c r="AA1144">
        <v>54377</v>
      </c>
      <c r="AB1144">
        <v>51788</v>
      </c>
      <c r="AC1144">
        <v>53600.61</v>
      </c>
      <c r="AD1144">
        <v>54118.44</v>
      </c>
    </row>
    <row r="1145" spans="1:30" x14ac:dyDescent="0.35">
      <c r="A1145" t="str">
        <f t="shared" si="67"/>
        <v>2502142994Renewal5655256552.06</v>
      </c>
      <c r="B1145">
        <v>25021</v>
      </c>
      <c r="C1145" t="s">
        <v>1530</v>
      </c>
      <c r="D1145" s="1">
        <v>42994</v>
      </c>
      <c r="G1145" t="s">
        <v>42</v>
      </c>
      <c r="H1145" t="s">
        <v>143</v>
      </c>
      <c r="I1145" t="s">
        <v>37</v>
      </c>
      <c r="J1145" t="s">
        <v>202</v>
      </c>
      <c r="K1145" t="s">
        <v>203</v>
      </c>
      <c r="L1145" t="s">
        <v>51</v>
      </c>
      <c r="M1145">
        <v>3</v>
      </c>
      <c r="N1145" t="s">
        <v>107</v>
      </c>
      <c r="O1145">
        <v>4</v>
      </c>
      <c r="P1145" t="s">
        <v>33</v>
      </c>
      <c r="Q1145" t="e">
        <v>#N/A</v>
      </c>
      <c r="R1145">
        <f t="shared" si="68"/>
        <v>0</v>
      </c>
      <c r="S1145">
        <v>0</v>
      </c>
      <c r="T1145">
        <v>0</v>
      </c>
      <c r="U1145">
        <v>0</v>
      </c>
      <c r="V1145">
        <v>0</v>
      </c>
      <c r="W1145">
        <v>-5.9999999997671694E-2</v>
      </c>
      <c r="X1145">
        <v>0</v>
      </c>
      <c r="Y1145">
        <v>-5.9999999997671694E-2</v>
      </c>
      <c r="Z1145">
        <v>2175.0100000000002</v>
      </c>
      <c r="AA1145">
        <v>56552</v>
      </c>
      <c r="AB1145">
        <v>54376.99</v>
      </c>
      <c r="AC1145">
        <v>56008.33</v>
      </c>
      <c r="AD1145">
        <v>56552.06</v>
      </c>
    </row>
    <row r="1146" spans="1:30" x14ac:dyDescent="0.35">
      <c r="A1146" t="str">
        <f t="shared" si="67"/>
        <v>4037743349Renewal1000010000</v>
      </c>
      <c r="B1146">
        <v>40377</v>
      </c>
      <c r="C1146" t="s">
        <v>1531</v>
      </c>
      <c r="D1146" s="1">
        <v>43349</v>
      </c>
      <c r="G1146" t="s">
        <v>42</v>
      </c>
      <c r="H1146" t="s">
        <v>55</v>
      </c>
      <c r="I1146" t="s">
        <v>30</v>
      </c>
      <c r="J1146" t="s">
        <v>130</v>
      </c>
      <c r="K1146" t="s">
        <v>131</v>
      </c>
      <c r="L1146" t="s">
        <v>51</v>
      </c>
      <c r="M1146">
        <v>1</v>
      </c>
      <c r="N1146" t="s">
        <v>52</v>
      </c>
      <c r="O1146">
        <v>1</v>
      </c>
      <c r="P1146" t="s">
        <v>33</v>
      </c>
      <c r="Q1146" t="e">
        <v>#N/A</v>
      </c>
      <c r="R1146">
        <f t="shared" si="68"/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10000</v>
      </c>
      <c r="AB1146">
        <v>10000</v>
      </c>
      <c r="AC1146">
        <v>10000</v>
      </c>
      <c r="AD1146">
        <v>10000</v>
      </c>
    </row>
    <row r="1147" spans="1:30" x14ac:dyDescent="0.35">
      <c r="A1147" t="str">
        <f t="shared" si="67"/>
        <v>1040342740Renewal175000146300</v>
      </c>
      <c r="B1147">
        <v>10403</v>
      </c>
      <c r="C1147" t="s">
        <v>1532</v>
      </c>
      <c r="D1147" s="1">
        <v>42740</v>
      </c>
      <c r="G1147" t="s">
        <v>42</v>
      </c>
      <c r="H1147" t="s">
        <v>105</v>
      </c>
      <c r="I1147" t="s">
        <v>37</v>
      </c>
      <c r="J1147" t="s">
        <v>82</v>
      </c>
      <c r="K1147" t="s">
        <v>83</v>
      </c>
      <c r="L1147" t="s">
        <v>51</v>
      </c>
      <c r="M1147">
        <v>3</v>
      </c>
      <c r="N1147" t="s">
        <v>107</v>
      </c>
      <c r="O1147">
        <v>7</v>
      </c>
      <c r="P1147" t="s">
        <v>33</v>
      </c>
      <c r="Q1147" t="e">
        <v>#N/A</v>
      </c>
      <c r="R1147">
        <f t="shared" si="68"/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28700</v>
      </c>
      <c r="Y1147">
        <v>28700</v>
      </c>
      <c r="Z1147">
        <v>35000</v>
      </c>
      <c r="AA1147">
        <v>175000</v>
      </c>
      <c r="AB1147">
        <v>140000</v>
      </c>
      <c r="AC1147">
        <v>144900</v>
      </c>
      <c r="AD1147">
        <v>146300</v>
      </c>
    </row>
    <row r="1148" spans="1:30" x14ac:dyDescent="0.35">
      <c r="A1148" t="str">
        <f t="shared" si="67"/>
        <v>1040343105Renewal175000182000</v>
      </c>
      <c r="B1148">
        <v>10403</v>
      </c>
      <c r="C1148" t="s">
        <v>1532</v>
      </c>
      <c r="D1148" s="1">
        <v>43105</v>
      </c>
      <c r="G1148" t="s">
        <v>42</v>
      </c>
      <c r="H1148" t="s">
        <v>105</v>
      </c>
      <c r="I1148" t="s">
        <v>37</v>
      </c>
      <c r="J1148" t="s">
        <v>82</v>
      </c>
      <c r="K1148" t="s">
        <v>83</v>
      </c>
      <c r="L1148" t="s">
        <v>51</v>
      </c>
      <c r="M1148">
        <v>3</v>
      </c>
      <c r="N1148" t="s">
        <v>107</v>
      </c>
      <c r="O1148">
        <v>8</v>
      </c>
      <c r="P1148" t="s">
        <v>33</v>
      </c>
      <c r="Q1148" t="e">
        <v>#N/A</v>
      </c>
      <c r="R1148">
        <f t="shared" si="68"/>
        <v>0</v>
      </c>
      <c r="S1148">
        <v>0</v>
      </c>
      <c r="T1148">
        <v>0</v>
      </c>
      <c r="U1148">
        <v>0</v>
      </c>
      <c r="V1148">
        <v>0</v>
      </c>
      <c r="W1148">
        <v>-7000</v>
      </c>
      <c r="X1148">
        <v>0</v>
      </c>
      <c r="Y1148">
        <v>-7000</v>
      </c>
      <c r="Z1148">
        <v>0</v>
      </c>
      <c r="AA1148">
        <v>175000</v>
      </c>
      <c r="AB1148">
        <v>175000</v>
      </c>
      <c r="AC1148">
        <v>180250</v>
      </c>
      <c r="AD1148">
        <v>182000</v>
      </c>
    </row>
    <row r="1149" spans="1:30" x14ac:dyDescent="0.35">
      <c r="A1149" t="str">
        <f t="shared" si="67"/>
        <v>1040343470Renewal179885182000.02</v>
      </c>
      <c r="B1149">
        <v>10403</v>
      </c>
      <c r="C1149" t="s">
        <v>1532</v>
      </c>
      <c r="D1149" s="1">
        <v>43470</v>
      </c>
      <c r="G1149" t="s">
        <v>42</v>
      </c>
      <c r="H1149" t="s">
        <v>199</v>
      </c>
      <c r="I1149" t="s">
        <v>37</v>
      </c>
      <c r="J1149" t="s">
        <v>82</v>
      </c>
      <c r="K1149" t="s">
        <v>83</v>
      </c>
      <c r="L1149" t="s">
        <v>51</v>
      </c>
      <c r="M1149">
        <v>3</v>
      </c>
      <c r="N1149" t="s">
        <v>107</v>
      </c>
      <c r="O1149">
        <v>9</v>
      </c>
      <c r="P1149" t="s">
        <v>33</v>
      </c>
      <c r="Q1149" t="e">
        <v>#N/A</v>
      </c>
      <c r="R1149">
        <f t="shared" si="68"/>
        <v>0</v>
      </c>
      <c r="S1149">
        <v>0</v>
      </c>
      <c r="T1149">
        <v>0</v>
      </c>
      <c r="U1149">
        <v>0</v>
      </c>
      <c r="V1149">
        <v>0</v>
      </c>
      <c r="W1149">
        <v>-2115.0199999999895</v>
      </c>
      <c r="X1149">
        <v>0</v>
      </c>
      <c r="Y1149">
        <v>-2115.0199999999895</v>
      </c>
      <c r="Z1149">
        <v>4884.9799999999996</v>
      </c>
      <c r="AA1149">
        <v>179885</v>
      </c>
      <c r="AB1149">
        <v>175000.02</v>
      </c>
      <c r="AC1149">
        <v>180250.02</v>
      </c>
      <c r="AD1149">
        <v>182000.02</v>
      </c>
    </row>
    <row r="1150" spans="1:30" x14ac:dyDescent="0.35">
      <c r="A1150" t="str">
        <f t="shared" si="67"/>
        <v>3212043101Renewal1845015604.52</v>
      </c>
      <c r="B1150">
        <v>32120</v>
      </c>
      <c r="C1150" t="s">
        <v>1534</v>
      </c>
      <c r="D1150" s="1">
        <v>43101</v>
      </c>
      <c r="G1150" t="s">
        <v>42</v>
      </c>
      <c r="H1150" t="s">
        <v>126</v>
      </c>
      <c r="I1150" t="s">
        <v>30</v>
      </c>
      <c r="J1150" t="s">
        <v>50</v>
      </c>
      <c r="K1150" t="s">
        <v>50</v>
      </c>
      <c r="L1150" t="s">
        <v>51</v>
      </c>
      <c r="M1150">
        <v>2</v>
      </c>
      <c r="N1150" t="s">
        <v>52</v>
      </c>
      <c r="O1150">
        <v>2</v>
      </c>
      <c r="P1150" t="s">
        <v>33</v>
      </c>
      <c r="Q1150" t="e">
        <v>#N/A</v>
      </c>
      <c r="R1150">
        <f t="shared" si="68"/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2845.4799999999996</v>
      </c>
      <c r="Y1150">
        <v>2845.4799999999996</v>
      </c>
      <c r="Z1150">
        <v>3000</v>
      </c>
      <c r="AA1150">
        <v>18450</v>
      </c>
      <c r="AB1150">
        <v>15450</v>
      </c>
      <c r="AC1150">
        <v>15604.52</v>
      </c>
      <c r="AD1150">
        <v>15604.52</v>
      </c>
    </row>
    <row r="1151" spans="1:30" x14ac:dyDescent="0.35">
      <c r="A1151" t="str">
        <f t="shared" si="67"/>
        <v>3212042736Renewal1545015000</v>
      </c>
      <c r="B1151">
        <v>32120</v>
      </c>
      <c r="C1151" t="s">
        <v>1534</v>
      </c>
      <c r="D1151" s="1">
        <v>42736</v>
      </c>
      <c r="G1151" t="s">
        <v>42</v>
      </c>
      <c r="H1151" t="s">
        <v>126</v>
      </c>
      <c r="I1151" t="s">
        <v>30</v>
      </c>
      <c r="J1151" t="s">
        <v>50</v>
      </c>
      <c r="K1151" t="s">
        <v>50</v>
      </c>
      <c r="L1151" t="s">
        <v>51</v>
      </c>
      <c r="M1151">
        <v>1</v>
      </c>
      <c r="N1151" t="s">
        <v>52</v>
      </c>
      <c r="O1151">
        <v>1</v>
      </c>
      <c r="P1151" t="s">
        <v>33</v>
      </c>
      <c r="Q1151" t="e">
        <v>#N/A</v>
      </c>
      <c r="R1151">
        <f t="shared" si="68"/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450</v>
      </c>
      <c r="Y1151">
        <v>450</v>
      </c>
      <c r="Z1151">
        <v>450</v>
      </c>
      <c r="AA1151">
        <v>15450</v>
      </c>
      <c r="AB1151">
        <v>15000</v>
      </c>
      <c r="AC1151">
        <v>15000</v>
      </c>
      <c r="AD1151">
        <v>15000</v>
      </c>
    </row>
    <row r="1152" spans="1:30" x14ac:dyDescent="0.35">
      <c r="A1152" t="str">
        <f t="shared" si="67"/>
        <v>3212043466Renewal1920019188.04</v>
      </c>
      <c r="B1152">
        <v>32120</v>
      </c>
      <c r="C1152" t="s">
        <v>1534</v>
      </c>
      <c r="D1152" s="1">
        <v>43466</v>
      </c>
      <c r="G1152" t="s">
        <v>42</v>
      </c>
      <c r="H1152" t="s">
        <v>227</v>
      </c>
      <c r="I1152" t="s">
        <v>30</v>
      </c>
      <c r="J1152" t="s">
        <v>50</v>
      </c>
      <c r="K1152" t="s">
        <v>50</v>
      </c>
      <c r="L1152" t="s">
        <v>51</v>
      </c>
      <c r="M1152">
        <v>3</v>
      </c>
      <c r="N1152" t="s">
        <v>52</v>
      </c>
      <c r="O1152">
        <v>3</v>
      </c>
      <c r="P1152" t="s">
        <v>33</v>
      </c>
      <c r="Q1152" t="e">
        <v>#N/A</v>
      </c>
      <c r="R1152">
        <f t="shared" si="68"/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11.959999999999127</v>
      </c>
      <c r="Y1152">
        <v>11.959999999999127</v>
      </c>
      <c r="Z1152">
        <v>749.95</v>
      </c>
      <c r="AA1152">
        <v>19200</v>
      </c>
      <c r="AB1152">
        <v>18450.05</v>
      </c>
      <c r="AC1152">
        <v>19003.53</v>
      </c>
      <c r="AD1152">
        <v>19188.04</v>
      </c>
    </row>
    <row r="1153" spans="1:30" x14ac:dyDescent="0.35">
      <c r="A1153" t="str">
        <f t="shared" si="67"/>
        <v>3721943405Renewal6500057500</v>
      </c>
      <c r="B1153">
        <v>37219</v>
      </c>
      <c r="C1153" t="s">
        <v>1542</v>
      </c>
      <c r="D1153" s="1">
        <v>43405</v>
      </c>
      <c r="G1153" t="s">
        <v>42</v>
      </c>
      <c r="H1153" t="s">
        <v>199</v>
      </c>
      <c r="I1153" t="s">
        <v>37</v>
      </c>
      <c r="J1153" t="s">
        <v>82</v>
      </c>
      <c r="K1153" t="s">
        <v>83</v>
      </c>
      <c r="L1153" t="s">
        <v>51</v>
      </c>
      <c r="M1153">
        <v>2</v>
      </c>
      <c r="N1153" t="s">
        <v>107</v>
      </c>
      <c r="O1153">
        <v>2</v>
      </c>
      <c r="P1153" t="s">
        <v>33</v>
      </c>
      <c r="Q1153" t="e">
        <v>#N/A</v>
      </c>
      <c r="R1153">
        <f t="shared" si="68"/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7500</v>
      </c>
      <c r="Y1153">
        <v>7500</v>
      </c>
      <c r="Z1153">
        <v>7500</v>
      </c>
      <c r="AA1153">
        <v>65000</v>
      </c>
      <c r="AB1153">
        <v>57500</v>
      </c>
      <c r="AC1153">
        <v>55775</v>
      </c>
      <c r="AD1153">
        <v>57500</v>
      </c>
    </row>
    <row r="1154" spans="1:30" x14ac:dyDescent="0.35">
      <c r="A1154" t="str">
        <f t="shared" si="67"/>
        <v>3721943040Renewal5750056250</v>
      </c>
      <c r="B1154">
        <v>37219</v>
      </c>
      <c r="C1154" t="s">
        <v>1542</v>
      </c>
      <c r="D1154" s="1">
        <v>43040</v>
      </c>
      <c r="G1154" t="s">
        <v>42</v>
      </c>
      <c r="H1154" t="s">
        <v>199</v>
      </c>
      <c r="I1154" t="s">
        <v>37</v>
      </c>
      <c r="J1154" t="s">
        <v>82</v>
      </c>
      <c r="K1154" t="s">
        <v>83</v>
      </c>
      <c r="L1154" t="s">
        <v>51</v>
      </c>
      <c r="M1154">
        <v>1</v>
      </c>
      <c r="N1154" t="s">
        <v>107</v>
      </c>
      <c r="O1154">
        <v>1</v>
      </c>
      <c r="P1154" t="s">
        <v>33</v>
      </c>
      <c r="Q1154" t="e">
        <v>#N/A</v>
      </c>
      <c r="R1154">
        <f t="shared" si="68"/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1250</v>
      </c>
      <c r="Y1154">
        <v>1250</v>
      </c>
      <c r="Z1154">
        <v>1250</v>
      </c>
      <c r="AA1154">
        <v>57500</v>
      </c>
      <c r="AB1154">
        <v>56250</v>
      </c>
      <c r="AC1154">
        <v>56250</v>
      </c>
      <c r="AD1154">
        <v>56250</v>
      </c>
    </row>
    <row r="1155" spans="1:30" x14ac:dyDescent="0.35">
      <c r="A1155" t="str">
        <f t="shared" si="67"/>
        <v>333743281Renewal1107511180</v>
      </c>
      <c r="B1155">
        <v>3337</v>
      </c>
      <c r="C1155" t="s">
        <v>1545</v>
      </c>
      <c r="D1155" s="1">
        <v>43281</v>
      </c>
      <c r="G1155" t="s">
        <v>42</v>
      </c>
      <c r="H1155" t="s">
        <v>185</v>
      </c>
      <c r="I1155" t="s">
        <v>37</v>
      </c>
      <c r="J1155" t="s">
        <v>44</v>
      </c>
      <c r="K1155" t="s">
        <v>151</v>
      </c>
      <c r="L1155" t="s">
        <v>51</v>
      </c>
      <c r="M1155">
        <v>3</v>
      </c>
      <c r="N1155" t="s">
        <v>52</v>
      </c>
      <c r="O1155">
        <v>12</v>
      </c>
      <c r="P1155" t="s">
        <v>33</v>
      </c>
      <c r="Q1155" t="s">
        <v>111</v>
      </c>
      <c r="R1155">
        <f t="shared" si="68"/>
        <v>0</v>
      </c>
      <c r="S1155">
        <v>0</v>
      </c>
      <c r="T1155">
        <v>0</v>
      </c>
      <c r="U1155">
        <v>0</v>
      </c>
      <c r="V1155">
        <v>0</v>
      </c>
      <c r="W1155">
        <v>-105</v>
      </c>
      <c r="X1155">
        <v>0</v>
      </c>
      <c r="Y1155">
        <v>-105</v>
      </c>
      <c r="Z1155">
        <v>325</v>
      </c>
      <c r="AA1155">
        <v>11075</v>
      </c>
      <c r="AB1155">
        <v>10750</v>
      </c>
      <c r="AC1155">
        <v>11072.51</v>
      </c>
      <c r="AD1155">
        <v>11180</v>
      </c>
    </row>
    <row r="1156" spans="1:30" x14ac:dyDescent="0.35">
      <c r="A1156" t="str">
        <f t="shared" si="67"/>
        <v>333742871Cancellation010528.38</v>
      </c>
      <c r="B1156">
        <v>3337</v>
      </c>
      <c r="C1156" t="s">
        <v>1545</v>
      </c>
      <c r="D1156" s="1">
        <v>42871</v>
      </c>
      <c r="G1156" t="s">
        <v>28</v>
      </c>
      <c r="H1156" t="s">
        <v>199</v>
      </c>
      <c r="I1156" t="s">
        <v>37</v>
      </c>
      <c r="J1156" t="s">
        <v>44</v>
      </c>
      <c r="K1156" t="s">
        <v>151</v>
      </c>
      <c r="L1156" t="s">
        <v>51</v>
      </c>
      <c r="M1156">
        <v>3</v>
      </c>
      <c r="N1156" t="s">
        <v>52</v>
      </c>
      <c r="O1156">
        <v>11</v>
      </c>
      <c r="P1156" t="s">
        <v>112</v>
      </c>
      <c r="Q1156" t="s">
        <v>113</v>
      </c>
      <c r="R1156">
        <f t="shared" si="68"/>
        <v>0</v>
      </c>
      <c r="S1156">
        <v>0</v>
      </c>
      <c r="T1156">
        <v>0</v>
      </c>
      <c r="U1156">
        <v>0</v>
      </c>
      <c r="V1156">
        <v>-10528.38</v>
      </c>
      <c r="W1156">
        <v>0</v>
      </c>
      <c r="X1156">
        <v>0</v>
      </c>
      <c r="Y1156">
        <v>-10528.38</v>
      </c>
      <c r="Z1156">
        <v>-10075</v>
      </c>
      <c r="AA1156">
        <v>0</v>
      </c>
      <c r="AB1156">
        <v>10075</v>
      </c>
      <c r="AC1156">
        <v>10427.629999999999</v>
      </c>
      <c r="AD1156">
        <v>10528.38</v>
      </c>
    </row>
    <row r="1157" spans="1:30" x14ac:dyDescent="0.35">
      <c r="A1157" t="str">
        <f t="shared" ref="A1157:A1220" si="69">CONCATENATE(B1157,D1157,G1157,AA1157,AD1157)</f>
        <v>333743646Renewal1151811518</v>
      </c>
      <c r="B1157">
        <v>3337</v>
      </c>
      <c r="C1157" t="s">
        <v>1545</v>
      </c>
      <c r="D1157" s="1">
        <v>43646</v>
      </c>
      <c r="G1157" t="s">
        <v>42</v>
      </c>
      <c r="H1157" t="s">
        <v>185</v>
      </c>
      <c r="I1157" t="s">
        <v>37</v>
      </c>
      <c r="J1157" t="s">
        <v>44</v>
      </c>
      <c r="K1157" t="s">
        <v>151</v>
      </c>
      <c r="L1157" t="s">
        <v>51</v>
      </c>
      <c r="M1157">
        <v>3</v>
      </c>
      <c r="N1157" t="s">
        <v>52</v>
      </c>
      <c r="O1157">
        <v>13</v>
      </c>
      <c r="P1157" t="s">
        <v>33</v>
      </c>
      <c r="Q1157" t="s">
        <v>111</v>
      </c>
      <c r="R1157">
        <f t="shared" si="68"/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443</v>
      </c>
      <c r="AA1157">
        <v>11518</v>
      </c>
      <c r="AB1157">
        <v>11075</v>
      </c>
      <c r="AC1157">
        <v>11407.25</v>
      </c>
      <c r="AD1157">
        <v>11518</v>
      </c>
    </row>
    <row r="1158" spans="1:30" x14ac:dyDescent="0.35">
      <c r="A1158" t="str">
        <f t="shared" si="69"/>
        <v>333742912Renewal107500</v>
      </c>
      <c r="B1158">
        <v>3337</v>
      </c>
      <c r="C1158" t="s">
        <v>1545</v>
      </c>
      <c r="D1158" s="1">
        <v>42912</v>
      </c>
      <c r="G1158" t="s">
        <v>42</v>
      </c>
      <c r="H1158" t="s">
        <v>199</v>
      </c>
      <c r="I1158" t="s">
        <v>37</v>
      </c>
      <c r="J1158" t="s">
        <v>44</v>
      </c>
      <c r="K1158" t="s">
        <v>151</v>
      </c>
      <c r="L1158" t="s">
        <v>51</v>
      </c>
      <c r="M1158">
        <v>3</v>
      </c>
      <c r="N1158" t="s">
        <v>52</v>
      </c>
      <c r="O1158">
        <v>11</v>
      </c>
      <c r="P1158" t="s">
        <v>135</v>
      </c>
      <c r="Q1158" t="s">
        <v>17</v>
      </c>
      <c r="T1158">
        <v>10750</v>
      </c>
      <c r="V1158">
        <v>0</v>
      </c>
      <c r="W1158">
        <v>0</v>
      </c>
      <c r="X1158">
        <v>0</v>
      </c>
      <c r="Y1158">
        <v>10750</v>
      </c>
      <c r="Z1158">
        <v>10750</v>
      </c>
      <c r="AA1158">
        <v>10750</v>
      </c>
      <c r="AB1158">
        <v>0</v>
      </c>
      <c r="AC1158">
        <v>0</v>
      </c>
      <c r="AD1158">
        <v>0</v>
      </c>
    </row>
    <row r="1159" spans="1:30" x14ac:dyDescent="0.35">
      <c r="A1159" t="str">
        <f t="shared" si="69"/>
        <v>2343043586Cancellation010920</v>
      </c>
      <c r="B1159">
        <v>23430</v>
      </c>
      <c r="C1159" t="s">
        <v>1931</v>
      </c>
      <c r="D1159" s="1">
        <v>43586</v>
      </c>
      <c r="E1159" s="3" t="s">
        <v>8292</v>
      </c>
      <c r="G1159" t="s">
        <v>28</v>
      </c>
      <c r="H1159" t="s">
        <v>102</v>
      </c>
      <c r="I1159" t="s">
        <v>37</v>
      </c>
      <c r="J1159" t="s">
        <v>82</v>
      </c>
      <c r="K1159" t="s">
        <v>129</v>
      </c>
      <c r="L1159" t="s">
        <v>51</v>
      </c>
      <c r="M1159">
        <v>3</v>
      </c>
      <c r="N1159" t="s">
        <v>52</v>
      </c>
      <c r="O1159">
        <v>6</v>
      </c>
      <c r="P1159" t="s">
        <v>33</v>
      </c>
      <c r="Q1159" t="e">
        <v>#N/A</v>
      </c>
      <c r="R1159">
        <f t="shared" ref="R1159:R1164" si="70">IF((S1159+V1159+W1159+X1159)=0,Y1159,0)</f>
        <v>0</v>
      </c>
      <c r="S1159">
        <v>0</v>
      </c>
      <c r="T1159">
        <v>0</v>
      </c>
      <c r="U1159">
        <v>0</v>
      </c>
      <c r="V1159">
        <v>-10920</v>
      </c>
      <c r="W1159">
        <v>0</v>
      </c>
      <c r="X1159">
        <v>0</v>
      </c>
      <c r="Y1159">
        <v>-10920</v>
      </c>
      <c r="Z1159">
        <v>-10500</v>
      </c>
      <c r="AA1159">
        <v>0</v>
      </c>
      <c r="AB1159">
        <v>10500</v>
      </c>
      <c r="AC1159">
        <v>10815</v>
      </c>
      <c r="AD1159">
        <v>10920</v>
      </c>
    </row>
    <row r="1160" spans="1:30" x14ac:dyDescent="0.35">
      <c r="A1160" t="str">
        <f t="shared" si="69"/>
        <v>2352642827Renewal1200011736.4</v>
      </c>
      <c r="B1160">
        <v>23526</v>
      </c>
      <c r="C1160" t="s">
        <v>272</v>
      </c>
      <c r="D1160" s="1">
        <v>42827</v>
      </c>
      <c r="E1160" s="3" t="s">
        <v>8292</v>
      </c>
      <c r="G1160" t="s">
        <v>42</v>
      </c>
      <c r="H1160" t="s">
        <v>105</v>
      </c>
      <c r="I1160" t="s">
        <v>37</v>
      </c>
      <c r="J1160" t="s">
        <v>82</v>
      </c>
      <c r="K1160" t="s">
        <v>83</v>
      </c>
      <c r="L1160" t="s">
        <v>51</v>
      </c>
      <c r="M1160">
        <v>3</v>
      </c>
      <c r="N1160" t="s">
        <v>52</v>
      </c>
      <c r="O1160">
        <v>4</v>
      </c>
      <c r="P1160" t="s">
        <v>33</v>
      </c>
      <c r="Q1160" t="e">
        <v>#N/A</v>
      </c>
      <c r="R1160">
        <f t="shared" si="70"/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263.60000000000036</v>
      </c>
      <c r="Y1160">
        <v>263.60000000000036</v>
      </c>
      <c r="Z1160">
        <v>769.00000000000102</v>
      </c>
      <c r="AA1160">
        <v>12000</v>
      </c>
      <c r="AB1160">
        <v>11231</v>
      </c>
      <c r="AC1160">
        <v>11624.08</v>
      </c>
      <c r="AD1160">
        <v>11736.4</v>
      </c>
    </row>
    <row r="1161" spans="1:30" x14ac:dyDescent="0.35">
      <c r="A1161" t="str">
        <f t="shared" si="69"/>
        <v>2352643192Renewal1248012480</v>
      </c>
      <c r="B1161">
        <v>23526</v>
      </c>
      <c r="C1161" t="s">
        <v>272</v>
      </c>
      <c r="D1161" s="1">
        <v>43192</v>
      </c>
      <c r="E1161" s="3" t="s">
        <v>8292</v>
      </c>
      <c r="G1161" t="s">
        <v>42</v>
      </c>
      <c r="H1161" t="s">
        <v>105</v>
      </c>
      <c r="I1161" t="s">
        <v>37</v>
      </c>
      <c r="J1161" t="s">
        <v>82</v>
      </c>
      <c r="K1161" t="s">
        <v>83</v>
      </c>
      <c r="L1161" t="s">
        <v>51</v>
      </c>
      <c r="M1161">
        <v>3</v>
      </c>
      <c r="N1161" t="s">
        <v>52</v>
      </c>
      <c r="O1161">
        <v>5</v>
      </c>
      <c r="P1161" t="s">
        <v>33</v>
      </c>
      <c r="Q1161" t="e">
        <v>#N/A</v>
      </c>
      <c r="R1161">
        <f t="shared" si="70"/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480</v>
      </c>
      <c r="AA1161">
        <v>12480</v>
      </c>
      <c r="AB1161">
        <v>12000</v>
      </c>
      <c r="AC1161">
        <v>12360</v>
      </c>
      <c r="AD1161">
        <v>12480</v>
      </c>
    </row>
    <row r="1162" spans="1:30" x14ac:dyDescent="0.35">
      <c r="A1162" t="str">
        <f t="shared" si="69"/>
        <v>3048942742Renewal1443813750</v>
      </c>
      <c r="B1162">
        <v>30489</v>
      </c>
      <c r="C1162" t="s">
        <v>1552</v>
      </c>
      <c r="D1162" s="1">
        <v>42742</v>
      </c>
      <c r="G1162" t="s">
        <v>42</v>
      </c>
      <c r="H1162" t="s">
        <v>64</v>
      </c>
      <c r="I1162" t="s">
        <v>37</v>
      </c>
      <c r="J1162" t="s">
        <v>70</v>
      </c>
      <c r="K1162" t="s">
        <v>239</v>
      </c>
      <c r="L1162" t="s">
        <v>51</v>
      </c>
      <c r="M1162">
        <v>1</v>
      </c>
      <c r="N1162" t="s">
        <v>52</v>
      </c>
      <c r="O1162">
        <v>1</v>
      </c>
      <c r="P1162" t="s">
        <v>33</v>
      </c>
      <c r="Q1162" t="s">
        <v>111</v>
      </c>
      <c r="R1162">
        <f t="shared" si="70"/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688</v>
      </c>
      <c r="Y1162">
        <v>688</v>
      </c>
      <c r="Z1162">
        <v>687.99999999999898</v>
      </c>
      <c r="AA1162">
        <v>14438</v>
      </c>
      <c r="AB1162">
        <v>13750</v>
      </c>
      <c r="AC1162">
        <v>13750</v>
      </c>
      <c r="AD1162">
        <v>13750</v>
      </c>
    </row>
    <row r="1163" spans="1:30" x14ac:dyDescent="0.35">
      <c r="A1163" t="str">
        <f t="shared" si="69"/>
        <v>3048943474Renewal1575515615.63</v>
      </c>
      <c r="B1163">
        <v>30489</v>
      </c>
      <c r="C1163" t="s">
        <v>1552</v>
      </c>
      <c r="D1163" s="1">
        <v>43474</v>
      </c>
      <c r="G1163" t="s">
        <v>42</v>
      </c>
      <c r="H1163" t="s">
        <v>103</v>
      </c>
      <c r="I1163" t="s">
        <v>37</v>
      </c>
      <c r="J1163" t="s">
        <v>70</v>
      </c>
      <c r="K1163" t="s">
        <v>239</v>
      </c>
      <c r="L1163" t="s">
        <v>51</v>
      </c>
      <c r="M1163">
        <v>3</v>
      </c>
      <c r="N1163" t="s">
        <v>52</v>
      </c>
      <c r="O1163">
        <v>3</v>
      </c>
      <c r="P1163" t="s">
        <v>33</v>
      </c>
      <c r="Q1163" t="s">
        <v>111</v>
      </c>
      <c r="R1163">
        <f t="shared" si="70"/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139.3700000000008</v>
      </c>
      <c r="Y1163">
        <v>139.3700000000008</v>
      </c>
      <c r="Z1163">
        <v>740.00000000000102</v>
      </c>
      <c r="AA1163">
        <v>15755</v>
      </c>
      <c r="AB1163">
        <v>15015</v>
      </c>
      <c r="AC1163">
        <v>15465.4</v>
      </c>
      <c r="AD1163">
        <v>15615.63</v>
      </c>
    </row>
    <row r="1164" spans="1:30" x14ac:dyDescent="0.35">
      <c r="A1164" t="str">
        <f t="shared" si="69"/>
        <v>3048943109Renewal150150</v>
      </c>
      <c r="B1164">
        <v>30489</v>
      </c>
      <c r="C1164" t="s">
        <v>1552</v>
      </c>
      <c r="D1164" s="1">
        <v>43109</v>
      </c>
      <c r="G1164" t="s">
        <v>42</v>
      </c>
      <c r="H1164" t="s">
        <v>149</v>
      </c>
      <c r="I1164" t="s">
        <v>37</v>
      </c>
      <c r="J1164" t="s">
        <v>70</v>
      </c>
      <c r="K1164" t="s">
        <v>239</v>
      </c>
      <c r="L1164" t="s">
        <v>51</v>
      </c>
      <c r="M1164">
        <v>2</v>
      </c>
      <c r="N1164" t="s">
        <v>52</v>
      </c>
      <c r="O1164">
        <v>2</v>
      </c>
      <c r="P1164" t="s">
        <v>135</v>
      </c>
      <c r="Q1164" t="s">
        <v>135</v>
      </c>
      <c r="R1164">
        <f t="shared" si="70"/>
        <v>0</v>
      </c>
      <c r="S1164">
        <v>15015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15015</v>
      </c>
      <c r="Z1164">
        <v>15015</v>
      </c>
      <c r="AA1164">
        <v>15015</v>
      </c>
      <c r="AB1164">
        <v>0</v>
      </c>
      <c r="AC1164">
        <v>0</v>
      </c>
      <c r="AD1164">
        <v>0</v>
      </c>
    </row>
    <row r="1165" spans="1:30" x14ac:dyDescent="0.35">
      <c r="A1165" t="str">
        <f t="shared" si="69"/>
        <v>3048943107Cancellation014582.38</v>
      </c>
      <c r="B1165">
        <v>30489</v>
      </c>
      <c r="C1165" t="s">
        <v>1552</v>
      </c>
      <c r="D1165" s="1">
        <v>43107</v>
      </c>
      <c r="G1165" t="s">
        <v>28</v>
      </c>
      <c r="H1165" t="s">
        <v>149</v>
      </c>
      <c r="I1165" t="s">
        <v>37</v>
      </c>
      <c r="J1165" t="s">
        <v>70</v>
      </c>
      <c r="K1165" t="s">
        <v>239</v>
      </c>
      <c r="L1165" t="s">
        <v>51</v>
      </c>
      <c r="M1165">
        <v>2</v>
      </c>
      <c r="N1165" t="s">
        <v>52</v>
      </c>
      <c r="O1165">
        <v>2</v>
      </c>
      <c r="P1165" t="s">
        <v>112</v>
      </c>
      <c r="Q1165" t="s">
        <v>136</v>
      </c>
      <c r="R1165">
        <v>0</v>
      </c>
      <c r="S1165">
        <v>0</v>
      </c>
      <c r="T1165">
        <v>0</v>
      </c>
      <c r="U1165">
        <v>-14582.38</v>
      </c>
      <c r="V1165">
        <v>0</v>
      </c>
      <c r="W1165">
        <v>0</v>
      </c>
      <c r="X1165">
        <v>0</v>
      </c>
      <c r="Y1165">
        <v>-14582.38</v>
      </c>
      <c r="Z1165">
        <v>-14438</v>
      </c>
      <c r="AA1165">
        <v>0</v>
      </c>
      <c r="AB1165">
        <v>14438</v>
      </c>
      <c r="AC1165">
        <v>14582.38</v>
      </c>
      <c r="AD1165">
        <v>14582.38</v>
      </c>
    </row>
    <row r="1166" spans="1:30" x14ac:dyDescent="0.35">
      <c r="A1166" t="str">
        <f t="shared" si="69"/>
        <v>3826043159Renewal55000</v>
      </c>
      <c r="B1166">
        <v>38260</v>
      </c>
      <c r="C1166" t="s">
        <v>1555</v>
      </c>
      <c r="D1166" s="1">
        <v>43159</v>
      </c>
      <c r="G1166" t="s">
        <v>42</v>
      </c>
      <c r="H1166" t="s">
        <v>96</v>
      </c>
      <c r="I1166" t="s">
        <v>30</v>
      </c>
      <c r="J1166" t="s">
        <v>121</v>
      </c>
      <c r="K1166" t="s">
        <v>179</v>
      </c>
      <c r="L1166" t="s">
        <v>51</v>
      </c>
      <c r="M1166">
        <v>1</v>
      </c>
      <c r="N1166" t="s">
        <v>52</v>
      </c>
      <c r="O1166">
        <v>1</v>
      </c>
      <c r="P1166" t="s">
        <v>135</v>
      </c>
      <c r="Q1166" t="s">
        <v>135</v>
      </c>
      <c r="R1166">
        <f>IF((S1166+V1166+W1166+X1166)=0,Y1166,0)</f>
        <v>0</v>
      </c>
      <c r="S1166">
        <v>5500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5500</v>
      </c>
      <c r="Z1166">
        <v>5500</v>
      </c>
      <c r="AA1166">
        <v>5500</v>
      </c>
      <c r="AB1166">
        <v>0</v>
      </c>
      <c r="AC1166">
        <v>0</v>
      </c>
      <c r="AD1166">
        <v>0</v>
      </c>
    </row>
    <row r="1167" spans="1:30" x14ac:dyDescent="0.35">
      <c r="A1167" t="str">
        <f t="shared" si="69"/>
        <v>3826043141Cancellation010000</v>
      </c>
      <c r="B1167">
        <v>38260</v>
      </c>
      <c r="C1167" t="s">
        <v>1555</v>
      </c>
      <c r="D1167" s="1">
        <v>43141</v>
      </c>
      <c r="G1167" t="s">
        <v>28</v>
      </c>
      <c r="H1167" t="s">
        <v>96</v>
      </c>
      <c r="I1167" t="s">
        <v>30</v>
      </c>
      <c r="J1167" t="s">
        <v>121</v>
      </c>
      <c r="K1167" t="s">
        <v>179</v>
      </c>
      <c r="L1167" t="s">
        <v>51</v>
      </c>
      <c r="M1167">
        <v>1</v>
      </c>
      <c r="N1167" t="s">
        <v>52</v>
      </c>
      <c r="O1167">
        <v>1</v>
      </c>
      <c r="P1167" t="s">
        <v>112</v>
      </c>
      <c r="Q1167" t="s">
        <v>136</v>
      </c>
      <c r="R1167">
        <v>0</v>
      </c>
      <c r="S1167">
        <v>0</v>
      </c>
      <c r="T1167">
        <v>0</v>
      </c>
      <c r="U1167">
        <v>-10000</v>
      </c>
      <c r="V1167">
        <v>0</v>
      </c>
      <c r="W1167">
        <v>0</v>
      </c>
      <c r="X1167">
        <v>0</v>
      </c>
      <c r="Y1167">
        <v>-10000</v>
      </c>
      <c r="Z1167">
        <v>-10000</v>
      </c>
      <c r="AA1167">
        <v>0</v>
      </c>
      <c r="AB1167">
        <v>10000</v>
      </c>
      <c r="AC1167">
        <v>10000</v>
      </c>
      <c r="AD1167">
        <v>10000</v>
      </c>
    </row>
    <row r="1168" spans="1:30" x14ac:dyDescent="0.35">
      <c r="A1168" t="str">
        <f t="shared" si="69"/>
        <v>1826443463Renewal4500040000</v>
      </c>
      <c r="B1168">
        <v>18264</v>
      </c>
      <c r="C1168" t="s">
        <v>1557</v>
      </c>
      <c r="D1168" s="1">
        <v>43463</v>
      </c>
      <c r="G1168" t="s">
        <v>42</v>
      </c>
      <c r="H1168" t="s">
        <v>81</v>
      </c>
      <c r="I1168" t="s">
        <v>37</v>
      </c>
      <c r="J1168" t="s">
        <v>70</v>
      </c>
      <c r="K1168" t="s">
        <v>71</v>
      </c>
      <c r="L1168" t="s">
        <v>51</v>
      </c>
      <c r="M1168">
        <v>2</v>
      </c>
      <c r="N1168" t="s">
        <v>57</v>
      </c>
      <c r="O1168">
        <v>2</v>
      </c>
      <c r="P1168" t="s">
        <v>33</v>
      </c>
      <c r="Q1168" t="e">
        <v>#N/A</v>
      </c>
      <c r="R1168">
        <f>IF((S1168+V1168+W1168+X1168)=0,Y1168,0)</f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5000</v>
      </c>
      <c r="Y1168">
        <v>5000</v>
      </c>
      <c r="Z1168">
        <v>5000</v>
      </c>
      <c r="AA1168">
        <v>45000</v>
      </c>
      <c r="AB1168">
        <v>40000</v>
      </c>
      <c r="AC1168">
        <v>38800</v>
      </c>
      <c r="AD1168">
        <v>40000</v>
      </c>
    </row>
    <row r="1169" spans="1:30" x14ac:dyDescent="0.35">
      <c r="A1169" t="str">
        <f t="shared" si="69"/>
        <v>1826443098Renewal400000</v>
      </c>
      <c r="B1169">
        <v>18264</v>
      </c>
      <c r="C1169" t="s">
        <v>1557</v>
      </c>
      <c r="D1169" s="1">
        <v>43098</v>
      </c>
      <c r="G1169" t="s">
        <v>42</v>
      </c>
      <c r="H1169" t="s">
        <v>81</v>
      </c>
      <c r="I1169" t="s">
        <v>37</v>
      </c>
      <c r="J1169" t="s">
        <v>70</v>
      </c>
      <c r="K1169" t="s">
        <v>71</v>
      </c>
      <c r="L1169" t="s">
        <v>51</v>
      </c>
      <c r="M1169">
        <v>1</v>
      </c>
      <c r="N1169" t="s">
        <v>107</v>
      </c>
      <c r="O1169">
        <v>1</v>
      </c>
      <c r="P1169" t="s">
        <v>17</v>
      </c>
      <c r="Q1169" t="e">
        <v>#N/A</v>
      </c>
      <c r="S1169">
        <v>0</v>
      </c>
      <c r="T1169">
        <v>40000</v>
      </c>
      <c r="U1169">
        <v>0</v>
      </c>
      <c r="V1169">
        <v>0</v>
      </c>
      <c r="W1169">
        <v>0</v>
      </c>
      <c r="X1169">
        <v>0</v>
      </c>
      <c r="Y1169">
        <v>40000</v>
      </c>
      <c r="Z1169">
        <v>40000</v>
      </c>
      <c r="AA1169">
        <v>40000</v>
      </c>
      <c r="AB1169">
        <v>0</v>
      </c>
      <c r="AC1169">
        <v>0</v>
      </c>
      <c r="AD1169">
        <v>0</v>
      </c>
    </row>
    <row r="1170" spans="1:30" x14ac:dyDescent="0.35">
      <c r="A1170" t="str">
        <f t="shared" si="69"/>
        <v>344042665Renewal1607316796.29</v>
      </c>
      <c r="B1170">
        <v>3440</v>
      </c>
      <c r="C1170" t="s">
        <v>1558</v>
      </c>
      <c r="D1170" s="1">
        <v>42665</v>
      </c>
      <c r="G1170" t="s">
        <v>42</v>
      </c>
      <c r="H1170" t="s">
        <v>55</v>
      </c>
      <c r="I1170" t="s">
        <v>37</v>
      </c>
      <c r="J1170" t="s">
        <v>202</v>
      </c>
      <c r="K1170" t="s">
        <v>203</v>
      </c>
      <c r="L1170" t="s">
        <v>51</v>
      </c>
      <c r="M1170">
        <v>3</v>
      </c>
      <c r="N1170" t="s">
        <v>52</v>
      </c>
      <c r="O1170">
        <v>5</v>
      </c>
      <c r="P1170" t="s">
        <v>33</v>
      </c>
      <c r="Q1170" t="s">
        <v>111</v>
      </c>
      <c r="R1170">
        <f>IF((S1170+V1170+W1170+X1170)=0,Y1170,0)</f>
        <v>0</v>
      </c>
      <c r="S1170">
        <v>0</v>
      </c>
      <c r="T1170">
        <v>0</v>
      </c>
      <c r="U1170">
        <v>0</v>
      </c>
      <c r="V1170">
        <v>0</v>
      </c>
      <c r="W1170">
        <v>-723.29000000000087</v>
      </c>
      <c r="X1170">
        <v>0</v>
      </c>
      <c r="Y1170">
        <v>-723.29000000000087</v>
      </c>
      <c r="Z1170">
        <v>0</v>
      </c>
      <c r="AA1170">
        <v>16073</v>
      </c>
      <c r="AB1170">
        <v>16073</v>
      </c>
      <c r="AC1170">
        <v>16635.560000000001</v>
      </c>
      <c r="AD1170">
        <v>16796.29</v>
      </c>
    </row>
    <row r="1171" spans="1:30" x14ac:dyDescent="0.35">
      <c r="A1171" t="str">
        <f t="shared" si="69"/>
        <v>344043030Renewal1655516715.92</v>
      </c>
      <c r="B1171">
        <v>3440</v>
      </c>
      <c r="C1171" t="s">
        <v>1558</v>
      </c>
      <c r="D1171" s="1">
        <v>43030</v>
      </c>
      <c r="G1171" t="s">
        <v>42</v>
      </c>
      <c r="H1171" t="s">
        <v>55</v>
      </c>
      <c r="I1171" t="s">
        <v>37</v>
      </c>
      <c r="J1171" t="s">
        <v>202</v>
      </c>
      <c r="K1171" t="s">
        <v>203</v>
      </c>
      <c r="L1171" t="s">
        <v>51</v>
      </c>
      <c r="M1171">
        <v>3</v>
      </c>
      <c r="N1171" t="s">
        <v>52</v>
      </c>
      <c r="O1171">
        <v>6</v>
      </c>
      <c r="P1171" t="s">
        <v>33</v>
      </c>
      <c r="Q1171" t="s">
        <v>111</v>
      </c>
      <c r="R1171">
        <f>IF((S1171+V1171+W1171+X1171)=0,Y1171,0)</f>
        <v>0</v>
      </c>
      <c r="S1171">
        <v>0</v>
      </c>
      <c r="T1171">
        <v>0</v>
      </c>
      <c r="U1171">
        <v>0</v>
      </c>
      <c r="V1171">
        <v>0</v>
      </c>
      <c r="W1171">
        <v>-160.91999999999825</v>
      </c>
      <c r="X1171">
        <v>0</v>
      </c>
      <c r="Y1171">
        <v>-160.91999999999825</v>
      </c>
      <c r="Z1171">
        <v>482</v>
      </c>
      <c r="AA1171">
        <v>16555</v>
      </c>
      <c r="AB1171">
        <v>16073</v>
      </c>
      <c r="AC1171">
        <v>16555.189999999999</v>
      </c>
      <c r="AD1171">
        <v>16715.919999999998</v>
      </c>
    </row>
    <row r="1172" spans="1:30" x14ac:dyDescent="0.35">
      <c r="A1172" t="str">
        <f t="shared" si="69"/>
        <v>344043398Renewal172170</v>
      </c>
      <c r="B1172">
        <v>3440</v>
      </c>
      <c r="C1172" t="s">
        <v>1558</v>
      </c>
      <c r="D1172" s="1">
        <v>43398</v>
      </c>
      <c r="G1172" t="s">
        <v>42</v>
      </c>
      <c r="H1172" t="s">
        <v>55</v>
      </c>
      <c r="I1172" t="s">
        <v>37</v>
      </c>
      <c r="J1172" t="s">
        <v>202</v>
      </c>
      <c r="K1172" t="s">
        <v>203</v>
      </c>
      <c r="L1172" t="s">
        <v>51</v>
      </c>
      <c r="M1172">
        <v>3</v>
      </c>
      <c r="N1172" t="s">
        <v>52</v>
      </c>
      <c r="O1172">
        <v>7</v>
      </c>
      <c r="P1172" t="s">
        <v>135</v>
      </c>
      <c r="Q1172" t="s">
        <v>135</v>
      </c>
      <c r="R1172">
        <f>IF((S1172+V1172+W1172+X1172)=0,Y1172,0)</f>
        <v>0</v>
      </c>
      <c r="S1172">
        <v>17217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17217</v>
      </c>
      <c r="Z1172">
        <v>17217</v>
      </c>
      <c r="AA1172">
        <v>17217</v>
      </c>
      <c r="AB1172">
        <v>0</v>
      </c>
      <c r="AC1172">
        <v>0</v>
      </c>
      <c r="AD1172">
        <v>0</v>
      </c>
    </row>
    <row r="1173" spans="1:30" x14ac:dyDescent="0.35">
      <c r="A1173" t="str">
        <f t="shared" si="69"/>
        <v>344043395Cancellation017217.2</v>
      </c>
      <c r="B1173">
        <v>3440</v>
      </c>
      <c r="C1173" t="s">
        <v>1558</v>
      </c>
      <c r="D1173" s="1">
        <v>43395</v>
      </c>
      <c r="G1173" t="s">
        <v>28</v>
      </c>
      <c r="H1173" t="s">
        <v>55</v>
      </c>
      <c r="I1173" t="s">
        <v>37</v>
      </c>
      <c r="J1173" t="s">
        <v>202</v>
      </c>
      <c r="K1173" t="s">
        <v>203</v>
      </c>
      <c r="L1173" t="s">
        <v>51</v>
      </c>
      <c r="M1173">
        <v>3</v>
      </c>
      <c r="N1173" t="s">
        <v>52</v>
      </c>
      <c r="O1173">
        <v>7</v>
      </c>
      <c r="P1173" t="s">
        <v>112</v>
      </c>
      <c r="Q1173" t="s">
        <v>136</v>
      </c>
      <c r="R1173">
        <v>0</v>
      </c>
      <c r="S1173">
        <v>0</v>
      </c>
      <c r="T1173">
        <v>0</v>
      </c>
      <c r="U1173">
        <v>-17217.2</v>
      </c>
      <c r="V1173">
        <v>0</v>
      </c>
      <c r="W1173">
        <v>0</v>
      </c>
      <c r="X1173">
        <v>0</v>
      </c>
      <c r="Y1173">
        <v>-17217.2</v>
      </c>
      <c r="Z1173">
        <v>-16555</v>
      </c>
      <c r="AA1173">
        <v>0</v>
      </c>
      <c r="AB1173">
        <v>16555</v>
      </c>
      <c r="AC1173">
        <v>17051.650000000001</v>
      </c>
      <c r="AD1173">
        <v>17217.2</v>
      </c>
    </row>
    <row r="1174" spans="1:30" x14ac:dyDescent="0.35">
      <c r="A1174" t="str">
        <f t="shared" si="69"/>
        <v>4532643507Adjustment110760</v>
      </c>
      <c r="B1174">
        <v>45326</v>
      </c>
      <c r="C1174" t="s">
        <v>1565</v>
      </c>
      <c r="D1174" s="1">
        <v>43507</v>
      </c>
      <c r="G1174" t="s">
        <v>142</v>
      </c>
      <c r="H1174" t="s">
        <v>108</v>
      </c>
      <c r="I1174" t="s">
        <v>37</v>
      </c>
      <c r="J1174" t="s">
        <v>82</v>
      </c>
      <c r="K1174" t="s">
        <v>39</v>
      </c>
      <c r="L1174" t="s">
        <v>51</v>
      </c>
      <c r="M1174">
        <v>1</v>
      </c>
      <c r="N1174" t="s">
        <v>57</v>
      </c>
      <c r="O1174">
        <v>0</v>
      </c>
      <c r="P1174" t="s">
        <v>33</v>
      </c>
      <c r="Q1174" t="e">
        <v>#N/A</v>
      </c>
      <c r="R1174">
        <f t="shared" ref="R1174:R1181" si="71">IF((S1174+V1174+W1174+X1174)=0,Y1174,0)</f>
        <v>11076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11076</v>
      </c>
      <c r="Z1174">
        <v>11076</v>
      </c>
      <c r="AA1174">
        <v>11076</v>
      </c>
      <c r="AB1174">
        <v>0</v>
      </c>
      <c r="AC1174">
        <v>0</v>
      </c>
      <c r="AD1174">
        <v>0</v>
      </c>
    </row>
    <row r="1175" spans="1:30" x14ac:dyDescent="0.35">
      <c r="A1175" t="str">
        <f t="shared" si="69"/>
        <v>2771543606Renewal1780017535.43</v>
      </c>
      <c r="B1175">
        <v>27715</v>
      </c>
      <c r="C1175" t="s">
        <v>1567</v>
      </c>
      <c r="D1175" s="1">
        <v>43606</v>
      </c>
      <c r="G1175" t="s">
        <v>42</v>
      </c>
      <c r="H1175" t="s">
        <v>75</v>
      </c>
      <c r="I1175" t="s">
        <v>37</v>
      </c>
      <c r="J1175" t="s">
        <v>202</v>
      </c>
      <c r="K1175" t="s">
        <v>203</v>
      </c>
      <c r="L1175" t="s">
        <v>51</v>
      </c>
      <c r="M1175">
        <v>3</v>
      </c>
      <c r="N1175" t="s">
        <v>52</v>
      </c>
      <c r="O1175">
        <v>4</v>
      </c>
      <c r="P1175" t="s">
        <v>33</v>
      </c>
      <c r="Q1175" t="e">
        <v>#N/A</v>
      </c>
      <c r="R1175">
        <f t="shared" si="71"/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264.56999999999971</v>
      </c>
      <c r="Y1175">
        <v>264.56999999999971</v>
      </c>
      <c r="Z1175">
        <v>938.99000000000103</v>
      </c>
      <c r="AA1175">
        <v>17800</v>
      </c>
      <c r="AB1175">
        <v>16861.009999999998</v>
      </c>
      <c r="AC1175">
        <v>17366.84</v>
      </c>
      <c r="AD1175">
        <v>17535.43</v>
      </c>
    </row>
    <row r="1176" spans="1:30" x14ac:dyDescent="0.35">
      <c r="A1176" t="str">
        <f t="shared" si="69"/>
        <v>2771542876Renewal1486114671.8</v>
      </c>
      <c r="B1176">
        <v>27715</v>
      </c>
      <c r="C1176" t="s">
        <v>1567</v>
      </c>
      <c r="D1176" s="1">
        <v>42876</v>
      </c>
      <c r="G1176" t="s">
        <v>42</v>
      </c>
      <c r="H1176" t="s">
        <v>197</v>
      </c>
      <c r="I1176" t="s">
        <v>37</v>
      </c>
      <c r="J1176" t="s">
        <v>202</v>
      </c>
      <c r="K1176" t="s">
        <v>203</v>
      </c>
      <c r="L1176" t="s">
        <v>51</v>
      </c>
      <c r="M1176">
        <v>3</v>
      </c>
      <c r="N1176" t="s">
        <v>52</v>
      </c>
      <c r="O1176">
        <v>3</v>
      </c>
      <c r="P1176" t="s">
        <v>33</v>
      </c>
      <c r="Q1176" t="e">
        <v>#N/A</v>
      </c>
      <c r="R1176">
        <f t="shared" si="71"/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189.20000000000073</v>
      </c>
      <c r="Y1176">
        <v>189.20000000000073</v>
      </c>
      <c r="Z1176">
        <v>821</v>
      </c>
      <c r="AA1176">
        <v>14861</v>
      </c>
      <c r="AB1176">
        <v>14040</v>
      </c>
      <c r="AC1176">
        <v>14531.4</v>
      </c>
      <c r="AD1176">
        <v>14671.8</v>
      </c>
    </row>
    <row r="1177" spans="1:30" x14ac:dyDescent="0.35">
      <c r="A1177" t="str">
        <f t="shared" si="69"/>
        <v>2771543241Renewal1486115455.44</v>
      </c>
      <c r="B1177">
        <v>27715</v>
      </c>
      <c r="C1177" t="s">
        <v>1567</v>
      </c>
      <c r="D1177" s="1">
        <v>43241</v>
      </c>
      <c r="G1177" t="s">
        <v>42</v>
      </c>
      <c r="H1177" t="s">
        <v>75</v>
      </c>
      <c r="I1177" t="s">
        <v>37</v>
      </c>
      <c r="J1177" t="s">
        <v>202</v>
      </c>
      <c r="K1177" t="s">
        <v>203</v>
      </c>
      <c r="L1177" t="s">
        <v>51</v>
      </c>
      <c r="M1177">
        <v>3</v>
      </c>
      <c r="N1177" t="s">
        <v>52</v>
      </c>
      <c r="O1177">
        <v>3</v>
      </c>
      <c r="P1177" t="s">
        <v>33</v>
      </c>
      <c r="Q1177" t="e">
        <v>#N/A</v>
      </c>
      <c r="R1177">
        <f t="shared" si="71"/>
        <v>0</v>
      </c>
      <c r="S1177">
        <v>0</v>
      </c>
      <c r="T1177">
        <v>0</v>
      </c>
      <c r="U1177">
        <v>0</v>
      </c>
      <c r="V1177">
        <v>0</v>
      </c>
      <c r="W1177">
        <v>-594.44000000000051</v>
      </c>
      <c r="X1177">
        <v>0</v>
      </c>
      <c r="Y1177">
        <v>-594.44000000000051</v>
      </c>
      <c r="Z1177">
        <v>0</v>
      </c>
      <c r="AA1177">
        <v>14861</v>
      </c>
      <c r="AB1177">
        <v>14861</v>
      </c>
      <c r="AC1177">
        <v>15306.83</v>
      </c>
      <c r="AD1177">
        <v>15455.44</v>
      </c>
    </row>
    <row r="1178" spans="1:30" x14ac:dyDescent="0.35">
      <c r="A1178" t="str">
        <f t="shared" si="69"/>
        <v>2771543238Upgrade20000</v>
      </c>
      <c r="B1178">
        <v>27715</v>
      </c>
      <c r="C1178" t="s">
        <v>1567</v>
      </c>
      <c r="D1178" s="1">
        <v>43238</v>
      </c>
      <c r="G1178" t="s">
        <v>34</v>
      </c>
      <c r="H1178" t="s">
        <v>75</v>
      </c>
      <c r="I1178" t="s">
        <v>37</v>
      </c>
      <c r="J1178" t="s">
        <v>202</v>
      </c>
      <c r="K1178" t="s">
        <v>203</v>
      </c>
      <c r="L1178" t="s">
        <v>51</v>
      </c>
      <c r="M1178">
        <v>3</v>
      </c>
      <c r="N1178" t="s">
        <v>52</v>
      </c>
      <c r="O1178">
        <v>3</v>
      </c>
      <c r="P1178" t="s">
        <v>33</v>
      </c>
      <c r="Q1178" t="e">
        <v>#N/A</v>
      </c>
      <c r="R1178">
        <f t="shared" si="71"/>
        <v>2000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2000</v>
      </c>
      <c r="Z1178">
        <v>2000</v>
      </c>
      <c r="AA1178">
        <v>2000</v>
      </c>
      <c r="AB1178">
        <v>0</v>
      </c>
      <c r="AC1178">
        <v>0</v>
      </c>
      <c r="AD1178">
        <v>0</v>
      </c>
    </row>
    <row r="1179" spans="1:30" x14ac:dyDescent="0.35">
      <c r="A1179" t="str">
        <f t="shared" si="69"/>
        <v>1665843645Renewal2157121365.25</v>
      </c>
      <c r="B1179">
        <v>16658</v>
      </c>
      <c r="C1179" t="s">
        <v>1568</v>
      </c>
      <c r="D1179" s="1">
        <v>43645</v>
      </c>
      <c r="G1179" t="s">
        <v>42</v>
      </c>
      <c r="H1179" t="s">
        <v>103</v>
      </c>
      <c r="I1179" t="s">
        <v>37</v>
      </c>
      <c r="J1179" t="s">
        <v>202</v>
      </c>
      <c r="K1179" t="s">
        <v>203</v>
      </c>
      <c r="L1179" t="s">
        <v>51</v>
      </c>
      <c r="M1179">
        <v>3</v>
      </c>
      <c r="N1179" t="s">
        <v>57</v>
      </c>
      <c r="O1179">
        <v>7</v>
      </c>
      <c r="P1179" t="s">
        <v>33</v>
      </c>
      <c r="Q1179" t="e">
        <v>#N/A</v>
      </c>
      <c r="R1179">
        <f t="shared" si="71"/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205.75</v>
      </c>
      <c r="Y1179">
        <v>205.75</v>
      </c>
      <c r="Z1179">
        <v>1027.45</v>
      </c>
      <c r="AA1179">
        <v>21571</v>
      </c>
      <c r="AB1179">
        <v>20543.55</v>
      </c>
      <c r="AC1179">
        <v>21159.77</v>
      </c>
      <c r="AD1179">
        <v>21365.25</v>
      </c>
    </row>
    <row r="1180" spans="1:30" x14ac:dyDescent="0.35">
      <c r="A1180" t="str">
        <f t="shared" si="69"/>
        <v>1665842915Renewal20543.5220534.26</v>
      </c>
      <c r="B1180">
        <v>16658</v>
      </c>
      <c r="C1180" t="s">
        <v>1568</v>
      </c>
      <c r="D1180" s="1">
        <v>42915</v>
      </c>
      <c r="G1180" t="s">
        <v>42</v>
      </c>
      <c r="H1180" t="s">
        <v>103</v>
      </c>
      <c r="I1180" t="s">
        <v>37</v>
      </c>
      <c r="J1180" t="s">
        <v>202</v>
      </c>
      <c r="K1180" t="s">
        <v>203</v>
      </c>
      <c r="L1180" t="s">
        <v>51</v>
      </c>
      <c r="M1180">
        <v>3</v>
      </c>
      <c r="N1180" t="s">
        <v>52</v>
      </c>
      <c r="O1180">
        <v>6</v>
      </c>
      <c r="P1180" t="s">
        <v>33</v>
      </c>
      <c r="Q1180" t="e">
        <v>#N/A</v>
      </c>
      <c r="R1180">
        <f t="shared" si="71"/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9.2600000000020373</v>
      </c>
      <c r="Y1180">
        <v>9.2600000000020373</v>
      </c>
      <c r="Z1180">
        <v>893.52</v>
      </c>
      <c r="AA1180">
        <v>20543.52</v>
      </c>
      <c r="AB1180">
        <v>19650</v>
      </c>
      <c r="AC1180">
        <v>20337.759999999998</v>
      </c>
      <c r="AD1180">
        <v>20534.259999999998</v>
      </c>
    </row>
    <row r="1181" spans="1:30" x14ac:dyDescent="0.35">
      <c r="A1181" t="str">
        <f t="shared" si="69"/>
        <v>1665843280Renewal20543.5221365.24</v>
      </c>
      <c r="B1181">
        <v>16658</v>
      </c>
      <c r="C1181" t="s">
        <v>1568</v>
      </c>
      <c r="D1181" s="1">
        <v>43280</v>
      </c>
      <c r="G1181" t="s">
        <v>42</v>
      </c>
      <c r="H1181" t="s">
        <v>103</v>
      </c>
      <c r="I1181" t="s">
        <v>37</v>
      </c>
      <c r="J1181" t="s">
        <v>202</v>
      </c>
      <c r="K1181" t="s">
        <v>203</v>
      </c>
      <c r="L1181" t="s">
        <v>51</v>
      </c>
      <c r="M1181">
        <v>3</v>
      </c>
      <c r="N1181" t="s">
        <v>52</v>
      </c>
      <c r="O1181">
        <v>6</v>
      </c>
      <c r="P1181" t="s">
        <v>33</v>
      </c>
      <c r="Q1181" t="e">
        <v>#N/A</v>
      </c>
      <c r="R1181">
        <f t="shared" si="71"/>
        <v>0</v>
      </c>
      <c r="S1181">
        <v>0</v>
      </c>
      <c r="T1181">
        <v>0</v>
      </c>
      <c r="U1181">
        <v>0</v>
      </c>
      <c r="V1181">
        <v>0</v>
      </c>
      <c r="W1181">
        <v>-821.72000000000116</v>
      </c>
      <c r="X1181">
        <v>0</v>
      </c>
      <c r="Y1181">
        <v>-821.72000000000116</v>
      </c>
      <c r="Z1181">
        <v>0</v>
      </c>
      <c r="AA1181">
        <v>20543.52</v>
      </c>
      <c r="AB1181">
        <v>20543.52</v>
      </c>
      <c r="AC1181">
        <v>21159.8</v>
      </c>
      <c r="AD1181">
        <v>21365.24</v>
      </c>
    </row>
    <row r="1182" spans="1:30" x14ac:dyDescent="0.35">
      <c r="A1182" t="str">
        <f t="shared" si="69"/>
        <v>202743011Renewal50000</v>
      </c>
      <c r="B1182">
        <v>2027</v>
      </c>
      <c r="C1182" t="s">
        <v>1571</v>
      </c>
      <c r="D1182" s="1">
        <v>43011</v>
      </c>
      <c r="G1182" t="s">
        <v>42</v>
      </c>
      <c r="H1182" t="s">
        <v>53</v>
      </c>
      <c r="I1182" t="s">
        <v>37</v>
      </c>
      <c r="J1182" t="s">
        <v>70</v>
      </c>
      <c r="K1182" t="s">
        <v>374</v>
      </c>
      <c r="L1182" t="s">
        <v>51</v>
      </c>
      <c r="M1182">
        <v>1</v>
      </c>
      <c r="N1182" t="s">
        <v>52</v>
      </c>
      <c r="O1182">
        <v>1</v>
      </c>
      <c r="P1182" t="s">
        <v>17</v>
      </c>
      <c r="Q1182" t="e">
        <v>#N/A</v>
      </c>
      <c r="S1182">
        <v>0</v>
      </c>
      <c r="T1182">
        <v>5000</v>
      </c>
      <c r="U1182">
        <v>0</v>
      </c>
      <c r="V1182">
        <v>0</v>
      </c>
      <c r="W1182">
        <v>0</v>
      </c>
      <c r="X1182">
        <v>0</v>
      </c>
      <c r="Y1182">
        <v>5000</v>
      </c>
      <c r="Z1182">
        <v>5000</v>
      </c>
      <c r="AA1182">
        <v>5000</v>
      </c>
      <c r="AB1182">
        <v>0</v>
      </c>
      <c r="AC1182">
        <v>0</v>
      </c>
      <c r="AD1182">
        <v>0</v>
      </c>
    </row>
    <row r="1183" spans="1:30" x14ac:dyDescent="0.35">
      <c r="A1183" t="str">
        <f t="shared" si="69"/>
        <v>1301242845Renewal1938319290.69</v>
      </c>
      <c r="B1183">
        <v>13012</v>
      </c>
      <c r="C1183" t="s">
        <v>1572</v>
      </c>
      <c r="D1183" s="1">
        <v>42845</v>
      </c>
      <c r="G1183" t="s">
        <v>42</v>
      </c>
      <c r="H1183" t="s">
        <v>55</v>
      </c>
      <c r="I1183" t="s">
        <v>37</v>
      </c>
      <c r="J1183" t="s">
        <v>82</v>
      </c>
      <c r="K1183" t="s">
        <v>83</v>
      </c>
      <c r="L1183" t="s">
        <v>51</v>
      </c>
      <c r="M1183">
        <v>3</v>
      </c>
      <c r="N1183" t="s">
        <v>52</v>
      </c>
      <c r="O1183">
        <v>7</v>
      </c>
      <c r="P1183" t="s">
        <v>33</v>
      </c>
      <c r="Q1183" t="e">
        <v>#N/A</v>
      </c>
      <c r="R1183">
        <f>IF((S1183+V1183+W1183+X1183)=0,Y1183,0)</f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92.31000000000131</v>
      </c>
      <c r="Y1183">
        <v>92.31000000000131</v>
      </c>
      <c r="Z1183">
        <v>923.00000000000102</v>
      </c>
      <c r="AA1183">
        <v>19383</v>
      </c>
      <c r="AB1183">
        <v>18460</v>
      </c>
      <c r="AC1183">
        <v>19106.09</v>
      </c>
      <c r="AD1183">
        <v>19290.689999999999</v>
      </c>
    </row>
    <row r="1184" spans="1:30" x14ac:dyDescent="0.35">
      <c r="A1184" t="str">
        <f t="shared" si="69"/>
        <v>1301243210Renewal2015820158.32</v>
      </c>
      <c r="B1184">
        <v>13012</v>
      </c>
      <c r="C1184" t="s">
        <v>1572</v>
      </c>
      <c r="D1184" s="1">
        <v>43210</v>
      </c>
      <c r="G1184" t="s">
        <v>42</v>
      </c>
      <c r="H1184" t="s">
        <v>55</v>
      </c>
      <c r="I1184" t="s">
        <v>37</v>
      </c>
      <c r="J1184" t="s">
        <v>82</v>
      </c>
      <c r="K1184" t="s">
        <v>83</v>
      </c>
      <c r="L1184" t="s">
        <v>51</v>
      </c>
      <c r="M1184">
        <v>3</v>
      </c>
      <c r="N1184" t="s">
        <v>52</v>
      </c>
      <c r="O1184">
        <v>8</v>
      </c>
      <c r="P1184" t="s">
        <v>33</v>
      </c>
      <c r="Q1184" t="e">
        <v>#N/A</v>
      </c>
      <c r="R1184">
        <f>IF((S1184+V1184+W1184+X1184)=0,Y1184,0)</f>
        <v>0</v>
      </c>
      <c r="S1184">
        <v>0</v>
      </c>
      <c r="T1184">
        <v>0</v>
      </c>
      <c r="U1184">
        <v>0</v>
      </c>
      <c r="V1184">
        <v>0</v>
      </c>
      <c r="W1184">
        <v>-0.31999999999970896</v>
      </c>
      <c r="X1184">
        <v>0</v>
      </c>
      <c r="Y1184">
        <v>-0.31999999999970896</v>
      </c>
      <c r="Z1184">
        <v>775</v>
      </c>
      <c r="AA1184">
        <v>20158</v>
      </c>
      <c r="AB1184">
        <v>19383</v>
      </c>
      <c r="AC1184">
        <v>19964.47</v>
      </c>
      <c r="AD1184">
        <v>20158.32</v>
      </c>
    </row>
    <row r="1185" spans="1:30" x14ac:dyDescent="0.35">
      <c r="A1185" t="str">
        <f t="shared" si="69"/>
        <v>1301243575Renewal2096420964.31</v>
      </c>
      <c r="B1185">
        <v>13012</v>
      </c>
      <c r="C1185" t="s">
        <v>1572</v>
      </c>
      <c r="D1185" s="1">
        <v>43575</v>
      </c>
      <c r="G1185" t="s">
        <v>42</v>
      </c>
      <c r="H1185" t="s">
        <v>55</v>
      </c>
      <c r="I1185" t="s">
        <v>37</v>
      </c>
      <c r="J1185" t="s">
        <v>82</v>
      </c>
      <c r="K1185" t="s">
        <v>83</v>
      </c>
      <c r="L1185" t="s">
        <v>51</v>
      </c>
      <c r="M1185">
        <v>3</v>
      </c>
      <c r="N1185" t="s">
        <v>57</v>
      </c>
      <c r="O1185">
        <v>9</v>
      </c>
      <c r="P1185" t="s">
        <v>33</v>
      </c>
      <c r="Q1185" t="e">
        <v>#N/A</v>
      </c>
      <c r="R1185">
        <f>IF((S1185+V1185+W1185+X1185)=0,Y1185,0)</f>
        <v>0</v>
      </c>
      <c r="S1185">
        <v>0</v>
      </c>
      <c r="T1185">
        <v>0</v>
      </c>
      <c r="U1185">
        <v>0</v>
      </c>
      <c r="V1185">
        <v>0</v>
      </c>
      <c r="W1185">
        <v>-0.31000000000130967</v>
      </c>
      <c r="X1185">
        <v>0</v>
      </c>
      <c r="Y1185">
        <v>-0.31000000000130967</v>
      </c>
      <c r="Z1185">
        <v>806</v>
      </c>
      <c r="AA1185">
        <v>20964</v>
      </c>
      <c r="AB1185">
        <v>20158</v>
      </c>
      <c r="AC1185">
        <v>20762.740000000002</v>
      </c>
      <c r="AD1185">
        <v>20964.310000000001</v>
      </c>
    </row>
    <row r="1186" spans="1:30" x14ac:dyDescent="0.35">
      <c r="A1186" t="str">
        <f t="shared" si="69"/>
        <v>1053443153Renewal85070</v>
      </c>
      <c r="B1186">
        <v>10534</v>
      </c>
      <c r="C1186" t="s">
        <v>1574</v>
      </c>
      <c r="D1186" s="1">
        <v>43153</v>
      </c>
      <c r="G1186" t="s">
        <v>42</v>
      </c>
      <c r="H1186" t="s">
        <v>149</v>
      </c>
      <c r="I1186" t="s">
        <v>30</v>
      </c>
      <c r="J1186" t="s">
        <v>67</v>
      </c>
      <c r="K1186" t="s">
        <v>68</v>
      </c>
      <c r="L1186" t="s">
        <v>32</v>
      </c>
      <c r="M1186">
        <v>3</v>
      </c>
      <c r="N1186" t="s">
        <v>52</v>
      </c>
      <c r="O1186">
        <v>5</v>
      </c>
      <c r="P1186" t="s">
        <v>135</v>
      </c>
      <c r="Q1186" t="s">
        <v>135</v>
      </c>
      <c r="R1186">
        <f>IF((S1186+V1186+W1186+X1186)=0,Y1186,0)</f>
        <v>0</v>
      </c>
      <c r="S1186">
        <v>8507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8507</v>
      </c>
      <c r="Z1186">
        <v>8507</v>
      </c>
      <c r="AA1186">
        <v>8507</v>
      </c>
      <c r="AB1186">
        <v>0</v>
      </c>
      <c r="AC1186">
        <v>0</v>
      </c>
      <c r="AD1186">
        <v>0</v>
      </c>
    </row>
    <row r="1187" spans="1:30" x14ac:dyDescent="0.35">
      <c r="A1187" t="str">
        <f t="shared" si="69"/>
        <v>1053443151Cancellation018021</v>
      </c>
      <c r="B1187">
        <v>10534</v>
      </c>
      <c r="C1187" t="s">
        <v>1574</v>
      </c>
      <c r="D1187" s="1">
        <v>43151</v>
      </c>
      <c r="G1187" t="s">
        <v>28</v>
      </c>
      <c r="H1187" t="s">
        <v>149</v>
      </c>
      <c r="I1187" t="s">
        <v>30</v>
      </c>
      <c r="J1187" t="s">
        <v>67</v>
      </c>
      <c r="K1187" t="s">
        <v>68</v>
      </c>
      <c r="L1187" t="s">
        <v>32</v>
      </c>
      <c r="M1187">
        <v>3</v>
      </c>
      <c r="N1187" t="s">
        <v>52</v>
      </c>
      <c r="O1187">
        <v>5</v>
      </c>
      <c r="P1187" t="s">
        <v>112</v>
      </c>
      <c r="Q1187" t="s">
        <v>136</v>
      </c>
      <c r="R1187">
        <v>0</v>
      </c>
      <c r="S1187">
        <v>0</v>
      </c>
      <c r="T1187">
        <v>0</v>
      </c>
      <c r="U1187">
        <v>-18021</v>
      </c>
      <c r="V1187">
        <v>0</v>
      </c>
      <c r="W1187">
        <v>0</v>
      </c>
      <c r="X1187">
        <v>0</v>
      </c>
      <c r="Y1187">
        <v>-18021</v>
      </c>
      <c r="Z1187">
        <v>-18021</v>
      </c>
      <c r="AA1187">
        <v>0</v>
      </c>
      <c r="AB1187">
        <v>18021</v>
      </c>
      <c r="AC1187">
        <v>18021</v>
      </c>
      <c r="AD1187">
        <v>18021</v>
      </c>
    </row>
    <row r="1188" spans="1:30" x14ac:dyDescent="0.35">
      <c r="A1188" t="str">
        <f t="shared" si="69"/>
        <v>1961243236Renewal31478.5126570</v>
      </c>
      <c r="B1188">
        <v>19612</v>
      </c>
      <c r="C1188" t="s">
        <v>1577</v>
      </c>
      <c r="D1188" s="1">
        <v>43236</v>
      </c>
      <c r="G1188" t="s">
        <v>42</v>
      </c>
      <c r="H1188" t="s">
        <v>81</v>
      </c>
      <c r="I1188" t="s">
        <v>37</v>
      </c>
      <c r="J1188" t="s">
        <v>44</v>
      </c>
      <c r="K1188" t="s">
        <v>63</v>
      </c>
      <c r="L1188" t="s">
        <v>32</v>
      </c>
      <c r="M1188">
        <v>3</v>
      </c>
      <c r="N1188" t="s">
        <v>57</v>
      </c>
      <c r="O1188">
        <v>6</v>
      </c>
      <c r="P1188" t="s">
        <v>33</v>
      </c>
      <c r="Q1188" t="e">
        <v>#N/A</v>
      </c>
      <c r="R1188">
        <f t="shared" ref="R1188:R1194" si="72">IF((S1188+V1188+W1188+X1188)=0,Y1188,0)</f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4908.5099999999984</v>
      </c>
      <c r="Y1188">
        <v>4908.5099999999984</v>
      </c>
      <c r="Z1188">
        <v>4908.51</v>
      </c>
      <c r="AA1188">
        <v>31478.51</v>
      </c>
      <c r="AB1188">
        <v>26570</v>
      </c>
      <c r="AC1188">
        <v>26570</v>
      </c>
      <c r="AD1188">
        <v>26570</v>
      </c>
    </row>
    <row r="1189" spans="1:30" x14ac:dyDescent="0.35">
      <c r="A1189" t="str">
        <f t="shared" si="69"/>
        <v>1961243601Renewal31478.5129589.78</v>
      </c>
      <c r="B1189">
        <v>19612</v>
      </c>
      <c r="C1189" t="s">
        <v>1577</v>
      </c>
      <c r="D1189" s="1">
        <v>43601</v>
      </c>
      <c r="G1189" t="s">
        <v>42</v>
      </c>
      <c r="H1189" t="s">
        <v>288</v>
      </c>
      <c r="I1189" t="s">
        <v>37</v>
      </c>
      <c r="J1189" t="s">
        <v>44</v>
      </c>
      <c r="K1189" t="s">
        <v>63</v>
      </c>
      <c r="L1189" t="s">
        <v>32</v>
      </c>
      <c r="M1189">
        <v>3</v>
      </c>
      <c r="N1189" t="s">
        <v>57</v>
      </c>
      <c r="O1189">
        <v>6</v>
      </c>
      <c r="P1189" t="s">
        <v>33</v>
      </c>
      <c r="Q1189" t="e">
        <v>#N/A</v>
      </c>
      <c r="R1189">
        <f t="shared" si="72"/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1888.7299999999996</v>
      </c>
      <c r="Y1189">
        <v>1888.7299999999996</v>
      </c>
      <c r="Z1189">
        <v>0</v>
      </c>
      <c r="AA1189">
        <v>31478.51</v>
      </c>
      <c r="AB1189">
        <v>31478.51</v>
      </c>
      <c r="AC1189">
        <v>29589.78</v>
      </c>
      <c r="AD1189">
        <v>29589.78</v>
      </c>
    </row>
    <row r="1190" spans="1:30" x14ac:dyDescent="0.35">
      <c r="A1190" t="str">
        <f t="shared" si="69"/>
        <v>1961242871Renewal2657028795</v>
      </c>
      <c r="B1190">
        <v>19612</v>
      </c>
      <c r="C1190" t="s">
        <v>1577</v>
      </c>
      <c r="D1190" s="1">
        <v>42871</v>
      </c>
      <c r="G1190" t="s">
        <v>42</v>
      </c>
      <c r="H1190" t="s">
        <v>81</v>
      </c>
      <c r="I1190" t="s">
        <v>37</v>
      </c>
      <c r="J1190" t="s">
        <v>44</v>
      </c>
      <c r="K1190" t="s">
        <v>63</v>
      </c>
      <c r="L1190" t="s">
        <v>32</v>
      </c>
      <c r="M1190">
        <v>3</v>
      </c>
      <c r="N1190" t="s">
        <v>57</v>
      </c>
      <c r="O1190">
        <v>5</v>
      </c>
      <c r="P1190" t="s">
        <v>33</v>
      </c>
      <c r="Q1190" t="e">
        <v>#N/A</v>
      </c>
      <c r="R1190">
        <f t="shared" si="72"/>
        <v>0</v>
      </c>
      <c r="S1190">
        <v>0</v>
      </c>
      <c r="T1190">
        <v>0</v>
      </c>
      <c r="U1190">
        <v>0</v>
      </c>
      <c r="V1190">
        <v>0</v>
      </c>
      <c r="W1190">
        <v>-2225</v>
      </c>
      <c r="X1190">
        <v>0</v>
      </c>
      <c r="Y1190">
        <v>-2225</v>
      </c>
      <c r="Z1190">
        <v>-2225</v>
      </c>
      <c r="AA1190">
        <v>26570</v>
      </c>
      <c r="AB1190">
        <v>28795</v>
      </c>
      <c r="AC1190">
        <v>28795</v>
      </c>
      <c r="AD1190">
        <v>28795</v>
      </c>
    </row>
    <row r="1191" spans="1:30" x14ac:dyDescent="0.35">
      <c r="A1191" t="str">
        <f t="shared" si="69"/>
        <v>1961242646Upgrade30000</v>
      </c>
      <c r="B1191">
        <v>19612</v>
      </c>
      <c r="C1191" t="s">
        <v>1577</v>
      </c>
      <c r="D1191" s="1">
        <v>42646</v>
      </c>
      <c r="G1191" t="s">
        <v>34</v>
      </c>
      <c r="H1191" t="s">
        <v>81</v>
      </c>
      <c r="I1191" t="s">
        <v>37</v>
      </c>
      <c r="J1191" t="s">
        <v>44</v>
      </c>
      <c r="K1191" t="s">
        <v>63</v>
      </c>
      <c r="L1191" t="s">
        <v>32</v>
      </c>
      <c r="M1191">
        <v>3</v>
      </c>
      <c r="N1191" t="s">
        <v>57</v>
      </c>
      <c r="O1191">
        <v>4</v>
      </c>
      <c r="P1191" t="s">
        <v>33</v>
      </c>
      <c r="Q1191" t="e">
        <v>#N/A</v>
      </c>
      <c r="R1191">
        <f t="shared" si="72"/>
        <v>3000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3000</v>
      </c>
      <c r="Z1191">
        <v>3000</v>
      </c>
      <c r="AA1191">
        <v>3000</v>
      </c>
      <c r="AB1191">
        <v>0</v>
      </c>
      <c r="AC1191">
        <v>0</v>
      </c>
      <c r="AD1191">
        <v>0</v>
      </c>
    </row>
    <row r="1192" spans="1:30" x14ac:dyDescent="0.35">
      <c r="A1192" t="str">
        <f t="shared" si="69"/>
        <v>2352643557Cancellation012979.2</v>
      </c>
      <c r="B1192">
        <v>23526</v>
      </c>
      <c r="C1192" t="s">
        <v>272</v>
      </c>
      <c r="D1192" s="1">
        <v>43557</v>
      </c>
      <c r="E1192" s="3" t="s">
        <v>8292</v>
      </c>
      <c r="G1192" t="s">
        <v>28</v>
      </c>
      <c r="H1192" t="s">
        <v>55</v>
      </c>
      <c r="I1192" t="s">
        <v>37</v>
      </c>
      <c r="J1192" t="s">
        <v>82</v>
      </c>
      <c r="K1192" t="s">
        <v>83</v>
      </c>
      <c r="L1192" t="s">
        <v>51</v>
      </c>
      <c r="M1192">
        <v>3</v>
      </c>
      <c r="N1192" t="s">
        <v>52</v>
      </c>
      <c r="O1192">
        <v>6</v>
      </c>
      <c r="P1192" t="s">
        <v>33</v>
      </c>
      <c r="Q1192" t="e">
        <v>#N/A</v>
      </c>
      <c r="R1192">
        <f t="shared" si="72"/>
        <v>0</v>
      </c>
      <c r="S1192">
        <v>0</v>
      </c>
      <c r="T1192">
        <v>0</v>
      </c>
      <c r="U1192">
        <v>0</v>
      </c>
      <c r="V1192">
        <v>-12979.2</v>
      </c>
      <c r="W1192">
        <v>0</v>
      </c>
      <c r="X1192">
        <v>0</v>
      </c>
      <c r="Y1192">
        <v>-12979.2</v>
      </c>
      <c r="Z1192">
        <v>-12480</v>
      </c>
      <c r="AA1192">
        <v>0</v>
      </c>
      <c r="AB1192">
        <v>12480</v>
      </c>
      <c r="AC1192">
        <v>12854.4</v>
      </c>
      <c r="AD1192">
        <v>12979.2</v>
      </c>
    </row>
    <row r="1193" spans="1:30" x14ac:dyDescent="0.35">
      <c r="A1193" t="str">
        <f t="shared" si="69"/>
        <v>3887143628Renewal1430013750</v>
      </c>
      <c r="B1193">
        <v>38871</v>
      </c>
      <c r="C1193" t="s">
        <v>1582</v>
      </c>
      <c r="D1193" s="1">
        <v>43628</v>
      </c>
      <c r="G1193" t="s">
        <v>42</v>
      </c>
      <c r="H1193" t="s">
        <v>62</v>
      </c>
      <c r="I1193" t="s">
        <v>37</v>
      </c>
      <c r="J1193" t="s">
        <v>44</v>
      </c>
      <c r="K1193" t="s">
        <v>1031</v>
      </c>
      <c r="L1193" t="s">
        <v>51</v>
      </c>
      <c r="M1193">
        <v>2</v>
      </c>
      <c r="N1193" t="s">
        <v>52</v>
      </c>
      <c r="O1193">
        <v>2</v>
      </c>
      <c r="P1193" t="s">
        <v>33</v>
      </c>
      <c r="Q1193" t="s">
        <v>111</v>
      </c>
      <c r="R1193">
        <f t="shared" si="72"/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550</v>
      </c>
      <c r="Y1193">
        <v>550</v>
      </c>
      <c r="Z1193">
        <v>550</v>
      </c>
      <c r="AA1193">
        <v>14300</v>
      </c>
      <c r="AB1193">
        <v>13750</v>
      </c>
      <c r="AC1193">
        <v>13337.5</v>
      </c>
      <c r="AD1193">
        <v>13750</v>
      </c>
    </row>
    <row r="1194" spans="1:30" x14ac:dyDescent="0.35">
      <c r="A1194" t="str">
        <f t="shared" si="69"/>
        <v>3887143263Renewal137500</v>
      </c>
      <c r="B1194">
        <v>38871</v>
      </c>
      <c r="C1194" t="s">
        <v>1582</v>
      </c>
      <c r="D1194" s="1">
        <v>43263</v>
      </c>
      <c r="G1194" t="s">
        <v>42</v>
      </c>
      <c r="H1194" t="s">
        <v>62</v>
      </c>
      <c r="I1194" t="s">
        <v>37</v>
      </c>
      <c r="J1194" t="s">
        <v>44</v>
      </c>
      <c r="K1194" t="s">
        <v>1031</v>
      </c>
      <c r="L1194" t="s">
        <v>51</v>
      </c>
      <c r="M1194">
        <v>1</v>
      </c>
      <c r="N1194" t="s">
        <v>52</v>
      </c>
      <c r="O1194">
        <v>1</v>
      </c>
      <c r="P1194" t="s">
        <v>135</v>
      </c>
      <c r="Q1194" t="s">
        <v>135</v>
      </c>
      <c r="R1194">
        <f t="shared" si="72"/>
        <v>0</v>
      </c>
      <c r="S1194">
        <v>13750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13750</v>
      </c>
      <c r="Z1194">
        <v>13750</v>
      </c>
      <c r="AA1194">
        <v>13750</v>
      </c>
      <c r="AB1194">
        <v>0</v>
      </c>
      <c r="AC1194">
        <v>0</v>
      </c>
      <c r="AD1194">
        <v>0</v>
      </c>
    </row>
    <row r="1195" spans="1:30" x14ac:dyDescent="0.35">
      <c r="A1195" t="str">
        <f t="shared" si="69"/>
        <v>3887143238Cancellation013785</v>
      </c>
      <c r="B1195">
        <v>38871</v>
      </c>
      <c r="C1195" t="s">
        <v>1582</v>
      </c>
      <c r="D1195" s="1">
        <v>43238</v>
      </c>
      <c r="G1195" t="s">
        <v>28</v>
      </c>
      <c r="H1195" t="s">
        <v>62</v>
      </c>
      <c r="I1195" t="s">
        <v>37</v>
      </c>
      <c r="J1195" t="s">
        <v>44</v>
      </c>
      <c r="K1195" t="s">
        <v>1031</v>
      </c>
      <c r="L1195" t="s">
        <v>51</v>
      </c>
      <c r="M1195">
        <v>1</v>
      </c>
      <c r="N1195" t="s">
        <v>52</v>
      </c>
      <c r="O1195">
        <v>1</v>
      </c>
      <c r="P1195" t="s">
        <v>112</v>
      </c>
      <c r="Q1195" t="s">
        <v>136</v>
      </c>
      <c r="R1195">
        <v>0</v>
      </c>
      <c r="S1195">
        <v>0</v>
      </c>
      <c r="T1195">
        <v>0</v>
      </c>
      <c r="U1195">
        <v>-13785</v>
      </c>
      <c r="V1195">
        <v>0</v>
      </c>
      <c r="W1195">
        <v>0</v>
      </c>
      <c r="X1195">
        <v>0</v>
      </c>
      <c r="Y1195">
        <v>-13785</v>
      </c>
      <c r="Z1195">
        <v>-13785</v>
      </c>
      <c r="AA1195">
        <v>0</v>
      </c>
      <c r="AB1195">
        <v>13785</v>
      </c>
      <c r="AC1195">
        <v>13785</v>
      </c>
      <c r="AD1195">
        <v>13785</v>
      </c>
    </row>
    <row r="1196" spans="1:30" x14ac:dyDescent="0.35">
      <c r="A1196" t="str">
        <f t="shared" si="69"/>
        <v>3605242915Cancellation016800</v>
      </c>
      <c r="B1196">
        <v>36052</v>
      </c>
      <c r="C1196" t="s">
        <v>1588</v>
      </c>
      <c r="D1196" s="1">
        <v>42915</v>
      </c>
      <c r="G1196" t="s">
        <v>28</v>
      </c>
      <c r="H1196" t="s">
        <v>199</v>
      </c>
      <c r="I1196" t="s">
        <v>30</v>
      </c>
      <c r="J1196" t="s">
        <v>67</v>
      </c>
      <c r="K1196" t="s">
        <v>68</v>
      </c>
      <c r="L1196" t="s">
        <v>51</v>
      </c>
      <c r="M1196">
        <v>1</v>
      </c>
      <c r="N1196" t="s">
        <v>52</v>
      </c>
      <c r="O1196">
        <v>1</v>
      </c>
      <c r="P1196" t="s">
        <v>33</v>
      </c>
      <c r="Q1196" t="e">
        <v>#N/A</v>
      </c>
      <c r="R1196">
        <f t="shared" ref="R1196:R1232" si="73">IF((S1196+V1196+W1196+X1196)=0,Y1196,0)</f>
        <v>0</v>
      </c>
      <c r="S1196">
        <v>0</v>
      </c>
      <c r="T1196">
        <v>0</v>
      </c>
      <c r="U1196">
        <v>0</v>
      </c>
      <c r="V1196">
        <v>-16800</v>
      </c>
      <c r="W1196">
        <v>0</v>
      </c>
      <c r="X1196">
        <v>0</v>
      </c>
      <c r="Y1196">
        <v>-16800</v>
      </c>
      <c r="Z1196">
        <v>-16800</v>
      </c>
      <c r="AA1196">
        <v>0</v>
      </c>
      <c r="AB1196">
        <v>16800</v>
      </c>
      <c r="AC1196">
        <v>16800</v>
      </c>
      <c r="AD1196">
        <v>16800</v>
      </c>
    </row>
    <row r="1197" spans="1:30" x14ac:dyDescent="0.35">
      <c r="A1197" t="str">
        <f t="shared" si="69"/>
        <v>2377642916Cancellation012252.63</v>
      </c>
      <c r="B1197">
        <v>23776</v>
      </c>
      <c r="C1197" t="s">
        <v>919</v>
      </c>
      <c r="D1197" s="1">
        <v>42916</v>
      </c>
      <c r="E1197" s="3" t="s">
        <v>8292</v>
      </c>
      <c r="G1197" t="s">
        <v>28</v>
      </c>
      <c r="H1197" t="s">
        <v>176</v>
      </c>
      <c r="I1197" t="s">
        <v>37</v>
      </c>
      <c r="J1197" t="s">
        <v>202</v>
      </c>
      <c r="K1197" t="s">
        <v>203</v>
      </c>
      <c r="L1197" t="s">
        <v>51</v>
      </c>
      <c r="M1197">
        <v>3</v>
      </c>
      <c r="N1197" t="s">
        <v>52</v>
      </c>
      <c r="O1197">
        <v>4</v>
      </c>
      <c r="P1197" t="s">
        <v>33</v>
      </c>
      <c r="Q1197" t="e">
        <v>#N/A</v>
      </c>
      <c r="R1197">
        <f t="shared" si="73"/>
        <v>0</v>
      </c>
      <c r="S1197">
        <v>0</v>
      </c>
      <c r="T1197">
        <v>0</v>
      </c>
      <c r="U1197">
        <v>0</v>
      </c>
      <c r="V1197">
        <v>-12252.63</v>
      </c>
      <c r="W1197">
        <v>0</v>
      </c>
      <c r="X1197">
        <v>0</v>
      </c>
      <c r="Y1197">
        <v>-12252.63</v>
      </c>
      <c r="Z1197">
        <v>-11725</v>
      </c>
      <c r="AA1197">
        <v>0</v>
      </c>
      <c r="AB1197">
        <v>11725</v>
      </c>
      <c r="AC1197">
        <v>12135.38</v>
      </c>
      <c r="AD1197">
        <v>12252.63</v>
      </c>
    </row>
    <row r="1198" spans="1:30" x14ac:dyDescent="0.35">
      <c r="A1198" t="str">
        <f t="shared" si="69"/>
        <v>634943617Renewal2541820334.12</v>
      </c>
      <c r="B1198">
        <v>6349</v>
      </c>
      <c r="C1198" t="s">
        <v>1594</v>
      </c>
      <c r="D1198" s="1">
        <v>43617</v>
      </c>
      <c r="G1198" t="s">
        <v>42</v>
      </c>
      <c r="H1198" t="s">
        <v>127</v>
      </c>
      <c r="I1198" t="s">
        <v>37</v>
      </c>
      <c r="J1198" t="s">
        <v>70</v>
      </c>
      <c r="K1198" t="s">
        <v>374</v>
      </c>
      <c r="L1198" t="s">
        <v>51</v>
      </c>
      <c r="M1198">
        <v>3</v>
      </c>
      <c r="N1198" t="s">
        <v>52</v>
      </c>
      <c r="O1198">
        <v>11</v>
      </c>
      <c r="P1198" t="s">
        <v>33</v>
      </c>
      <c r="Q1198" t="e">
        <v>#N/A</v>
      </c>
      <c r="R1198">
        <f t="shared" si="73"/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5083.880000000001</v>
      </c>
      <c r="Y1198">
        <v>5083.880000000001</v>
      </c>
      <c r="Z1198">
        <v>5865.96</v>
      </c>
      <c r="AA1198">
        <v>25418</v>
      </c>
      <c r="AB1198">
        <v>19552.04</v>
      </c>
      <c r="AC1198">
        <v>20138.580000000002</v>
      </c>
      <c r="AD1198">
        <v>20334.12</v>
      </c>
    </row>
    <row r="1199" spans="1:30" x14ac:dyDescent="0.35">
      <c r="A1199" t="str">
        <f t="shared" si="69"/>
        <v>634943159Renewal1955224440</v>
      </c>
      <c r="B1199">
        <v>6349</v>
      </c>
      <c r="C1199" t="s">
        <v>1594</v>
      </c>
      <c r="D1199" s="1">
        <v>43159</v>
      </c>
      <c r="G1199" t="s">
        <v>42</v>
      </c>
      <c r="H1199" t="s">
        <v>126</v>
      </c>
      <c r="I1199" t="s">
        <v>37</v>
      </c>
      <c r="J1199" t="s">
        <v>70</v>
      </c>
      <c r="K1199" t="s">
        <v>374</v>
      </c>
      <c r="L1199" t="s">
        <v>51</v>
      </c>
      <c r="M1199">
        <v>3</v>
      </c>
      <c r="N1199" t="s">
        <v>57</v>
      </c>
      <c r="O1199">
        <v>10</v>
      </c>
      <c r="P1199" t="s">
        <v>33</v>
      </c>
      <c r="Q1199" t="e">
        <v>#N/A</v>
      </c>
      <c r="R1199">
        <f t="shared" si="73"/>
        <v>0</v>
      </c>
      <c r="S1199">
        <v>0</v>
      </c>
      <c r="T1199">
        <v>0</v>
      </c>
      <c r="U1199">
        <v>0</v>
      </c>
      <c r="V1199">
        <v>0</v>
      </c>
      <c r="W1199">
        <v>-4888</v>
      </c>
      <c r="X1199">
        <v>0</v>
      </c>
      <c r="Y1199">
        <v>-4888</v>
      </c>
      <c r="Z1199">
        <v>-3948</v>
      </c>
      <c r="AA1199">
        <v>19552</v>
      </c>
      <c r="AB1199">
        <v>23500</v>
      </c>
      <c r="AC1199">
        <v>24205</v>
      </c>
      <c r="AD1199">
        <v>24440</v>
      </c>
    </row>
    <row r="1200" spans="1:30" x14ac:dyDescent="0.35">
      <c r="A1200" t="str">
        <f t="shared" si="69"/>
        <v>634943524Renewal48885083.53</v>
      </c>
      <c r="B1200">
        <v>6349</v>
      </c>
      <c r="C1200" t="s">
        <v>1594</v>
      </c>
      <c r="D1200" s="1">
        <v>43524</v>
      </c>
      <c r="G1200" t="s">
        <v>42</v>
      </c>
      <c r="H1200" t="s">
        <v>127</v>
      </c>
      <c r="I1200" t="s">
        <v>37</v>
      </c>
      <c r="J1200" t="s">
        <v>70</v>
      </c>
      <c r="K1200" t="s">
        <v>374</v>
      </c>
      <c r="L1200" t="s">
        <v>51</v>
      </c>
      <c r="M1200">
        <v>3</v>
      </c>
      <c r="N1200" t="s">
        <v>57</v>
      </c>
      <c r="O1200">
        <v>10</v>
      </c>
      <c r="P1200" t="s">
        <v>33</v>
      </c>
      <c r="Q1200" t="e">
        <v>#N/A</v>
      </c>
      <c r="R1200">
        <f t="shared" si="73"/>
        <v>0</v>
      </c>
      <c r="S1200">
        <v>0</v>
      </c>
      <c r="T1200">
        <v>0</v>
      </c>
      <c r="U1200">
        <v>0</v>
      </c>
      <c r="V1200">
        <v>0</v>
      </c>
      <c r="W1200">
        <v>-195.52999999999975</v>
      </c>
      <c r="X1200">
        <v>0</v>
      </c>
      <c r="Y1200">
        <v>-195.52999999999975</v>
      </c>
      <c r="Z1200">
        <v>0</v>
      </c>
      <c r="AA1200">
        <v>4888</v>
      </c>
      <c r="AB1200">
        <v>4888</v>
      </c>
      <c r="AC1200">
        <v>5034.6400000000003</v>
      </c>
      <c r="AD1200">
        <v>5083.53</v>
      </c>
    </row>
    <row r="1201" spans="1:30" x14ac:dyDescent="0.35">
      <c r="A1201" t="str">
        <f t="shared" si="69"/>
        <v>634942794Renewal2350023512.5</v>
      </c>
      <c r="B1201">
        <v>6349</v>
      </c>
      <c r="C1201" t="s">
        <v>1594</v>
      </c>
      <c r="D1201" s="1">
        <v>42794</v>
      </c>
      <c r="G1201" t="s">
        <v>42</v>
      </c>
      <c r="H1201" t="s">
        <v>126</v>
      </c>
      <c r="I1201" t="s">
        <v>37</v>
      </c>
      <c r="J1201" t="s">
        <v>70</v>
      </c>
      <c r="K1201" t="s">
        <v>374</v>
      </c>
      <c r="L1201" t="s">
        <v>51</v>
      </c>
      <c r="M1201">
        <v>3</v>
      </c>
      <c r="N1201" t="s">
        <v>57</v>
      </c>
      <c r="O1201">
        <v>9</v>
      </c>
      <c r="P1201" t="s">
        <v>33</v>
      </c>
      <c r="Q1201" t="e">
        <v>#N/A</v>
      </c>
      <c r="R1201">
        <f t="shared" si="73"/>
        <v>0</v>
      </c>
      <c r="S1201">
        <v>0</v>
      </c>
      <c r="T1201">
        <v>0</v>
      </c>
      <c r="U1201">
        <v>0</v>
      </c>
      <c r="V1201">
        <v>0</v>
      </c>
      <c r="W1201">
        <v>-12.5</v>
      </c>
      <c r="X1201">
        <v>0</v>
      </c>
      <c r="Y1201">
        <v>-12.5</v>
      </c>
      <c r="Z1201">
        <v>1000</v>
      </c>
      <c r="AA1201">
        <v>23500</v>
      </c>
      <c r="AB1201">
        <v>22500</v>
      </c>
      <c r="AC1201">
        <v>23287.5</v>
      </c>
      <c r="AD1201">
        <v>23512.5</v>
      </c>
    </row>
    <row r="1202" spans="1:30" x14ac:dyDescent="0.35">
      <c r="A1202" t="str">
        <f t="shared" si="69"/>
        <v>634943586Extension2036.662036.66</v>
      </c>
      <c r="B1202">
        <v>6349</v>
      </c>
      <c r="C1202" t="s">
        <v>1594</v>
      </c>
      <c r="D1202" s="1">
        <v>43586</v>
      </c>
      <c r="G1202" t="s">
        <v>171</v>
      </c>
      <c r="H1202" t="s">
        <v>127</v>
      </c>
      <c r="I1202" t="s">
        <v>37</v>
      </c>
      <c r="J1202" t="s">
        <v>70</v>
      </c>
      <c r="K1202" t="s">
        <v>374</v>
      </c>
      <c r="L1202" t="s">
        <v>51</v>
      </c>
      <c r="M1202">
        <v>3</v>
      </c>
      <c r="N1202" t="s">
        <v>57</v>
      </c>
      <c r="O1202">
        <v>10</v>
      </c>
      <c r="P1202" t="s">
        <v>33</v>
      </c>
      <c r="Q1202" t="e">
        <v>#N/A</v>
      </c>
      <c r="R1202">
        <f t="shared" si="73"/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2036.66</v>
      </c>
      <c r="AB1202">
        <v>2036.66</v>
      </c>
      <c r="AC1202">
        <v>2036.66</v>
      </c>
      <c r="AD1202">
        <v>2036.66</v>
      </c>
    </row>
    <row r="1203" spans="1:30" x14ac:dyDescent="0.35">
      <c r="A1203" t="str">
        <f t="shared" si="69"/>
        <v>634943545Extension2036.662036.66</v>
      </c>
      <c r="B1203">
        <v>6349</v>
      </c>
      <c r="C1203" t="s">
        <v>1594</v>
      </c>
      <c r="D1203" s="1">
        <v>43545</v>
      </c>
      <c r="G1203" t="s">
        <v>171</v>
      </c>
      <c r="H1203" t="s">
        <v>127</v>
      </c>
      <c r="I1203" t="s">
        <v>37</v>
      </c>
      <c r="J1203" t="s">
        <v>70</v>
      </c>
      <c r="K1203" t="s">
        <v>374</v>
      </c>
      <c r="L1203" t="s">
        <v>51</v>
      </c>
      <c r="M1203">
        <v>3</v>
      </c>
      <c r="N1203" t="s">
        <v>57</v>
      </c>
      <c r="O1203">
        <v>10</v>
      </c>
      <c r="P1203" t="s">
        <v>33</v>
      </c>
      <c r="Q1203" t="e">
        <v>#N/A</v>
      </c>
      <c r="R1203">
        <f t="shared" si="73"/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2036.66</v>
      </c>
      <c r="AB1203">
        <v>2036.66</v>
      </c>
      <c r="AC1203">
        <v>2036.66</v>
      </c>
      <c r="AD1203">
        <v>2036.66</v>
      </c>
    </row>
    <row r="1204" spans="1:30" x14ac:dyDescent="0.35">
      <c r="A1204" t="str">
        <f t="shared" si="69"/>
        <v>634943495Extension2036.662036.66</v>
      </c>
      <c r="B1204">
        <v>6349</v>
      </c>
      <c r="C1204" t="s">
        <v>1594</v>
      </c>
      <c r="D1204" s="1">
        <v>43495</v>
      </c>
      <c r="G1204" t="s">
        <v>171</v>
      </c>
      <c r="H1204" t="s">
        <v>127</v>
      </c>
      <c r="I1204" t="s">
        <v>37</v>
      </c>
      <c r="J1204" t="s">
        <v>70</v>
      </c>
      <c r="K1204" t="s">
        <v>374</v>
      </c>
      <c r="L1204" t="s">
        <v>51</v>
      </c>
      <c r="M1204">
        <v>3</v>
      </c>
      <c r="N1204" t="s">
        <v>57</v>
      </c>
      <c r="O1204">
        <v>10</v>
      </c>
      <c r="P1204" t="s">
        <v>33</v>
      </c>
      <c r="Q1204" t="e">
        <v>#N/A</v>
      </c>
      <c r="R1204">
        <f t="shared" si="73"/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2036.66</v>
      </c>
      <c r="AB1204">
        <v>2036.66</v>
      </c>
      <c r="AC1204">
        <v>2036.66</v>
      </c>
      <c r="AD1204">
        <v>2036.66</v>
      </c>
    </row>
    <row r="1205" spans="1:30" x14ac:dyDescent="0.35">
      <c r="A1205" t="str">
        <f t="shared" si="69"/>
        <v>2126042591Renewal1275013093.85</v>
      </c>
      <c r="B1205">
        <v>21260</v>
      </c>
      <c r="C1205" t="s">
        <v>1600</v>
      </c>
      <c r="D1205" s="1">
        <v>42591</v>
      </c>
      <c r="G1205" t="s">
        <v>42</v>
      </c>
      <c r="H1205" t="s">
        <v>81</v>
      </c>
      <c r="I1205" t="s">
        <v>37</v>
      </c>
      <c r="J1205" t="s">
        <v>44</v>
      </c>
      <c r="K1205" t="s">
        <v>45</v>
      </c>
      <c r="L1205" t="s">
        <v>51</v>
      </c>
      <c r="M1205">
        <v>3</v>
      </c>
      <c r="N1205" t="s">
        <v>52</v>
      </c>
      <c r="O1205">
        <v>5</v>
      </c>
      <c r="P1205" t="s">
        <v>33</v>
      </c>
      <c r="Q1205" t="e">
        <v>#N/A</v>
      </c>
      <c r="R1205">
        <f t="shared" si="73"/>
        <v>0</v>
      </c>
      <c r="S1205">
        <v>0</v>
      </c>
      <c r="T1205">
        <v>0</v>
      </c>
      <c r="U1205">
        <v>0</v>
      </c>
      <c r="V1205">
        <v>0</v>
      </c>
      <c r="W1205">
        <v>-343.85000000000036</v>
      </c>
      <c r="X1205">
        <v>0</v>
      </c>
      <c r="Y1205">
        <v>-343.85000000000036</v>
      </c>
      <c r="Z1205">
        <v>220</v>
      </c>
      <c r="AA1205">
        <v>12750</v>
      </c>
      <c r="AB1205">
        <v>12530</v>
      </c>
      <c r="AC1205">
        <v>12968.55</v>
      </c>
      <c r="AD1205">
        <v>13093.85</v>
      </c>
    </row>
    <row r="1206" spans="1:30" x14ac:dyDescent="0.35">
      <c r="A1206" t="str">
        <f t="shared" si="69"/>
        <v>2126043321Renewal1336013590.72</v>
      </c>
      <c r="B1206">
        <v>21260</v>
      </c>
      <c r="C1206" t="s">
        <v>1600</v>
      </c>
      <c r="D1206" s="1">
        <v>43321</v>
      </c>
      <c r="G1206" t="s">
        <v>42</v>
      </c>
      <c r="H1206" t="s">
        <v>81</v>
      </c>
      <c r="I1206" t="s">
        <v>37</v>
      </c>
      <c r="J1206" t="s">
        <v>44</v>
      </c>
      <c r="K1206" t="s">
        <v>45</v>
      </c>
      <c r="L1206" t="s">
        <v>51</v>
      </c>
      <c r="M1206">
        <v>3</v>
      </c>
      <c r="N1206" t="s">
        <v>52</v>
      </c>
      <c r="O1206">
        <v>7</v>
      </c>
      <c r="P1206" t="s">
        <v>33</v>
      </c>
      <c r="Q1206" t="e">
        <v>#N/A</v>
      </c>
      <c r="R1206">
        <f t="shared" si="73"/>
        <v>0</v>
      </c>
      <c r="S1206">
        <v>0</v>
      </c>
      <c r="T1206">
        <v>0</v>
      </c>
      <c r="U1206">
        <v>0</v>
      </c>
      <c r="V1206">
        <v>0</v>
      </c>
      <c r="W1206">
        <v>-230.71999999999935</v>
      </c>
      <c r="X1206">
        <v>0</v>
      </c>
      <c r="Y1206">
        <v>-230.71999999999935</v>
      </c>
      <c r="Z1206">
        <v>292</v>
      </c>
      <c r="AA1206">
        <v>13360</v>
      </c>
      <c r="AB1206">
        <v>13068</v>
      </c>
      <c r="AC1206">
        <v>13460.04</v>
      </c>
      <c r="AD1206">
        <v>13590.72</v>
      </c>
    </row>
    <row r="1207" spans="1:30" x14ac:dyDescent="0.35">
      <c r="A1207" t="str">
        <f t="shared" si="69"/>
        <v>2126042956Renewal1306813260</v>
      </c>
      <c r="B1207">
        <v>21260</v>
      </c>
      <c r="C1207" t="s">
        <v>1600</v>
      </c>
      <c r="D1207" s="1">
        <v>42956</v>
      </c>
      <c r="G1207" t="s">
        <v>42</v>
      </c>
      <c r="H1207" t="s">
        <v>81</v>
      </c>
      <c r="I1207" t="s">
        <v>37</v>
      </c>
      <c r="J1207" t="s">
        <v>44</v>
      </c>
      <c r="K1207" t="s">
        <v>45</v>
      </c>
      <c r="L1207" t="s">
        <v>51</v>
      </c>
      <c r="M1207">
        <v>3</v>
      </c>
      <c r="N1207" t="s">
        <v>52</v>
      </c>
      <c r="O1207">
        <v>6</v>
      </c>
      <c r="P1207" t="s">
        <v>33</v>
      </c>
      <c r="Q1207" t="e">
        <v>#N/A</v>
      </c>
      <c r="R1207">
        <f t="shared" si="73"/>
        <v>0</v>
      </c>
      <c r="S1207">
        <v>0</v>
      </c>
      <c r="T1207">
        <v>0</v>
      </c>
      <c r="U1207">
        <v>0</v>
      </c>
      <c r="V1207">
        <v>0</v>
      </c>
      <c r="W1207">
        <v>-192</v>
      </c>
      <c r="X1207">
        <v>0</v>
      </c>
      <c r="Y1207">
        <v>-192</v>
      </c>
      <c r="Z1207">
        <v>318</v>
      </c>
      <c r="AA1207">
        <v>13068</v>
      </c>
      <c r="AB1207">
        <v>12750</v>
      </c>
      <c r="AC1207">
        <v>13132.52</v>
      </c>
      <c r="AD1207">
        <v>13260</v>
      </c>
    </row>
    <row r="1208" spans="1:30" x14ac:dyDescent="0.35">
      <c r="A1208" t="str">
        <f t="shared" si="69"/>
        <v>2392143375Renewal2000018220.8</v>
      </c>
      <c r="B1208">
        <v>23921</v>
      </c>
      <c r="C1208" t="s">
        <v>1605</v>
      </c>
      <c r="D1208" s="1">
        <v>43375</v>
      </c>
      <c r="G1208" t="s">
        <v>42</v>
      </c>
      <c r="H1208" t="s">
        <v>81</v>
      </c>
      <c r="I1208" t="s">
        <v>37</v>
      </c>
      <c r="J1208" t="s">
        <v>82</v>
      </c>
      <c r="K1208" t="s">
        <v>83</v>
      </c>
      <c r="L1208" t="s">
        <v>51</v>
      </c>
      <c r="M1208">
        <v>3</v>
      </c>
      <c r="N1208" t="s">
        <v>52</v>
      </c>
      <c r="O1208">
        <v>5</v>
      </c>
      <c r="P1208" t="s">
        <v>33</v>
      </c>
      <c r="Q1208" t="e">
        <v>#N/A</v>
      </c>
      <c r="R1208">
        <f t="shared" si="73"/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1779.2000000000007</v>
      </c>
      <c r="Y1208">
        <v>1779.2000000000007</v>
      </c>
      <c r="Z1208">
        <v>2480</v>
      </c>
      <c r="AA1208">
        <v>20000</v>
      </c>
      <c r="AB1208">
        <v>17520</v>
      </c>
      <c r="AC1208">
        <v>18045.59</v>
      </c>
      <c r="AD1208">
        <v>18220.8</v>
      </c>
    </row>
    <row r="1209" spans="1:30" x14ac:dyDescent="0.35">
      <c r="A1209" t="str">
        <f t="shared" si="69"/>
        <v>2392143010Renewal1752017352.4</v>
      </c>
      <c r="B1209">
        <v>23921</v>
      </c>
      <c r="C1209" t="s">
        <v>1605</v>
      </c>
      <c r="D1209" s="1">
        <v>43010</v>
      </c>
      <c r="G1209" t="s">
        <v>42</v>
      </c>
      <c r="H1209" t="s">
        <v>81</v>
      </c>
      <c r="I1209" t="s">
        <v>37</v>
      </c>
      <c r="J1209" t="s">
        <v>82</v>
      </c>
      <c r="K1209" t="s">
        <v>83</v>
      </c>
      <c r="L1209" t="s">
        <v>51</v>
      </c>
      <c r="M1209">
        <v>3</v>
      </c>
      <c r="N1209" t="s">
        <v>52</v>
      </c>
      <c r="O1209">
        <v>4</v>
      </c>
      <c r="P1209" t="s">
        <v>33</v>
      </c>
      <c r="Q1209" t="e">
        <v>#N/A</v>
      </c>
      <c r="R1209">
        <f t="shared" si="73"/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167.59999999999854</v>
      </c>
      <c r="Y1209">
        <v>167.59999999999854</v>
      </c>
      <c r="Z1209">
        <v>835.00000000000102</v>
      </c>
      <c r="AA1209">
        <v>17520</v>
      </c>
      <c r="AB1209">
        <v>16685</v>
      </c>
      <c r="AC1209">
        <v>17185.55</v>
      </c>
      <c r="AD1209">
        <v>17352.400000000001</v>
      </c>
    </row>
    <row r="1210" spans="1:30" x14ac:dyDescent="0.35">
      <c r="A1210" t="str">
        <f t="shared" si="69"/>
        <v>2392142645Renewal1668516605.05</v>
      </c>
      <c r="B1210">
        <v>23921</v>
      </c>
      <c r="C1210" t="s">
        <v>1605</v>
      </c>
      <c r="D1210" s="1">
        <v>42645</v>
      </c>
      <c r="G1210" t="s">
        <v>42</v>
      </c>
      <c r="H1210" t="s">
        <v>81</v>
      </c>
      <c r="I1210" t="s">
        <v>37</v>
      </c>
      <c r="J1210" t="s">
        <v>82</v>
      </c>
      <c r="K1210" t="s">
        <v>83</v>
      </c>
      <c r="L1210" t="s">
        <v>51</v>
      </c>
      <c r="M1210">
        <v>3</v>
      </c>
      <c r="N1210" t="s">
        <v>52</v>
      </c>
      <c r="O1210">
        <v>3</v>
      </c>
      <c r="P1210" t="s">
        <v>33</v>
      </c>
      <c r="Q1210" t="e">
        <v>#N/A</v>
      </c>
      <c r="R1210">
        <f t="shared" si="73"/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79.950000000000728</v>
      </c>
      <c r="Y1210">
        <v>79.950000000000728</v>
      </c>
      <c r="Z1210">
        <v>795</v>
      </c>
      <c r="AA1210">
        <v>16685</v>
      </c>
      <c r="AB1210">
        <v>15890</v>
      </c>
      <c r="AC1210">
        <v>16446.14</v>
      </c>
      <c r="AD1210">
        <v>16605.05</v>
      </c>
    </row>
    <row r="1211" spans="1:30" x14ac:dyDescent="0.35">
      <c r="A1211" t="str">
        <f t="shared" si="69"/>
        <v>4289843608Renewal9423090000</v>
      </c>
      <c r="B1211">
        <v>42898</v>
      </c>
      <c r="C1211" t="s">
        <v>1610</v>
      </c>
      <c r="D1211" s="1">
        <v>43608</v>
      </c>
      <c r="G1211" t="s">
        <v>42</v>
      </c>
      <c r="H1211" t="s">
        <v>199</v>
      </c>
      <c r="I1211" t="s">
        <v>37</v>
      </c>
      <c r="J1211" t="s">
        <v>82</v>
      </c>
      <c r="K1211" t="s">
        <v>83</v>
      </c>
      <c r="L1211" t="s">
        <v>51</v>
      </c>
      <c r="M1211">
        <v>1</v>
      </c>
      <c r="N1211" t="s">
        <v>107</v>
      </c>
      <c r="O1211">
        <v>1</v>
      </c>
      <c r="P1211" t="s">
        <v>33</v>
      </c>
      <c r="Q1211" t="e">
        <v>#N/A</v>
      </c>
      <c r="R1211">
        <f t="shared" si="73"/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4230</v>
      </c>
      <c r="Y1211">
        <v>4230</v>
      </c>
      <c r="Z1211">
        <v>4230</v>
      </c>
      <c r="AA1211">
        <v>94230</v>
      </c>
      <c r="AB1211">
        <v>90000</v>
      </c>
      <c r="AC1211">
        <v>90000</v>
      </c>
      <c r="AD1211">
        <v>90000</v>
      </c>
    </row>
    <row r="1212" spans="1:30" x14ac:dyDescent="0.35">
      <c r="A1212" t="str">
        <f t="shared" si="69"/>
        <v>1479242913Renewal2513525498</v>
      </c>
      <c r="B1212">
        <v>14792</v>
      </c>
      <c r="C1212" t="s">
        <v>1614</v>
      </c>
      <c r="D1212" s="1">
        <v>42913</v>
      </c>
      <c r="G1212" t="s">
        <v>42</v>
      </c>
      <c r="H1212" t="s">
        <v>105</v>
      </c>
      <c r="I1212" t="s">
        <v>37</v>
      </c>
      <c r="J1212" t="s">
        <v>202</v>
      </c>
      <c r="K1212" t="s">
        <v>203</v>
      </c>
      <c r="L1212" t="s">
        <v>51</v>
      </c>
      <c r="M1212">
        <v>3</v>
      </c>
      <c r="N1212" t="s">
        <v>57</v>
      </c>
      <c r="O1212">
        <v>5</v>
      </c>
      <c r="P1212" t="s">
        <v>33</v>
      </c>
      <c r="Q1212" t="e">
        <v>#N/A</v>
      </c>
      <c r="R1212">
        <f t="shared" si="73"/>
        <v>0</v>
      </c>
      <c r="S1212">
        <v>0</v>
      </c>
      <c r="T1212">
        <v>0</v>
      </c>
      <c r="U1212">
        <v>0</v>
      </c>
      <c r="V1212">
        <v>0</v>
      </c>
      <c r="W1212">
        <v>-363</v>
      </c>
      <c r="X1212">
        <v>0</v>
      </c>
      <c r="Y1212">
        <v>-363</v>
      </c>
      <c r="Z1212">
        <v>734.99999999999898</v>
      </c>
      <c r="AA1212">
        <v>25135</v>
      </c>
      <c r="AB1212">
        <v>24400</v>
      </c>
      <c r="AC1212">
        <v>25254</v>
      </c>
      <c r="AD1212">
        <v>25498</v>
      </c>
    </row>
    <row r="1213" spans="1:30" x14ac:dyDescent="0.35">
      <c r="A1213" t="str">
        <f t="shared" si="69"/>
        <v>1479243278Renewal2600026140.4</v>
      </c>
      <c r="B1213">
        <v>14792</v>
      </c>
      <c r="C1213" t="s">
        <v>1614</v>
      </c>
      <c r="D1213" s="1">
        <v>43278</v>
      </c>
      <c r="G1213" t="s">
        <v>42</v>
      </c>
      <c r="H1213" t="s">
        <v>105</v>
      </c>
      <c r="I1213" t="s">
        <v>37</v>
      </c>
      <c r="J1213" t="s">
        <v>202</v>
      </c>
      <c r="K1213" t="s">
        <v>203</v>
      </c>
      <c r="L1213" t="s">
        <v>51</v>
      </c>
      <c r="M1213">
        <v>3</v>
      </c>
      <c r="N1213" t="s">
        <v>57</v>
      </c>
      <c r="O1213">
        <v>6</v>
      </c>
      <c r="P1213" t="s">
        <v>33</v>
      </c>
      <c r="Q1213" t="e">
        <v>#N/A</v>
      </c>
      <c r="R1213">
        <f t="shared" si="73"/>
        <v>0</v>
      </c>
      <c r="S1213">
        <v>0</v>
      </c>
      <c r="T1213">
        <v>0</v>
      </c>
      <c r="U1213">
        <v>0</v>
      </c>
      <c r="V1213">
        <v>0</v>
      </c>
      <c r="W1213">
        <v>-140.40000000000146</v>
      </c>
      <c r="X1213">
        <v>0</v>
      </c>
      <c r="Y1213">
        <v>-140.40000000000146</v>
      </c>
      <c r="Z1213">
        <v>865</v>
      </c>
      <c r="AA1213">
        <v>26000</v>
      </c>
      <c r="AB1213">
        <v>25135</v>
      </c>
      <c r="AC1213">
        <v>25889.07</v>
      </c>
      <c r="AD1213">
        <v>26140.400000000001</v>
      </c>
    </row>
    <row r="1214" spans="1:30" x14ac:dyDescent="0.35">
      <c r="A1214" t="str">
        <f t="shared" si="69"/>
        <v>1479243643Renewal2704027040</v>
      </c>
      <c r="B1214">
        <v>14792</v>
      </c>
      <c r="C1214" t="s">
        <v>1614</v>
      </c>
      <c r="D1214" s="1">
        <v>43643</v>
      </c>
      <c r="G1214" t="s">
        <v>42</v>
      </c>
      <c r="H1214" t="s">
        <v>94</v>
      </c>
      <c r="I1214" t="s">
        <v>37</v>
      </c>
      <c r="J1214" t="s">
        <v>202</v>
      </c>
      <c r="K1214" t="s">
        <v>203</v>
      </c>
      <c r="L1214" t="s">
        <v>51</v>
      </c>
      <c r="M1214">
        <v>3</v>
      </c>
      <c r="N1214" t="s">
        <v>57</v>
      </c>
      <c r="O1214">
        <v>7</v>
      </c>
      <c r="P1214" t="s">
        <v>33</v>
      </c>
      <c r="Q1214" t="e">
        <v>#N/A</v>
      </c>
      <c r="R1214">
        <f t="shared" si="73"/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1040</v>
      </c>
      <c r="AA1214">
        <v>27040</v>
      </c>
      <c r="AB1214">
        <v>26000</v>
      </c>
      <c r="AC1214">
        <v>26780</v>
      </c>
      <c r="AD1214">
        <v>27040</v>
      </c>
    </row>
    <row r="1215" spans="1:30" x14ac:dyDescent="0.35">
      <c r="A1215" t="str">
        <f t="shared" si="69"/>
        <v>3914643238Cancellation016750</v>
      </c>
      <c r="B1215">
        <v>39146</v>
      </c>
      <c r="C1215" t="s">
        <v>1616</v>
      </c>
      <c r="D1215" s="1">
        <v>43238</v>
      </c>
      <c r="G1215" t="s">
        <v>28</v>
      </c>
      <c r="H1215" t="s">
        <v>185</v>
      </c>
      <c r="I1215" t="s">
        <v>30</v>
      </c>
      <c r="J1215" t="s">
        <v>31</v>
      </c>
      <c r="K1215" t="s">
        <v>31</v>
      </c>
      <c r="L1215" t="s">
        <v>51</v>
      </c>
      <c r="M1215">
        <v>1</v>
      </c>
      <c r="N1215" t="s">
        <v>52</v>
      </c>
      <c r="O1215">
        <v>1</v>
      </c>
      <c r="P1215" t="s">
        <v>33</v>
      </c>
      <c r="Q1215" t="e">
        <v>#N/A</v>
      </c>
      <c r="R1215">
        <f t="shared" si="73"/>
        <v>0</v>
      </c>
      <c r="S1215">
        <v>0</v>
      </c>
      <c r="T1215">
        <v>0</v>
      </c>
      <c r="U1215">
        <v>0</v>
      </c>
      <c r="V1215">
        <v>-16750</v>
      </c>
      <c r="W1215">
        <v>0</v>
      </c>
      <c r="X1215">
        <v>0</v>
      </c>
      <c r="Y1215">
        <v>-16750</v>
      </c>
      <c r="Z1215">
        <v>-16750</v>
      </c>
      <c r="AA1215">
        <v>0</v>
      </c>
      <c r="AB1215">
        <v>16750</v>
      </c>
      <c r="AC1215">
        <v>16750</v>
      </c>
      <c r="AD1215">
        <v>16750</v>
      </c>
    </row>
    <row r="1216" spans="1:30" x14ac:dyDescent="0.35">
      <c r="A1216" t="str">
        <f t="shared" si="69"/>
        <v>4577143594Upgrade27000</v>
      </c>
      <c r="B1216">
        <v>45771</v>
      </c>
      <c r="C1216" t="s">
        <v>1621</v>
      </c>
      <c r="D1216" s="1">
        <v>43594</v>
      </c>
      <c r="G1216" t="s">
        <v>34</v>
      </c>
      <c r="H1216" t="s">
        <v>175</v>
      </c>
      <c r="I1216" t="s">
        <v>37</v>
      </c>
      <c r="J1216" t="s">
        <v>38</v>
      </c>
      <c r="K1216" t="s">
        <v>159</v>
      </c>
      <c r="L1216" t="s">
        <v>51</v>
      </c>
      <c r="M1216">
        <v>1</v>
      </c>
      <c r="N1216" t="s">
        <v>52</v>
      </c>
      <c r="O1216">
        <v>0</v>
      </c>
      <c r="P1216" t="s">
        <v>33</v>
      </c>
      <c r="Q1216" t="e">
        <v>#N/A</v>
      </c>
      <c r="R1216">
        <f t="shared" si="73"/>
        <v>2700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2700</v>
      </c>
      <c r="Z1216">
        <v>2700</v>
      </c>
      <c r="AA1216">
        <v>2700</v>
      </c>
      <c r="AB1216">
        <v>0</v>
      </c>
      <c r="AC1216">
        <v>0</v>
      </c>
      <c r="AD1216">
        <v>0</v>
      </c>
    </row>
    <row r="1217" spans="1:30" x14ac:dyDescent="0.35">
      <c r="A1217" t="str">
        <f t="shared" si="69"/>
        <v>1972642736Renewal1070010554.52</v>
      </c>
      <c r="B1217">
        <v>19726</v>
      </c>
      <c r="C1217" t="s">
        <v>1632</v>
      </c>
      <c r="D1217" s="1">
        <v>42736</v>
      </c>
      <c r="G1217" t="s">
        <v>42</v>
      </c>
      <c r="H1217" t="s">
        <v>237</v>
      </c>
      <c r="I1217" t="s">
        <v>30</v>
      </c>
      <c r="J1217" t="s">
        <v>121</v>
      </c>
      <c r="K1217" t="s">
        <v>122</v>
      </c>
      <c r="L1217" t="s">
        <v>51</v>
      </c>
      <c r="M1217">
        <v>3</v>
      </c>
      <c r="N1217" t="s">
        <v>52</v>
      </c>
      <c r="O1217">
        <v>5</v>
      </c>
      <c r="P1217" t="s">
        <v>33</v>
      </c>
      <c r="Q1217" t="e">
        <v>#N/A</v>
      </c>
      <c r="R1217">
        <f t="shared" si="73"/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145.47999999999956</v>
      </c>
      <c r="Y1217">
        <v>145.47999999999956</v>
      </c>
      <c r="Z1217">
        <v>600</v>
      </c>
      <c r="AA1217">
        <v>10700</v>
      </c>
      <c r="AB1217">
        <v>10100</v>
      </c>
      <c r="AC1217">
        <v>10453.52</v>
      </c>
      <c r="AD1217">
        <v>10554.52</v>
      </c>
    </row>
    <row r="1218" spans="1:30" x14ac:dyDescent="0.35">
      <c r="A1218" t="str">
        <f t="shared" si="69"/>
        <v>1972643466Renewal1170711596</v>
      </c>
      <c r="B1218">
        <v>19726</v>
      </c>
      <c r="C1218" t="s">
        <v>1632</v>
      </c>
      <c r="D1218" s="1">
        <v>43466</v>
      </c>
      <c r="G1218" t="s">
        <v>42</v>
      </c>
      <c r="H1218" t="s">
        <v>53</v>
      </c>
      <c r="I1218" t="s">
        <v>30</v>
      </c>
      <c r="J1218" t="s">
        <v>121</v>
      </c>
      <c r="K1218" t="s">
        <v>122</v>
      </c>
      <c r="L1218" t="s">
        <v>51</v>
      </c>
      <c r="M1218">
        <v>3</v>
      </c>
      <c r="N1218" t="s">
        <v>52</v>
      </c>
      <c r="O1218">
        <v>7</v>
      </c>
      <c r="P1218" t="s">
        <v>33</v>
      </c>
      <c r="Q1218" t="e">
        <v>#N/A</v>
      </c>
      <c r="R1218">
        <f t="shared" si="73"/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111</v>
      </c>
      <c r="Y1218">
        <v>111</v>
      </c>
      <c r="Z1218">
        <v>557</v>
      </c>
      <c r="AA1218">
        <v>11707</v>
      </c>
      <c r="AB1218">
        <v>11150</v>
      </c>
      <c r="AC1218">
        <v>11484.54</v>
      </c>
      <c r="AD1218">
        <v>11596</v>
      </c>
    </row>
    <row r="1219" spans="1:30" x14ac:dyDescent="0.35">
      <c r="A1219" t="str">
        <f t="shared" si="69"/>
        <v>1972643101Renewal1115011128</v>
      </c>
      <c r="B1219">
        <v>19726</v>
      </c>
      <c r="C1219" t="s">
        <v>1632</v>
      </c>
      <c r="D1219" s="1">
        <v>43101</v>
      </c>
      <c r="G1219" t="s">
        <v>42</v>
      </c>
      <c r="H1219" t="s">
        <v>53</v>
      </c>
      <c r="I1219" t="s">
        <v>30</v>
      </c>
      <c r="J1219" t="s">
        <v>121</v>
      </c>
      <c r="K1219" t="s">
        <v>122</v>
      </c>
      <c r="L1219" t="s">
        <v>51</v>
      </c>
      <c r="M1219">
        <v>3</v>
      </c>
      <c r="N1219" t="s">
        <v>52</v>
      </c>
      <c r="O1219">
        <v>6</v>
      </c>
      <c r="P1219" t="s">
        <v>33</v>
      </c>
      <c r="Q1219" t="e">
        <v>#N/A</v>
      </c>
      <c r="R1219">
        <f t="shared" si="73"/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22</v>
      </c>
      <c r="Y1219">
        <v>22</v>
      </c>
      <c r="Z1219">
        <v>450</v>
      </c>
      <c r="AA1219">
        <v>11150</v>
      </c>
      <c r="AB1219">
        <v>10700</v>
      </c>
      <c r="AC1219">
        <v>11021</v>
      </c>
      <c r="AD1219">
        <v>11128</v>
      </c>
    </row>
    <row r="1220" spans="1:30" x14ac:dyDescent="0.35">
      <c r="A1220" t="str">
        <f t="shared" si="69"/>
        <v>3766443082Cancellation011205</v>
      </c>
      <c r="B1220">
        <v>37664</v>
      </c>
      <c r="C1220" t="s">
        <v>1636</v>
      </c>
      <c r="D1220" s="1">
        <v>43082</v>
      </c>
      <c r="G1220" t="s">
        <v>28</v>
      </c>
      <c r="H1220" t="s">
        <v>74</v>
      </c>
      <c r="I1220" t="s">
        <v>30</v>
      </c>
      <c r="J1220" t="s">
        <v>67</v>
      </c>
      <c r="K1220" t="s">
        <v>230</v>
      </c>
      <c r="L1220" t="s">
        <v>51</v>
      </c>
      <c r="M1220">
        <v>1</v>
      </c>
      <c r="N1220" t="s">
        <v>52</v>
      </c>
      <c r="O1220">
        <v>1</v>
      </c>
      <c r="P1220" t="s">
        <v>33</v>
      </c>
      <c r="Q1220" t="e">
        <v>#N/A</v>
      </c>
      <c r="R1220">
        <f t="shared" si="73"/>
        <v>0</v>
      </c>
      <c r="S1220">
        <v>0</v>
      </c>
      <c r="T1220">
        <v>0</v>
      </c>
      <c r="U1220">
        <v>0</v>
      </c>
      <c r="V1220">
        <v>-11205</v>
      </c>
      <c r="W1220">
        <v>0</v>
      </c>
      <c r="X1220">
        <v>0</v>
      </c>
      <c r="Y1220">
        <v>-11205</v>
      </c>
      <c r="Z1220">
        <v>-11205</v>
      </c>
      <c r="AA1220">
        <v>0</v>
      </c>
      <c r="AB1220">
        <v>11205</v>
      </c>
      <c r="AC1220">
        <v>11205</v>
      </c>
      <c r="AD1220">
        <v>11205</v>
      </c>
    </row>
    <row r="1221" spans="1:30" x14ac:dyDescent="0.35">
      <c r="A1221" t="str">
        <f t="shared" ref="A1221:A1284" si="74">CONCATENATE(B1221,D1221,G1221,AA1221,AD1221)</f>
        <v>3766442732Upgrade57050</v>
      </c>
      <c r="B1221">
        <v>37664</v>
      </c>
      <c r="C1221" t="s">
        <v>1636</v>
      </c>
      <c r="D1221" s="1">
        <v>42732</v>
      </c>
      <c r="G1221" t="s">
        <v>34</v>
      </c>
      <c r="H1221" t="s">
        <v>74</v>
      </c>
      <c r="I1221" t="s">
        <v>30</v>
      </c>
      <c r="J1221" t="s">
        <v>67</v>
      </c>
      <c r="K1221" t="s">
        <v>230</v>
      </c>
      <c r="L1221" t="s">
        <v>51</v>
      </c>
      <c r="M1221">
        <v>1</v>
      </c>
      <c r="N1221" t="s">
        <v>52</v>
      </c>
      <c r="O1221">
        <v>0</v>
      </c>
      <c r="P1221" t="s">
        <v>33</v>
      </c>
      <c r="Q1221" t="e">
        <v>#N/A</v>
      </c>
      <c r="R1221">
        <f t="shared" si="73"/>
        <v>5705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5705</v>
      </c>
      <c r="Z1221">
        <v>5705</v>
      </c>
      <c r="AA1221">
        <v>5705</v>
      </c>
      <c r="AB1221">
        <v>0</v>
      </c>
      <c r="AC1221">
        <v>0</v>
      </c>
      <c r="AD1221">
        <v>0</v>
      </c>
    </row>
    <row r="1222" spans="1:30" x14ac:dyDescent="0.35">
      <c r="A1222" t="str">
        <f t="shared" si="74"/>
        <v>4127443438Renewal1160011600</v>
      </c>
      <c r="B1222">
        <v>41274</v>
      </c>
      <c r="C1222" t="s">
        <v>1642</v>
      </c>
      <c r="D1222" s="1">
        <v>43438</v>
      </c>
      <c r="G1222" t="s">
        <v>42</v>
      </c>
      <c r="H1222" t="s">
        <v>152</v>
      </c>
      <c r="I1222" t="s">
        <v>37</v>
      </c>
      <c r="J1222" t="s">
        <v>202</v>
      </c>
      <c r="K1222" t="s">
        <v>203</v>
      </c>
      <c r="L1222" t="s">
        <v>51</v>
      </c>
      <c r="M1222">
        <v>1</v>
      </c>
      <c r="N1222" t="s">
        <v>52</v>
      </c>
      <c r="O1222">
        <v>1</v>
      </c>
      <c r="P1222" t="s">
        <v>33</v>
      </c>
      <c r="Q1222" t="e">
        <v>#N/A</v>
      </c>
      <c r="R1222">
        <f t="shared" si="73"/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11600</v>
      </c>
      <c r="AB1222">
        <v>11600</v>
      </c>
      <c r="AC1222">
        <v>11600</v>
      </c>
      <c r="AD1222">
        <v>11600</v>
      </c>
    </row>
    <row r="1223" spans="1:30" x14ac:dyDescent="0.35">
      <c r="A1223" t="str">
        <f t="shared" si="74"/>
        <v>2392042553Renewal1722317223</v>
      </c>
      <c r="B1223">
        <v>23920</v>
      </c>
      <c r="C1223" t="s">
        <v>2072</v>
      </c>
      <c r="D1223" s="1">
        <v>42553</v>
      </c>
      <c r="E1223" s="3" t="s">
        <v>8292</v>
      </c>
      <c r="G1223" t="s">
        <v>42</v>
      </c>
      <c r="H1223" t="s">
        <v>105</v>
      </c>
      <c r="I1223" t="s">
        <v>37</v>
      </c>
      <c r="J1223" t="s">
        <v>82</v>
      </c>
      <c r="K1223" t="s">
        <v>129</v>
      </c>
      <c r="L1223" t="s">
        <v>51</v>
      </c>
      <c r="M1223">
        <v>1</v>
      </c>
      <c r="N1223" t="s">
        <v>52</v>
      </c>
      <c r="O1223">
        <v>1</v>
      </c>
      <c r="P1223" t="s">
        <v>33</v>
      </c>
      <c r="Q1223" t="e">
        <v>#N/A</v>
      </c>
      <c r="R1223">
        <f t="shared" si="73"/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17223</v>
      </c>
      <c r="AB1223">
        <v>17223</v>
      </c>
      <c r="AC1223">
        <v>17223</v>
      </c>
      <c r="AD1223">
        <v>17223</v>
      </c>
    </row>
    <row r="1224" spans="1:30" x14ac:dyDescent="0.35">
      <c r="A1224" t="str">
        <f t="shared" si="74"/>
        <v>2392042917Renewal20445.5217395.23</v>
      </c>
      <c r="B1224">
        <v>23920</v>
      </c>
      <c r="C1224" t="s">
        <v>2072</v>
      </c>
      <c r="D1224" s="1">
        <v>42917</v>
      </c>
      <c r="E1224" s="3" t="s">
        <v>8292</v>
      </c>
      <c r="G1224" t="s">
        <v>42</v>
      </c>
      <c r="H1224" t="s">
        <v>105</v>
      </c>
      <c r="I1224" t="s">
        <v>37</v>
      </c>
      <c r="J1224" t="s">
        <v>82</v>
      </c>
      <c r="K1224" t="s">
        <v>129</v>
      </c>
      <c r="L1224" t="s">
        <v>51</v>
      </c>
      <c r="M1224">
        <v>2</v>
      </c>
      <c r="N1224" t="s">
        <v>52</v>
      </c>
      <c r="O1224">
        <v>2</v>
      </c>
      <c r="P1224" t="s">
        <v>33</v>
      </c>
      <c r="Q1224" t="e">
        <v>#N/A</v>
      </c>
      <c r="R1224">
        <f t="shared" si="73"/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3050.2900000000009</v>
      </c>
      <c r="Y1224">
        <v>3050.2900000000009</v>
      </c>
      <c r="Z1224">
        <v>3222.52</v>
      </c>
      <c r="AA1224">
        <v>20445.52</v>
      </c>
      <c r="AB1224">
        <v>17223</v>
      </c>
      <c r="AC1224">
        <v>17395.23</v>
      </c>
      <c r="AD1224">
        <v>17395.23</v>
      </c>
    </row>
    <row r="1225" spans="1:30" x14ac:dyDescent="0.35">
      <c r="A1225" t="str">
        <f t="shared" si="74"/>
        <v>2392043282Renewal20445.5220445.52</v>
      </c>
      <c r="B1225">
        <v>23920</v>
      </c>
      <c r="C1225" t="s">
        <v>2072</v>
      </c>
      <c r="D1225" s="1">
        <v>43282</v>
      </c>
      <c r="E1225" s="3" t="s">
        <v>8292</v>
      </c>
      <c r="G1225" t="s">
        <v>42</v>
      </c>
      <c r="H1225" t="s">
        <v>105</v>
      </c>
      <c r="I1225" t="s">
        <v>37</v>
      </c>
      <c r="J1225" t="s">
        <v>82</v>
      </c>
      <c r="K1225" t="s">
        <v>129</v>
      </c>
      <c r="L1225" t="s">
        <v>51</v>
      </c>
      <c r="M1225">
        <v>2</v>
      </c>
      <c r="N1225" t="s">
        <v>52</v>
      </c>
      <c r="O1225">
        <v>2</v>
      </c>
      <c r="P1225" t="s">
        <v>33</v>
      </c>
      <c r="Q1225" t="e">
        <v>#N/A</v>
      </c>
      <c r="R1225">
        <f t="shared" si="73"/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20445.52</v>
      </c>
      <c r="AB1225">
        <v>20445.52</v>
      </c>
      <c r="AC1225">
        <v>19832.14</v>
      </c>
      <c r="AD1225">
        <v>20445.52</v>
      </c>
    </row>
    <row r="1226" spans="1:30" x14ac:dyDescent="0.35">
      <c r="A1226" t="str">
        <f t="shared" si="74"/>
        <v>2392043647Cancellation020956.64</v>
      </c>
      <c r="B1226">
        <v>23920</v>
      </c>
      <c r="C1226" t="s">
        <v>2072</v>
      </c>
      <c r="D1226" s="1">
        <v>43647</v>
      </c>
      <c r="E1226" s="3" t="s">
        <v>8292</v>
      </c>
      <c r="G1226" t="s">
        <v>28</v>
      </c>
      <c r="H1226" t="s">
        <v>108</v>
      </c>
      <c r="I1226" t="s">
        <v>37</v>
      </c>
      <c r="J1226" t="s">
        <v>82</v>
      </c>
      <c r="K1226" t="s">
        <v>129</v>
      </c>
      <c r="L1226" t="s">
        <v>51</v>
      </c>
      <c r="M1226">
        <v>3</v>
      </c>
      <c r="N1226" t="s">
        <v>57</v>
      </c>
      <c r="O1226">
        <v>3</v>
      </c>
      <c r="P1226" t="s">
        <v>33</v>
      </c>
      <c r="Q1226" t="e">
        <v>#N/A</v>
      </c>
      <c r="R1226">
        <f t="shared" si="73"/>
        <v>0</v>
      </c>
      <c r="S1226">
        <v>0</v>
      </c>
      <c r="T1226">
        <v>0</v>
      </c>
      <c r="U1226">
        <v>0</v>
      </c>
      <c r="V1226">
        <v>-20956.64</v>
      </c>
      <c r="W1226">
        <v>0</v>
      </c>
      <c r="X1226">
        <v>0</v>
      </c>
      <c r="Y1226">
        <v>-20956.64</v>
      </c>
      <c r="Z1226">
        <v>-20445.5</v>
      </c>
      <c r="AA1226">
        <v>0</v>
      </c>
      <c r="AB1226">
        <v>20445.5</v>
      </c>
      <c r="AC1226">
        <v>20649.96</v>
      </c>
      <c r="AD1226">
        <v>20956.64</v>
      </c>
    </row>
    <row r="1227" spans="1:30" x14ac:dyDescent="0.35">
      <c r="A1227" t="str">
        <f t="shared" si="74"/>
        <v>2392442674Upgrade25000</v>
      </c>
      <c r="B1227">
        <v>23924</v>
      </c>
      <c r="C1227" t="s">
        <v>2554</v>
      </c>
      <c r="D1227" s="1">
        <v>42674</v>
      </c>
      <c r="E1227" s="3" t="s">
        <v>8292</v>
      </c>
      <c r="G1227" t="s">
        <v>34</v>
      </c>
      <c r="H1227" t="s">
        <v>126</v>
      </c>
      <c r="I1227" t="s">
        <v>37</v>
      </c>
      <c r="J1227" t="s">
        <v>44</v>
      </c>
      <c r="K1227" t="s">
        <v>151</v>
      </c>
      <c r="L1227" t="s">
        <v>51</v>
      </c>
      <c r="M1227">
        <v>3</v>
      </c>
      <c r="N1227" t="s">
        <v>52</v>
      </c>
      <c r="O1227">
        <v>3</v>
      </c>
      <c r="P1227" t="s">
        <v>33</v>
      </c>
      <c r="Q1227" t="e">
        <v>#N/A</v>
      </c>
      <c r="R1227">
        <f t="shared" si="73"/>
        <v>2500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2500</v>
      </c>
      <c r="Z1227">
        <v>2500</v>
      </c>
      <c r="AA1227">
        <v>2500</v>
      </c>
      <c r="AB1227">
        <v>0</v>
      </c>
      <c r="AC1227">
        <v>0</v>
      </c>
      <c r="AD1227">
        <v>0</v>
      </c>
    </row>
    <row r="1228" spans="1:30" x14ac:dyDescent="0.35">
      <c r="A1228" t="str">
        <f t="shared" si="74"/>
        <v>793642613Renewal1338612952.78</v>
      </c>
      <c r="B1228">
        <v>7936</v>
      </c>
      <c r="C1228" t="s">
        <v>1645</v>
      </c>
      <c r="D1228" s="1">
        <v>42613</v>
      </c>
      <c r="G1228" t="s">
        <v>42</v>
      </c>
      <c r="H1228" t="s">
        <v>143</v>
      </c>
      <c r="I1228" t="s">
        <v>37</v>
      </c>
      <c r="J1228" t="s">
        <v>202</v>
      </c>
      <c r="K1228" t="s">
        <v>203</v>
      </c>
      <c r="L1228" t="s">
        <v>51</v>
      </c>
      <c r="M1228">
        <v>3</v>
      </c>
      <c r="N1228" t="s">
        <v>52</v>
      </c>
      <c r="O1228">
        <v>8</v>
      </c>
      <c r="P1228" t="s">
        <v>33</v>
      </c>
      <c r="Q1228" t="e">
        <v>#N/A</v>
      </c>
      <c r="R1228">
        <f t="shared" si="73"/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433.21999999999935</v>
      </c>
      <c r="Y1228">
        <v>433.21999999999935</v>
      </c>
      <c r="Z1228">
        <v>991</v>
      </c>
      <c r="AA1228">
        <v>13386</v>
      </c>
      <c r="AB1228">
        <v>12395</v>
      </c>
      <c r="AC1228">
        <v>12828.83</v>
      </c>
      <c r="AD1228">
        <v>12952.78</v>
      </c>
    </row>
    <row r="1229" spans="1:30" x14ac:dyDescent="0.35">
      <c r="A1229" t="str">
        <f t="shared" si="74"/>
        <v>793643343Renewal1503814617.2</v>
      </c>
      <c r="B1229">
        <v>7936</v>
      </c>
      <c r="C1229" t="s">
        <v>1645</v>
      </c>
      <c r="D1229" s="1">
        <v>43343</v>
      </c>
      <c r="G1229" t="s">
        <v>42</v>
      </c>
      <c r="H1229" t="s">
        <v>140</v>
      </c>
      <c r="I1229" t="s">
        <v>37</v>
      </c>
      <c r="J1229" t="s">
        <v>202</v>
      </c>
      <c r="K1229" t="s">
        <v>203</v>
      </c>
      <c r="L1229" t="s">
        <v>51</v>
      </c>
      <c r="M1229">
        <v>3</v>
      </c>
      <c r="N1229" t="s">
        <v>52</v>
      </c>
      <c r="O1229">
        <v>10</v>
      </c>
      <c r="P1229" t="s">
        <v>33</v>
      </c>
      <c r="Q1229" t="e">
        <v>#N/A</v>
      </c>
      <c r="R1229">
        <f t="shared" si="73"/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420.79999999999927</v>
      </c>
      <c r="Y1229">
        <v>420.79999999999927</v>
      </c>
      <c r="Z1229">
        <v>983</v>
      </c>
      <c r="AA1229">
        <v>15038</v>
      </c>
      <c r="AB1229">
        <v>14055</v>
      </c>
      <c r="AC1229">
        <v>14476.65</v>
      </c>
      <c r="AD1229">
        <v>14617.2</v>
      </c>
    </row>
    <row r="1230" spans="1:30" x14ac:dyDescent="0.35">
      <c r="A1230" t="str">
        <f t="shared" si="74"/>
        <v>793642978Renewal1405513921.44</v>
      </c>
      <c r="B1230">
        <v>7936</v>
      </c>
      <c r="C1230" t="s">
        <v>1645</v>
      </c>
      <c r="D1230" s="1">
        <v>42978</v>
      </c>
      <c r="G1230" t="s">
        <v>42</v>
      </c>
      <c r="H1230" t="s">
        <v>143</v>
      </c>
      <c r="I1230" t="s">
        <v>37</v>
      </c>
      <c r="J1230" t="s">
        <v>202</v>
      </c>
      <c r="K1230" t="s">
        <v>203</v>
      </c>
      <c r="L1230" t="s">
        <v>51</v>
      </c>
      <c r="M1230">
        <v>3</v>
      </c>
      <c r="N1230" t="s">
        <v>52</v>
      </c>
      <c r="O1230">
        <v>9</v>
      </c>
      <c r="P1230" t="s">
        <v>33</v>
      </c>
      <c r="Q1230" t="e">
        <v>#N/A</v>
      </c>
      <c r="R1230">
        <f t="shared" si="73"/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133.55999999999949</v>
      </c>
      <c r="Y1230">
        <v>133.55999999999949</v>
      </c>
      <c r="Z1230">
        <v>669.01</v>
      </c>
      <c r="AA1230">
        <v>14055</v>
      </c>
      <c r="AB1230">
        <v>13385.99</v>
      </c>
      <c r="AC1230">
        <v>13787.58</v>
      </c>
      <c r="AD1230">
        <v>13921.44</v>
      </c>
    </row>
    <row r="1231" spans="1:30" x14ac:dyDescent="0.35">
      <c r="A1231" t="str">
        <f t="shared" si="74"/>
        <v>3001443084Renewal2500020200</v>
      </c>
      <c r="B1231">
        <v>30014</v>
      </c>
      <c r="C1231" t="s">
        <v>1658</v>
      </c>
      <c r="D1231" s="1">
        <v>43084</v>
      </c>
      <c r="G1231" t="s">
        <v>42</v>
      </c>
      <c r="H1231" t="s">
        <v>49</v>
      </c>
      <c r="I1231" t="s">
        <v>37</v>
      </c>
      <c r="J1231" t="s">
        <v>97</v>
      </c>
      <c r="K1231" t="s">
        <v>98</v>
      </c>
      <c r="L1231" t="s">
        <v>51</v>
      </c>
      <c r="M1231">
        <v>2</v>
      </c>
      <c r="N1231" t="s">
        <v>57</v>
      </c>
      <c r="O1231">
        <v>2</v>
      </c>
      <c r="P1231" t="s">
        <v>33</v>
      </c>
      <c r="Q1231" t="e">
        <v>#N/A</v>
      </c>
      <c r="R1231">
        <f t="shared" si="73"/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4800</v>
      </c>
      <c r="Y1231">
        <v>4800</v>
      </c>
      <c r="Z1231">
        <v>5000</v>
      </c>
      <c r="AA1231">
        <v>25000</v>
      </c>
      <c r="AB1231">
        <v>20000</v>
      </c>
      <c r="AC1231">
        <v>20200</v>
      </c>
      <c r="AD1231">
        <v>20200</v>
      </c>
    </row>
    <row r="1232" spans="1:30" x14ac:dyDescent="0.35">
      <c r="A1232" t="str">
        <f t="shared" si="74"/>
        <v>3001443449Renewal3000026000</v>
      </c>
      <c r="B1232">
        <v>30014</v>
      </c>
      <c r="C1232" t="s">
        <v>1658</v>
      </c>
      <c r="D1232" s="1">
        <v>43449</v>
      </c>
      <c r="G1232" t="s">
        <v>42</v>
      </c>
      <c r="H1232" t="s">
        <v>53</v>
      </c>
      <c r="I1232" t="s">
        <v>37</v>
      </c>
      <c r="J1232" t="s">
        <v>97</v>
      </c>
      <c r="K1232" t="s">
        <v>98</v>
      </c>
      <c r="L1232" t="s">
        <v>51</v>
      </c>
      <c r="M1232">
        <v>3</v>
      </c>
      <c r="N1232" t="s">
        <v>57</v>
      </c>
      <c r="O1232">
        <v>3</v>
      </c>
      <c r="P1232" t="s">
        <v>33</v>
      </c>
      <c r="Q1232" t="e">
        <v>#N/A</v>
      </c>
      <c r="R1232">
        <f t="shared" si="73"/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4000</v>
      </c>
      <c r="Y1232">
        <v>4000</v>
      </c>
      <c r="Z1232">
        <v>5000</v>
      </c>
      <c r="AA1232">
        <v>30000</v>
      </c>
      <c r="AB1232">
        <v>25000</v>
      </c>
      <c r="AC1232">
        <v>25750</v>
      </c>
      <c r="AD1232">
        <v>26000</v>
      </c>
    </row>
    <row r="1233" spans="1:30" x14ac:dyDescent="0.35">
      <c r="A1233" t="str">
        <f t="shared" si="74"/>
        <v>3001442719Renewal200000</v>
      </c>
      <c r="B1233">
        <v>30014</v>
      </c>
      <c r="C1233" t="s">
        <v>1658</v>
      </c>
      <c r="D1233" s="1">
        <v>42719</v>
      </c>
      <c r="G1233" t="s">
        <v>42</v>
      </c>
      <c r="H1233" t="s">
        <v>140</v>
      </c>
      <c r="I1233" t="s">
        <v>37</v>
      </c>
      <c r="J1233" t="s">
        <v>97</v>
      </c>
      <c r="K1233" t="s">
        <v>98</v>
      </c>
      <c r="L1233" t="s">
        <v>51</v>
      </c>
      <c r="M1233">
        <v>1</v>
      </c>
      <c r="N1233" t="s">
        <v>52</v>
      </c>
      <c r="O1233">
        <v>1</v>
      </c>
      <c r="P1233" t="s">
        <v>17</v>
      </c>
      <c r="Q1233" t="e">
        <v>#N/A</v>
      </c>
      <c r="S1233">
        <v>0</v>
      </c>
      <c r="T1233">
        <v>20000</v>
      </c>
      <c r="U1233">
        <v>0</v>
      </c>
      <c r="V1233">
        <v>0</v>
      </c>
      <c r="W1233">
        <v>0</v>
      </c>
      <c r="X1233">
        <v>0</v>
      </c>
      <c r="Y1233">
        <v>20000</v>
      </c>
      <c r="Z1233">
        <v>20000</v>
      </c>
      <c r="AA1233">
        <v>20000</v>
      </c>
      <c r="AB1233">
        <v>0</v>
      </c>
      <c r="AC1233">
        <v>0</v>
      </c>
      <c r="AD1233">
        <v>0</v>
      </c>
    </row>
    <row r="1234" spans="1:30" x14ac:dyDescent="0.35">
      <c r="A1234" t="str">
        <f t="shared" si="74"/>
        <v>2417142714Renewal1080010000</v>
      </c>
      <c r="B1234">
        <v>24171</v>
      </c>
      <c r="C1234" t="s">
        <v>1666</v>
      </c>
      <c r="D1234" s="1">
        <v>42714</v>
      </c>
      <c r="G1234" t="s">
        <v>42</v>
      </c>
      <c r="H1234" t="s">
        <v>64</v>
      </c>
      <c r="I1234" t="s">
        <v>37</v>
      </c>
      <c r="J1234" t="s">
        <v>38</v>
      </c>
      <c r="K1234" t="s">
        <v>239</v>
      </c>
      <c r="L1234" t="s">
        <v>32</v>
      </c>
      <c r="M1234">
        <v>3</v>
      </c>
      <c r="N1234" t="s">
        <v>52</v>
      </c>
      <c r="O1234">
        <v>4</v>
      </c>
      <c r="P1234" t="s">
        <v>33</v>
      </c>
      <c r="Q1234" t="e">
        <v>#N/A</v>
      </c>
      <c r="R1234">
        <f t="shared" ref="R1234:R1259" si="75">IF((S1234+V1234+W1234+X1234)=0,Y1234,0)</f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800</v>
      </c>
      <c r="Y1234">
        <v>800</v>
      </c>
      <c r="Z1234">
        <v>800</v>
      </c>
      <c r="AA1234">
        <v>10800</v>
      </c>
      <c r="AB1234">
        <v>10000</v>
      </c>
      <c r="AC1234">
        <v>10000</v>
      </c>
      <c r="AD1234">
        <v>10000</v>
      </c>
    </row>
    <row r="1235" spans="1:30" x14ac:dyDescent="0.35">
      <c r="A1235" t="str">
        <f t="shared" si="74"/>
        <v>2417143444Renewal11061.5110397.82</v>
      </c>
      <c r="B1235">
        <v>24171</v>
      </c>
      <c r="C1235" t="s">
        <v>1666</v>
      </c>
      <c r="D1235" s="1">
        <v>43444</v>
      </c>
      <c r="G1235" t="s">
        <v>42</v>
      </c>
      <c r="H1235" t="s">
        <v>103</v>
      </c>
      <c r="I1235" t="s">
        <v>37</v>
      </c>
      <c r="J1235" t="s">
        <v>38</v>
      </c>
      <c r="K1235" t="s">
        <v>239</v>
      </c>
      <c r="L1235" t="s">
        <v>32</v>
      </c>
      <c r="M1235">
        <v>3</v>
      </c>
      <c r="N1235" t="s">
        <v>52</v>
      </c>
      <c r="O1235">
        <v>5</v>
      </c>
      <c r="P1235" t="s">
        <v>33</v>
      </c>
      <c r="Q1235" t="e">
        <v>#N/A</v>
      </c>
      <c r="R1235">
        <f t="shared" si="75"/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663.69000000000051</v>
      </c>
      <c r="Y1235">
        <v>663.69000000000051</v>
      </c>
      <c r="Z1235">
        <v>0</v>
      </c>
      <c r="AA1235">
        <v>11061.51</v>
      </c>
      <c r="AB1235">
        <v>11061.51</v>
      </c>
      <c r="AC1235">
        <v>10397.82</v>
      </c>
      <c r="AD1235">
        <v>10397.82</v>
      </c>
    </row>
    <row r="1236" spans="1:30" x14ac:dyDescent="0.35">
      <c r="A1236" t="str">
        <f t="shared" si="74"/>
        <v>2417143079Renewal11061.5110800</v>
      </c>
      <c r="B1236">
        <v>24171</v>
      </c>
      <c r="C1236" t="s">
        <v>1666</v>
      </c>
      <c r="D1236" s="1">
        <v>43079</v>
      </c>
      <c r="G1236" t="s">
        <v>42</v>
      </c>
      <c r="H1236" t="s">
        <v>149</v>
      </c>
      <c r="I1236" t="s">
        <v>37</v>
      </c>
      <c r="J1236" t="s">
        <v>38</v>
      </c>
      <c r="K1236" t="s">
        <v>239</v>
      </c>
      <c r="L1236" t="s">
        <v>32</v>
      </c>
      <c r="M1236">
        <v>3</v>
      </c>
      <c r="N1236" t="s">
        <v>52</v>
      </c>
      <c r="O1236">
        <v>5</v>
      </c>
      <c r="P1236" t="s">
        <v>33</v>
      </c>
      <c r="Q1236" t="e">
        <v>#N/A</v>
      </c>
      <c r="R1236">
        <f t="shared" si="75"/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261.51000000000022</v>
      </c>
      <c r="Y1236">
        <v>261.51000000000022</v>
      </c>
      <c r="Z1236">
        <v>261.51000000000101</v>
      </c>
      <c r="AA1236">
        <v>11061.51</v>
      </c>
      <c r="AB1236">
        <v>10800</v>
      </c>
      <c r="AC1236">
        <v>10800</v>
      </c>
      <c r="AD1236">
        <v>10800</v>
      </c>
    </row>
    <row r="1237" spans="1:30" x14ac:dyDescent="0.35">
      <c r="A1237" t="str">
        <f t="shared" si="74"/>
        <v>2417143647Upgrade26000</v>
      </c>
      <c r="B1237">
        <v>24171</v>
      </c>
      <c r="C1237" t="s">
        <v>1666</v>
      </c>
      <c r="D1237" s="1">
        <v>43647</v>
      </c>
      <c r="G1237" t="s">
        <v>34</v>
      </c>
      <c r="H1237" t="s">
        <v>103</v>
      </c>
      <c r="I1237" t="s">
        <v>37</v>
      </c>
      <c r="J1237" t="s">
        <v>38</v>
      </c>
      <c r="K1237" t="s">
        <v>239</v>
      </c>
      <c r="L1237" t="s">
        <v>32</v>
      </c>
      <c r="M1237">
        <v>3</v>
      </c>
      <c r="N1237" t="s">
        <v>52</v>
      </c>
      <c r="O1237">
        <v>5</v>
      </c>
      <c r="P1237" t="s">
        <v>33</v>
      </c>
      <c r="Q1237" t="e">
        <v>#N/A</v>
      </c>
      <c r="R1237">
        <f t="shared" si="75"/>
        <v>2600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2600</v>
      </c>
      <c r="Z1237">
        <v>2600</v>
      </c>
      <c r="AA1237">
        <v>2600</v>
      </c>
      <c r="AB1237">
        <v>0</v>
      </c>
      <c r="AC1237">
        <v>0</v>
      </c>
      <c r="AD1237">
        <v>0</v>
      </c>
    </row>
    <row r="1238" spans="1:30" x14ac:dyDescent="0.35">
      <c r="A1238" t="str">
        <f t="shared" si="74"/>
        <v>2617042736Renewal1588315553.52</v>
      </c>
      <c r="B1238">
        <v>26170</v>
      </c>
      <c r="C1238" t="s">
        <v>1669</v>
      </c>
      <c r="D1238" s="1">
        <v>42736</v>
      </c>
      <c r="G1238" t="s">
        <v>42</v>
      </c>
      <c r="H1238" t="s">
        <v>176</v>
      </c>
      <c r="I1238" t="s">
        <v>37</v>
      </c>
      <c r="J1238" t="s">
        <v>202</v>
      </c>
      <c r="K1238" t="s">
        <v>203</v>
      </c>
      <c r="L1238" t="s">
        <v>51</v>
      </c>
      <c r="M1238">
        <v>3</v>
      </c>
      <c r="N1238" t="s">
        <v>52</v>
      </c>
      <c r="O1238">
        <v>3</v>
      </c>
      <c r="P1238" t="s">
        <v>33</v>
      </c>
      <c r="Q1238" t="e">
        <v>#N/A</v>
      </c>
      <c r="R1238">
        <f t="shared" si="75"/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329.47999999999956</v>
      </c>
      <c r="Y1238">
        <v>329.47999999999956</v>
      </c>
      <c r="Z1238">
        <v>999.23999999999899</v>
      </c>
      <c r="AA1238">
        <v>15883</v>
      </c>
      <c r="AB1238">
        <v>14883.76</v>
      </c>
      <c r="AC1238">
        <v>15404.68</v>
      </c>
      <c r="AD1238">
        <v>15553.52</v>
      </c>
    </row>
    <row r="1239" spans="1:30" x14ac:dyDescent="0.35">
      <c r="A1239" t="str">
        <f t="shared" si="74"/>
        <v>2617043466Renewal1751017344.03</v>
      </c>
      <c r="B1239">
        <v>26170</v>
      </c>
      <c r="C1239" t="s">
        <v>1669</v>
      </c>
      <c r="D1239" s="1">
        <v>43466</v>
      </c>
      <c r="G1239" t="s">
        <v>42</v>
      </c>
      <c r="H1239" t="s">
        <v>175</v>
      </c>
      <c r="I1239" t="s">
        <v>37</v>
      </c>
      <c r="J1239" t="s">
        <v>202</v>
      </c>
      <c r="K1239" t="s">
        <v>203</v>
      </c>
      <c r="L1239" t="s">
        <v>51</v>
      </c>
      <c r="M1239">
        <v>3</v>
      </c>
      <c r="N1239" t="s">
        <v>52</v>
      </c>
      <c r="O1239">
        <v>5</v>
      </c>
      <c r="P1239" t="s">
        <v>33</v>
      </c>
      <c r="Q1239" t="e">
        <v>#N/A</v>
      </c>
      <c r="R1239">
        <f t="shared" si="75"/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165.97000000000116</v>
      </c>
      <c r="Y1239">
        <v>165.97000000000116</v>
      </c>
      <c r="Z1239">
        <v>832.99</v>
      </c>
      <c r="AA1239">
        <v>17510</v>
      </c>
      <c r="AB1239">
        <v>16677.009999999998</v>
      </c>
      <c r="AC1239">
        <v>17177.330000000002</v>
      </c>
      <c r="AD1239">
        <v>17344.03</v>
      </c>
    </row>
    <row r="1240" spans="1:30" x14ac:dyDescent="0.35">
      <c r="A1240" t="str">
        <f t="shared" si="74"/>
        <v>2617043101Renewal1667717558.32</v>
      </c>
      <c r="B1240">
        <v>26170</v>
      </c>
      <c r="C1240" t="s">
        <v>1669</v>
      </c>
      <c r="D1240" s="1">
        <v>43101</v>
      </c>
      <c r="G1240" t="s">
        <v>42</v>
      </c>
      <c r="H1240" t="s">
        <v>176</v>
      </c>
      <c r="I1240" t="s">
        <v>37</v>
      </c>
      <c r="J1240" t="s">
        <v>202</v>
      </c>
      <c r="K1240" t="s">
        <v>203</v>
      </c>
      <c r="L1240" t="s">
        <v>51</v>
      </c>
      <c r="M1240">
        <v>3</v>
      </c>
      <c r="N1240" t="s">
        <v>52</v>
      </c>
      <c r="O1240">
        <v>4</v>
      </c>
      <c r="P1240" t="s">
        <v>33</v>
      </c>
      <c r="Q1240" t="e">
        <v>#N/A</v>
      </c>
      <c r="R1240">
        <f t="shared" si="75"/>
        <v>0</v>
      </c>
      <c r="S1240">
        <v>0</v>
      </c>
      <c r="T1240">
        <v>0</v>
      </c>
      <c r="U1240">
        <v>0</v>
      </c>
      <c r="V1240">
        <v>0</v>
      </c>
      <c r="W1240">
        <v>-881.31999999999971</v>
      </c>
      <c r="X1240">
        <v>0</v>
      </c>
      <c r="Y1240">
        <v>-881.31999999999971</v>
      </c>
      <c r="Z1240">
        <v>-205.99999999999901</v>
      </c>
      <c r="AA1240">
        <v>16677</v>
      </c>
      <c r="AB1240">
        <v>16883</v>
      </c>
      <c r="AC1240">
        <v>17389.48</v>
      </c>
      <c r="AD1240">
        <v>17558.32</v>
      </c>
    </row>
    <row r="1241" spans="1:30" x14ac:dyDescent="0.35">
      <c r="A1241" t="str">
        <f t="shared" si="74"/>
        <v>2617042901Upgrade10000</v>
      </c>
      <c r="B1241">
        <v>26170</v>
      </c>
      <c r="C1241" t="s">
        <v>1669</v>
      </c>
      <c r="D1241" s="1">
        <v>42901</v>
      </c>
      <c r="G1241" t="s">
        <v>34</v>
      </c>
      <c r="H1241" t="s">
        <v>176</v>
      </c>
      <c r="I1241" t="s">
        <v>37</v>
      </c>
      <c r="J1241" t="s">
        <v>202</v>
      </c>
      <c r="K1241" t="s">
        <v>203</v>
      </c>
      <c r="L1241" t="s">
        <v>51</v>
      </c>
      <c r="M1241">
        <v>3</v>
      </c>
      <c r="N1241" t="s">
        <v>52</v>
      </c>
      <c r="O1241">
        <v>3</v>
      </c>
      <c r="P1241" t="s">
        <v>33</v>
      </c>
      <c r="Q1241" t="e">
        <v>#N/A</v>
      </c>
      <c r="R1241">
        <f t="shared" si="75"/>
        <v>1000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1000</v>
      </c>
      <c r="Z1241">
        <v>1000</v>
      </c>
      <c r="AA1241">
        <v>1000</v>
      </c>
      <c r="AB1241">
        <v>0</v>
      </c>
      <c r="AC1241">
        <v>0</v>
      </c>
      <c r="AD1241">
        <v>0</v>
      </c>
    </row>
    <row r="1242" spans="1:30" x14ac:dyDescent="0.35">
      <c r="A1242" t="str">
        <f t="shared" si="74"/>
        <v>737842917Renewal2794626946.4</v>
      </c>
      <c r="B1242">
        <v>7378</v>
      </c>
      <c r="C1242" t="s">
        <v>1671</v>
      </c>
      <c r="D1242" s="1">
        <v>42917</v>
      </c>
      <c r="G1242" t="s">
        <v>42</v>
      </c>
      <c r="H1242" t="s">
        <v>103</v>
      </c>
      <c r="I1242" t="s">
        <v>37</v>
      </c>
      <c r="J1242" t="s">
        <v>202</v>
      </c>
      <c r="K1242" t="s">
        <v>203</v>
      </c>
      <c r="L1242" t="s">
        <v>51</v>
      </c>
      <c r="M1242">
        <v>3</v>
      </c>
      <c r="N1242" t="s">
        <v>57</v>
      </c>
      <c r="O1242">
        <v>9</v>
      </c>
      <c r="P1242" t="s">
        <v>33</v>
      </c>
      <c r="Q1242" t="e">
        <v>#N/A</v>
      </c>
      <c r="R1242">
        <f t="shared" si="75"/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999.59999999999854</v>
      </c>
      <c r="Y1242">
        <v>999.59999999999854</v>
      </c>
      <c r="Z1242">
        <v>2036</v>
      </c>
      <c r="AA1242">
        <v>27946</v>
      </c>
      <c r="AB1242">
        <v>25910</v>
      </c>
      <c r="AC1242">
        <v>26687.31</v>
      </c>
      <c r="AD1242">
        <v>26946.400000000001</v>
      </c>
    </row>
    <row r="1243" spans="1:30" x14ac:dyDescent="0.35">
      <c r="A1243" t="str">
        <f t="shared" si="74"/>
        <v>737842552Renewal2591025268.11</v>
      </c>
      <c r="B1243">
        <v>7378</v>
      </c>
      <c r="C1243" t="s">
        <v>1671</v>
      </c>
      <c r="D1243" s="1">
        <v>42552</v>
      </c>
      <c r="G1243" t="s">
        <v>42</v>
      </c>
      <c r="H1243" t="s">
        <v>103</v>
      </c>
      <c r="I1243" t="s">
        <v>37</v>
      </c>
      <c r="J1243" t="s">
        <v>202</v>
      </c>
      <c r="K1243" t="s">
        <v>203</v>
      </c>
      <c r="L1243" t="s">
        <v>51</v>
      </c>
      <c r="M1243">
        <v>3</v>
      </c>
      <c r="N1243" t="s">
        <v>57</v>
      </c>
      <c r="O1243">
        <v>8</v>
      </c>
      <c r="P1243" t="s">
        <v>33</v>
      </c>
      <c r="Q1243" t="e">
        <v>#N/A</v>
      </c>
      <c r="R1243">
        <f t="shared" si="75"/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641.88999999999942</v>
      </c>
      <c r="Y1243">
        <v>641.88999999999942</v>
      </c>
      <c r="Z1243">
        <v>1730</v>
      </c>
      <c r="AA1243">
        <v>25910</v>
      </c>
      <c r="AB1243">
        <v>24180</v>
      </c>
      <c r="AC1243">
        <v>25026.31</v>
      </c>
      <c r="AD1243">
        <v>25268.11</v>
      </c>
    </row>
    <row r="1244" spans="1:30" x14ac:dyDescent="0.35">
      <c r="A1244" t="str">
        <f t="shared" si="74"/>
        <v>737843647Renewal2933129275.02</v>
      </c>
      <c r="B1244">
        <v>7378</v>
      </c>
      <c r="C1244" t="s">
        <v>1671</v>
      </c>
      <c r="D1244" s="1">
        <v>43647</v>
      </c>
      <c r="G1244" t="s">
        <v>42</v>
      </c>
      <c r="H1244" t="s">
        <v>103</v>
      </c>
      <c r="I1244" t="s">
        <v>37</v>
      </c>
      <c r="J1244" t="s">
        <v>202</v>
      </c>
      <c r="K1244" t="s">
        <v>203</v>
      </c>
      <c r="L1244" t="s">
        <v>51</v>
      </c>
      <c r="M1244">
        <v>3</v>
      </c>
      <c r="N1244" t="s">
        <v>57</v>
      </c>
      <c r="O1244">
        <v>11</v>
      </c>
      <c r="P1244" t="s">
        <v>33</v>
      </c>
      <c r="Q1244" t="e">
        <v>#N/A</v>
      </c>
      <c r="R1244">
        <f t="shared" si="75"/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55.979999999999563</v>
      </c>
      <c r="Y1244">
        <v>55.979999999999563</v>
      </c>
      <c r="Z1244">
        <v>769.99999999999898</v>
      </c>
      <c r="AA1244">
        <v>29331</v>
      </c>
      <c r="AB1244">
        <v>28561</v>
      </c>
      <c r="AC1244">
        <v>28846.62</v>
      </c>
      <c r="AD1244">
        <v>29275.02</v>
      </c>
    </row>
    <row r="1245" spans="1:30" x14ac:dyDescent="0.35">
      <c r="A1245" t="str">
        <f t="shared" si="74"/>
        <v>737843282Renewal2856129063.84</v>
      </c>
      <c r="B1245">
        <v>7378</v>
      </c>
      <c r="C1245" t="s">
        <v>1671</v>
      </c>
      <c r="D1245" s="1">
        <v>43282</v>
      </c>
      <c r="G1245" t="s">
        <v>42</v>
      </c>
      <c r="H1245" t="s">
        <v>103</v>
      </c>
      <c r="I1245" t="s">
        <v>37</v>
      </c>
      <c r="J1245" t="s">
        <v>202</v>
      </c>
      <c r="K1245" t="s">
        <v>203</v>
      </c>
      <c r="L1245" t="s">
        <v>51</v>
      </c>
      <c r="M1245">
        <v>3</v>
      </c>
      <c r="N1245" t="s">
        <v>57</v>
      </c>
      <c r="O1245">
        <v>10</v>
      </c>
      <c r="P1245" t="s">
        <v>33</v>
      </c>
      <c r="Q1245" t="e">
        <v>#N/A</v>
      </c>
      <c r="R1245">
        <f t="shared" si="75"/>
        <v>0</v>
      </c>
      <c r="S1245">
        <v>0</v>
      </c>
      <c r="T1245">
        <v>0</v>
      </c>
      <c r="U1245">
        <v>0</v>
      </c>
      <c r="V1245">
        <v>0</v>
      </c>
      <c r="W1245">
        <v>-502.84000000000015</v>
      </c>
      <c r="X1245">
        <v>0</v>
      </c>
      <c r="Y1245">
        <v>-502.84000000000015</v>
      </c>
      <c r="Z1245">
        <v>614.98999999999796</v>
      </c>
      <c r="AA1245">
        <v>28561</v>
      </c>
      <c r="AB1245">
        <v>27946.01</v>
      </c>
      <c r="AC1245">
        <v>28784.38</v>
      </c>
      <c r="AD1245">
        <v>29063.84</v>
      </c>
    </row>
    <row r="1246" spans="1:30" x14ac:dyDescent="0.35">
      <c r="A1246" t="str">
        <f t="shared" si="74"/>
        <v>1612842736Renewal4656045884.9</v>
      </c>
      <c r="B1246">
        <v>16128</v>
      </c>
      <c r="C1246" t="s">
        <v>1675</v>
      </c>
      <c r="D1246" s="1">
        <v>42736</v>
      </c>
      <c r="G1246" t="s">
        <v>42</v>
      </c>
      <c r="H1246" t="s">
        <v>81</v>
      </c>
      <c r="I1246" t="s">
        <v>30</v>
      </c>
      <c r="J1246" t="s">
        <v>31</v>
      </c>
      <c r="K1246" t="s">
        <v>744</v>
      </c>
      <c r="L1246" t="s">
        <v>51</v>
      </c>
      <c r="M1246">
        <v>3</v>
      </c>
      <c r="N1246" t="s">
        <v>57</v>
      </c>
      <c r="O1246">
        <v>4</v>
      </c>
      <c r="P1246" t="s">
        <v>33</v>
      </c>
      <c r="Q1246" t="e">
        <v>#N/A</v>
      </c>
      <c r="R1246">
        <f t="shared" si="75"/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675.09999999999854</v>
      </c>
      <c r="Y1246">
        <v>675.09999999999854</v>
      </c>
      <c r="Z1246">
        <v>2651</v>
      </c>
      <c r="AA1246">
        <v>46560</v>
      </c>
      <c r="AB1246">
        <v>43909</v>
      </c>
      <c r="AC1246">
        <v>45445.82</v>
      </c>
      <c r="AD1246">
        <v>45884.9</v>
      </c>
    </row>
    <row r="1247" spans="1:30" x14ac:dyDescent="0.35">
      <c r="A1247" t="str">
        <f t="shared" si="74"/>
        <v>1612843466Renewal4988049878.4</v>
      </c>
      <c r="B1247">
        <v>16128</v>
      </c>
      <c r="C1247" t="s">
        <v>1675</v>
      </c>
      <c r="D1247" s="1">
        <v>43466</v>
      </c>
      <c r="G1247" t="s">
        <v>42</v>
      </c>
      <c r="H1247" t="s">
        <v>81</v>
      </c>
      <c r="I1247" t="s">
        <v>30</v>
      </c>
      <c r="J1247" t="s">
        <v>31</v>
      </c>
      <c r="K1247" t="s">
        <v>744</v>
      </c>
      <c r="L1247" t="s">
        <v>51</v>
      </c>
      <c r="M1247">
        <v>3</v>
      </c>
      <c r="N1247" t="s">
        <v>57</v>
      </c>
      <c r="O1247">
        <v>6</v>
      </c>
      <c r="P1247" t="s">
        <v>33</v>
      </c>
      <c r="Q1247" t="e">
        <v>#N/A</v>
      </c>
      <c r="R1247">
        <f t="shared" si="75"/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1.5999999999985448</v>
      </c>
      <c r="Y1247">
        <v>1.5999999999985448</v>
      </c>
      <c r="Z1247">
        <v>1920</v>
      </c>
      <c r="AA1247">
        <v>49880</v>
      </c>
      <c r="AB1247">
        <v>47960</v>
      </c>
      <c r="AC1247">
        <v>49398.8</v>
      </c>
      <c r="AD1247">
        <v>49878.400000000001</v>
      </c>
    </row>
    <row r="1248" spans="1:30" x14ac:dyDescent="0.35">
      <c r="A1248" t="str">
        <f t="shared" si="74"/>
        <v>1612843101Renewal4796048422.4</v>
      </c>
      <c r="B1248">
        <v>16128</v>
      </c>
      <c r="C1248" t="s">
        <v>1675</v>
      </c>
      <c r="D1248" s="1">
        <v>43101</v>
      </c>
      <c r="G1248" t="s">
        <v>42</v>
      </c>
      <c r="H1248" t="s">
        <v>81</v>
      </c>
      <c r="I1248" t="s">
        <v>30</v>
      </c>
      <c r="J1248" t="s">
        <v>31</v>
      </c>
      <c r="K1248" t="s">
        <v>744</v>
      </c>
      <c r="L1248" t="s">
        <v>51</v>
      </c>
      <c r="M1248">
        <v>3</v>
      </c>
      <c r="N1248" t="s">
        <v>57</v>
      </c>
      <c r="O1248">
        <v>5</v>
      </c>
      <c r="P1248" t="s">
        <v>33</v>
      </c>
      <c r="Q1248" t="e">
        <v>#N/A</v>
      </c>
      <c r="R1248">
        <f t="shared" si="75"/>
        <v>0</v>
      </c>
      <c r="S1248">
        <v>0</v>
      </c>
      <c r="T1248">
        <v>0</v>
      </c>
      <c r="U1248">
        <v>0</v>
      </c>
      <c r="V1248">
        <v>0</v>
      </c>
      <c r="W1248">
        <v>-462.40000000000146</v>
      </c>
      <c r="X1248">
        <v>0</v>
      </c>
      <c r="Y1248">
        <v>-462.40000000000146</v>
      </c>
      <c r="Z1248">
        <v>1400</v>
      </c>
      <c r="AA1248">
        <v>47960</v>
      </c>
      <c r="AB1248">
        <v>46560</v>
      </c>
      <c r="AC1248">
        <v>47956.800000000003</v>
      </c>
      <c r="AD1248">
        <v>48422.400000000001</v>
      </c>
    </row>
    <row r="1249" spans="1:30" x14ac:dyDescent="0.35">
      <c r="A1249" t="str">
        <f t="shared" si="74"/>
        <v>2792043626Renewal1595013083.21</v>
      </c>
      <c r="B1249">
        <v>27920</v>
      </c>
      <c r="C1249" t="s">
        <v>1677</v>
      </c>
      <c r="D1249" s="1">
        <v>43626</v>
      </c>
      <c r="G1249" t="s">
        <v>42</v>
      </c>
      <c r="H1249" t="s">
        <v>55</v>
      </c>
      <c r="I1249" t="s">
        <v>37</v>
      </c>
      <c r="J1249" t="s">
        <v>44</v>
      </c>
      <c r="K1249" t="s">
        <v>63</v>
      </c>
      <c r="L1249" t="s">
        <v>51</v>
      </c>
      <c r="M1249">
        <v>3</v>
      </c>
      <c r="N1249" t="s">
        <v>52</v>
      </c>
      <c r="O1249">
        <v>5</v>
      </c>
      <c r="P1249" t="s">
        <v>33</v>
      </c>
      <c r="Q1249" t="e">
        <v>#N/A</v>
      </c>
      <c r="R1249">
        <f t="shared" si="75"/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2866.7900000000009</v>
      </c>
      <c r="Y1249">
        <v>2866.7900000000009</v>
      </c>
      <c r="Z1249">
        <v>3370</v>
      </c>
      <c r="AA1249">
        <v>15950</v>
      </c>
      <c r="AB1249">
        <v>12580</v>
      </c>
      <c r="AC1249">
        <v>12957.41</v>
      </c>
      <c r="AD1249">
        <v>13083.21</v>
      </c>
    </row>
    <row r="1250" spans="1:30" x14ac:dyDescent="0.35">
      <c r="A1250" t="str">
        <f t="shared" si="74"/>
        <v>2792043261Renewal1258012579.85</v>
      </c>
      <c r="B1250">
        <v>27920</v>
      </c>
      <c r="C1250" t="s">
        <v>1677</v>
      </c>
      <c r="D1250" s="1">
        <v>43261</v>
      </c>
      <c r="G1250" t="s">
        <v>42</v>
      </c>
      <c r="H1250" t="s">
        <v>74</v>
      </c>
      <c r="I1250" t="s">
        <v>37</v>
      </c>
      <c r="J1250" t="s">
        <v>44</v>
      </c>
      <c r="K1250" t="s">
        <v>63</v>
      </c>
      <c r="L1250" t="s">
        <v>51</v>
      </c>
      <c r="M1250">
        <v>3</v>
      </c>
      <c r="N1250" t="s">
        <v>52</v>
      </c>
      <c r="O1250">
        <v>4</v>
      </c>
      <c r="P1250" t="s">
        <v>33</v>
      </c>
      <c r="Q1250" t="e">
        <v>#N/A</v>
      </c>
      <c r="R1250">
        <f t="shared" si="75"/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0.1499999999996362</v>
      </c>
      <c r="Y1250">
        <v>0.1499999999996362</v>
      </c>
      <c r="Z1250">
        <v>483.99</v>
      </c>
      <c r="AA1250">
        <v>12580</v>
      </c>
      <c r="AB1250">
        <v>12096.01</v>
      </c>
      <c r="AC1250">
        <v>12458.89</v>
      </c>
      <c r="AD1250">
        <v>12579.85</v>
      </c>
    </row>
    <row r="1251" spans="1:30" x14ac:dyDescent="0.35">
      <c r="A1251" t="str">
        <f t="shared" si="74"/>
        <v>2792042896Renewal1008010533.6</v>
      </c>
      <c r="B1251">
        <v>27920</v>
      </c>
      <c r="C1251" t="s">
        <v>1677</v>
      </c>
      <c r="D1251" s="1">
        <v>42896</v>
      </c>
      <c r="G1251" t="s">
        <v>42</v>
      </c>
      <c r="H1251" t="s">
        <v>74</v>
      </c>
      <c r="I1251" t="s">
        <v>37</v>
      </c>
      <c r="J1251" t="s">
        <v>44</v>
      </c>
      <c r="K1251" t="s">
        <v>63</v>
      </c>
      <c r="L1251" t="s">
        <v>51</v>
      </c>
      <c r="M1251">
        <v>3</v>
      </c>
      <c r="N1251" t="s">
        <v>52</v>
      </c>
      <c r="O1251">
        <v>3</v>
      </c>
      <c r="P1251" t="s">
        <v>33</v>
      </c>
      <c r="Q1251" t="e">
        <v>#N/A</v>
      </c>
      <c r="R1251">
        <f t="shared" si="75"/>
        <v>0</v>
      </c>
      <c r="S1251">
        <v>0</v>
      </c>
      <c r="T1251">
        <v>0</v>
      </c>
      <c r="U1251">
        <v>0</v>
      </c>
      <c r="V1251">
        <v>0</v>
      </c>
      <c r="W1251">
        <v>-453.60000000000036</v>
      </c>
      <c r="X1251">
        <v>0</v>
      </c>
      <c r="Y1251">
        <v>-453.60000000000036</v>
      </c>
      <c r="Z1251">
        <v>0</v>
      </c>
      <c r="AA1251">
        <v>10080</v>
      </c>
      <c r="AB1251">
        <v>10080</v>
      </c>
      <c r="AC1251">
        <v>10432.799999999999</v>
      </c>
      <c r="AD1251">
        <v>10533.6</v>
      </c>
    </row>
    <row r="1252" spans="1:30" x14ac:dyDescent="0.35">
      <c r="A1252" t="str">
        <f t="shared" si="74"/>
        <v>2792043077Upgrade20160</v>
      </c>
      <c r="B1252">
        <v>27920</v>
      </c>
      <c r="C1252" t="s">
        <v>1677</v>
      </c>
      <c r="D1252" s="1">
        <v>43077</v>
      </c>
      <c r="G1252" t="s">
        <v>34</v>
      </c>
      <c r="H1252" t="s">
        <v>74</v>
      </c>
      <c r="I1252" t="s">
        <v>37</v>
      </c>
      <c r="J1252" t="s">
        <v>44</v>
      </c>
      <c r="K1252" t="s">
        <v>63</v>
      </c>
      <c r="L1252" t="s">
        <v>51</v>
      </c>
      <c r="M1252">
        <v>3</v>
      </c>
      <c r="N1252" t="s">
        <v>52</v>
      </c>
      <c r="O1252">
        <v>3</v>
      </c>
      <c r="P1252" t="s">
        <v>33</v>
      </c>
      <c r="Q1252" t="e">
        <v>#N/A</v>
      </c>
      <c r="R1252">
        <f t="shared" si="75"/>
        <v>2016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2016</v>
      </c>
      <c r="Z1252">
        <v>2016</v>
      </c>
      <c r="AA1252">
        <v>2016</v>
      </c>
      <c r="AB1252">
        <v>0</v>
      </c>
      <c r="AC1252">
        <v>0</v>
      </c>
      <c r="AD1252">
        <v>0</v>
      </c>
    </row>
    <row r="1253" spans="1:30" x14ac:dyDescent="0.35">
      <c r="A1253" t="str">
        <f t="shared" si="74"/>
        <v>4075543405Renewal206000200000</v>
      </c>
      <c r="B1253">
        <v>40755</v>
      </c>
      <c r="C1253" t="s">
        <v>1685</v>
      </c>
      <c r="D1253" s="1">
        <v>43405</v>
      </c>
      <c r="G1253" t="s">
        <v>42</v>
      </c>
      <c r="H1253" t="s">
        <v>199</v>
      </c>
      <c r="I1253" t="s">
        <v>37</v>
      </c>
      <c r="J1253" t="s">
        <v>82</v>
      </c>
      <c r="K1253" t="s">
        <v>83</v>
      </c>
      <c r="L1253" t="s">
        <v>51</v>
      </c>
      <c r="M1253">
        <v>1</v>
      </c>
      <c r="N1253" t="s">
        <v>107</v>
      </c>
      <c r="O1253">
        <v>1</v>
      </c>
      <c r="P1253" t="s">
        <v>33</v>
      </c>
      <c r="Q1253" t="e">
        <v>#N/A</v>
      </c>
      <c r="R1253">
        <f t="shared" si="75"/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6000</v>
      </c>
      <c r="Y1253">
        <v>6000</v>
      </c>
      <c r="Z1253">
        <v>6000</v>
      </c>
      <c r="AA1253">
        <v>206000</v>
      </c>
      <c r="AB1253">
        <v>200000</v>
      </c>
      <c r="AC1253">
        <v>200000</v>
      </c>
      <c r="AD1253">
        <v>200000</v>
      </c>
    </row>
    <row r="1254" spans="1:30" x14ac:dyDescent="0.35">
      <c r="A1254" t="str">
        <f t="shared" si="74"/>
        <v>2993843115Renewal2999518210.4</v>
      </c>
      <c r="B1254">
        <v>29938</v>
      </c>
      <c r="C1254" t="s">
        <v>1686</v>
      </c>
      <c r="D1254" s="1">
        <v>43115</v>
      </c>
      <c r="G1254" t="s">
        <v>42</v>
      </c>
      <c r="H1254" t="s">
        <v>199</v>
      </c>
      <c r="I1254" t="s">
        <v>37</v>
      </c>
      <c r="J1254" t="s">
        <v>97</v>
      </c>
      <c r="K1254" t="s">
        <v>98</v>
      </c>
      <c r="L1254" t="s">
        <v>51</v>
      </c>
      <c r="M1254">
        <v>3</v>
      </c>
      <c r="N1254" t="s">
        <v>52</v>
      </c>
      <c r="O1254">
        <v>3</v>
      </c>
      <c r="P1254" t="s">
        <v>33</v>
      </c>
      <c r="Q1254" t="e">
        <v>#N/A</v>
      </c>
      <c r="R1254">
        <f t="shared" si="75"/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11784.599999999999</v>
      </c>
      <c r="Y1254">
        <v>11784.599999999999</v>
      </c>
      <c r="Z1254">
        <v>12485</v>
      </c>
      <c r="AA1254">
        <v>29995</v>
      </c>
      <c r="AB1254">
        <v>17510</v>
      </c>
      <c r="AC1254">
        <v>18035.3</v>
      </c>
      <c r="AD1254">
        <v>18210.400000000001</v>
      </c>
    </row>
    <row r="1255" spans="1:30" x14ac:dyDescent="0.35">
      <c r="A1255" t="str">
        <f t="shared" si="74"/>
        <v>2993842750Renewal1751017170</v>
      </c>
      <c r="B1255">
        <v>29938</v>
      </c>
      <c r="C1255" t="s">
        <v>1686</v>
      </c>
      <c r="D1255" s="1">
        <v>42750</v>
      </c>
      <c r="G1255" t="s">
        <v>42</v>
      </c>
      <c r="H1255" t="s">
        <v>199</v>
      </c>
      <c r="I1255" t="s">
        <v>37</v>
      </c>
      <c r="J1255" t="s">
        <v>97</v>
      </c>
      <c r="K1255" t="s">
        <v>98</v>
      </c>
      <c r="L1255" t="s">
        <v>51</v>
      </c>
      <c r="M1255">
        <v>2</v>
      </c>
      <c r="N1255" t="s">
        <v>52</v>
      </c>
      <c r="O1255">
        <v>2</v>
      </c>
      <c r="P1255" t="s">
        <v>33</v>
      </c>
      <c r="Q1255" t="e">
        <v>#N/A</v>
      </c>
      <c r="R1255">
        <f t="shared" si="75"/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340</v>
      </c>
      <c r="Y1255">
        <v>340</v>
      </c>
      <c r="Z1255">
        <v>510</v>
      </c>
      <c r="AA1255">
        <v>17510</v>
      </c>
      <c r="AB1255">
        <v>17000</v>
      </c>
      <c r="AC1255">
        <v>17170</v>
      </c>
      <c r="AD1255">
        <v>17170</v>
      </c>
    </row>
    <row r="1256" spans="1:30" x14ac:dyDescent="0.35">
      <c r="A1256" t="str">
        <f t="shared" si="74"/>
        <v>2993843480Renewal3080431194.78</v>
      </c>
      <c r="B1256">
        <v>29938</v>
      </c>
      <c r="C1256" t="s">
        <v>1686</v>
      </c>
      <c r="D1256" s="1">
        <v>43480</v>
      </c>
      <c r="G1256" t="s">
        <v>42</v>
      </c>
      <c r="H1256" t="s">
        <v>199</v>
      </c>
      <c r="I1256" t="s">
        <v>37</v>
      </c>
      <c r="J1256" t="s">
        <v>97</v>
      </c>
      <c r="K1256" t="s">
        <v>98</v>
      </c>
      <c r="L1256" t="s">
        <v>51</v>
      </c>
      <c r="M1256">
        <v>3</v>
      </c>
      <c r="N1256" t="s">
        <v>57</v>
      </c>
      <c r="O1256">
        <v>4</v>
      </c>
      <c r="P1256" t="s">
        <v>33</v>
      </c>
      <c r="Q1256" t="e">
        <v>#N/A</v>
      </c>
      <c r="R1256">
        <f t="shared" si="75"/>
        <v>0</v>
      </c>
      <c r="S1256">
        <v>0</v>
      </c>
      <c r="T1256">
        <v>0</v>
      </c>
      <c r="U1256">
        <v>0</v>
      </c>
      <c r="V1256">
        <v>0</v>
      </c>
      <c r="W1256">
        <v>-390.77999999999884</v>
      </c>
      <c r="X1256">
        <v>0</v>
      </c>
      <c r="Y1256">
        <v>-390.77999999999884</v>
      </c>
      <c r="Z1256">
        <v>808.99999999999898</v>
      </c>
      <c r="AA1256">
        <v>30804</v>
      </c>
      <c r="AB1256">
        <v>29995</v>
      </c>
      <c r="AC1256">
        <v>30894.85</v>
      </c>
      <c r="AD1256">
        <v>31194.78</v>
      </c>
    </row>
    <row r="1257" spans="1:30" x14ac:dyDescent="0.35">
      <c r="A1257" t="str">
        <f t="shared" si="74"/>
        <v>2777643440Renewal110009776</v>
      </c>
      <c r="B1257">
        <v>27776</v>
      </c>
      <c r="C1257" t="s">
        <v>1693</v>
      </c>
      <c r="D1257" s="1">
        <v>43440</v>
      </c>
      <c r="G1257" t="s">
        <v>42</v>
      </c>
      <c r="H1257" t="s">
        <v>105</v>
      </c>
      <c r="I1257" t="s">
        <v>37</v>
      </c>
      <c r="J1257" t="s">
        <v>59</v>
      </c>
      <c r="K1257" t="s">
        <v>59</v>
      </c>
      <c r="L1257" t="s">
        <v>32</v>
      </c>
      <c r="M1257">
        <v>3</v>
      </c>
      <c r="N1257" t="s">
        <v>52</v>
      </c>
      <c r="O1257">
        <v>5</v>
      </c>
      <c r="P1257" t="s">
        <v>33</v>
      </c>
      <c r="Q1257" t="s">
        <v>111</v>
      </c>
      <c r="R1257">
        <f t="shared" si="75"/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1224</v>
      </c>
      <c r="Y1257">
        <v>1224</v>
      </c>
      <c r="Z1257">
        <v>600</v>
      </c>
      <c r="AA1257">
        <v>11000</v>
      </c>
      <c r="AB1257">
        <v>10400</v>
      </c>
      <c r="AC1257">
        <v>9776</v>
      </c>
      <c r="AD1257">
        <v>9776</v>
      </c>
    </row>
    <row r="1258" spans="1:30" x14ac:dyDescent="0.35">
      <c r="A1258" t="str">
        <f t="shared" si="74"/>
        <v>2777643075Renewal1040010000</v>
      </c>
      <c r="B1258">
        <v>27776</v>
      </c>
      <c r="C1258" t="s">
        <v>1693</v>
      </c>
      <c r="D1258" s="1">
        <v>43075</v>
      </c>
      <c r="G1258" t="s">
        <v>42</v>
      </c>
      <c r="H1258" t="s">
        <v>105</v>
      </c>
      <c r="I1258" t="s">
        <v>37</v>
      </c>
      <c r="J1258" t="s">
        <v>59</v>
      </c>
      <c r="K1258" t="s">
        <v>59</v>
      </c>
      <c r="L1258" t="s">
        <v>32</v>
      </c>
      <c r="M1258">
        <v>3</v>
      </c>
      <c r="N1258" t="s">
        <v>52</v>
      </c>
      <c r="O1258">
        <v>4</v>
      </c>
      <c r="P1258" t="s">
        <v>33</v>
      </c>
      <c r="Q1258" t="s">
        <v>111</v>
      </c>
      <c r="R1258">
        <f t="shared" si="75"/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400</v>
      </c>
      <c r="Y1258">
        <v>400</v>
      </c>
      <c r="Z1258">
        <v>400</v>
      </c>
      <c r="AA1258">
        <v>10400</v>
      </c>
      <c r="AB1258">
        <v>10000</v>
      </c>
      <c r="AC1258">
        <v>10000</v>
      </c>
      <c r="AD1258">
        <v>10000</v>
      </c>
    </row>
    <row r="1259" spans="1:30" x14ac:dyDescent="0.35">
      <c r="A1259" t="str">
        <f t="shared" si="74"/>
        <v>3661643340Renewal155000</v>
      </c>
      <c r="B1259">
        <v>36616</v>
      </c>
      <c r="C1259" t="s">
        <v>1696</v>
      </c>
      <c r="D1259" s="1">
        <v>43340</v>
      </c>
      <c r="G1259" t="s">
        <v>42</v>
      </c>
      <c r="H1259" t="s">
        <v>61</v>
      </c>
      <c r="I1259" t="s">
        <v>37</v>
      </c>
      <c r="J1259" t="s">
        <v>44</v>
      </c>
      <c r="K1259" t="s">
        <v>45</v>
      </c>
      <c r="L1259" t="s">
        <v>51</v>
      </c>
      <c r="M1259">
        <v>2</v>
      </c>
      <c r="N1259" t="s">
        <v>52</v>
      </c>
      <c r="O1259">
        <v>2</v>
      </c>
      <c r="P1259" t="s">
        <v>135</v>
      </c>
      <c r="Q1259" t="s">
        <v>135</v>
      </c>
      <c r="R1259">
        <f t="shared" si="75"/>
        <v>0</v>
      </c>
      <c r="S1259">
        <v>15500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15500</v>
      </c>
      <c r="Z1259">
        <v>15500</v>
      </c>
      <c r="AA1259">
        <v>15500</v>
      </c>
      <c r="AB1259">
        <v>0</v>
      </c>
      <c r="AC1259">
        <v>0</v>
      </c>
      <c r="AD1259">
        <v>0</v>
      </c>
    </row>
    <row r="1260" spans="1:30" x14ac:dyDescent="0.35">
      <c r="A1260" t="str">
        <f t="shared" si="74"/>
        <v>3661643337Cancellation013000</v>
      </c>
      <c r="B1260">
        <v>36616</v>
      </c>
      <c r="C1260" t="s">
        <v>1696</v>
      </c>
      <c r="D1260" s="1">
        <v>43337</v>
      </c>
      <c r="G1260" t="s">
        <v>28</v>
      </c>
      <c r="H1260" t="s">
        <v>61</v>
      </c>
      <c r="I1260" t="s">
        <v>37</v>
      </c>
      <c r="J1260" t="s">
        <v>44</v>
      </c>
      <c r="K1260" t="s">
        <v>45</v>
      </c>
      <c r="L1260" t="s">
        <v>51</v>
      </c>
      <c r="M1260">
        <v>2</v>
      </c>
      <c r="N1260" t="s">
        <v>52</v>
      </c>
      <c r="O1260">
        <v>2</v>
      </c>
      <c r="P1260" t="s">
        <v>112</v>
      </c>
      <c r="Q1260" t="s">
        <v>136</v>
      </c>
      <c r="R1260">
        <v>0</v>
      </c>
      <c r="S1260">
        <v>0</v>
      </c>
      <c r="T1260">
        <v>0</v>
      </c>
      <c r="U1260">
        <v>-13000</v>
      </c>
      <c r="V1260">
        <v>0</v>
      </c>
      <c r="W1260">
        <v>0</v>
      </c>
      <c r="X1260">
        <v>0</v>
      </c>
      <c r="Y1260">
        <v>-13000</v>
      </c>
      <c r="Z1260">
        <v>-13000</v>
      </c>
      <c r="AA1260">
        <v>0</v>
      </c>
      <c r="AB1260">
        <v>13000</v>
      </c>
      <c r="AC1260">
        <v>12610</v>
      </c>
      <c r="AD1260">
        <v>13000</v>
      </c>
    </row>
    <row r="1261" spans="1:30" x14ac:dyDescent="0.35">
      <c r="A1261" t="str">
        <f t="shared" si="74"/>
        <v>3355943113Renewal1572514645</v>
      </c>
      <c r="B1261">
        <v>33559</v>
      </c>
      <c r="C1261" t="s">
        <v>1700</v>
      </c>
      <c r="D1261" s="1">
        <v>43113</v>
      </c>
      <c r="G1261" t="s">
        <v>42</v>
      </c>
      <c r="H1261" t="s">
        <v>126</v>
      </c>
      <c r="I1261" t="s">
        <v>37</v>
      </c>
      <c r="J1261" t="s">
        <v>38</v>
      </c>
      <c r="K1261" t="s">
        <v>239</v>
      </c>
      <c r="L1261" t="s">
        <v>51</v>
      </c>
      <c r="M1261">
        <v>2</v>
      </c>
      <c r="N1261" t="s">
        <v>52</v>
      </c>
      <c r="O1261">
        <v>2</v>
      </c>
      <c r="P1261" t="s">
        <v>33</v>
      </c>
      <c r="Q1261" t="e">
        <v>#N/A</v>
      </c>
      <c r="R1261">
        <f t="shared" ref="R1261:R1292" si="76">IF((S1261+V1261+W1261+X1261)=0,Y1261,0)</f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1080</v>
      </c>
      <c r="Y1261">
        <v>1080</v>
      </c>
      <c r="Z1261">
        <v>1225</v>
      </c>
      <c r="AA1261">
        <v>15725</v>
      </c>
      <c r="AB1261">
        <v>14500</v>
      </c>
      <c r="AC1261">
        <v>14645</v>
      </c>
      <c r="AD1261">
        <v>14645</v>
      </c>
    </row>
    <row r="1262" spans="1:30" x14ac:dyDescent="0.35">
      <c r="A1262" t="str">
        <f t="shared" si="74"/>
        <v>3355942748Renewal1450018500</v>
      </c>
      <c r="B1262">
        <v>33559</v>
      </c>
      <c r="C1262" t="s">
        <v>1700</v>
      </c>
      <c r="D1262" s="1">
        <v>42748</v>
      </c>
      <c r="G1262" t="s">
        <v>42</v>
      </c>
      <c r="H1262" t="s">
        <v>126</v>
      </c>
      <c r="I1262" t="s">
        <v>37</v>
      </c>
      <c r="J1262" t="s">
        <v>38</v>
      </c>
      <c r="K1262" t="s">
        <v>239</v>
      </c>
      <c r="L1262" t="s">
        <v>51</v>
      </c>
      <c r="M1262">
        <v>1</v>
      </c>
      <c r="N1262" t="s">
        <v>52</v>
      </c>
      <c r="O1262">
        <v>1</v>
      </c>
      <c r="P1262" t="s">
        <v>33</v>
      </c>
      <c r="Q1262" t="e">
        <v>#N/A</v>
      </c>
      <c r="R1262">
        <f t="shared" si="76"/>
        <v>0</v>
      </c>
      <c r="S1262">
        <v>0</v>
      </c>
      <c r="T1262">
        <v>0</v>
      </c>
      <c r="U1262">
        <v>0</v>
      </c>
      <c r="V1262">
        <v>0</v>
      </c>
      <c r="W1262">
        <v>-4000</v>
      </c>
      <c r="X1262">
        <v>0</v>
      </c>
      <c r="Y1262">
        <v>-4000</v>
      </c>
      <c r="Z1262">
        <v>-4000</v>
      </c>
      <c r="AA1262">
        <v>14500</v>
      </c>
      <c r="AB1262">
        <v>18500</v>
      </c>
      <c r="AC1262">
        <v>18500</v>
      </c>
      <c r="AD1262">
        <v>18500</v>
      </c>
    </row>
    <row r="1263" spans="1:30" x14ac:dyDescent="0.35">
      <c r="A1263" t="str">
        <f t="shared" si="74"/>
        <v>3355943478Renewal1635416354</v>
      </c>
      <c r="B1263">
        <v>33559</v>
      </c>
      <c r="C1263" t="s">
        <v>1700</v>
      </c>
      <c r="D1263" s="1">
        <v>43478</v>
      </c>
      <c r="G1263" t="s">
        <v>42</v>
      </c>
      <c r="H1263" t="s">
        <v>60</v>
      </c>
      <c r="I1263" t="s">
        <v>37</v>
      </c>
      <c r="J1263" t="s">
        <v>38</v>
      </c>
      <c r="K1263" t="s">
        <v>239</v>
      </c>
      <c r="L1263" t="s">
        <v>51</v>
      </c>
      <c r="M1263">
        <v>3</v>
      </c>
      <c r="N1263" t="s">
        <v>52</v>
      </c>
      <c r="O1263">
        <v>3</v>
      </c>
      <c r="P1263" t="s">
        <v>33</v>
      </c>
      <c r="Q1263" t="e">
        <v>#N/A</v>
      </c>
      <c r="R1263">
        <f t="shared" si="76"/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629.01</v>
      </c>
      <c r="AA1263">
        <v>16354</v>
      </c>
      <c r="AB1263">
        <v>15724.99</v>
      </c>
      <c r="AC1263">
        <v>16196.74</v>
      </c>
      <c r="AD1263">
        <v>16354</v>
      </c>
    </row>
    <row r="1264" spans="1:30" x14ac:dyDescent="0.35">
      <c r="A1264" t="str">
        <f t="shared" si="74"/>
        <v>2374642552Renewal1237512200.38</v>
      </c>
      <c r="B1264">
        <v>23746</v>
      </c>
      <c r="C1264" t="s">
        <v>1701</v>
      </c>
      <c r="D1264" s="1">
        <v>42552</v>
      </c>
      <c r="G1264" t="s">
        <v>42</v>
      </c>
      <c r="H1264" t="s">
        <v>96</v>
      </c>
      <c r="I1264" t="s">
        <v>37</v>
      </c>
      <c r="J1264" t="s">
        <v>202</v>
      </c>
      <c r="K1264" t="s">
        <v>203</v>
      </c>
      <c r="L1264" t="s">
        <v>51</v>
      </c>
      <c r="M1264">
        <v>3</v>
      </c>
      <c r="N1264" t="s">
        <v>52</v>
      </c>
      <c r="O1264">
        <v>3</v>
      </c>
      <c r="P1264" t="s">
        <v>33</v>
      </c>
      <c r="Q1264" t="e">
        <v>#N/A</v>
      </c>
      <c r="R1264">
        <f t="shared" si="76"/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174.6200000000008</v>
      </c>
      <c r="Y1264">
        <v>174.6200000000008</v>
      </c>
      <c r="Z1264">
        <v>700</v>
      </c>
      <c r="AA1264">
        <v>12375</v>
      </c>
      <c r="AB1264">
        <v>11675</v>
      </c>
      <c r="AC1264">
        <v>12083.62</v>
      </c>
      <c r="AD1264">
        <v>12200.38</v>
      </c>
    </row>
    <row r="1265" spans="1:30" x14ac:dyDescent="0.35">
      <c r="A1265" t="str">
        <f t="shared" si="74"/>
        <v>2374643282Renewal1351313384.8</v>
      </c>
      <c r="B1265">
        <v>23746</v>
      </c>
      <c r="C1265" t="s">
        <v>1701</v>
      </c>
      <c r="D1265" s="1">
        <v>43282</v>
      </c>
      <c r="G1265" t="s">
        <v>42</v>
      </c>
      <c r="H1265" t="s">
        <v>96</v>
      </c>
      <c r="I1265" t="s">
        <v>37</v>
      </c>
      <c r="J1265" t="s">
        <v>202</v>
      </c>
      <c r="K1265" t="s">
        <v>203</v>
      </c>
      <c r="L1265" t="s">
        <v>51</v>
      </c>
      <c r="M1265">
        <v>3</v>
      </c>
      <c r="N1265" t="s">
        <v>52</v>
      </c>
      <c r="O1265">
        <v>5</v>
      </c>
      <c r="P1265" t="s">
        <v>33</v>
      </c>
      <c r="Q1265" t="e">
        <v>#N/A</v>
      </c>
      <c r="R1265">
        <f t="shared" si="76"/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128.20000000000073</v>
      </c>
      <c r="Y1265">
        <v>128.20000000000073</v>
      </c>
      <c r="Z1265">
        <v>643</v>
      </c>
      <c r="AA1265">
        <v>13513</v>
      </c>
      <c r="AB1265">
        <v>12870</v>
      </c>
      <c r="AC1265">
        <v>13256.1</v>
      </c>
      <c r="AD1265">
        <v>13384.8</v>
      </c>
    </row>
    <row r="1266" spans="1:30" x14ac:dyDescent="0.35">
      <c r="A1266" t="str">
        <f t="shared" si="74"/>
        <v>2374643647Renewal1351313513</v>
      </c>
      <c r="B1266">
        <v>23746</v>
      </c>
      <c r="C1266" t="s">
        <v>1701</v>
      </c>
      <c r="D1266" s="1">
        <v>43647</v>
      </c>
      <c r="G1266" t="s">
        <v>42</v>
      </c>
      <c r="H1266" t="s">
        <v>96</v>
      </c>
      <c r="I1266" t="s">
        <v>37</v>
      </c>
      <c r="J1266" t="s">
        <v>202</v>
      </c>
      <c r="K1266" t="s">
        <v>203</v>
      </c>
      <c r="L1266" t="s">
        <v>51</v>
      </c>
      <c r="M1266">
        <v>3</v>
      </c>
      <c r="N1266" t="s">
        <v>52</v>
      </c>
      <c r="O1266">
        <v>6</v>
      </c>
      <c r="P1266" t="s">
        <v>33</v>
      </c>
      <c r="Q1266" t="e">
        <v>#N/A</v>
      </c>
      <c r="R1266">
        <f t="shared" si="76"/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13513</v>
      </c>
      <c r="AB1266">
        <v>13513</v>
      </c>
      <c r="AC1266">
        <v>13513</v>
      </c>
      <c r="AD1266">
        <v>13513</v>
      </c>
    </row>
    <row r="1267" spans="1:30" x14ac:dyDescent="0.35">
      <c r="A1267" t="str">
        <f t="shared" si="74"/>
        <v>2374642917Renewal1287012870</v>
      </c>
      <c r="B1267">
        <v>23746</v>
      </c>
      <c r="C1267" t="s">
        <v>1701</v>
      </c>
      <c r="D1267" s="1">
        <v>42917</v>
      </c>
      <c r="G1267" t="s">
        <v>42</v>
      </c>
      <c r="H1267" t="s">
        <v>96</v>
      </c>
      <c r="I1267" t="s">
        <v>37</v>
      </c>
      <c r="J1267" t="s">
        <v>202</v>
      </c>
      <c r="K1267" t="s">
        <v>203</v>
      </c>
      <c r="L1267" t="s">
        <v>51</v>
      </c>
      <c r="M1267">
        <v>3</v>
      </c>
      <c r="N1267" t="s">
        <v>52</v>
      </c>
      <c r="O1267">
        <v>4</v>
      </c>
      <c r="P1267" t="s">
        <v>33</v>
      </c>
      <c r="Q1267" t="e">
        <v>#N/A</v>
      </c>
      <c r="R1267">
        <f t="shared" si="76"/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495</v>
      </c>
      <c r="AA1267">
        <v>12870</v>
      </c>
      <c r="AB1267">
        <v>12375</v>
      </c>
      <c r="AC1267">
        <v>12746.26</v>
      </c>
      <c r="AD1267">
        <v>12870</v>
      </c>
    </row>
    <row r="1268" spans="1:30" x14ac:dyDescent="0.35">
      <c r="A1268" t="str">
        <f t="shared" si="74"/>
        <v>3774743466Renewal1965618720</v>
      </c>
      <c r="B1268">
        <v>37747</v>
      </c>
      <c r="C1268" t="s">
        <v>1704</v>
      </c>
      <c r="D1268" s="1">
        <v>43466</v>
      </c>
      <c r="G1268" t="s">
        <v>42</v>
      </c>
      <c r="H1268" t="s">
        <v>53</v>
      </c>
      <c r="I1268" t="s">
        <v>30</v>
      </c>
      <c r="J1268" t="s">
        <v>31</v>
      </c>
      <c r="K1268" t="s">
        <v>141</v>
      </c>
      <c r="L1268" t="s">
        <v>51</v>
      </c>
      <c r="M1268">
        <v>2</v>
      </c>
      <c r="N1268" t="s">
        <v>52</v>
      </c>
      <c r="O1268">
        <v>2</v>
      </c>
      <c r="P1268" t="s">
        <v>33</v>
      </c>
      <c r="Q1268" t="e">
        <v>#N/A</v>
      </c>
      <c r="R1268">
        <f t="shared" si="76"/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936</v>
      </c>
      <c r="Y1268">
        <v>936</v>
      </c>
      <c r="Z1268">
        <v>935.99999999999898</v>
      </c>
      <c r="AA1268">
        <v>19656</v>
      </c>
      <c r="AB1268">
        <v>18720</v>
      </c>
      <c r="AC1268">
        <v>18158.400000000001</v>
      </c>
      <c r="AD1268">
        <v>18720</v>
      </c>
    </row>
    <row r="1269" spans="1:30" x14ac:dyDescent="0.35">
      <c r="A1269" t="str">
        <f t="shared" si="74"/>
        <v>3774743101Renewal1872018000</v>
      </c>
      <c r="B1269">
        <v>37747</v>
      </c>
      <c r="C1269" t="s">
        <v>1704</v>
      </c>
      <c r="D1269" s="1">
        <v>43101</v>
      </c>
      <c r="G1269" t="s">
        <v>42</v>
      </c>
      <c r="H1269" t="s">
        <v>49</v>
      </c>
      <c r="I1269" t="s">
        <v>30</v>
      </c>
      <c r="J1269" t="s">
        <v>31</v>
      </c>
      <c r="K1269" t="s">
        <v>141</v>
      </c>
      <c r="L1269" t="s">
        <v>51</v>
      </c>
      <c r="M1269">
        <v>1</v>
      </c>
      <c r="N1269" t="s">
        <v>52</v>
      </c>
      <c r="O1269">
        <v>1</v>
      </c>
      <c r="P1269" t="s">
        <v>33</v>
      </c>
      <c r="Q1269" t="e">
        <v>#N/A</v>
      </c>
      <c r="R1269">
        <f t="shared" si="76"/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720</v>
      </c>
      <c r="Y1269">
        <v>720</v>
      </c>
      <c r="Z1269">
        <v>720.00000000000102</v>
      </c>
      <c r="AA1269">
        <v>18720</v>
      </c>
      <c r="AB1269">
        <v>18000</v>
      </c>
      <c r="AC1269">
        <v>18000</v>
      </c>
      <c r="AD1269">
        <v>18000</v>
      </c>
    </row>
    <row r="1270" spans="1:30" x14ac:dyDescent="0.35">
      <c r="A1270" t="str">
        <f t="shared" si="74"/>
        <v>2073842783Renewal1925017422.51</v>
      </c>
      <c r="B1270">
        <v>20738</v>
      </c>
      <c r="C1270" t="s">
        <v>1705</v>
      </c>
      <c r="D1270" s="1">
        <v>42783</v>
      </c>
      <c r="G1270" t="s">
        <v>42</v>
      </c>
      <c r="H1270" t="s">
        <v>126</v>
      </c>
      <c r="I1270" t="s">
        <v>37</v>
      </c>
      <c r="J1270" t="s">
        <v>59</v>
      </c>
      <c r="K1270" t="s">
        <v>59</v>
      </c>
      <c r="L1270" t="s">
        <v>51</v>
      </c>
      <c r="M1270">
        <v>2</v>
      </c>
      <c r="N1270" t="s">
        <v>52</v>
      </c>
      <c r="O1270">
        <v>2</v>
      </c>
      <c r="P1270" t="s">
        <v>33</v>
      </c>
      <c r="Q1270" t="e">
        <v>#N/A</v>
      </c>
      <c r="R1270">
        <f t="shared" si="76"/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1827.4900000000016</v>
      </c>
      <c r="Y1270">
        <v>1827.4900000000016</v>
      </c>
      <c r="Z1270">
        <v>2000</v>
      </c>
      <c r="AA1270">
        <v>19250</v>
      </c>
      <c r="AB1270">
        <v>17250</v>
      </c>
      <c r="AC1270">
        <v>17422.509999999998</v>
      </c>
      <c r="AD1270">
        <v>17422.509999999998</v>
      </c>
    </row>
    <row r="1271" spans="1:30" x14ac:dyDescent="0.35">
      <c r="A1271" t="str">
        <f t="shared" si="74"/>
        <v>2073843148Renewal2100020020</v>
      </c>
      <c r="B1271">
        <v>20738</v>
      </c>
      <c r="C1271" t="s">
        <v>1705</v>
      </c>
      <c r="D1271" s="1">
        <v>43148</v>
      </c>
      <c r="G1271" t="s">
        <v>42</v>
      </c>
      <c r="H1271" t="s">
        <v>126</v>
      </c>
      <c r="I1271" t="s">
        <v>37</v>
      </c>
      <c r="J1271" t="s">
        <v>59</v>
      </c>
      <c r="K1271" t="s">
        <v>59</v>
      </c>
      <c r="L1271" t="s">
        <v>51</v>
      </c>
      <c r="M1271">
        <v>3</v>
      </c>
      <c r="N1271" t="s">
        <v>52</v>
      </c>
      <c r="O1271">
        <v>3</v>
      </c>
      <c r="P1271" t="s">
        <v>33</v>
      </c>
      <c r="Q1271" t="e">
        <v>#N/A</v>
      </c>
      <c r="R1271">
        <f t="shared" si="76"/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980</v>
      </c>
      <c r="Y1271">
        <v>980</v>
      </c>
      <c r="Z1271">
        <v>1750</v>
      </c>
      <c r="AA1271">
        <v>21000</v>
      </c>
      <c r="AB1271">
        <v>19250</v>
      </c>
      <c r="AC1271">
        <v>19827.509999999998</v>
      </c>
      <c r="AD1271">
        <v>20020</v>
      </c>
    </row>
    <row r="1272" spans="1:30" x14ac:dyDescent="0.35">
      <c r="A1272" t="str">
        <f t="shared" si="74"/>
        <v>2073843513Renewal2142021840</v>
      </c>
      <c r="B1272">
        <v>20738</v>
      </c>
      <c r="C1272" t="s">
        <v>1705</v>
      </c>
      <c r="D1272" s="1">
        <v>43513</v>
      </c>
      <c r="G1272" t="s">
        <v>42</v>
      </c>
      <c r="H1272" t="s">
        <v>127</v>
      </c>
      <c r="I1272" t="s">
        <v>37</v>
      </c>
      <c r="J1272" t="s">
        <v>59</v>
      </c>
      <c r="K1272" t="s">
        <v>59</v>
      </c>
      <c r="L1272" t="s">
        <v>51</v>
      </c>
      <c r="M1272">
        <v>3</v>
      </c>
      <c r="N1272" t="s">
        <v>57</v>
      </c>
      <c r="O1272">
        <v>4</v>
      </c>
      <c r="P1272" t="s">
        <v>33</v>
      </c>
      <c r="Q1272" t="e">
        <v>#N/A</v>
      </c>
      <c r="R1272">
        <f t="shared" si="76"/>
        <v>0</v>
      </c>
      <c r="S1272">
        <v>0</v>
      </c>
      <c r="T1272">
        <v>0</v>
      </c>
      <c r="U1272">
        <v>0</v>
      </c>
      <c r="V1272">
        <v>0</v>
      </c>
      <c r="W1272">
        <v>-420</v>
      </c>
      <c r="X1272">
        <v>0</v>
      </c>
      <c r="Y1272">
        <v>-420</v>
      </c>
      <c r="Z1272">
        <v>419.99999999999898</v>
      </c>
      <c r="AA1272">
        <v>21420</v>
      </c>
      <c r="AB1272">
        <v>21000</v>
      </c>
      <c r="AC1272">
        <v>21630</v>
      </c>
      <c r="AD1272">
        <v>21840</v>
      </c>
    </row>
    <row r="1273" spans="1:30" x14ac:dyDescent="0.35">
      <c r="A1273" t="str">
        <f t="shared" si="74"/>
        <v>4345243666Renewal1906619065.73</v>
      </c>
      <c r="B1273">
        <v>43452</v>
      </c>
      <c r="C1273" t="s">
        <v>1706</v>
      </c>
      <c r="D1273" s="1">
        <v>43666</v>
      </c>
      <c r="G1273" t="s">
        <v>42</v>
      </c>
      <c r="H1273" t="s">
        <v>140</v>
      </c>
      <c r="I1273" t="s">
        <v>30</v>
      </c>
      <c r="J1273" t="s">
        <v>56</v>
      </c>
      <c r="K1273" t="s">
        <v>56</v>
      </c>
      <c r="L1273" t="s">
        <v>51</v>
      </c>
      <c r="M1273">
        <v>1</v>
      </c>
      <c r="N1273" t="s">
        <v>52</v>
      </c>
      <c r="O1273">
        <v>1</v>
      </c>
      <c r="P1273" t="s">
        <v>33</v>
      </c>
      <c r="Q1273" t="e">
        <v>#N/A</v>
      </c>
      <c r="R1273">
        <f t="shared" si="76"/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0.27000000000043656</v>
      </c>
      <c r="Y1273">
        <v>0.27000000000043656</v>
      </c>
      <c r="Z1273">
        <v>0.26999999999998198</v>
      </c>
      <c r="AA1273">
        <v>19066</v>
      </c>
      <c r="AB1273">
        <v>19065.73</v>
      </c>
      <c r="AC1273">
        <v>19065.73</v>
      </c>
      <c r="AD1273">
        <v>19065.73</v>
      </c>
    </row>
    <row r="1274" spans="1:30" x14ac:dyDescent="0.35">
      <c r="A1274" t="str">
        <f t="shared" si="74"/>
        <v>4345243319Upgrade11220</v>
      </c>
      <c r="B1274">
        <v>43452</v>
      </c>
      <c r="C1274" t="s">
        <v>1706</v>
      </c>
      <c r="D1274" s="1">
        <v>43319</v>
      </c>
      <c r="G1274" t="s">
        <v>34</v>
      </c>
      <c r="H1274" t="s">
        <v>140</v>
      </c>
      <c r="I1274" t="s">
        <v>30</v>
      </c>
      <c r="J1274" t="s">
        <v>56</v>
      </c>
      <c r="K1274" t="s">
        <v>56</v>
      </c>
      <c r="L1274" t="s">
        <v>51</v>
      </c>
      <c r="M1274">
        <v>1</v>
      </c>
      <c r="N1274" t="s">
        <v>52</v>
      </c>
      <c r="O1274">
        <v>0</v>
      </c>
      <c r="P1274" t="s">
        <v>33</v>
      </c>
      <c r="Q1274" t="e">
        <v>#N/A</v>
      </c>
      <c r="R1274">
        <f t="shared" si="76"/>
        <v>1122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1122</v>
      </c>
      <c r="Z1274">
        <v>1122</v>
      </c>
      <c r="AA1274">
        <v>1122</v>
      </c>
      <c r="AB1274">
        <v>0</v>
      </c>
      <c r="AC1274">
        <v>0</v>
      </c>
      <c r="AD1274">
        <v>0</v>
      </c>
    </row>
    <row r="1275" spans="1:30" x14ac:dyDescent="0.35">
      <c r="A1275" t="str">
        <f t="shared" si="74"/>
        <v>2249243083Renewal1093510831.6</v>
      </c>
      <c r="B1275">
        <v>22492</v>
      </c>
      <c r="C1275" t="s">
        <v>1710</v>
      </c>
      <c r="D1275" s="1">
        <v>43083</v>
      </c>
      <c r="G1275" t="s">
        <v>42</v>
      </c>
      <c r="H1275" t="s">
        <v>74</v>
      </c>
      <c r="I1275" t="s">
        <v>37</v>
      </c>
      <c r="J1275" t="s">
        <v>202</v>
      </c>
      <c r="K1275" t="s">
        <v>203</v>
      </c>
      <c r="L1275" t="s">
        <v>51</v>
      </c>
      <c r="M1275">
        <v>3</v>
      </c>
      <c r="N1275" t="s">
        <v>52</v>
      </c>
      <c r="O1275">
        <v>5</v>
      </c>
      <c r="P1275" t="s">
        <v>33</v>
      </c>
      <c r="Q1275" t="e">
        <v>#N/A</v>
      </c>
      <c r="R1275">
        <f t="shared" si="76"/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103.39999999999964</v>
      </c>
      <c r="Y1275">
        <v>103.39999999999964</v>
      </c>
      <c r="Z1275">
        <v>520</v>
      </c>
      <c r="AA1275">
        <v>10935</v>
      </c>
      <c r="AB1275">
        <v>10415</v>
      </c>
      <c r="AC1275">
        <v>10727.45</v>
      </c>
      <c r="AD1275">
        <v>10831.6</v>
      </c>
    </row>
    <row r="1276" spans="1:30" x14ac:dyDescent="0.35">
      <c r="A1276" t="str">
        <f t="shared" si="74"/>
        <v>2249242718Renewal1041510567.04</v>
      </c>
      <c r="B1276">
        <v>22492</v>
      </c>
      <c r="C1276" t="s">
        <v>1710</v>
      </c>
      <c r="D1276" s="1">
        <v>42718</v>
      </c>
      <c r="G1276" t="s">
        <v>42</v>
      </c>
      <c r="H1276" t="s">
        <v>74</v>
      </c>
      <c r="I1276" t="s">
        <v>37</v>
      </c>
      <c r="J1276" t="s">
        <v>202</v>
      </c>
      <c r="K1276" t="s">
        <v>203</v>
      </c>
      <c r="L1276" t="s">
        <v>51</v>
      </c>
      <c r="M1276">
        <v>3</v>
      </c>
      <c r="N1276" t="s">
        <v>52</v>
      </c>
      <c r="O1276">
        <v>4</v>
      </c>
      <c r="P1276" t="s">
        <v>33</v>
      </c>
      <c r="Q1276" t="e">
        <v>#N/A</v>
      </c>
      <c r="R1276">
        <f t="shared" si="76"/>
        <v>0</v>
      </c>
      <c r="S1276">
        <v>0</v>
      </c>
      <c r="T1276">
        <v>0</v>
      </c>
      <c r="U1276">
        <v>0</v>
      </c>
      <c r="V1276">
        <v>0</v>
      </c>
      <c r="W1276">
        <v>-152.04000000000087</v>
      </c>
      <c r="X1276">
        <v>0</v>
      </c>
      <c r="Y1276">
        <v>-152.04000000000087</v>
      </c>
      <c r="Z1276">
        <v>303.00000000000102</v>
      </c>
      <c r="AA1276">
        <v>10415</v>
      </c>
      <c r="AB1276">
        <v>10112</v>
      </c>
      <c r="AC1276">
        <v>10465.92</v>
      </c>
      <c r="AD1276">
        <v>10567.04</v>
      </c>
    </row>
    <row r="1277" spans="1:30" x14ac:dyDescent="0.35">
      <c r="A1277" t="str">
        <f t="shared" si="74"/>
        <v>2249243448Renewal1137211372.4</v>
      </c>
      <c r="B1277">
        <v>22492</v>
      </c>
      <c r="C1277" t="s">
        <v>1710</v>
      </c>
      <c r="D1277" s="1">
        <v>43448</v>
      </c>
      <c r="G1277" t="s">
        <v>42</v>
      </c>
      <c r="H1277" t="s">
        <v>47</v>
      </c>
      <c r="I1277" t="s">
        <v>37</v>
      </c>
      <c r="J1277" t="s">
        <v>202</v>
      </c>
      <c r="K1277" t="s">
        <v>203</v>
      </c>
      <c r="L1277" t="s">
        <v>51</v>
      </c>
      <c r="M1277">
        <v>3</v>
      </c>
      <c r="N1277" t="s">
        <v>52</v>
      </c>
      <c r="O1277">
        <v>6</v>
      </c>
      <c r="P1277" t="s">
        <v>33</v>
      </c>
      <c r="Q1277" t="e">
        <v>#N/A</v>
      </c>
      <c r="R1277">
        <f t="shared" si="76"/>
        <v>0</v>
      </c>
      <c r="S1277">
        <v>0</v>
      </c>
      <c r="T1277">
        <v>0</v>
      </c>
      <c r="U1277">
        <v>0</v>
      </c>
      <c r="V1277">
        <v>0</v>
      </c>
      <c r="W1277">
        <v>-0.3999999999996362</v>
      </c>
      <c r="X1277">
        <v>0</v>
      </c>
      <c r="Y1277">
        <v>-0.3999999999996362</v>
      </c>
      <c r="Z1277">
        <v>437</v>
      </c>
      <c r="AA1277">
        <v>11372</v>
      </c>
      <c r="AB1277">
        <v>10935</v>
      </c>
      <c r="AC1277">
        <v>11263.05</v>
      </c>
      <c r="AD1277">
        <v>11372.4</v>
      </c>
    </row>
    <row r="1278" spans="1:30" x14ac:dyDescent="0.35">
      <c r="A1278" t="str">
        <f t="shared" si="74"/>
        <v>2080443326Renewal1133611336</v>
      </c>
      <c r="B1278">
        <v>20804</v>
      </c>
      <c r="C1278" t="s">
        <v>1720</v>
      </c>
      <c r="D1278" s="1">
        <v>43326</v>
      </c>
      <c r="G1278" t="s">
        <v>42</v>
      </c>
      <c r="H1278" t="s">
        <v>185</v>
      </c>
      <c r="I1278" t="s">
        <v>37</v>
      </c>
      <c r="J1278" t="s">
        <v>202</v>
      </c>
      <c r="K1278" t="s">
        <v>203</v>
      </c>
      <c r="L1278" t="s">
        <v>51</v>
      </c>
      <c r="M1278">
        <v>3</v>
      </c>
      <c r="N1278" t="s">
        <v>52</v>
      </c>
      <c r="O1278">
        <v>5</v>
      </c>
      <c r="P1278" t="s">
        <v>33</v>
      </c>
      <c r="Q1278" t="e">
        <v>#N/A</v>
      </c>
      <c r="R1278">
        <f t="shared" si="76"/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436</v>
      </c>
      <c r="AA1278">
        <v>11336</v>
      </c>
      <c r="AB1278">
        <v>10900</v>
      </c>
      <c r="AC1278">
        <v>11227</v>
      </c>
      <c r="AD1278">
        <v>11336</v>
      </c>
    </row>
    <row r="1279" spans="1:30" x14ac:dyDescent="0.35">
      <c r="A1279" t="str">
        <f t="shared" si="74"/>
        <v>2653542643Renewal2163021210</v>
      </c>
      <c r="B1279">
        <v>26535</v>
      </c>
      <c r="C1279" t="s">
        <v>1723</v>
      </c>
      <c r="D1279" s="1">
        <v>42643</v>
      </c>
      <c r="G1279" t="s">
        <v>42</v>
      </c>
      <c r="H1279" t="s">
        <v>81</v>
      </c>
      <c r="I1279" t="s">
        <v>37</v>
      </c>
      <c r="J1279" t="s">
        <v>38</v>
      </c>
      <c r="K1279" t="s">
        <v>239</v>
      </c>
      <c r="L1279" t="s">
        <v>51</v>
      </c>
      <c r="M1279">
        <v>2</v>
      </c>
      <c r="N1279" t="s">
        <v>57</v>
      </c>
      <c r="O1279">
        <v>2</v>
      </c>
      <c r="P1279" t="s">
        <v>33</v>
      </c>
      <c r="Q1279" t="e">
        <v>#N/A</v>
      </c>
      <c r="R1279">
        <f t="shared" si="76"/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420</v>
      </c>
      <c r="Y1279">
        <v>420</v>
      </c>
      <c r="Z1279">
        <v>629.99999999999898</v>
      </c>
      <c r="AA1279">
        <v>21630</v>
      </c>
      <c r="AB1279">
        <v>21000</v>
      </c>
      <c r="AC1279">
        <v>21210</v>
      </c>
      <c r="AD1279">
        <v>21210</v>
      </c>
    </row>
    <row r="1280" spans="1:30" x14ac:dyDescent="0.35">
      <c r="A1280" t="str">
        <f t="shared" si="74"/>
        <v>2653543373Renewal1710017097.6</v>
      </c>
      <c r="B1280">
        <v>26535</v>
      </c>
      <c r="C1280" t="s">
        <v>1723</v>
      </c>
      <c r="D1280" s="1">
        <v>43373</v>
      </c>
      <c r="G1280" t="s">
        <v>42</v>
      </c>
      <c r="H1280" t="s">
        <v>81</v>
      </c>
      <c r="I1280" t="s">
        <v>37</v>
      </c>
      <c r="J1280" t="s">
        <v>38</v>
      </c>
      <c r="K1280" t="s">
        <v>239</v>
      </c>
      <c r="L1280" t="s">
        <v>51</v>
      </c>
      <c r="M1280">
        <v>3</v>
      </c>
      <c r="N1280" t="s">
        <v>52</v>
      </c>
      <c r="O1280">
        <v>4</v>
      </c>
      <c r="P1280" t="s">
        <v>33</v>
      </c>
      <c r="Q1280" t="e">
        <v>#N/A</v>
      </c>
      <c r="R1280">
        <f t="shared" si="76"/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2.4000000000014552</v>
      </c>
      <c r="Y1280">
        <v>2.4000000000014552</v>
      </c>
      <c r="Z1280">
        <v>660</v>
      </c>
      <c r="AA1280">
        <v>17100</v>
      </c>
      <c r="AB1280">
        <v>16440</v>
      </c>
      <c r="AC1280">
        <v>16933.2</v>
      </c>
      <c r="AD1280">
        <v>17097.599999999999</v>
      </c>
    </row>
    <row r="1281" spans="1:30" x14ac:dyDescent="0.35">
      <c r="A1281" t="str">
        <f t="shared" si="74"/>
        <v>2653543008Renewal1644022495.21</v>
      </c>
      <c r="B1281">
        <v>26535</v>
      </c>
      <c r="C1281" t="s">
        <v>1723</v>
      </c>
      <c r="D1281" s="1">
        <v>43008</v>
      </c>
      <c r="G1281" t="s">
        <v>42</v>
      </c>
      <c r="H1281" t="s">
        <v>81</v>
      </c>
      <c r="I1281" t="s">
        <v>37</v>
      </c>
      <c r="J1281" t="s">
        <v>38</v>
      </c>
      <c r="K1281" t="s">
        <v>239</v>
      </c>
      <c r="L1281" t="s">
        <v>51</v>
      </c>
      <c r="M1281">
        <v>3</v>
      </c>
      <c r="N1281" t="s">
        <v>57</v>
      </c>
      <c r="O1281">
        <v>3</v>
      </c>
      <c r="P1281" t="s">
        <v>33</v>
      </c>
      <c r="Q1281" t="e">
        <v>#N/A</v>
      </c>
      <c r="R1281">
        <f t="shared" si="76"/>
        <v>0</v>
      </c>
      <c r="S1281">
        <v>0</v>
      </c>
      <c r="T1281">
        <v>0</v>
      </c>
      <c r="U1281">
        <v>0</v>
      </c>
      <c r="V1281">
        <v>0</v>
      </c>
      <c r="W1281">
        <v>-6055.2099999999991</v>
      </c>
      <c r="X1281">
        <v>0</v>
      </c>
      <c r="Y1281">
        <v>-6055.2099999999991</v>
      </c>
      <c r="Z1281">
        <v>-5190</v>
      </c>
      <c r="AA1281">
        <v>16440</v>
      </c>
      <c r="AB1281">
        <v>21630</v>
      </c>
      <c r="AC1281">
        <v>22278.91</v>
      </c>
      <c r="AD1281">
        <v>22495.21</v>
      </c>
    </row>
    <row r="1282" spans="1:30" x14ac:dyDescent="0.35">
      <c r="A1282" t="str">
        <f t="shared" si="74"/>
        <v>4209443525Renewal1300012500</v>
      </c>
      <c r="B1282">
        <v>42094</v>
      </c>
      <c r="C1282" t="s">
        <v>1728</v>
      </c>
      <c r="D1282" s="1">
        <v>43525</v>
      </c>
      <c r="G1282" t="s">
        <v>42</v>
      </c>
      <c r="H1282" t="s">
        <v>266</v>
      </c>
      <c r="I1282" t="s">
        <v>37</v>
      </c>
      <c r="J1282" t="s">
        <v>59</v>
      </c>
      <c r="K1282" t="s">
        <v>59</v>
      </c>
      <c r="L1282" t="s">
        <v>51</v>
      </c>
      <c r="M1282">
        <v>1</v>
      </c>
      <c r="N1282" t="s">
        <v>52</v>
      </c>
      <c r="O1282">
        <v>1</v>
      </c>
      <c r="P1282" t="s">
        <v>33</v>
      </c>
      <c r="Q1282" t="e">
        <v>#N/A</v>
      </c>
      <c r="R1282">
        <f t="shared" si="76"/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500</v>
      </c>
      <c r="Y1282">
        <v>500</v>
      </c>
      <c r="Z1282">
        <v>500</v>
      </c>
      <c r="AA1282">
        <v>13000</v>
      </c>
      <c r="AB1282">
        <v>12500</v>
      </c>
      <c r="AC1282">
        <v>12500</v>
      </c>
      <c r="AD1282">
        <v>12500</v>
      </c>
    </row>
    <row r="1283" spans="1:30" x14ac:dyDescent="0.35">
      <c r="A1283" t="str">
        <f t="shared" si="74"/>
        <v>810842772Renewal11080082095.2</v>
      </c>
      <c r="B1283">
        <v>8108</v>
      </c>
      <c r="C1283" t="s">
        <v>1729</v>
      </c>
      <c r="D1283" s="1">
        <v>42772</v>
      </c>
      <c r="G1283" t="s">
        <v>42</v>
      </c>
      <c r="H1283" t="s">
        <v>223</v>
      </c>
      <c r="I1283" t="s">
        <v>37</v>
      </c>
      <c r="J1283" t="s">
        <v>82</v>
      </c>
      <c r="K1283" t="s">
        <v>83</v>
      </c>
      <c r="L1283" t="s">
        <v>51</v>
      </c>
      <c r="M1283">
        <v>3</v>
      </c>
      <c r="N1283" t="s">
        <v>107</v>
      </c>
      <c r="O1283">
        <v>8</v>
      </c>
      <c r="P1283" t="s">
        <v>33</v>
      </c>
      <c r="Q1283" t="e">
        <v>#N/A</v>
      </c>
      <c r="R1283">
        <f t="shared" si="76"/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28704.800000000003</v>
      </c>
      <c r="Y1283">
        <v>28704.800000000003</v>
      </c>
      <c r="Z1283">
        <v>32240</v>
      </c>
      <c r="AA1283">
        <v>110800</v>
      </c>
      <c r="AB1283">
        <v>78560</v>
      </c>
      <c r="AC1283">
        <v>81309.600000000006</v>
      </c>
      <c r="AD1283">
        <v>82095.199999999997</v>
      </c>
    </row>
    <row r="1284" spans="1:30" x14ac:dyDescent="0.35">
      <c r="A1284" t="str">
        <f t="shared" si="74"/>
        <v>810843502Renewal125000115232</v>
      </c>
      <c r="B1284">
        <v>8108</v>
      </c>
      <c r="C1284" t="s">
        <v>1729</v>
      </c>
      <c r="D1284" s="1">
        <v>43502</v>
      </c>
      <c r="G1284" t="s">
        <v>42</v>
      </c>
      <c r="H1284" t="s">
        <v>55</v>
      </c>
      <c r="I1284" t="s">
        <v>37</v>
      </c>
      <c r="J1284" t="s">
        <v>82</v>
      </c>
      <c r="K1284" t="s">
        <v>83</v>
      </c>
      <c r="L1284" t="s">
        <v>51</v>
      </c>
      <c r="M1284">
        <v>3</v>
      </c>
      <c r="N1284" t="s">
        <v>107</v>
      </c>
      <c r="O1284">
        <v>9</v>
      </c>
      <c r="P1284" t="s">
        <v>33</v>
      </c>
      <c r="Q1284" t="e">
        <v>#N/A</v>
      </c>
      <c r="R1284">
        <f t="shared" si="76"/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9768</v>
      </c>
      <c r="Y1284">
        <v>9768</v>
      </c>
      <c r="Z1284">
        <v>14200</v>
      </c>
      <c r="AA1284">
        <v>125000</v>
      </c>
      <c r="AB1284">
        <v>110800</v>
      </c>
      <c r="AC1284">
        <v>114124</v>
      </c>
      <c r="AD1284">
        <v>115232</v>
      </c>
    </row>
    <row r="1285" spans="1:30" x14ac:dyDescent="0.35">
      <c r="A1285" t="str">
        <f t="shared" ref="A1285:A1348" si="77">CONCATENATE(B1285,D1285,G1285,AA1285,AD1285)</f>
        <v>810843137Renewal110800115232</v>
      </c>
      <c r="B1285">
        <v>8108</v>
      </c>
      <c r="C1285" t="s">
        <v>1729</v>
      </c>
      <c r="D1285" s="1">
        <v>43137</v>
      </c>
      <c r="G1285" t="s">
        <v>42</v>
      </c>
      <c r="H1285" t="s">
        <v>223</v>
      </c>
      <c r="I1285" t="s">
        <v>37</v>
      </c>
      <c r="J1285" t="s">
        <v>82</v>
      </c>
      <c r="K1285" t="s">
        <v>83</v>
      </c>
      <c r="L1285" t="s">
        <v>51</v>
      </c>
      <c r="M1285">
        <v>3</v>
      </c>
      <c r="N1285" t="s">
        <v>107</v>
      </c>
      <c r="O1285">
        <v>8</v>
      </c>
      <c r="P1285" t="s">
        <v>33</v>
      </c>
      <c r="Q1285" t="e">
        <v>#N/A</v>
      </c>
      <c r="R1285">
        <f t="shared" si="76"/>
        <v>0</v>
      </c>
      <c r="S1285">
        <v>0</v>
      </c>
      <c r="T1285">
        <v>0</v>
      </c>
      <c r="U1285">
        <v>0</v>
      </c>
      <c r="V1285">
        <v>0</v>
      </c>
      <c r="W1285">
        <v>-4432</v>
      </c>
      <c r="X1285">
        <v>0</v>
      </c>
      <c r="Y1285">
        <v>-4432</v>
      </c>
      <c r="Z1285">
        <v>0</v>
      </c>
      <c r="AA1285">
        <v>110800</v>
      </c>
      <c r="AB1285">
        <v>110800</v>
      </c>
      <c r="AC1285">
        <v>114124</v>
      </c>
      <c r="AD1285">
        <v>115232</v>
      </c>
    </row>
    <row r="1286" spans="1:30" x14ac:dyDescent="0.35">
      <c r="A1286" t="str">
        <f t="shared" si="77"/>
        <v>2228742730Renewal875020351.37</v>
      </c>
      <c r="B1286">
        <v>22287</v>
      </c>
      <c r="C1286" t="s">
        <v>1739</v>
      </c>
      <c r="D1286" s="1">
        <v>42730</v>
      </c>
      <c r="G1286" t="s">
        <v>42</v>
      </c>
      <c r="H1286" t="s">
        <v>126</v>
      </c>
      <c r="I1286" t="s">
        <v>30</v>
      </c>
      <c r="J1286" t="s">
        <v>50</v>
      </c>
      <c r="K1286" t="s">
        <v>50</v>
      </c>
      <c r="L1286" t="s">
        <v>51</v>
      </c>
      <c r="M1286">
        <v>3</v>
      </c>
      <c r="N1286" t="s">
        <v>52</v>
      </c>
      <c r="O1286">
        <v>4</v>
      </c>
      <c r="P1286" t="s">
        <v>33</v>
      </c>
      <c r="Q1286" t="e">
        <v>#N/A</v>
      </c>
      <c r="R1286">
        <f t="shared" si="76"/>
        <v>0</v>
      </c>
      <c r="S1286">
        <v>0</v>
      </c>
      <c r="T1286">
        <v>0</v>
      </c>
      <c r="U1286">
        <v>0</v>
      </c>
      <c r="V1286">
        <v>0</v>
      </c>
      <c r="W1286">
        <v>-11601.369999999999</v>
      </c>
      <c r="X1286">
        <v>0</v>
      </c>
      <c r="Y1286">
        <v>-11601.369999999999</v>
      </c>
      <c r="Z1286">
        <v>-10725</v>
      </c>
      <c r="AA1286">
        <v>8750</v>
      </c>
      <c r="AB1286">
        <v>19475</v>
      </c>
      <c r="AC1286">
        <v>20156.63</v>
      </c>
      <c r="AD1286">
        <v>20351.37</v>
      </c>
    </row>
    <row r="1287" spans="1:30" x14ac:dyDescent="0.35">
      <c r="A1287" t="str">
        <f t="shared" si="77"/>
        <v>1441243552Renewal1268311248.03</v>
      </c>
      <c r="B1287">
        <v>14412</v>
      </c>
      <c r="C1287" t="s">
        <v>1743</v>
      </c>
      <c r="D1287" s="1">
        <v>43552</v>
      </c>
      <c r="G1287" t="s">
        <v>42</v>
      </c>
      <c r="H1287" t="s">
        <v>74</v>
      </c>
      <c r="I1287" t="s">
        <v>37</v>
      </c>
      <c r="J1287" t="s">
        <v>161</v>
      </c>
      <c r="K1287" t="s">
        <v>161</v>
      </c>
      <c r="L1287" t="s">
        <v>32</v>
      </c>
      <c r="M1287">
        <v>3</v>
      </c>
      <c r="N1287" t="s">
        <v>52</v>
      </c>
      <c r="O1287">
        <v>6</v>
      </c>
      <c r="P1287" t="s">
        <v>33</v>
      </c>
      <c r="Q1287" t="e">
        <v>#N/A</v>
      </c>
      <c r="R1287">
        <f t="shared" si="76"/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1434.9699999999993</v>
      </c>
      <c r="Y1287">
        <v>1434.9699999999993</v>
      </c>
      <c r="Z1287">
        <v>717.020000000001</v>
      </c>
      <c r="AA1287">
        <v>12683</v>
      </c>
      <c r="AB1287">
        <v>11965.98</v>
      </c>
      <c r="AC1287">
        <v>11248.03</v>
      </c>
      <c r="AD1287">
        <v>11248.03</v>
      </c>
    </row>
    <row r="1288" spans="1:30" x14ac:dyDescent="0.35">
      <c r="A1288" t="str">
        <f t="shared" si="77"/>
        <v>1441243187Renewal1196611618</v>
      </c>
      <c r="B1288">
        <v>14412</v>
      </c>
      <c r="C1288" t="s">
        <v>1743</v>
      </c>
      <c r="D1288" s="1">
        <v>43187</v>
      </c>
      <c r="G1288" t="s">
        <v>42</v>
      </c>
      <c r="H1288" t="s">
        <v>74</v>
      </c>
      <c r="I1288" t="s">
        <v>37</v>
      </c>
      <c r="J1288" t="s">
        <v>161</v>
      </c>
      <c r="K1288" t="s">
        <v>161</v>
      </c>
      <c r="L1288" t="s">
        <v>32</v>
      </c>
      <c r="M1288">
        <v>3</v>
      </c>
      <c r="N1288" t="s">
        <v>52</v>
      </c>
      <c r="O1288">
        <v>5</v>
      </c>
      <c r="P1288" t="s">
        <v>33</v>
      </c>
      <c r="Q1288" t="e">
        <v>#N/A</v>
      </c>
      <c r="R1288">
        <f t="shared" si="76"/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348</v>
      </c>
      <c r="Y1288">
        <v>348</v>
      </c>
      <c r="Z1288">
        <v>348.00000000000102</v>
      </c>
      <c r="AA1288">
        <v>11966</v>
      </c>
      <c r="AB1288">
        <v>11618</v>
      </c>
      <c r="AC1288">
        <v>11618</v>
      </c>
      <c r="AD1288">
        <v>11618</v>
      </c>
    </row>
    <row r="1289" spans="1:30" x14ac:dyDescent="0.35">
      <c r="A1289" t="str">
        <f t="shared" si="77"/>
        <v>1441242822Renewal1161811280.01</v>
      </c>
      <c r="B1289">
        <v>14412</v>
      </c>
      <c r="C1289" t="s">
        <v>1743</v>
      </c>
      <c r="D1289" s="1">
        <v>42822</v>
      </c>
      <c r="G1289" t="s">
        <v>42</v>
      </c>
      <c r="H1289" t="s">
        <v>74</v>
      </c>
      <c r="I1289" t="s">
        <v>37</v>
      </c>
      <c r="J1289" t="s">
        <v>161</v>
      </c>
      <c r="K1289" t="s">
        <v>161</v>
      </c>
      <c r="L1289" t="s">
        <v>32</v>
      </c>
      <c r="M1289">
        <v>3</v>
      </c>
      <c r="N1289" t="s">
        <v>52</v>
      </c>
      <c r="O1289">
        <v>4</v>
      </c>
      <c r="P1289" t="s">
        <v>33</v>
      </c>
      <c r="Q1289" t="e">
        <v>#N/A</v>
      </c>
      <c r="R1289">
        <f t="shared" si="76"/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337.98999999999978</v>
      </c>
      <c r="Y1289">
        <v>337.98999999999978</v>
      </c>
      <c r="Z1289">
        <v>337.99</v>
      </c>
      <c r="AA1289">
        <v>11618</v>
      </c>
      <c r="AB1289">
        <v>11280.01</v>
      </c>
      <c r="AC1289">
        <v>11280.01</v>
      </c>
      <c r="AD1289">
        <v>11280.01</v>
      </c>
    </row>
    <row r="1290" spans="1:30" x14ac:dyDescent="0.35">
      <c r="A1290" t="str">
        <f t="shared" si="77"/>
        <v>985243282Renewal1503013332.8</v>
      </c>
      <c r="B1290">
        <v>9852</v>
      </c>
      <c r="C1290" t="s">
        <v>1744</v>
      </c>
      <c r="D1290" s="1">
        <v>43282</v>
      </c>
      <c r="G1290" t="s">
        <v>42</v>
      </c>
      <c r="H1290" t="s">
        <v>227</v>
      </c>
      <c r="I1290" t="s">
        <v>37</v>
      </c>
      <c r="J1290" t="s">
        <v>161</v>
      </c>
      <c r="K1290" t="s">
        <v>161</v>
      </c>
      <c r="L1290" t="s">
        <v>51</v>
      </c>
      <c r="M1290">
        <v>3</v>
      </c>
      <c r="N1290" t="s">
        <v>52</v>
      </c>
      <c r="O1290">
        <v>9</v>
      </c>
      <c r="P1290" t="s">
        <v>33</v>
      </c>
      <c r="Q1290" t="s">
        <v>111</v>
      </c>
      <c r="R1290">
        <f t="shared" si="76"/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1697.2000000000007</v>
      </c>
      <c r="Y1290">
        <v>1697.2000000000007</v>
      </c>
      <c r="Z1290">
        <v>2210</v>
      </c>
      <c r="AA1290">
        <v>15030</v>
      </c>
      <c r="AB1290">
        <v>12820</v>
      </c>
      <c r="AC1290">
        <v>13204.6</v>
      </c>
      <c r="AD1290">
        <v>13332.8</v>
      </c>
    </row>
    <row r="1291" spans="1:30" x14ac:dyDescent="0.35">
      <c r="A1291" t="str">
        <f t="shared" si="77"/>
        <v>985242917Renewal1072010618.39</v>
      </c>
      <c r="B1291">
        <v>9852</v>
      </c>
      <c r="C1291" t="s">
        <v>1744</v>
      </c>
      <c r="D1291" s="1">
        <v>42917</v>
      </c>
      <c r="G1291" t="s">
        <v>42</v>
      </c>
      <c r="H1291" t="s">
        <v>227</v>
      </c>
      <c r="I1291" t="s">
        <v>37</v>
      </c>
      <c r="J1291" t="s">
        <v>161</v>
      </c>
      <c r="K1291" t="s">
        <v>161</v>
      </c>
      <c r="L1291" t="s">
        <v>51</v>
      </c>
      <c r="M1291">
        <v>3</v>
      </c>
      <c r="N1291" t="s">
        <v>52</v>
      </c>
      <c r="O1291">
        <v>8</v>
      </c>
      <c r="P1291" t="s">
        <v>33</v>
      </c>
      <c r="Q1291" t="s">
        <v>111</v>
      </c>
      <c r="R1291">
        <f t="shared" si="76"/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101.61000000000058</v>
      </c>
      <c r="Y1291">
        <v>101.61000000000058</v>
      </c>
      <c r="Z1291">
        <v>510</v>
      </c>
      <c r="AA1291">
        <v>10720</v>
      </c>
      <c r="AB1291">
        <v>10210</v>
      </c>
      <c r="AC1291">
        <v>10516.3</v>
      </c>
      <c r="AD1291">
        <v>10618.39</v>
      </c>
    </row>
    <row r="1292" spans="1:30" x14ac:dyDescent="0.35">
      <c r="A1292" t="str">
        <f t="shared" si="77"/>
        <v>985243669Renewal128200</v>
      </c>
      <c r="B1292">
        <v>9852</v>
      </c>
      <c r="C1292" t="s">
        <v>1744</v>
      </c>
      <c r="D1292" s="1">
        <v>43669</v>
      </c>
      <c r="G1292" t="s">
        <v>42</v>
      </c>
      <c r="H1292" t="s">
        <v>127</v>
      </c>
      <c r="I1292" t="s">
        <v>37</v>
      </c>
      <c r="J1292" t="s">
        <v>161</v>
      </c>
      <c r="K1292" t="s">
        <v>161</v>
      </c>
      <c r="L1292" t="s">
        <v>51</v>
      </c>
      <c r="M1292">
        <v>3</v>
      </c>
      <c r="N1292" t="s">
        <v>52</v>
      </c>
      <c r="O1292">
        <v>10</v>
      </c>
      <c r="P1292" t="s">
        <v>135</v>
      </c>
      <c r="Q1292" t="s">
        <v>135</v>
      </c>
      <c r="R1292">
        <f t="shared" si="76"/>
        <v>0</v>
      </c>
      <c r="S1292">
        <v>12820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12820</v>
      </c>
      <c r="Z1292">
        <v>12820</v>
      </c>
      <c r="AA1292">
        <v>12820</v>
      </c>
      <c r="AB1292">
        <v>0</v>
      </c>
      <c r="AC1292">
        <v>0</v>
      </c>
      <c r="AD1292">
        <v>0</v>
      </c>
    </row>
    <row r="1293" spans="1:30" x14ac:dyDescent="0.35">
      <c r="A1293" t="str">
        <f t="shared" si="77"/>
        <v>985243647Cancellation015030</v>
      </c>
      <c r="B1293">
        <v>9852</v>
      </c>
      <c r="C1293" t="s">
        <v>1744</v>
      </c>
      <c r="D1293" s="1">
        <v>43647</v>
      </c>
      <c r="G1293" t="s">
        <v>28</v>
      </c>
      <c r="H1293" t="s">
        <v>127</v>
      </c>
      <c r="I1293" t="s">
        <v>37</v>
      </c>
      <c r="J1293" t="s">
        <v>161</v>
      </c>
      <c r="K1293" t="s">
        <v>161</v>
      </c>
      <c r="L1293" t="s">
        <v>51</v>
      </c>
      <c r="M1293">
        <v>3</v>
      </c>
      <c r="N1293" t="s">
        <v>52</v>
      </c>
      <c r="O1293">
        <v>10</v>
      </c>
      <c r="P1293" t="s">
        <v>112</v>
      </c>
      <c r="Q1293" t="s">
        <v>136</v>
      </c>
      <c r="R1293">
        <v>0</v>
      </c>
      <c r="S1293">
        <v>0</v>
      </c>
      <c r="T1293">
        <v>0</v>
      </c>
      <c r="U1293">
        <v>-15030</v>
      </c>
      <c r="V1293">
        <v>0</v>
      </c>
      <c r="W1293">
        <v>0</v>
      </c>
      <c r="X1293">
        <v>0</v>
      </c>
      <c r="Y1293">
        <v>-15030</v>
      </c>
      <c r="Z1293">
        <v>-15030</v>
      </c>
      <c r="AA1293">
        <v>0</v>
      </c>
      <c r="AB1293">
        <v>15030</v>
      </c>
      <c r="AC1293">
        <v>15030</v>
      </c>
      <c r="AD1293">
        <v>15030</v>
      </c>
    </row>
    <row r="1294" spans="1:30" x14ac:dyDescent="0.35">
      <c r="A1294" t="str">
        <f t="shared" si="77"/>
        <v>985243129Upgrade21000</v>
      </c>
      <c r="B1294">
        <v>9852</v>
      </c>
      <c r="C1294" t="s">
        <v>1744</v>
      </c>
      <c r="D1294" s="1">
        <v>43129</v>
      </c>
      <c r="G1294" t="s">
        <v>34</v>
      </c>
      <c r="H1294" t="s">
        <v>227</v>
      </c>
      <c r="I1294" t="s">
        <v>37</v>
      </c>
      <c r="J1294" t="s">
        <v>161</v>
      </c>
      <c r="K1294" t="s">
        <v>161</v>
      </c>
      <c r="L1294" t="s">
        <v>51</v>
      </c>
      <c r="M1294">
        <v>3</v>
      </c>
      <c r="N1294" t="s">
        <v>52</v>
      </c>
      <c r="O1294">
        <v>8</v>
      </c>
      <c r="P1294" t="s">
        <v>33</v>
      </c>
      <c r="Q1294" t="s">
        <v>111</v>
      </c>
      <c r="R1294">
        <f>IF((S1294+V1294+W1294+X1294)=0,Y1294,0)</f>
        <v>2100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2100</v>
      </c>
      <c r="Z1294">
        <v>2100</v>
      </c>
      <c r="AA1294">
        <v>2100</v>
      </c>
      <c r="AB1294">
        <v>0</v>
      </c>
      <c r="AC1294">
        <v>0</v>
      </c>
      <c r="AD1294">
        <v>0</v>
      </c>
    </row>
    <row r="1295" spans="1:30" x14ac:dyDescent="0.35">
      <c r="A1295" t="str">
        <f t="shared" si="77"/>
        <v>4254243573Cancellation010500</v>
      </c>
      <c r="B1295">
        <v>42542</v>
      </c>
      <c r="C1295" t="s">
        <v>1746</v>
      </c>
      <c r="D1295" s="1">
        <v>43573</v>
      </c>
      <c r="G1295" t="s">
        <v>28</v>
      </c>
      <c r="H1295" t="s">
        <v>61</v>
      </c>
      <c r="I1295" t="s">
        <v>30</v>
      </c>
      <c r="J1295" t="s">
        <v>121</v>
      </c>
      <c r="K1295" t="s">
        <v>228</v>
      </c>
      <c r="L1295" t="s">
        <v>51</v>
      </c>
      <c r="M1295">
        <v>1</v>
      </c>
      <c r="N1295" t="s">
        <v>52</v>
      </c>
      <c r="O1295">
        <v>1</v>
      </c>
      <c r="P1295" t="s">
        <v>33</v>
      </c>
      <c r="Q1295" t="e">
        <v>#N/A</v>
      </c>
      <c r="R1295">
        <f>IF((S1295+V1295+W1295+X1295)=0,Y1295,0)</f>
        <v>0</v>
      </c>
      <c r="S1295">
        <v>0</v>
      </c>
      <c r="T1295">
        <v>0</v>
      </c>
      <c r="U1295">
        <v>0</v>
      </c>
      <c r="V1295">
        <v>-10500</v>
      </c>
      <c r="W1295">
        <v>0</v>
      </c>
      <c r="X1295">
        <v>0</v>
      </c>
      <c r="Y1295">
        <v>-10500</v>
      </c>
      <c r="Z1295">
        <v>-10500</v>
      </c>
      <c r="AA1295">
        <v>0</v>
      </c>
      <c r="AB1295">
        <v>10500</v>
      </c>
      <c r="AC1295">
        <v>10500</v>
      </c>
      <c r="AD1295">
        <v>10500</v>
      </c>
    </row>
    <row r="1296" spans="1:30" x14ac:dyDescent="0.35">
      <c r="A1296" t="str">
        <f t="shared" si="77"/>
        <v>2814843647Cancellation024250</v>
      </c>
      <c r="B1296">
        <v>28148</v>
      </c>
      <c r="C1296" t="s">
        <v>1752</v>
      </c>
      <c r="D1296" s="1">
        <v>43647</v>
      </c>
      <c r="G1296" t="s">
        <v>28</v>
      </c>
      <c r="H1296" t="s">
        <v>127</v>
      </c>
      <c r="I1296" t="s">
        <v>37</v>
      </c>
      <c r="J1296" t="s">
        <v>38</v>
      </c>
      <c r="K1296" t="s">
        <v>178</v>
      </c>
      <c r="L1296" t="s">
        <v>51</v>
      </c>
      <c r="M1296">
        <v>2</v>
      </c>
      <c r="N1296" t="s">
        <v>57</v>
      </c>
      <c r="O1296">
        <v>2</v>
      </c>
      <c r="P1296" t="s">
        <v>33</v>
      </c>
      <c r="Q1296" t="s">
        <v>111</v>
      </c>
      <c r="R1296">
        <f>IF((S1296+V1296+W1296+X1296)=0,Y1296,0)</f>
        <v>0</v>
      </c>
      <c r="S1296">
        <v>0</v>
      </c>
      <c r="T1296">
        <v>0</v>
      </c>
      <c r="U1296">
        <v>0</v>
      </c>
      <c r="V1296">
        <v>-24250</v>
      </c>
      <c r="W1296">
        <v>0</v>
      </c>
      <c r="X1296">
        <v>0</v>
      </c>
      <c r="Y1296">
        <v>-24250</v>
      </c>
      <c r="Z1296">
        <v>-25000</v>
      </c>
      <c r="AA1296">
        <v>0</v>
      </c>
      <c r="AB1296">
        <v>25000</v>
      </c>
      <c r="AC1296">
        <v>24250</v>
      </c>
      <c r="AD1296">
        <v>24250</v>
      </c>
    </row>
    <row r="1297" spans="1:30" x14ac:dyDescent="0.35">
      <c r="A1297" t="str">
        <f t="shared" si="77"/>
        <v>2814842944Cancellation014560</v>
      </c>
      <c r="B1297">
        <v>28148</v>
      </c>
      <c r="C1297" t="s">
        <v>1752</v>
      </c>
      <c r="D1297" s="1">
        <v>42944</v>
      </c>
      <c r="G1297" t="s">
        <v>28</v>
      </c>
      <c r="H1297" t="s">
        <v>227</v>
      </c>
      <c r="I1297" t="s">
        <v>37</v>
      </c>
      <c r="J1297" t="s">
        <v>38</v>
      </c>
      <c r="K1297" t="s">
        <v>178</v>
      </c>
      <c r="L1297" t="s">
        <v>51</v>
      </c>
      <c r="M1297">
        <v>3</v>
      </c>
      <c r="N1297" t="s">
        <v>52</v>
      </c>
      <c r="O1297">
        <v>3</v>
      </c>
      <c r="P1297" t="s">
        <v>112</v>
      </c>
      <c r="Q1297" t="s">
        <v>113</v>
      </c>
      <c r="R1297">
        <f>IF((S1297+V1297+W1297+X1297)=0,Y1297,0)</f>
        <v>0</v>
      </c>
      <c r="S1297">
        <v>0</v>
      </c>
      <c r="T1297">
        <v>0</v>
      </c>
      <c r="U1297">
        <v>0</v>
      </c>
      <c r="V1297">
        <v>-14560</v>
      </c>
      <c r="W1297">
        <v>0</v>
      </c>
      <c r="X1297">
        <v>0</v>
      </c>
      <c r="Y1297">
        <v>-14560</v>
      </c>
      <c r="Z1297">
        <v>-14000</v>
      </c>
      <c r="AA1297">
        <v>0</v>
      </c>
      <c r="AB1297">
        <v>14000</v>
      </c>
      <c r="AC1297">
        <v>14420</v>
      </c>
      <c r="AD1297">
        <v>14560</v>
      </c>
    </row>
    <row r="1298" spans="1:30" x14ac:dyDescent="0.35">
      <c r="A1298" t="str">
        <f t="shared" si="77"/>
        <v>2814842579Renewal140000</v>
      </c>
      <c r="B1298">
        <v>28148</v>
      </c>
      <c r="C1298" t="s">
        <v>1752</v>
      </c>
      <c r="D1298" s="1">
        <v>42579</v>
      </c>
      <c r="G1298" t="s">
        <v>42</v>
      </c>
      <c r="H1298" t="s">
        <v>227</v>
      </c>
      <c r="I1298" t="s">
        <v>37</v>
      </c>
      <c r="J1298" t="s">
        <v>38</v>
      </c>
      <c r="K1298" t="s">
        <v>178</v>
      </c>
      <c r="L1298" t="s">
        <v>51</v>
      </c>
      <c r="M1298">
        <v>2</v>
      </c>
      <c r="N1298" t="s">
        <v>52</v>
      </c>
      <c r="O1298">
        <v>2</v>
      </c>
      <c r="P1298" t="s">
        <v>135</v>
      </c>
      <c r="Q1298" t="s">
        <v>135</v>
      </c>
      <c r="R1298">
        <f>IF((S1298+V1298+W1298+X1298)=0,Y1298,0)</f>
        <v>0</v>
      </c>
      <c r="S1298">
        <v>14000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14000</v>
      </c>
      <c r="Z1298">
        <v>14000</v>
      </c>
      <c r="AA1298">
        <v>14000</v>
      </c>
      <c r="AB1298">
        <v>0</v>
      </c>
      <c r="AC1298">
        <v>0</v>
      </c>
      <c r="AD1298">
        <v>0</v>
      </c>
    </row>
    <row r="1299" spans="1:30" x14ac:dyDescent="0.35">
      <c r="A1299" t="str">
        <f t="shared" si="77"/>
        <v>2814842577Cancellation010913.05</v>
      </c>
      <c r="B1299">
        <v>28148</v>
      </c>
      <c r="C1299" t="s">
        <v>1752</v>
      </c>
      <c r="D1299" s="1">
        <v>42577</v>
      </c>
      <c r="G1299" t="s">
        <v>28</v>
      </c>
      <c r="H1299" t="s">
        <v>227</v>
      </c>
      <c r="I1299" t="s">
        <v>37</v>
      </c>
      <c r="J1299" t="s">
        <v>38</v>
      </c>
      <c r="K1299" t="s">
        <v>178</v>
      </c>
      <c r="L1299" t="s">
        <v>51</v>
      </c>
      <c r="M1299">
        <v>2</v>
      </c>
      <c r="N1299" t="s">
        <v>52</v>
      </c>
      <c r="O1299">
        <v>2</v>
      </c>
      <c r="P1299" t="s">
        <v>112</v>
      </c>
      <c r="Q1299" t="s">
        <v>136</v>
      </c>
      <c r="R1299">
        <v>0</v>
      </c>
      <c r="S1299">
        <v>0</v>
      </c>
      <c r="T1299">
        <v>0</v>
      </c>
      <c r="U1299">
        <v>-10913.05</v>
      </c>
      <c r="V1299">
        <v>0</v>
      </c>
      <c r="W1299">
        <v>0</v>
      </c>
      <c r="X1299">
        <v>0</v>
      </c>
      <c r="Y1299">
        <v>-10913.05</v>
      </c>
      <c r="Z1299">
        <v>-10805</v>
      </c>
      <c r="AA1299">
        <v>0</v>
      </c>
      <c r="AB1299">
        <v>10805</v>
      </c>
      <c r="AC1299">
        <v>10913.05</v>
      </c>
      <c r="AD1299">
        <v>10913.05</v>
      </c>
    </row>
    <row r="1300" spans="1:30" x14ac:dyDescent="0.35">
      <c r="A1300" t="str">
        <f t="shared" si="77"/>
        <v>2814843235Renewal250000</v>
      </c>
      <c r="B1300">
        <v>28148</v>
      </c>
      <c r="C1300" t="s">
        <v>1752</v>
      </c>
      <c r="D1300" s="1">
        <v>43235</v>
      </c>
      <c r="G1300" t="s">
        <v>42</v>
      </c>
      <c r="H1300" t="s">
        <v>227</v>
      </c>
      <c r="I1300" t="s">
        <v>37</v>
      </c>
      <c r="J1300" t="s">
        <v>38</v>
      </c>
      <c r="K1300" t="s">
        <v>178</v>
      </c>
      <c r="L1300" t="s">
        <v>51</v>
      </c>
      <c r="M1300">
        <v>1</v>
      </c>
      <c r="N1300" t="s">
        <v>52</v>
      </c>
      <c r="O1300">
        <v>1</v>
      </c>
      <c r="P1300" t="s">
        <v>17</v>
      </c>
      <c r="Q1300" t="s">
        <v>17</v>
      </c>
      <c r="T1300">
        <v>25000</v>
      </c>
      <c r="V1300">
        <v>0</v>
      </c>
      <c r="W1300">
        <v>0</v>
      </c>
      <c r="X1300">
        <v>0</v>
      </c>
      <c r="Y1300">
        <v>25000</v>
      </c>
      <c r="Z1300">
        <v>25000</v>
      </c>
      <c r="AA1300">
        <v>25000</v>
      </c>
      <c r="AB1300">
        <v>0</v>
      </c>
      <c r="AC1300">
        <v>0</v>
      </c>
      <c r="AD1300">
        <v>0</v>
      </c>
    </row>
    <row r="1301" spans="1:30" x14ac:dyDescent="0.35">
      <c r="A1301" t="str">
        <f t="shared" si="77"/>
        <v>1855643466Renewal5000031200</v>
      </c>
      <c r="B1301">
        <v>18556</v>
      </c>
      <c r="C1301" t="s">
        <v>1753</v>
      </c>
      <c r="D1301" s="1">
        <v>43466</v>
      </c>
      <c r="G1301" t="s">
        <v>42</v>
      </c>
      <c r="H1301" t="s">
        <v>81</v>
      </c>
      <c r="I1301" t="s">
        <v>37</v>
      </c>
      <c r="J1301" t="s">
        <v>70</v>
      </c>
      <c r="K1301" t="s">
        <v>374</v>
      </c>
      <c r="L1301" t="s">
        <v>51</v>
      </c>
      <c r="M1301">
        <v>3</v>
      </c>
      <c r="N1301" t="s">
        <v>57</v>
      </c>
      <c r="O1301">
        <v>7</v>
      </c>
      <c r="P1301" t="s">
        <v>33</v>
      </c>
      <c r="Q1301" t="e">
        <v>#N/A</v>
      </c>
      <c r="R1301">
        <f t="shared" ref="R1301:R1318" si="78">IF((S1301+V1301+W1301+X1301)=0,Y1301,0)</f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18800</v>
      </c>
      <c r="Y1301">
        <v>18800</v>
      </c>
      <c r="Z1301">
        <v>20000</v>
      </c>
      <c r="AA1301">
        <v>50000</v>
      </c>
      <c r="AB1301">
        <v>30000</v>
      </c>
      <c r="AC1301">
        <v>30900</v>
      </c>
      <c r="AD1301">
        <v>31200</v>
      </c>
    </row>
    <row r="1302" spans="1:30" x14ac:dyDescent="0.35">
      <c r="A1302" t="str">
        <f t="shared" si="77"/>
        <v>1855642736Renewal5079550160</v>
      </c>
      <c r="B1302">
        <v>18556</v>
      </c>
      <c r="C1302" t="s">
        <v>1753</v>
      </c>
      <c r="D1302" s="1">
        <v>42736</v>
      </c>
      <c r="G1302" t="s">
        <v>42</v>
      </c>
      <c r="H1302" t="s">
        <v>140</v>
      </c>
      <c r="I1302" t="s">
        <v>37</v>
      </c>
      <c r="J1302" t="s">
        <v>70</v>
      </c>
      <c r="K1302" t="s">
        <v>374</v>
      </c>
      <c r="L1302" t="s">
        <v>51</v>
      </c>
      <c r="M1302">
        <v>3</v>
      </c>
      <c r="N1302" t="s">
        <v>57</v>
      </c>
      <c r="O1302">
        <v>5</v>
      </c>
      <c r="P1302" t="s">
        <v>33</v>
      </c>
      <c r="Q1302" t="e">
        <v>#N/A</v>
      </c>
      <c r="R1302">
        <f t="shared" si="78"/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635</v>
      </c>
      <c r="Y1302">
        <v>635</v>
      </c>
      <c r="Z1302">
        <v>2795</v>
      </c>
      <c r="AA1302">
        <v>50795</v>
      </c>
      <c r="AB1302">
        <v>48000</v>
      </c>
      <c r="AC1302">
        <v>49680</v>
      </c>
      <c r="AD1302">
        <v>50160</v>
      </c>
    </row>
    <row r="1303" spans="1:30" x14ac:dyDescent="0.35">
      <c r="A1303" t="str">
        <f t="shared" si="77"/>
        <v>1855643101Renewal3000052826.8</v>
      </c>
      <c r="B1303">
        <v>18556</v>
      </c>
      <c r="C1303" t="s">
        <v>1753</v>
      </c>
      <c r="D1303" s="1">
        <v>43101</v>
      </c>
      <c r="G1303" t="s">
        <v>42</v>
      </c>
      <c r="H1303" t="s">
        <v>81</v>
      </c>
      <c r="I1303" t="s">
        <v>37</v>
      </c>
      <c r="J1303" t="s">
        <v>70</v>
      </c>
      <c r="K1303" t="s">
        <v>374</v>
      </c>
      <c r="L1303" t="s">
        <v>51</v>
      </c>
      <c r="M1303">
        <v>3</v>
      </c>
      <c r="N1303" t="s">
        <v>107</v>
      </c>
      <c r="O1303">
        <v>6</v>
      </c>
      <c r="P1303" t="s">
        <v>33</v>
      </c>
      <c r="Q1303" t="e">
        <v>#N/A</v>
      </c>
      <c r="R1303">
        <f t="shared" si="78"/>
        <v>0</v>
      </c>
      <c r="S1303">
        <v>0</v>
      </c>
      <c r="T1303">
        <v>0</v>
      </c>
      <c r="U1303">
        <v>0</v>
      </c>
      <c r="V1303">
        <v>0</v>
      </c>
      <c r="W1303">
        <v>-22826.800000000003</v>
      </c>
      <c r="X1303">
        <v>0</v>
      </c>
      <c r="Y1303">
        <v>-22826.800000000003</v>
      </c>
      <c r="Z1303">
        <v>-20795</v>
      </c>
      <c r="AA1303">
        <v>30000</v>
      </c>
      <c r="AB1303">
        <v>50795</v>
      </c>
      <c r="AC1303">
        <v>52318.86</v>
      </c>
      <c r="AD1303">
        <v>52826.8</v>
      </c>
    </row>
    <row r="1304" spans="1:30" x14ac:dyDescent="0.35">
      <c r="A1304" t="str">
        <f t="shared" si="77"/>
        <v>3358143070Renewal221000171700</v>
      </c>
      <c r="B1304">
        <v>33581</v>
      </c>
      <c r="C1304" t="s">
        <v>1756</v>
      </c>
      <c r="D1304" s="1">
        <v>43070</v>
      </c>
      <c r="G1304" t="s">
        <v>42</v>
      </c>
      <c r="H1304" t="s">
        <v>126</v>
      </c>
      <c r="I1304" t="s">
        <v>37</v>
      </c>
      <c r="J1304" t="s">
        <v>59</v>
      </c>
      <c r="K1304" t="s">
        <v>59</v>
      </c>
      <c r="L1304" t="s">
        <v>51</v>
      </c>
      <c r="M1304">
        <v>2</v>
      </c>
      <c r="N1304" t="s">
        <v>107</v>
      </c>
      <c r="O1304">
        <v>2</v>
      </c>
      <c r="P1304" t="s">
        <v>33</v>
      </c>
      <c r="Q1304" t="e">
        <v>#N/A</v>
      </c>
      <c r="R1304">
        <f t="shared" si="78"/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49300</v>
      </c>
      <c r="Y1304">
        <v>49300</v>
      </c>
      <c r="Z1304">
        <v>51000</v>
      </c>
      <c r="AA1304">
        <v>221000</v>
      </c>
      <c r="AB1304">
        <v>170000</v>
      </c>
      <c r="AC1304">
        <v>171700</v>
      </c>
      <c r="AD1304">
        <v>171700</v>
      </c>
    </row>
    <row r="1305" spans="1:30" x14ac:dyDescent="0.35">
      <c r="A1305" t="str">
        <f t="shared" si="77"/>
        <v>3358143435Renewal221000221000</v>
      </c>
      <c r="B1305">
        <v>33581</v>
      </c>
      <c r="C1305" t="s">
        <v>1756</v>
      </c>
      <c r="D1305" s="1">
        <v>43435</v>
      </c>
      <c r="G1305" t="s">
        <v>42</v>
      </c>
      <c r="H1305" t="s">
        <v>227</v>
      </c>
      <c r="I1305" t="s">
        <v>37</v>
      </c>
      <c r="J1305" t="s">
        <v>59</v>
      </c>
      <c r="K1305" t="s">
        <v>59</v>
      </c>
      <c r="L1305" t="s">
        <v>51</v>
      </c>
      <c r="M1305">
        <v>2</v>
      </c>
      <c r="N1305" t="s">
        <v>107</v>
      </c>
      <c r="O1305">
        <v>2</v>
      </c>
      <c r="P1305" t="s">
        <v>33</v>
      </c>
      <c r="Q1305" t="e">
        <v>#N/A</v>
      </c>
      <c r="R1305">
        <f t="shared" si="78"/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221000</v>
      </c>
      <c r="AB1305">
        <v>221000</v>
      </c>
      <c r="AC1305">
        <v>214370</v>
      </c>
      <c r="AD1305">
        <v>221000</v>
      </c>
    </row>
    <row r="1306" spans="1:30" x14ac:dyDescent="0.35">
      <c r="A1306" t="str">
        <f t="shared" si="77"/>
        <v>3358142676Renewal400000</v>
      </c>
      <c r="B1306">
        <v>33581</v>
      </c>
      <c r="C1306" t="s">
        <v>1756</v>
      </c>
      <c r="D1306" s="1">
        <v>42676</v>
      </c>
      <c r="G1306" t="s">
        <v>42</v>
      </c>
      <c r="H1306" t="s">
        <v>126</v>
      </c>
      <c r="I1306" t="s">
        <v>37</v>
      </c>
      <c r="J1306" t="s">
        <v>59</v>
      </c>
      <c r="K1306" t="s">
        <v>59</v>
      </c>
      <c r="L1306" t="s">
        <v>51</v>
      </c>
      <c r="M1306">
        <v>1</v>
      </c>
      <c r="N1306" t="s">
        <v>57</v>
      </c>
      <c r="O1306">
        <v>1</v>
      </c>
      <c r="P1306" t="s">
        <v>33</v>
      </c>
      <c r="Q1306" t="e">
        <v>#N/A</v>
      </c>
      <c r="R1306">
        <f t="shared" si="78"/>
        <v>40000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40000</v>
      </c>
      <c r="Z1306">
        <v>40000</v>
      </c>
      <c r="AA1306">
        <v>40000</v>
      </c>
      <c r="AB1306">
        <v>0</v>
      </c>
      <c r="AC1306">
        <v>0</v>
      </c>
      <c r="AD1306">
        <v>0</v>
      </c>
    </row>
    <row r="1307" spans="1:30" x14ac:dyDescent="0.35">
      <c r="A1307" t="str">
        <f t="shared" si="77"/>
        <v>2466343031Renewal2050015500.17</v>
      </c>
      <c r="B1307">
        <v>24663</v>
      </c>
      <c r="C1307" t="s">
        <v>1761</v>
      </c>
      <c r="D1307" s="1">
        <v>43031</v>
      </c>
      <c r="G1307" t="s">
        <v>42</v>
      </c>
      <c r="H1307" t="s">
        <v>96</v>
      </c>
      <c r="I1307" t="s">
        <v>37</v>
      </c>
      <c r="J1307" t="s">
        <v>82</v>
      </c>
      <c r="K1307" t="s">
        <v>83</v>
      </c>
      <c r="L1307" t="s">
        <v>51</v>
      </c>
      <c r="M1307">
        <v>3</v>
      </c>
      <c r="N1307" t="s">
        <v>52</v>
      </c>
      <c r="O1307">
        <v>4</v>
      </c>
      <c r="P1307" t="s">
        <v>33</v>
      </c>
      <c r="Q1307" t="e">
        <v>#N/A</v>
      </c>
      <c r="R1307">
        <f t="shared" si="78"/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4999.83</v>
      </c>
      <c r="Y1307">
        <v>4999.83</v>
      </c>
      <c r="Z1307">
        <v>5596</v>
      </c>
      <c r="AA1307">
        <v>20500</v>
      </c>
      <c r="AB1307">
        <v>14904</v>
      </c>
      <c r="AC1307">
        <v>15351.12</v>
      </c>
      <c r="AD1307">
        <v>15500.17</v>
      </c>
    </row>
    <row r="1308" spans="1:30" x14ac:dyDescent="0.35">
      <c r="A1308" t="str">
        <f t="shared" si="77"/>
        <v>2466342666Renewal1490414833.77</v>
      </c>
      <c r="B1308">
        <v>24663</v>
      </c>
      <c r="C1308" t="s">
        <v>1761</v>
      </c>
      <c r="D1308" s="1">
        <v>42666</v>
      </c>
      <c r="G1308" t="s">
        <v>42</v>
      </c>
      <c r="H1308" t="s">
        <v>96</v>
      </c>
      <c r="I1308" t="s">
        <v>37</v>
      </c>
      <c r="J1308" t="s">
        <v>82</v>
      </c>
      <c r="K1308" t="s">
        <v>83</v>
      </c>
      <c r="L1308" t="s">
        <v>51</v>
      </c>
      <c r="M1308">
        <v>3</v>
      </c>
      <c r="N1308" t="s">
        <v>52</v>
      </c>
      <c r="O1308">
        <v>3</v>
      </c>
      <c r="P1308" t="s">
        <v>33</v>
      </c>
      <c r="Q1308" t="e">
        <v>#N/A</v>
      </c>
      <c r="R1308">
        <f t="shared" si="78"/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70.229999999999563</v>
      </c>
      <c r="Y1308">
        <v>70.229999999999563</v>
      </c>
      <c r="Z1308">
        <v>709.00000000000102</v>
      </c>
      <c r="AA1308">
        <v>14904</v>
      </c>
      <c r="AB1308">
        <v>14195</v>
      </c>
      <c r="AC1308">
        <v>14691.82</v>
      </c>
      <c r="AD1308">
        <v>14833.77</v>
      </c>
    </row>
    <row r="1309" spans="1:30" x14ac:dyDescent="0.35">
      <c r="A1309" t="str">
        <f t="shared" si="77"/>
        <v>2466343396Renewal2050021320</v>
      </c>
      <c r="B1309">
        <v>24663</v>
      </c>
      <c r="C1309" t="s">
        <v>1761</v>
      </c>
      <c r="D1309" s="1">
        <v>43396</v>
      </c>
      <c r="G1309" t="s">
        <v>42</v>
      </c>
      <c r="H1309" t="s">
        <v>62</v>
      </c>
      <c r="I1309" t="s">
        <v>37</v>
      </c>
      <c r="J1309" t="s">
        <v>82</v>
      </c>
      <c r="K1309" t="s">
        <v>83</v>
      </c>
      <c r="L1309" t="s">
        <v>51</v>
      </c>
      <c r="M1309">
        <v>3</v>
      </c>
      <c r="N1309" t="s">
        <v>52</v>
      </c>
      <c r="O1309">
        <v>4</v>
      </c>
      <c r="P1309" t="s">
        <v>33</v>
      </c>
      <c r="Q1309" t="e">
        <v>#N/A</v>
      </c>
      <c r="R1309">
        <f t="shared" si="78"/>
        <v>0</v>
      </c>
      <c r="S1309">
        <v>0</v>
      </c>
      <c r="T1309">
        <v>0</v>
      </c>
      <c r="U1309">
        <v>0</v>
      </c>
      <c r="V1309">
        <v>0</v>
      </c>
      <c r="W1309">
        <v>-820</v>
      </c>
      <c r="X1309">
        <v>0</v>
      </c>
      <c r="Y1309">
        <v>-820</v>
      </c>
      <c r="Z1309">
        <v>0</v>
      </c>
      <c r="AA1309">
        <v>20500</v>
      </c>
      <c r="AB1309">
        <v>20500</v>
      </c>
      <c r="AC1309">
        <v>21115</v>
      </c>
      <c r="AD1309">
        <v>21320</v>
      </c>
    </row>
    <row r="1310" spans="1:30" x14ac:dyDescent="0.35">
      <c r="A1310" t="str">
        <f t="shared" si="77"/>
        <v>2392442871Renewal1760515784.73</v>
      </c>
      <c r="B1310">
        <v>23924</v>
      </c>
      <c r="C1310" t="s">
        <v>2554</v>
      </c>
      <c r="D1310" s="1">
        <v>42871</v>
      </c>
      <c r="E1310" s="3" t="s">
        <v>8292</v>
      </c>
      <c r="G1310" t="s">
        <v>42</v>
      </c>
      <c r="H1310" t="s">
        <v>126</v>
      </c>
      <c r="I1310" t="s">
        <v>37</v>
      </c>
      <c r="J1310" t="s">
        <v>44</v>
      </c>
      <c r="K1310" t="s">
        <v>151</v>
      </c>
      <c r="L1310" t="s">
        <v>51</v>
      </c>
      <c r="M1310">
        <v>3</v>
      </c>
      <c r="N1310" t="s">
        <v>52</v>
      </c>
      <c r="O1310">
        <v>4</v>
      </c>
      <c r="P1310" t="s">
        <v>33</v>
      </c>
      <c r="Q1310" t="e">
        <v>#N/A</v>
      </c>
      <c r="R1310">
        <f t="shared" si="78"/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1820.2700000000004</v>
      </c>
      <c r="Y1310">
        <v>1820.2700000000004</v>
      </c>
      <c r="Z1310">
        <v>2500</v>
      </c>
      <c r="AA1310">
        <v>17605</v>
      </c>
      <c r="AB1310">
        <v>15105</v>
      </c>
      <c r="AC1310">
        <v>15633.67</v>
      </c>
      <c r="AD1310">
        <v>15784.73</v>
      </c>
    </row>
    <row r="1311" spans="1:30" x14ac:dyDescent="0.35">
      <c r="A1311" t="str">
        <f t="shared" si="77"/>
        <v>2392443236Cancellation018309.2</v>
      </c>
      <c r="B1311">
        <v>23924</v>
      </c>
      <c r="C1311" t="s">
        <v>2554</v>
      </c>
      <c r="D1311" s="1">
        <v>43236</v>
      </c>
      <c r="E1311" s="3" t="s">
        <v>8292</v>
      </c>
      <c r="G1311" t="s">
        <v>28</v>
      </c>
      <c r="H1311" t="s">
        <v>126</v>
      </c>
      <c r="I1311" t="s">
        <v>37</v>
      </c>
      <c r="J1311" t="s">
        <v>44</v>
      </c>
      <c r="K1311" t="s">
        <v>151</v>
      </c>
      <c r="L1311" t="s">
        <v>51</v>
      </c>
      <c r="M1311">
        <v>3</v>
      </c>
      <c r="N1311" t="s">
        <v>52</v>
      </c>
      <c r="O1311">
        <v>5</v>
      </c>
      <c r="P1311" t="s">
        <v>33</v>
      </c>
      <c r="Q1311" t="e">
        <v>#N/A</v>
      </c>
      <c r="R1311">
        <f t="shared" si="78"/>
        <v>0</v>
      </c>
      <c r="S1311">
        <v>0</v>
      </c>
      <c r="T1311">
        <v>0</v>
      </c>
      <c r="U1311">
        <v>0</v>
      </c>
      <c r="V1311">
        <v>-18309.2</v>
      </c>
      <c r="W1311">
        <v>0</v>
      </c>
      <c r="X1311">
        <v>0</v>
      </c>
      <c r="Y1311">
        <v>-18309.2</v>
      </c>
      <c r="Z1311">
        <v>-17605</v>
      </c>
      <c r="AA1311">
        <v>0</v>
      </c>
      <c r="AB1311">
        <v>17605</v>
      </c>
      <c r="AC1311">
        <v>18133.150000000001</v>
      </c>
      <c r="AD1311">
        <v>18309.2</v>
      </c>
    </row>
    <row r="1312" spans="1:30" x14ac:dyDescent="0.35">
      <c r="A1312" t="str">
        <f t="shared" si="77"/>
        <v>3473042791Cancellation012375</v>
      </c>
      <c r="B1312">
        <v>34730</v>
      </c>
      <c r="C1312" t="s">
        <v>1770</v>
      </c>
      <c r="D1312" s="1">
        <v>42791</v>
      </c>
      <c r="G1312" t="s">
        <v>28</v>
      </c>
      <c r="H1312" t="s">
        <v>64</v>
      </c>
      <c r="I1312" t="s">
        <v>30</v>
      </c>
      <c r="J1312" t="s">
        <v>121</v>
      </c>
      <c r="K1312" t="s">
        <v>122</v>
      </c>
      <c r="L1312" t="s">
        <v>51</v>
      </c>
      <c r="M1312">
        <v>1</v>
      </c>
      <c r="N1312" t="s">
        <v>52</v>
      </c>
      <c r="O1312">
        <v>1</v>
      </c>
      <c r="P1312" t="s">
        <v>33</v>
      </c>
      <c r="Q1312" t="e">
        <v>#N/A</v>
      </c>
      <c r="R1312">
        <f t="shared" si="78"/>
        <v>0</v>
      </c>
      <c r="S1312">
        <v>0</v>
      </c>
      <c r="T1312">
        <v>0</v>
      </c>
      <c r="U1312">
        <v>0</v>
      </c>
      <c r="V1312">
        <v>-12375</v>
      </c>
      <c r="W1312">
        <v>0</v>
      </c>
      <c r="X1312">
        <v>0</v>
      </c>
      <c r="Y1312">
        <v>-12375</v>
      </c>
      <c r="Z1312">
        <v>-12375</v>
      </c>
      <c r="AA1312">
        <v>0</v>
      </c>
      <c r="AB1312">
        <v>12375</v>
      </c>
      <c r="AC1312">
        <v>12375</v>
      </c>
      <c r="AD1312">
        <v>12375</v>
      </c>
    </row>
    <row r="1313" spans="1:30" x14ac:dyDescent="0.35">
      <c r="A1313" t="str">
        <f t="shared" si="77"/>
        <v>2959642685Renewal2119520200</v>
      </c>
      <c r="B1313">
        <v>29596</v>
      </c>
      <c r="C1313" t="s">
        <v>1774</v>
      </c>
      <c r="D1313" s="1">
        <v>42685</v>
      </c>
      <c r="G1313" t="s">
        <v>42</v>
      </c>
      <c r="H1313" t="s">
        <v>140</v>
      </c>
      <c r="I1313" t="s">
        <v>30</v>
      </c>
      <c r="J1313" t="s">
        <v>50</v>
      </c>
      <c r="K1313" t="s">
        <v>50</v>
      </c>
      <c r="L1313" t="s">
        <v>51</v>
      </c>
      <c r="M1313">
        <v>2</v>
      </c>
      <c r="N1313" t="s">
        <v>57</v>
      </c>
      <c r="O1313">
        <v>2</v>
      </c>
      <c r="P1313" t="s">
        <v>33</v>
      </c>
      <c r="Q1313" t="e">
        <v>#N/A</v>
      </c>
      <c r="R1313">
        <f t="shared" si="78"/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995</v>
      </c>
      <c r="Y1313">
        <v>995</v>
      </c>
      <c r="Z1313">
        <v>1195</v>
      </c>
      <c r="AA1313">
        <v>21195</v>
      </c>
      <c r="AB1313">
        <v>20000</v>
      </c>
      <c r="AC1313">
        <v>20200</v>
      </c>
      <c r="AD1313">
        <v>20200</v>
      </c>
    </row>
    <row r="1314" spans="1:30" x14ac:dyDescent="0.35">
      <c r="A1314" t="str">
        <f t="shared" si="77"/>
        <v>2959643415Renewal23043.5122923.68</v>
      </c>
      <c r="B1314">
        <v>29596</v>
      </c>
      <c r="C1314" t="s">
        <v>1774</v>
      </c>
      <c r="D1314" s="1">
        <v>43415</v>
      </c>
      <c r="G1314" t="s">
        <v>42</v>
      </c>
      <c r="H1314" t="s">
        <v>140</v>
      </c>
      <c r="I1314" t="s">
        <v>30</v>
      </c>
      <c r="J1314" t="s">
        <v>50</v>
      </c>
      <c r="K1314" t="s">
        <v>50</v>
      </c>
      <c r="L1314" t="s">
        <v>51</v>
      </c>
      <c r="M1314">
        <v>3</v>
      </c>
      <c r="N1314" t="s">
        <v>57</v>
      </c>
      <c r="O1314">
        <v>4</v>
      </c>
      <c r="P1314" t="s">
        <v>33</v>
      </c>
      <c r="Q1314" t="e">
        <v>#N/A</v>
      </c>
      <c r="R1314">
        <f t="shared" si="78"/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119.82999999999811</v>
      </c>
      <c r="Y1314">
        <v>119.82999999999811</v>
      </c>
      <c r="Z1314">
        <v>1001.51</v>
      </c>
      <c r="AA1314">
        <v>23043.51</v>
      </c>
      <c r="AB1314">
        <v>22042</v>
      </c>
      <c r="AC1314">
        <v>22703.25</v>
      </c>
      <c r="AD1314">
        <v>22923.68</v>
      </c>
    </row>
    <row r="1315" spans="1:30" x14ac:dyDescent="0.35">
      <c r="A1315" t="str">
        <f t="shared" si="77"/>
        <v>2959643050Renewal2204222042.81</v>
      </c>
      <c r="B1315">
        <v>29596</v>
      </c>
      <c r="C1315" t="s">
        <v>1774</v>
      </c>
      <c r="D1315" s="1">
        <v>43050</v>
      </c>
      <c r="G1315" t="s">
        <v>42</v>
      </c>
      <c r="H1315" t="s">
        <v>143</v>
      </c>
      <c r="I1315" t="s">
        <v>30</v>
      </c>
      <c r="J1315" t="s">
        <v>50</v>
      </c>
      <c r="K1315" t="s">
        <v>50</v>
      </c>
      <c r="L1315" t="s">
        <v>51</v>
      </c>
      <c r="M1315">
        <v>3</v>
      </c>
      <c r="N1315" t="s">
        <v>57</v>
      </c>
      <c r="O1315">
        <v>3</v>
      </c>
      <c r="P1315" t="s">
        <v>33</v>
      </c>
      <c r="Q1315" t="e">
        <v>#N/A</v>
      </c>
      <c r="R1315">
        <f t="shared" si="78"/>
        <v>0</v>
      </c>
      <c r="S1315">
        <v>0</v>
      </c>
      <c r="T1315">
        <v>0</v>
      </c>
      <c r="U1315">
        <v>0</v>
      </c>
      <c r="V1315">
        <v>0</v>
      </c>
      <c r="W1315">
        <v>-0.81000000000130967</v>
      </c>
      <c r="X1315">
        <v>0</v>
      </c>
      <c r="Y1315">
        <v>-0.81000000000130967</v>
      </c>
      <c r="Z1315">
        <v>846.99999999999898</v>
      </c>
      <c r="AA1315">
        <v>22042</v>
      </c>
      <c r="AB1315">
        <v>21195</v>
      </c>
      <c r="AC1315">
        <v>21830.85</v>
      </c>
      <c r="AD1315">
        <v>22042.81</v>
      </c>
    </row>
    <row r="1316" spans="1:30" x14ac:dyDescent="0.35">
      <c r="A1316" t="str">
        <f t="shared" si="77"/>
        <v>2448142659Renewal2411523773.76</v>
      </c>
      <c r="B1316">
        <v>24481</v>
      </c>
      <c r="C1316" t="s">
        <v>1784</v>
      </c>
      <c r="D1316" s="1">
        <v>42659</v>
      </c>
      <c r="G1316" t="s">
        <v>42</v>
      </c>
      <c r="H1316" t="s">
        <v>105</v>
      </c>
      <c r="I1316" t="s">
        <v>37</v>
      </c>
      <c r="J1316" t="s">
        <v>82</v>
      </c>
      <c r="K1316" t="s">
        <v>83</v>
      </c>
      <c r="L1316" t="s">
        <v>51</v>
      </c>
      <c r="M1316">
        <v>3</v>
      </c>
      <c r="N1316" t="s">
        <v>57</v>
      </c>
      <c r="O1316">
        <v>3</v>
      </c>
      <c r="P1316" t="s">
        <v>33</v>
      </c>
      <c r="Q1316" t="s">
        <v>111</v>
      </c>
      <c r="R1316">
        <f t="shared" si="78"/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341.2400000000016</v>
      </c>
      <c r="Y1316">
        <v>341.2400000000016</v>
      </c>
      <c r="Z1316">
        <v>1365</v>
      </c>
      <c r="AA1316">
        <v>24115</v>
      </c>
      <c r="AB1316">
        <v>22750</v>
      </c>
      <c r="AC1316">
        <v>23546.26</v>
      </c>
      <c r="AD1316">
        <v>23773.759999999998</v>
      </c>
    </row>
    <row r="1317" spans="1:30" x14ac:dyDescent="0.35">
      <c r="A1317" t="str">
        <f t="shared" si="77"/>
        <v>2448143391Renewal2596725844</v>
      </c>
      <c r="B1317">
        <v>24481</v>
      </c>
      <c r="C1317" t="s">
        <v>1784</v>
      </c>
      <c r="D1317" s="1">
        <v>43391</v>
      </c>
      <c r="G1317" t="s">
        <v>42</v>
      </c>
      <c r="H1317" t="s">
        <v>140</v>
      </c>
      <c r="I1317" t="s">
        <v>37</v>
      </c>
      <c r="J1317" t="s">
        <v>82</v>
      </c>
      <c r="K1317" t="s">
        <v>83</v>
      </c>
      <c r="L1317" t="s">
        <v>51</v>
      </c>
      <c r="M1317">
        <v>3</v>
      </c>
      <c r="N1317" t="s">
        <v>57</v>
      </c>
      <c r="O1317">
        <v>5</v>
      </c>
      <c r="P1317" t="s">
        <v>33</v>
      </c>
      <c r="Q1317" t="s">
        <v>111</v>
      </c>
      <c r="R1317">
        <f t="shared" si="78"/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123</v>
      </c>
      <c r="Y1317">
        <v>123</v>
      </c>
      <c r="Z1317">
        <v>1117</v>
      </c>
      <c r="AA1317">
        <v>25967</v>
      </c>
      <c r="AB1317">
        <v>24850</v>
      </c>
      <c r="AC1317">
        <v>25595.5</v>
      </c>
      <c r="AD1317">
        <v>25844</v>
      </c>
    </row>
    <row r="1318" spans="1:30" x14ac:dyDescent="0.35">
      <c r="A1318" t="str">
        <f t="shared" si="77"/>
        <v>2448143026Renewal248500</v>
      </c>
      <c r="B1318">
        <v>24481</v>
      </c>
      <c r="C1318" t="s">
        <v>1784</v>
      </c>
      <c r="D1318" s="1">
        <v>43026</v>
      </c>
      <c r="G1318" t="s">
        <v>42</v>
      </c>
      <c r="H1318" t="s">
        <v>105</v>
      </c>
      <c r="I1318" t="s">
        <v>37</v>
      </c>
      <c r="J1318" t="s">
        <v>82</v>
      </c>
      <c r="K1318" t="s">
        <v>83</v>
      </c>
      <c r="L1318" t="s">
        <v>51</v>
      </c>
      <c r="M1318">
        <v>3</v>
      </c>
      <c r="N1318" t="s">
        <v>57</v>
      </c>
      <c r="O1318">
        <v>4</v>
      </c>
      <c r="P1318" t="s">
        <v>135</v>
      </c>
      <c r="Q1318" t="s">
        <v>135</v>
      </c>
      <c r="R1318">
        <f t="shared" si="78"/>
        <v>0</v>
      </c>
      <c r="S1318">
        <v>24850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24850</v>
      </c>
      <c r="Z1318">
        <v>24850</v>
      </c>
      <c r="AA1318">
        <v>24850</v>
      </c>
      <c r="AB1318">
        <v>0</v>
      </c>
      <c r="AC1318">
        <v>0</v>
      </c>
      <c r="AD1318">
        <v>0</v>
      </c>
    </row>
    <row r="1319" spans="1:30" x14ac:dyDescent="0.35">
      <c r="A1319" t="str">
        <f t="shared" si="77"/>
        <v>2448143024Cancellation025079.6</v>
      </c>
      <c r="B1319">
        <v>24481</v>
      </c>
      <c r="C1319" t="s">
        <v>1784</v>
      </c>
      <c r="D1319" s="1">
        <v>43024</v>
      </c>
      <c r="G1319" t="s">
        <v>28</v>
      </c>
      <c r="H1319" t="s">
        <v>105</v>
      </c>
      <c r="I1319" t="s">
        <v>37</v>
      </c>
      <c r="J1319" t="s">
        <v>82</v>
      </c>
      <c r="K1319" t="s">
        <v>83</v>
      </c>
      <c r="L1319" t="s">
        <v>51</v>
      </c>
      <c r="M1319">
        <v>3</v>
      </c>
      <c r="N1319" t="s">
        <v>57</v>
      </c>
      <c r="O1319">
        <v>4</v>
      </c>
      <c r="P1319" t="s">
        <v>112</v>
      </c>
      <c r="Q1319" t="s">
        <v>136</v>
      </c>
      <c r="R1319">
        <v>0</v>
      </c>
      <c r="S1319">
        <v>0</v>
      </c>
      <c r="T1319">
        <v>0</v>
      </c>
      <c r="U1319">
        <v>-25079.599999999999</v>
      </c>
      <c r="V1319">
        <v>0</v>
      </c>
      <c r="W1319">
        <v>0</v>
      </c>
      <c r="X1319">
        <v>0</v>
      </c>
      <c r="Y1319">
        <v>-25079.599999999999</v>
      </c>
      <c r="Z1319">
        <v>-24115</v>
      </c>
      <c r="AA1319">
        <v>0</v>
      </c>
      <c r="AB1319">
        <v>24115</v>
      </c>
      <c r="AC1319">
        <v>24838.45</v>
      </c>
      <c r="AD1319">
        <v>25079.599999999999</v>
      </c>
    </row>
    <row r="1320" spans="1:30" x14ac:dyDescent="0.35">
      <c r="A1320" t="str">
        <f t="shared" si="77"/>
        <v>3896843282Renewal1250011500</v>
      </c>
      <c r="B1320">
        <v>38968</v>
      </c>
      <c r="C1320" t="s">
        <v>1787</v>
      </c>
      <c r="D1320" s="1">
        <v>43282</v>
      </c>
      <c r="G1320" t="s">
        <v>42</v>
      </c>
      <c r="H1320" t="s">
        <v>74</v>
      </c>
      <c r="I1320" t="s">
        <v>37</v>
      </c>
      <c r="J1320" t="s">
        <v>202</v>
      </c>
      <c r="K1320" t="s">
        <v>203</v>
      </c>
      <c r="L1320" t="s">
        <v>51</v>
      </c>
      <c r="M1320">
        <v>1</v>
      </c>
      <c r="N1320" t="s">
        <v>52</v>
      </c>
      <c r="O1320">
        <v>1</v>
      </c>
      <c r="P1320" t="s">
        <v>33</v>
      </c>
      <c r="Q1320" t="e">
        <v>#N/A</v>
      </c>
      <c r="R1320">
        <f>IF((S1320+V1320+W1320+X1320)=0,Y1320,0)</f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1000</v>
      </c>
      <c r="Y1320">
        <v>1000</v>
      </c>
      <c r="Z1320">
        <v>1000</v>
      </c>
      <c r="AA1320">
        <v>12500</v>
      </c>
      <c r="AB1320">
        <v>11500</v>
      </c>
      <c r="AC1320">
        <v>11500</v>
      </c>
      <c r="AD1320">
        <v>11500</v>
      </c>
    </row>
    <row r="1321" spans="1:30" x14ac:dyDescent="0.35">
      <c r="A1321" t="str">
        <f t="shared" si="77"/>
        <v>3896843647Renewal1287512125</v>
      </c>
      <c r="B1321">
        <v>38968</v>
      </c>
      <c r="C1321" t="s">
        <v>1787</v>
      </c>
      <c r="D1321" s="1">
        <v>43647</v>
      </c>
      <c r="G1321" t="s">
        <v>42</v>
      </c>
      <c r="H1321" t="s">
        <v>47</v>
      </c>
      <c r="I1321" t="s">
        <v>37</v>
      </c>
      <c r="J1321" t="s">
        <v>202</v>
      </c>
      <c r="K1321" t="s">
        <v>203</v>
      </c>
      <c r="L1321" t="s">
        <v>51</v>
      </c>
      <c r="M1321">
        <v>2</v>
      </c>
      <c r="N1321" t="s">
        <v>52</v>
      </c>
      <c r="O1321">
        <v>2</v>
      </c>
      <c r="P1321" t="s">
        <v>33</v>
      </c>
      <c r="Q1321" t="e">
        <v>#N/A</v>
      </c>
      <c r="R1321">
        <f>IF((S1321+V1321+W1321+X1321)=0,Y1321,0)</f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750</v>
      </c>
      <c r="Y1321">
        <v>750</v>
      </c>
      <c r="Z1321">
        <v>375.00999999999902</v>
      </c>
      <c r="AA1321">
        <v>12875</v>
      </c>
      <c r="AB1321">
        <v>12499.99</v>
      </c>
      <c r="AC1321">
        <v>12125</v>
      </c>
      <c r="AD1321">
        <v>12125</v>
      </c>
    </row>
    <row r="1322" spans="1:30" x14ac:dyDescent="0.35">
      <c r="A1322" t="str">
        <f t="shared" si="77"/>
        <v>2758442700Cancellation024244</v>
      </c>
      <c r="B1322">
        <v>27584</v>
      </c>
      <c r="C1322" t="s">
        <v>1789</v>
      </c>
      <c r="D1322" s="1">
        <v>42700</v>
      </c>
      <c r="G1322" t="s">
        <v>28</v>
      </c>
      <c r="H1322" t="s">
        <v>105</v>
      </c>
      <c r="I1322" t="s">
        <v>37</v>
      </c>
      <c r="J1322" t="s">
        <v>44</v>
      </c>
      <c r="K1322" t="s">
        <v>45</v>
      </c>
      <c r="L1322" t="s">
        <v>51</v>
      </c>
      <c r="M1322">
        <v>3</v>
      </c>
      <c r="N1322" t="s">
        <v>57</v>
      </c>
      <c r="O1322">
        <v>3</v>
      </c>
      <c r="P1322" t="s">
        <v>112</v>
      </c>
      <c r="Q1322" t="s">
        <v>113</v>
      </c>
      <c r="R1322">
        <f>IF((S1322+V1322+W1322+X1322)=0,Y1322,0)</f>
        <v>0</v>
      </c>
      <c r="S1322">
        <v>0</v>
      </c>
      <c r="T1322">
        <v>0</v>
      </c>
      <c r="U1322">
        <v>0</v>
      </c>
      <c r="V1322">
        <v>-24244</v>
      </c>
      <c r="W1322">
        <v>0</v>
      </c>
      <c r="X1322">
        <v>0</v>
      </c>
      <c r="Y1322">
        <v>-24244</v>
      </c>
      <c r="Z1322">
        <v>-23200</v>
      </c>
      <c r="AA1322">
        <v>0</v>
      </c>
      <c r="AB1322">
        <v>23200</v>
      </c>
      <c r="AC1322">
        <v>24012</v>
      </c>
      <c r="AD1322">
        <v>24244</v>
      </c>
    </row>
    <row r="1323" spans="1:30" x14ac:dyDescent="0.35">
      <c r="A1323" t="str">
        <f t="shared" si="77"/>
        <v>2758443648One Off - Select PAYG (Client Services)750.210</v>
      </c>
      <c r="B1323">
        <v>27584</v>
      </c>
      <c r="C1323" t="s">
        <v>1789</v>
      </c>
      <c r="D1323" s="1">
        <v>43648</v>
      </c>
      <c r="G1323" t="s">
        <v>144</v>
      </c>
      <c r="H1323" t="s">
        <v>108</v>
      </c>
      <c r="I1323" t="s">
        <v>37</v>
      </c>
      <c r="J1323" t="s">
        <v>44</v>
      </c>
      <c r="K1323" t="s">
        <v>45</v>
      </c>
      <c r="L1323" t="s">
        <v>51</v>
      </c>
      <c r="M1323">
        <v>1</v>
      </c>
      <c r="N1323" t="s">
        <v>57</v>
      </c>
      <c r="O1323">
        <v>1</v>
      </c>
      <c r="P1323" t="s">
        <v>17</v>
      </c>
      <c r="Q1323" t="s">
        <v>111</v>
      </c>
      <c r="S1323">
        <v>0</v>
      </c>
      <c r="T1323">
        <v>750.21</v>
      </c>
      <c r="U1323">
        <v>0</v>
      </c>
      <c r="V1323">
        <v>0</v>
      </c>
      <c r="W1323">
        <v>0</v>
      </c>
      <c r="X1323">
        <v>0</v>
      </c>
      <c r="Y1323">
        <v>750.21</v>
      </c>
      <c r="Z1323">
        <v>750.21</v>
      </c>
      <c r="AA1323">
        <v>750.21</v>
      </c>
      <c r="AB1323">
        <v>0</v>
      </c>
      <c r="AC1323">
        <v>0</v>
      </c>
      <c r="AD1323">
        <v>0</v>
      </c>
    </row>
    <row r="1324" spans="1:30" x14ac:dyDescent="0.35">
      <c r="A1324" t="str">
        <f t="shared" si="77"/>
        <v>2758443620One Off - Select PAYG (Client Services)3418.930</v>
      </c>
      <c r="B1324">
        <v>27584</v>
      </c>
      <c r="C1324" t="s">
        <v>1789</v>
      </c>
      <c r="D1324" s="1">
        <v>43620</v>
      </c>
      <c r="G1324" t="s">
        <v>144</v>
      </c>
      <c r="H1324" t="s">
        <v>108</v>
      </c>
      <c r="I1324" t="s">
        <v>37</v>
      </c>
      <c r="J1324" t="s">
        <v>44</v>
      </c>
      <c r="K1324" t="s">
        <v>45</v>
      </c>
      <c r="L1324" t="s">
        <v>51</v>
      </c>
      <c r="M1324">
        <v>1</v>
      </c>
      <c r="N1324" t="s">
        <v>57</v>
      </c>
      <c r="O1324">
        <v>1</v>
      </c>
      <c r="P1324" t="s">
        <v>17</v>
      </c>
      <c r="Q1324" t="s">
        <v>111</v>
      </c>
      <c r="S1324">
        <v>0</v>
      </c>
      <c r="T1324">
        <v>3418.93</v>
      </c>
      <c r="U1324">
        <v>0</v>
      </c>
      <c r="V1324">
        <v>0</v>
      </c>
      <c r="W1324">
        <v>0</v>
      </c>
      <c r="X1324">
        <v>0</v>
      </c>
      <c r="Y1324">
        <v>3418.93</v>
      </c>
      <c r="Z1324">
        <v>3418.93</v>
      </c>
      <c r="AA1324">
        <v>3418.93</v>
      </c>
      <c r="AB1324">
        <v>0</v>
      </c>
      <c r="AC1324">
        <v>0</v>
      </c>
      <c r="AD1324">
        <v>0</v>
      </c>
    </row>
    <row r="1325" spans="1:30" x14ac:dyDescent="0.35">
      <c r="A1325" t="str">
        <f t="shared" si="77"/>
        <v>2758443586One Off - Select PAYG (Client Services)1375.390</v>
      </c>
      <c r="B1325">
        <v>27584</v>
      </c>
      <c r="C1325" t="s">
        <v>1789</v>
      </c>
      <c r="D1325" s="1">
        <v>43586</v>
      </c>
      <c r="G1325" t="s">
        <v>144</v>
      </c>
      <c r="H1325" t="s">
        <v>108</v>
      </c>
      <c r="I1325" t="s">
        <v>37</v>
      </c>
      <c r="J1325" t="s">
        <v>44</v>
      </c>
      <c r="K1325" t="s">
        <v>45</v>
      </c>
      <c r="L1325" t="s">
        <v>51</v>
      </c>
      <c r="M1325">
        <v>1</v>
      </c>
      <c r="N1325" t="s">
        <v>57</v>
      </c>
      <c r="O1325">
        <v>1</v>
      </c>
      <c r="P1325" t="s">
        <v>17</v>
      </c>
      <c r="Q1325" t="s">
        <v>111</v>
      </c>
      <c r="S1325">
        <v>0</v>
      </c>
      <c r="T1325">
        <v>1375.39</v>
      </c>
      <c r="U1325">
        <v>0</v>
      </c>
      <c r="V1325">
        <v>0</v>
      </c>
      <c r="W1325">
        <v>0</v>
      </c>
      <c r="X1325">
        <v>0</v>
      </c>
      <c r="Y1325">
        <v>1375.39</v>
      </c>
      <c r="Z1325">
        <v>1375.39</v>
      </c>
      <c r="AA1325">
        <v>1375.39</v>
      </c>
      <c r="AB1325">
        <v>0</v>
      </c>
      <c r="AC1325">
        <v>0</v>
      </c>
      <c r="AD1325">
        <v>0</v>
      </c>
    </row>
    <row r="1326" spans="1:30" x14ac:dyDescent="0.35">
      <c r="A1326" t="str">
        <f t="shared" si="77"/>
        <v>2758443556One Off - Select PAYG (Client Services)1500.420</v>
      </c>
      <c r="B1326">
        <v>27584</v>
      </c>
      <c r="C1326" t="s">
        <v>1789</v>
      </c>
      <c r="D1326" s="1">
        <v>43556</v>
      </c>
      <c r="G1326" t="s">
        <v>144</v>
      </c>
      <c r="H1326" t="s">
        <v>108</v>
      </c>
      <c r="I1326" t="s">
        <v>37</v>
      </c>
      <c r="J1326" t="s">
        <v>44</v>
      </c>
      <c r="K1326" t="s">
        <v>45</v>
      </c>
      <c r="L1326" t="s">
        <v>51</v>
      </c>
      <c r="M1326">
        <v>1</v>
      </c>
      <c r="N1326" t="s">
        <v>57</v>
      </c>
      <c r="O1326">
        <v>1</v>
      </c>
      <c r="P1326" t="s">
        <v>17</v>
      </c>
      <c r="Q1326" t="s">
        <v>111</v>
      </c>
      <c r="S1326">
        <v>0</v>
      </c>
      <c r="T1326">
        <v>1500.42</v>
      </c>
      <c r="U1326">
        <v>0</v>
      </c>
      <c r="V1326">
        <v>0</v>
      </c>
      <c r="W1326">
        <v>0</v>
      </c>
      <c r="X1326">
        <v>0</v>
      </c>
      <c r="Y1326">
        <v>1500.42</v>
      </c>
      <c r="Z1326">
        <v>1500.42</v>
      </c>
      <c r="AA1326">
        <v>1500.42</v>
      </c>
      <c r="AB1326">
        <v>0</v>
      </c>
      <c r="AC1326">
        <v>0</v>
      </c>
      <c r="AD1326">
        <v>0</v>
      </c>
    </row>
    <row r="1327" spans="1:30" x14ac:dyDescent="0.35">
      <c r="A1327" t="str">
        <f t="shared" si="77"/>
        <v>2758443525One Off - Select PAYG (Client Services)1984.150</v>
      </c>
      <c r="B1327">
        <v>27584</v>
      </c>
      <c r="C1327" t="s">
        <v>1789</v>
      </c>
      <c r="D1327" s="1">
        <v>43525</v>
      </c>
      <c r="G1327" t="s">
        <v>144</v>
      </c>
      <c r="H1327" t="s">
        <v>108</v>
      </c>
      <c r="I1327" t="s">
        <v>37</v>
      </c>
      <c r="J1327" t="s">
        <v>44</v>
      </c>
      <c r="K1327" t="s">
        <v>45</v>
      </c>
      <c r="L1327" t="s">
        <v>51</v>
      </c>
      <c r="M1327">
        <v>1</v>
      </c>
      <c r="N1327" t="s">
        <v>57</v>
      </c>
      <c r="O1327">
        <v>1</v>
      </c>
      <c r="P1327" t="s">
        <v>17</v>
      </c>
      <c r="Q1327" t="s">
        <v>111</v>
      </c>
      <c r="S1327">
        <v>0</v>
      </c>
      <c r="T1327">
        <v>1984.15</v>
      </c>
      <c r="U1327">
        <v>0</v>
      </c>
      <c r="V1327">
        <v>0</v>
      </c>
      <c r="W1327">
        <v>0</v>
      </c>
      <c r="X1327">
        <v>0</v>
      </c>
      <c r="Y1327">
        <v>1984.15</v>
      </c>
      <c r="Z1327">
        <v>1984.15</v>
      </c>
      <c r="AA1327">
        <v>1984.15</v>
      </c>
      <c r="AB1327">
        <v>0</v>
      </c>
      <c r="AC1327">
        <v>0</v>
      </c>
      <c r="AD1327">
        <v>0</v>
      </c>
    </row>
    <row r="1328" spans="1:30" x14ac:dyDescent="0.35">
      <c r="A1328" t="str">
        <f t="shared" si="77"/>
        <v>2758443502One Off - Select PAYG (Client Services)1250.350</v>
      </c>
      <c r="B1328">
        <v>27584</v>
      </c>
      <c r="C1328" t="s">
        <v>1789</v>
      </c>
      <c r="D1328" s="1">
        <v>43502</v>
      </c>
      <c r="G1328" t="s">
        <v>144</v>
      </c>
      <c r="H1328" t="s">
        <v>108</v>
      </c>
      <c r="I1328" t="s">
        <v>37</v>
      </c>
      <c r="J1328" t="s">
        <v>44</v>
      </c>
      <c r="K1328" t="s">
        <v>45</v>
      </c>
      <c r="L1328" t="s">
        <v>51</v>
      </c>
      <c r="M1328">
        <v>1</v>
      </c>
      <c r="N1328" t="s">
        <v>57</v>
      </c>
      <c r="O1328">
        <v>1</v>
      </c>
      <c r="P1328" t="s">
        <v>17</v>
      </c>
      <c r="Q1328" t="s">
        <v>111</v>
      </c>
      <c r="S1328">
        <v>0</v>
      </c>
      <c r="T1328">
        <v>1250.3499999999999</v>
      </c>
      <c r="U1328">
        <v>0</v>
      </c>
      <c r="V1328">
        <v>0</v>
      </c>
      <c r="W1328">
        <v>0</v>
      </c>
      <c r="X1328">
        <v>0</v>
      </c>
      <c r="Y1328">
        <v>1250.3499999999999</v>
      </c>
      <c r="Z1328">
        <v>1250.3499999999999</v>
      </c>
      <c r="AA1328">
        <v>1250.3499999999999</v>
      </c>
      <c r="AB1328">
        <v>0</v>
      </c>
      <c r="AC1328">
        <v>0</v>
      </c>
      <c r="AD1328">
        <v>0</v>
      </c>
    </row>
    <row r="1329" spans="1:30" x14ac:dyDescent="0.35">
      <c r="A1329" t="str">
        <f t="shared" si="77"/>
        <v>2758443439One Off - Select PAYG (Client Services)50000</v>
      </c>
      <c r="B1329">
        <v>27584</v>
      </c>
      <c r="C1329" t="s">
        <v>1789</v>
      </c>
      <c r="D1329" s="1">
        <v>43439</v>
      </c>
      <c r="G1329" t="s">
        <v>144</v>
      </c>
      <c r="H1329" t="s">
        <v>105</v>
      </c>
      <c r="I1329" t="s">
        <v>37</v>
      </c>
      <c r="J1329" t="s">
        <v>44</v>
      </c>
      <c r="K1329" t="s">
        <v>45</v>
      </c>
      <c r="L1329" t="s">
        <v>51</v>
      </c>
      <c r="M1329">
        <v>1</v>
      </c>
      <c r="N1329" t="s">
        <v>57</v>
      </c>
      <c r="O1329">
        <v>1</v>
      </c>
      <c r="P1329" t="s">
        <v>17</v>
      </c>
      <c r="Q1329" t="s">
        <v>111</v>
      </c>
      <c r="S1329">
        <v>0</v>
      </c>
      <c r="T1329">
        <v>5000</v>
      </c>
      <c r="U1329">
        <v>0</v>
      </c>
      <c r="V1329">
        <v>0</v>
      </c>
      <c r="W1329">
        <v>0</v>
      </c>
      <c r="X1329">
        <v>0</v>
      </c>
      <c r="Y1329">
        <v>5000</v>
      </c>
      <c r="Z1329">
        <v>5000</v>
      </c>
      <c r="AA1329">
        <v>5000</v>
      </c>
      <c r="AB1329">
        <v>0</v>
      </c>
      <c r="AC1329">
        <v>0</v>
      </c>
      <c r="AD1329">
        <v>0</v>
      </c>
    </row>
    <row r="1330" spans="1:30" x14ac:dyDescent="0.35">
      <c r="A1330" t="str">
        <f t="shared" si="77"/>
        <v>2758443406One Off - Select PAYG (Client Services)27500</v>
      </c>
      <c r="B1330">
        <v>27584</v>
      </c>
      <c r="C1330" t="s">
        <v>1789</v>
      </c>
      <c r="D1330" s="1">
        <v>43406</v>
      </c>
      <c r="G1330" t="s">
        <v>144</v>
      </c>
      <c r="H1330" t="s">
        <v>105</v>
      </c>
      <c r="I1330" t="s">
        <v>37</v>
      </c>
      <c r="J1330" t="s">
        <v>44</v>
      </c>
      <c r="K1330" t="s">
        <v>45</v>
      </c>
      <c r="L1330" t="s">
        <v>51</v>
      </c>
      <c r="M1330">
        <v>1</v>
      </c>
      <c r="N1330" t="s">
        <v>57</v>
      </c>
      <c r="O1330">
        <v>1</v>
      </c>
      <c r="P1330" t="s">
        <v>17</v>
      </c>
      <c r="Q1330" t="s">
        <v>111</v>
      </c>
      <c r="S1330">
        <v>0</v>
      </c>
      <c r="T1330">
        <v>2750</v>
      </c>
      <c r="U1330">
        <v>0</v>
      </c>
      <c r="V1330">
        <v>0</v>
      </c>
      <c r="W1330">
        <v>0</v>
      </c>
      <c r="X1330">
        <v>0</v>
      </c>
      <c r="Y1330">
        <v>2750</v>
      </c>
      <c r="Z1330">
        <v>2750</v>
      </c>
      <c r="AA1330">
        <v>2750</v>
      </c>
      <c r="AB1330">
        <v>0</v>
      </c>
      <c r="AC1330">
        <v>0</v>
      </c>
      <c r="AD1330">
        <v>0</v>
      </c>
    </row>
    <row r="1331" spans="1:30" x14ac:dyDescent="0.35">
      <c r="A1331" t="str">
        <f t="shared" si="77"/>
        <v>2758443371One Off - Select PAYG (Client Services)00</v>
      </c>
      <c r="B1331">
        <v>27584</v>
      </c>
      <c r="C1331" t="s">
        <v>1789</v>
      </c>
      <c r="D1331" s="1">
        <v>43371</v>
      </c>
      <c r="G1331" t="s">
        <v>144</v>
      </c>
      <c r="H1331" t="s">
        <v>105</v>
      </c>
      <c r="I1331" t="s">
        <v>37</v>
      </c>
      <c r="J1331" t="s">
        <v>44</v>
      </c>
      <c r="K1331" t="s">
        <v>45</v>
      </c>
      <c r="L1331" t="s">
        <v>51</v>
      </c>
      <c r="M1331">
        <v>1</v>
      </c>
      <c r="N1331" t="s">
        <v>57</v>
      </c>
      <c r="O1331">
        <v>1</v>
      </c>
      <c r="P1331" t="s">
        <v>17</v>
      </c>
      <c r="Q1331" t="s">
        <v>17</v>
      </c>
      <c r="T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35">
      <c r="A1332" t="str">
        <f t="shared" si="77"/>
        <v>464342644Renewal2068520393.17</v>
      </c>
      <c r="B1332">
        <v>4643</v>
      </c>
      <c r="C1332" t="s">
        <v>1795</v>
      </c>
      <c r="D1332" s="1">
        <v>42644</v>
      </c>
      <c r="G1332" t="s">
        <v>42</v>
      </c>
      <c r="H1332" t="s">
        <v>227</v>
      </c>
      <c r="I1332" t="s">
        <v>37</v>
      </c>
      <c r="J1332" t="s">
        <v>202</v>
      </c>
      <c r="K1332" t="s">
        <v>203</v>
      </c>
      <c r="L1332" t="s">
        <v>51</v>
      </c>
      <c r="M1332">
        <v>3</v>
      </c>
      <c r="N1332" t="s">
        <v>52</v>
      </c>
      <c r="O1332">
        <v>10</v>
      </c>
      <c r="P1332" t="s">
        <v>33</v>
      </c>
      <c r="Q1332" t="e">
        <v>#N/A</v>
      </c>
      <c r="R1332">
        <f>IF((S1332+V1332+W1332+X1332)=0,Y1332,0)</f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291.83000000000175</v>
      </c>
      <c r="Y1332">
        <v>291.83000000000175</v>
      </c>
      <c r="Z1332">
        <v>1170</v>
      </c>
      <c r="AA1332">
        <v>20685</v>
      </c>
      <c r="AB1332">
        <v>19515</v>
      </c>
      <c r="AC1332">
        <v>20198.02</v>
      </c>
      <c r="AD1332">
        <v>20393.169999999998</v>
      </c>
    </row>
    <row r="1333" spans="1:30" x14ac:dyDescent="0.35">
      <c r="A1333" t="str">
        <f t="shared" si="77"/>
        <v>464343374Renewal2280622588.8</v>
      </c>
      <c r="B1333">
        <v>4643</v>
      </c>
      <c r="C1333" t="s">
        <v>1795</v>
      </c>
      <c r="D1333" s="1">
        <v>43374</v>
      </c>
      <c r="G1333" t="s">
        <v>42</v>
      </c>
      <c r="H1333" t="s">
        <v>127</v>
      </c>
      <c r="I1333" t="s">
        <v>37</v>
      </c>
      <c r="J1333" t="s">
        <v>202</v>
      </c>
      <c r="K1333" t="s">
        <v>203</v>
      </c>
      <c r="L1333" t="s">
        <v>51</v>
      </c>
      <c r="M1333">
        <v>3</v>
      </c>
      <c r="N1333" t="s">
        <v>57</v>
      </c>
      <c r="O1333">
        <v>12</v>
      </c>
      <c r="P1333" t="s">
        <v>33</v>
      </c>
      <c r="Q1333" t="e">
        <v>#N/A</v>
      </c>
      <c r="R1333">
        <f>IF((S1333+V1333+W1333+X1333)=0,Y1333,0)</f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217.20000000000073</v>
      </c>
      <c r="Y1333">
        <v>217.20000000000073</v>
      </c>
      <c r="Z1333">
        <v>1086</v>
      </c>
      <c r="AA1333">
        <v>22806</v>
      </c>
      <c r="AB1333">
        <v>21720</v>
      </c>
      <c r="AC1333">
        <v>22371.599999999999</v>
      </c>
      <c r="AD1333">
        <v>22588.799999999999</v>
      </c>
    </row>
    <row r="1334" spans="1:30" x14ac:dyDescent="0.35">
      <c r="A1334" t="str">
        <f t="shared" si="77"/>
        <v>464343009Renewal2172021512.4</v>
      </c>
      <c r="B1334">
        <v>4643</v>
      </c>
      <c r="C1334" t="s">
        <v>1795</v>
      </c>
      <c r="D1334" s="1">
        <v>43009</v>
      </c>
      <c r="G1334" t="s">
        <v>42</v>
      </c>
      <c r="H1334" t="s">
        <v>227</v>
      </c>
      <c r="I1334" t="s">
        <v>37</v>
      </c>
      <c r="J1334" t="s">
        <v>202</v>
      </c>
      <c r="K1334" t="s">
        <v>203</v>
      </c>
      <c r="L1334" t="s">
        <v>51</v>
      </c>
      <c r="M1334">
        <v>3</v>
      </c>
      <c r="N1334" t="s">
        <v>57</v>
      </c>
      <c r="O1334">
        <v>11</v>
      </c>
      <c r="P1334" t="s">
        <v>33</v>
      </c>
      <c r="Q1334" t="e">
        <v>#N/A</v>
      </c>
      <c r="R1334">
        <f>IF((S1334+V1334+W1334+X1334)=0,Y1334,0)</f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207.59999999999854</v>
      </c>
      <c r="Y1334">
        <v>207.59999999999854</v>
      </c>
      <c r="Z1334">
        <v>1035</v>
      </c>
      <c r="AA1334">
        <v>21720</v>
      </c>
      <c r="AB1334">
        <v>20685</v>
      </c>
      <c r="AC1334">
        <v>21305.55</v>
      </c>
      <c r="AD1334">
        <v>21512.400000000001</v>
      </c>
    </row>
    <row r="1335" spans="1:30" x14ac:dyDescent="0.35">
      <c r="A1335" t="str">
        <f t="shared" si="77"/>
        <v>2662942558Renewal51000</v>
      </c>
      <c r="B1335">
        <v>26629</v>
      </c>
      <c r="C1335" t="s">
        <v>1799</v>
      </c>
      <c r="D1335" s="1">
        <v>42558</v>
      </c>
      <c r="G1335" t="s">
        <v>42</v>
      </c>
      <c r="H1335" t="s">
        <v>96</v>
      </c>
      <c r="I1335" t="s">
        <v>30</v>
      </c>
      <c r="J1335" t="s">
        <v>130</v>
      </c>
      <c r="K1335" t="s">
        <v>131</v>
      </c>
      <c r="L1335" t="s">
        <v>32</v>
      </c>
      <c r="M1335">
        <v>2</v>
      </c>
      <c r="N1335" t="s">
        <v>52</v>
      </c>
      <c r="O1335">
        <v>2</v>
      </c>
      <c r="P1335" t="s">
        <v>135</v>
      </c>
      <c r="Q1335" t="s">
        <v>135</v>
      </c>
      <c r="R1335">
        <f>IF((S1335+V1335+W1335+X1335)=0,Y1335,0)</f>
        <v>0</v>
      </c>
      <c r="S1335">
        <v>5100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5100</v>
      </c>
      <c r="Z1335">
        <v>5100</v>
      </c>
      <c r="AA1335">
        <v>5100</v>
      </c>
      <c r="AB1335">
        <v>0</v>
      </c>
      <c r="AC1335">
        <v>0</v>
      </c>
      <c r="AD1335">
        <v>0</v>
      </c>
    </row>
    <row r="1336" spans="1:30" x14ac:dyDescent="0.35">
      <c r="A1336" t="str">
        <f t="shared" si="77"/>
        <v>2662942553Cancellation08777.25</v>
      </c>
      <c r="B1336">
        <v>26629</v>
      </c>
      <c r="C1336" t="s">
        <v>1799</v>
      </c>
      <c r="D1336" s="1">
        <v>42553</v>
      </c>
      <c r="G1336" t="s">
        <v>28</v>
      </c>
      <c r="H1336" t="s">
        <v>96</v>
      </c>
      <c r="I1336" t="s">
        <v>30</v>
      </c>
      <c r="J1336" t="s">
        <v>130</v>
      </c>
      <c r="K1336" t="s">
        <v>131</v>
      </c>
      <c r="L1336" t="s">
        <v>32</v>
      </c>
      <c r="M1336">
        <v>2</v>
      </c>
      <c r="N1336" t="s">
        <v>52</v>
      </c>
      <c r="O1336">
        <v>2</v>
      </c>
      <c r="P1336" t="s">
        <v>112</v>
      </c>
      <c r="Q1336" t="s">
        <v>136</v>
      </c>
      <c r="R1336">
        <v>0</v>
      </c>
      <c r="S1336">
        <v>0</v>
      </c>
      <c r="T1336">
        <v>0</v>
      </c>
      <c r="U1336">
        <v>-8777.25</v>
      </c>
      <c r="V1336">
        <v>0</v>
      </c>
      <c r="W1336">
        <v>0</v>
      </c>
      <c r="X1336">
        <v>0</v>
      </c>
      <c r="Y1336">
        <v>-8777.25</v>
      </c>
      <c r="Z1336">
        <v>-11703</v>
      </c>
      <c r="AA1336">
        <v>0</v>
      </c>
      <c r="AB1336">
        <v>11703</v>
      </c>
      <c r="AC1336">
        <v>8777.25</v>
      </c>
      <c r="AD1336">
        <v>8777.25</v>
      </c>
    </row>
    <row r="1337" spans="1:30" x14ac:dyDescent="0.35">
      <c r="A1337" t="str">
        <f t="shared" si="77"/>
        <v>3477743282Renewal2692325888</v>
      </c>
      <c r="B1337">
        <v>34777</v>
      </c>
      <c r="C1337" t="s">
        <v>1801</v>
      </c>
      <c r="D1337" s="1">
        <v>43282</v>
      </c>
      <c r="G1337" t="s">
        <v>42</v>
      </c>
      <c r="H1337" t="s">
        <v>210</v>
      </c>
      <c r="I1337" t="s">
        <v>37</v>
      </c>
      <c r="J1337" t="s">
        <v>202</v>
      </c>
      <c r="K1337" t="s">
        <v>203</v>
      </c>
      <c r="L1337" t="s">
        <v>51</v>
      </c>
      <c r="M1337">
        <v>2</v>
      </c>
      <c r="N1337" t="s">
        <v>57</v>
      </c>
      <c r="O1337">
        <v>2</v>
      </c>
      <c r="P1337" t="s">
        <v>33</v>
      </c>
      <c r="Q1337" t="e">
        <v>#N/A</v>
      </c>
      <c r="R1337">
        <f t="shared" ref="R1337:R1343" si="79">IF((S1337+V1337+W1337+X1337)=0,Y1337,0)</f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1035</v>
      </c>
      <c r="Y1337">
        <v>1035</v>
      </c>
      <c r="Z1337">
        <v>1035</v>
      </c>
      <c r="AA1337">
        <v>26923</v>
      </c>
      <c r="AB1337">
        <v>25888</v>
      </c>
      <c r="AC1337">
        <v>25111.360000000001</v>
      </c>
      <c r="AD1337">
        <v>25888</v>
      </c>
    </row>
    <row r="1338" spans="1:30" x14ac:dyDescent="0.35">
      <c r="A1338" t="str">
        <f t="shared" si="77"/>
        <v>3477742917Renewal2588825012.51</v>
      </c>
      <c r="B1338">
        <v>34777</v>
      </c>
      <c r="C1338" t="s">
        <v>1801</v>
      </c>
      <c r="D1338" s="1">
        <v>42917</v>
      </c>
      <c r="G1338" t="s">
        <v>42</v>
      </c>
      <c r="H1338" t="s">
        <v>197</v>
      </c>
      <c r="I1338" t="s">
        <v>37</v>
      </c>
      <c r="J1338" t="s">
        <v>202</v>
      </c>
      <c r="K1338" t="s">
        <v>203</v>
      </c>
      <c r="L1338" t="s">
        <v>51</v>
      </c>
      <c r="M1338">
        <v>1</v>
      </c>
      <c r="N1338" t="s">
        <v>57</v>
      </c>
      <c r="O1338">
        <v>1</v>
      </c>
      <c r="P1338" t="s">
        <v>33</v>
      </c>
      <c r="Q1338" t="e">
        <v>#N/A</v>
      </c>
      <c r="R1338">
        <f t="shared" si="79"/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875.4900000000016</v>
      </c>
      <c r="Y1338">
        <v>875.4900000000016</v>
      </c>
      <c r="Z1338">
        <v>875.49000000000103</v>
      </c>
      <c r="AA1338">
        <v>25888</v>
      </c>
      <c r="AB1338">
        <v>25012.51</v>
      </c>
      <c r="AC1338">
        <v>25012.51</v>
      </c>
      <c r="AD1338">
        <v>25012.51</v>
      </c>
    </row>
    <row r="1339" spans="1:30" x14ac:dyDescent="0.35">
      <c r="A1339" t="str">
        <f t="shared" si="77"/>
        <v>3477743647Renewal2773027596.08</v>
      </c>
      <c r="B1339">
        <v>34777</v>
      </c>
      <c r="C1339" t="s">
        <v>1801</v>
      </c>
      <c r="D1339" s="1">
        <v>43647</v>
      </c>
      <c r="G1339" t="s">
        <v>42</v>
      </c>
      <c r="H1339" t="s">
        <v>210</v>
      </c>
      <c r="I1339" t="s">
        <v>37</v>
      </c>
      <c r="J1339" t="s">
        <v>202</v>
      </c>
      <c r="K1339" t="s">
        <v>203</v>
      </c>
      <c r="L1339" t="s">
        <v>51</v>
      </c>
      <c r="M1339">
        <v>3</v>
      </c>
      <c r="N1339" t="s">
        <v>57</v>
      </c>
      <c r="O1339">
        <v>3</v>
      </c>
      <c r="P1339" t="s">
        <v>33</v>
      </c>
      <c r="Q1339" t="e">
        <v>#N/A</v>
      </c>
      <c r="R1339">
        <f t="shared" si="79"/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133.91999999999825</v>
      </c>
      <c r="Y1339">
        <v>133.91999999999825</v>
      </c>
      <c r="Z1339">
        <v>807</v>
      </c>
      <c r="AA1339">
        <v>27730</v>
      </c>
      <c r="AB1339">
        <v>26923</v>
      </c>
      <c r="AC1339">
        <v>27192.240000000002</v>
      </c>
      <c r="AD1339">
        <v>27596.080000000002</v>
      </c>
    </row>
    <row r="1340" spans="1:30" x14ac:dyDescent="0.35">
      <c r="A1340" t="str">
        <f t="shared" si="77"/>
        <v>3477742795New Client8337.58337.5</v>
      </c>
      <c r="B1340">
        <v>34777</v>
      </c>
      <c r="C1340" t="s">
        <v>1801</v>
      </c>
      <c r="D1340" s="1">
        <v>42795</v>
      </c>
      <c r="G1340" t="s">
        <v>306</v>
      </c>
      <c r="H1340" t="s">
        <v>197</v>
      </c>
      <c r="I1340" t="s">
        <v>37</v>
      </c>
      <c r="J1340" t="s">
        <v>202</v>
      </c>
      <c r="K1340" t="s">
        <v>203</v>
      </c>
      <c r="L1340" t="s">
        <v>51</v>
      </c>
      <c r="M1340">
        <v>1</v>
      </c>
      <c r="N1340" t="s">
        <v>57</v>
      </c>
      <c r="O1340">
        <v>0</v>
      </c>
      <c r="P1340" t="s">
        <v>33</v>
      </c>
      <c r="Q1340" t="e">
        <v>#N/A</v>
      </c>
      <c r="R1340">
        <f t="shared" si="79"/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8337.5</v>
      </c>
      <c r="AB1340">
        <v>8337.5</v>
      </c>
      <c r="AC1340">
        <v>8337.5</v>
      </c>
      <c r="AD1340">
        <v>8337.5</v>
      </c>
    </row>
    <row r="1341" spans="1:30" x14ac:dyDescent="0.35">
      <c r="A1341" t="str">
        <f t="shared" si="77"/>
        <v>4615543616New Client (Client Services)200000</v>
      </c>
      <c r="B1341">
        <v>46155</v>
      </c>
      <c r="C1341" t="s">
        <v>1802</v>
      </c>
      <c r="D1341" s="1">
        <v>43616</v>
      </c>
      <c r="G1341" t="s">
        <v>296</v>
      </c>
      <c r="H1341" t="s">
        <v>140</v>
      </c>
      <c r="I1341" t="s">
        <v>37</v>
      </c>
      <c r="J1341" t="s">
        <v>70</v>
      </c>
      <c r="K1341" t="s">
        <v>71</v>
      </c>
      <c r="L1341" t="s">
        <v>51</v>
      </c>
      <c r="M1341">
        <v>1</v>
      </c>
      <c r="N1341" t="s">
        <v>57</v>
      </c>
      <c r="O1341">
        <v>0</v>
      </c>
      <c r="P1341" t="s">
        <v>33</v>
      </c>
      <c r="Q1341" t="e">
        <v>#N/A</v>
      </c>
      <c r="R1341">
        <f t="shared" si="79"/>
        <v>20000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20000</v>
      </c>
      <c r="Z1341">
        <v>20000</v>
      </c>
      <c r="AA1341">
        <v>20000</v>
      </c>
      <c r="AB1341">
        <v>0</v>
      </c>
      <c r="AC1341">
        <v>0</v>
      </c>
      <c r="AD1341">
        <v>0</v>
      </c>
    </row>
    <row r="1342" spans="1:30" x14ac:dyDescent="0.35">
      <c r="A1342" t="str">
        <f t="shared" si="77"/>
        <v>699443144Renewal2450023735</v>
      </c>
      <c r="B1342">
        <v>6994</v>
      </c>
      <c r="C1342" t="s">
        <v>1806</v>
      </c>
      <c r="D1342" s="1">
        <v>43144</v>
      </c>
      <c r="G1342" t="s">
        <v>42</v>
      </c>
      <c r="H1342" t="s">
        <v>126</v>
      </c>
      <c r="I1342" t="s">
        <v>37</v>
      </c>
      <c r="J1342" t="s">
        <v>97</v>
      </c>
      <c r="K1342" t="s">
        <v>98</v>
      </c>
      <c r="L1342" t="s">
        <v>51</v>
      </c>
      <c r="M1342">
        <v>2</v>
      </c>
      <c r="N1342" t="s">
        <v>57</v>
      </c>
      <c r="O1342">
        <v>2</v>
      </c>
      <c r="P1342" t="s">
        <v>33</v>
      </c>
      <c r="Q1342" t="e">
        <v>#N/A</v>
      </c>
      <c r="R1342">
        <f t="shared" si="79"/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765</v>
      </c>
      <c r="Y1342">
        <v>765</v>
      </c>
      <c r="Z1342">
        <v>1000</v>
      </c>
      <c r="AA1342">
        <v>24500</v>
      </c>
      <c r="AB1342">
        <v>23500</v>
      </c>
      <c r="AC1342">
        <v>23735</v>
      </c>
      <c r="AD1342">
        <v>23735</v>
      </c>
    </row>
    <row r="1343" spans="1:30" x14ac:dyDescent="0.35">
      <c r="A1343" t="str">
        <f t="shared" si="77"/>
        <v>699443509Renewal2548025480</v>
      </c>
      <c r="B1343">
        <v>6994</v>
      </c>
      <c r="C1343" t="s">
        <v>1806</v>
      </c>
      <c r="D1343" s="1">
        <v>43509</v>
      </c>
      <c r="G1343" t="s">
        <v>42</v>
      </c>
      <c r="H1343" t="s">
        <v>126</v>
      </c>
      <c r="I1343" t="s">
        <v>37</v>
      </c>
      <c r="J1343" t="s">
        <v>97</v>
      </c>
      <c r="K1343" t="s">
        <v>98</v>
      </c>
      <c r="L1343" t="s">
        <v>51</v>
      </c>
      <c r="M1343">
        <v>3</v>
      </c>
      <c r="N1343" t="s">
        <v>57</v>
      </c>
      <c r="O1343">
        <v>3</v>
      </c>
      <c r="P1343" t="s">
        <v>33</v>
      </c>
      <c r="Q1343" t="e">
        <v>#N/A</v>
      </c>
      <c r="R1343">
        <f t="shared" si="79"/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980</v>
      </c>
      <c r="AA1343">
        <v>25480</v>
      </c>
      <c r="AB1343">
        <v>24500</v>
      </c>
      <c r="AC1343">
        <v>25235</v>
      </c>
      <c r="AD1343">
        <v>25480</v>
      </c>
    </row>
    <row r="1344" spans="1:30" x14ac:dyDescent="0.35">
      <c r="A1344" t="str">
        <f t="shared" si="77"/>
        <v>699442779Renewal235000</v>
      </c>
      <c r="B1344">
        <v>6994</v>
      </c>
      <c r="C1344" t="s">
        <v>1806</v>
      </c>
      <c r="D1344" s="1">
        <v>42779</v>
      </c>
      <c r="G1344" t="s">
        <v>42</v>
      </c>
      <c r="H1344" t="s">
        <v>126</v>
      </c>
      <c r="I1344" t="s">
        <v>37</v>
      </c>
      <c r="J1344" t="s">
        <v>97</v>
      </c>
      <c r="K1344" t="s">
        <v>98</v>
      </c>
      <c r="L1344" t="s">
        <v>51</v>
      </c>
      <c r="M1344">
        <v>1</v>
      </c>
      <c r="N1344" t="s">
        <v>57</v>
      </c>
      <c r="O1344">
        <v>1</v>
      </c>
      <c r="P1344" t="s">
        <v>17</v>
      </c>
      <c r="Q1344" t="e">
        <v>#N/A</v>
      </c>
      <c r="S1344">
        <v>0</v>
      </c>
      <c r="T1344">
        <v>23500</v>
      </c>
      <c r="U1344">
        <v>0</v>
      </c>
      <c r="V1344">
        <v>0</v>
      </c>
      <c r="W1344">
        <v>0</v>
      </c>
      <c r="X1344">
        <v>0</v>
      </c>
      <c r="Y1344">
        <v>23500</v>
      </c>
      <c r="Z1344">
        <v>23500</v>
      </c>
      <c r="AA1344">
        <v>23500</v>
      </c>
      <c r="AB1344">
        <v>0</v>
      </c>
      <c r="AC1344">
        <v>0</v>
      </c>
      <c r="AD1344">
        <v>0</v>
      </c>
    </row>
    <row r="1345" spans="1:30" x14ac:dyDescent="0.35">
      <c r="A1345" t="str">
        <f t="shared" si="77"/>
        <v>688043551Renewal824012355.21</v>
      </c>
      <c r="B1345">
        <v>6880</v>
      </c>
      <c r="C1345" t="s">
        <v>1808</v>
      </c>
      <c r="D1345" s="1">
        <v>43551</v>
      </c>
      <c r="G1345" t="s">
        <v>42</v>
      </c>
      <c r="H1345" t="s">
        <v>102</v>
      </c>
      <c r="I1345" t="s">
        <v>30</v>
      </c>
      <c r="J1345" t="s">
        <v>56</v>
      </c>
      <c r="K1345" t="s">
        <v>56</v>
      </c>
      <c r="L1345" t="s">
        <v>51</v>
      </c>
      <c r="M1345">
        <v>3</v>
      </c>
      <c r="N1345" t="s">
        <v>52</v>
      </c>
      <c r="O1345">
        <v>11</v>
      </c>
      <c r="P1345" t="s">
        <v>33</v>
      </c>
      <c r="Q1345" t="s">
        <v>111</v>
      </c>
      <c r="R1345">
        <f t="shared" ref="R1345:R1353" si="80">IF((S1345+V1345+W1345+X1345)=0,Y1345,0)</f>
        <v>0</v>
      </c>
      <c r="S1345">
        <v>0</v>
      </c>
      <c r="T1345">
        <v>0</v>
      </c>
      <c r="U1345">
        <v>0</v>
      </c>
      <c r="V1345">
        <v>0</v>
      </c>
      <c r="W1345">
        <v>-4115.2099999999991</v>
      </c>
      <c r="X1345">
        <v>0</v>
      </c>
      <c r="Y1345">
        <v>-4115.2099999999991</v>
      </c>
      <c r="Z1345">
        <v>-3640.04</v>
      </c>
      <c r="AA1345">
        <v>8240</v>
      </c>
      <c r="AB1345">
        <v>11880.04</v>
      </c>
      <c r="AC1345">
        <v>12236.38</v>
      </c>
      <c r="AD1345">
        <v>12355.21</v>
      </c>
    </row>
    <row r="1346" spans="1:30" x14ac:dyDescent="0.35">
      <c r="A1346" t="str">
        <f t="shared" si="77"/>
        <v>4123343494Renewal1040010000</v>
      </c>
      <c r="B1346">
        <v>41233</v>
      </c>
      <c r="C1346" t="s">
        <v>1810</v>
      </c>
      <c r="D1346" s="1">
        <v>43494</v>
      </c>
      <c r="G1346" t="s">
        <v>42</v>
      </c>
      <c r="H1346" t="s">
        <v>55</v>
      </c>
      <c r="I1346" t="s">
        <v>30</v>
      </c>
      <c r="J1346" t="s">
        <v>121</v>
      </c>
      <c r="K1346" t="s">
        <v>122</v>
      </c>
      <c r="L1346" t="s">
        <v>51</v>
      </c>
      <c r="M1346">
        <v>1</v>
      </c>
      <c r="N1346" t="s">
        <v>52</v>
      </c>
      <c r="O1346">
        <v>1</v>
      </c>
      <c r="P1346" t="s">
        <v>33</v>
      </c>
      <c r="Q1346" t="e">
        <v>#N/A</v>
      </c>
      <c r="R1346">
        <f t="shared" si="80"/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400</v>
      </c>
      <c r="Y1346">
        <v>400</v>
      </c>
      <c r="Z1346">
        <v>400</v>
      </c>
      <c r="AA1346">
        <v>10400</v>
      </c>
      <c r="AB1346">
        <v>10000</v>
      </c>
      <c r="AC1346">
        <v>10000</v>
      </c>
      <c r="AD1346">
        <v>10000</v>
      </c>
    </row>
    <row r="1347" spans="1:30" x14ac:dyDescent="0.35">
      <c r="A1347" t="str">
        <f t="shared" si="77"/>
        <v>4123343543Upgrade8330</v>
      </c>
      <c r="B1347">
        <v>41233</v>
      </c>
      <c r="C1347" t="s">
        <v>1810</v>
      </c>
      <c r="D1347" s="1">
        <v>43543</v>
      </c>
      <c r="G1347" t="s">
        <v>34</v>
      </c>
      <c r="H1347" t="s">
        <v>55</v>
      </c>
      <c r="I1347" t="s">
        <v>30</v>
      </c>
      <c r="J1347" t="s">
        <v>121</v>
      </c>
      <c r="K1347" t="s">
        <v>122</v>
      </c>
      <c r="L1347" t="s">
        <v>51</v>
      </c>
      <c r="M1347">
        <v>1</v>
      </c>
      <c r="N1347" t="s">
        <v>52</v>
      </c>
      <c r="O1347">
        <v>1</v>
      </c>
      <c r="P1347" t="s">
        <v>33</v>
      </c>
      <c r="Q1347" t="e">
        <v>#N/A</v>
      </c>
      <c r="R1347">
        <f t="shared" si="80"/>
        <v>833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833</v>
      </c>
      <c r="Z1347">
        <v>833</v>
      </c>
      <c r="AA1347">
        <v>833</v>
      </c>
      <c r="AB1347">
        <v>0</v>
      </c>
      <c r="AC1347">
        <v>0</v>
      </c>
      <c r="AD1347">
        <v>0</v>
      </c>
    </row>
    <row r="1348" spans="1:30" x14ac:dyDescent="0.35">
      <c r="A1348" t="str">
        <f t="shared" si="77"/>
        <v>4345743669Cancellation014000</v>
      </c>
      <c r="B1348">
        <v>43457</v>
      </c>
      <c r="C1348" t="s">
        <v>1816</v>
      </c>
      <c r="D1348" s="1">
        <v>43669</v>
      </c>
      <c r="G1348" t="s">
        <v>28</v>
      </c>
      <c r="H1348" t="s">
        <v>361</v>
      </c>
      <c r="I1348" t="s">
        <v>30</v>
      </c>
      <c r="J1348" t="s">
        <v>67</v>
      </c>
      <c r="K1348" t="s">
        <v>68</v>
      </c>
      <c r="L1348" t="s">
        <v>51</v>
      </c>
      <c r="M1348">
        <v>1</v>
      </c>
      <c r="N1348" t="s">
        <v>52</v>
      </c>
      <c r="O1348">
        <v>1</v>
      </c>
      <c r="P1348" t="s">
        <v>33</v>
      </c>
      <c r="Q1348" t="e">
        <v>#N/A</v>
      </c>
      <c r="R1348">
        <f t="shared" si="80"/>
        <v>0</v>
      </c>
      <c r="S1348">
        <v>0</v>
      </c>
      <c r="T1348">
        <v>0</v>
      </c>
      <c r="U1348">
        <v>0</v>
      </c>
      <c r="V1348">
        <v>-14000</v>
      </c>
      <c r="W1348">
        <v>0</v>
      </c>
      <c r="X1348">
        <v>0</v>
      </c>
      <c r="Y1348">
        <v>-14000</v>
      </c>
      <c r="Z1348">
        <v>-14000</v>
      </c>
      <c r="AA1348">
        <v>0</v>
      </c>
      <c r="AB1348">
        <v>14000</v>
      </c>
      <c r="AC1348">
        <v>14000</v>
      </c>
      <c r="AD1348">
        <v>14000</v>
      </c>
    </row>
    <row r="1349" spans="1:30" x14ac:dyDescent="0.35">
      <c r="A1349" t="str">
        <f t="shared" ref="A1349:A1412" si="81">CONCATENATE(B1349,D1349,G1349,AA1349,AD1349)</f>
        <v>3059642857Renewal3600017242.51</v>
      </c>
      <c r="B1349">
        <v>30596</v>
      </c>
      <c r="C1349" t="s">
        <v>1817</v>
      </c>
      <c r="D1349" s="1">
        <v>42857</v>
      </c>
      <c r="G1349" t="s">
        <v>42</v>
      </c>
      <c r="H1349" t="s">
        <v>53</v>
      </c>
      <c r="I1349" t="s">
        <v>30</v>
      </c>
      <c r="J1349" t="s">
        <v>130</v>
      </c>
      <c r="K1349" t="s">
        <v>131</v>
      </c>
      <c r="L1349" t="s">
        <v>51</v>
      </c>
      <c r="M1349">
        <v>3</v>
      </c>
      <c r="N1349" t="s">
        <v>52</v>
      </c>
      <c r="O1349">
        <v>3</v>
      </c>
      <c r="P1349" t="s">
        <v>33</v>
      </c>
      <c r="Q1349" t="e">
        <v>#N/A</v>
      </c>
      <c r="R1349">
        <f t="shared" si="80"/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18757.490000000002</v>
      </c>
      <c r="Y1349">
        <v>18757.490000000002</v>
      </c>
      <c r="Z1349">
        <v>19500</v>
      </c>
      <c r="AA1349">
        <v>36000</v>
      </c>
      <c r="AB1349">
        <v>16500</v>
      </c>
      <c r="AC1349">
        <v>17077.509999999998</v>
      </c>
      <c r="AD1349">
        <v>17242.509999999998</v>
      </c>
    </row>
    <row r="1350" spans="1:30" x14ac:dyDescent="0.35">
      <c r="A1350" t="str">
        <f t="shared" si="81"/>
        <v>3059642622Renewal110006733.34</v>
      </c>
      <c r="B1350">
        <v>30596</v>
      </c>
      <c r="C1350" t="s">
        <v>1817</v>
      </c>
      <c r="D1350" s="1">
        <v>42622</v>
      </c>
      <c r="G1350" t="s">
        <v>42</v>
      </c>
      <c r="H1350" t="s">
        <v>140</v>
      </c>
      <c r="I1350" t="s">
        <v>30</v>
      </c>
      <c r="J1350" t="s">
        <v>130</v>
      </c>
      <c r="K1350" t="s">
        <v>131</v>
      </c>
      <c r="L1350" t="s">
        <v>51</v>
      </c>
      <c r="M1350">
        <v>2</v>
      </c>
      <c r="N1350" t="s">
        <v>52</v>
      </c>
      <c r="O1350">
        <v>2</v>
      </c>
      <c r="P1350" t="s">
        <v>33</v>
      </c>
      <c r="Q1350" t="e">
        <v>#N/A</v>
      </c>
      <c r="R1350">
        <f t="shared" si="80"/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4266.66</v>
      </c>
      <c r="Y1350">
        <v>4266.66</v>
      </c>
      <c r="Z1350">
        <v>4333.33</v>
      </c>
      <c r="AA1350">
        <v>11000</v>
      </c>
      <c r="AB1350">
        <v>6666.67</v>
      </c>
      <c r="AC1350">
        <v>6733.34</v>
      </c>
      <c r="AD1350">
        <v>6733.34</v>
      </c>
    </row>
    <row r="1351" spans="1:30" x14ac:dyDescent="0.35">
      <c r="A1351" t="str">
        <f t="shared" si="81"/>
        <v>3059643587Renewal3949938937.58</v>
      </c>
      <c r="B1351">
        <v>30596</v>
      </c>
      <c r="C1351" t="s">
        <v>1817</v>
      </c>
      <c r="D1351" s="1">
        <v>43587</v>
      </c>
      <c r="G1351" t="s">
        <v>42</v>
      </c>
      <c r="H1351" t="s">
        <v>53</v>
      </c>
      <c r="I1351" t="s">
        <v>30</v>
      </c>
      <c r="J1351" t="s">
        <v>130</v>
      </c>
      <c r="K1351" t="s">
        <v>131</v>
      </c>
      <c r="L1351" t="s">
        <v>51</v>
      </c>
      <c r="M1351">
        <v>3</v>
      </c>
      <c r="N1351" t="s">
        <v>57</v>
      </c>
      <c r="O1351">
        <v>5</v>
      </c>
      <c r="P1351" t="s">
        <v>33</v>
      </c>
      <c r="Q1351" t="e">
        <v>#N/A</v>
      </c>
      <c r="R1351">
        <f t="shared" si="80"/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561.41999999999825</v>
      </c>
      <c r="Y1351">
        <v>561.41999999999825</v>
      </c>
      <c r="Z1351">
        <v>2059</v>
      </c>
      <c r="AA1351">
        <v>39499</v>
      </c>
      <c r="AB1351">
        <v>37440</v>
      </c>
      <c r="AC1351">
        <v>38563.160000000003</v>
      </c>
      <c r="AD1351">
        <v>38937.58</v>
      </c>
    </row>
    <row r="1352" spans="1:30" x14ac:dyDescent="0.35">
      <c r="A1352" t="str">
        <f t="shared" si="81"/>
        <v>3059643222Renewal3744037440</v>
      </c>
      <c r="B1352">
        <v>30596</v>
      </c>
      <c r="C1352" t="s">
        <v>1817</v>
      </c>
      <c r="D1352" s="1">
        <v>43222</v>
      </c>
      <c r="G1352" t="s">
        <v>42</v>
      </c>
      <c r="H1352" t="s">
        <v>53</v>
      </c>
      <c r="I1352" t="s">
        <v>30</v>
      </c>
      <c r="J1352" t="s">
        <v>130</v>
      </c>
      <c r="K1352" t="s">
        <v>131</v>
      </c>
      <c r="L1352" t="s">
        <v>51</v>
      </c>
      <c r="M1352">
        <v>3</v>
      </c>
      <c r="N1352" t="s">
        <v>57</v>
      </c>
      <c r="O1352">
        <v>4</v>
      </c>
      <c r="P1352" t="s">
        <v>33</v>
      </c>
      <c r="Q1352" t="e">
        <v>#N/A</v>
      </c>
      <c r="R1352">
        <f t="shared" si="80"/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1440</v>
      </c>
      <c r="AA1352">
        <v>37440</v>
      </c>
      <c r="AB1352">
        <v>36000</v>
      </c>
      <c r="AC1352">
        <v>37080</v>
      </c>
      <c r="AD1352">
        <v>37440</v>
      </c>
    </row>
    <row r="1353" spans="1:30" x14ac:dyDescent="0.35">
      <c r="A1353" t="str">
        <f t="shared" si="81"/>
        <v>2458442895Cancellation010137.12</v>
      </c>
      <c r="B1353">
        <v>24584</v>
      </c>
      <c r="C1353" t="s">
        <v>73</v>
      </c>
      <c r="D1353" s="1">
        <v>42895</v>
      </c>
      <c r="E1353" s="3" t="s">
        <v>8292</v>
      </c>
      <c r="G1353" t="s">
        <v>28</v>
      </c>
      <c r="H1353" t="s">
        <v>64</v>
      </c>
      <c r="I1353" t="s">
        <v>37</v>
      </c>
      <c r="J1353" t="s">
        <v>44</v>
      </c>
      <c r="K1353" t="s">
        <v>45</v>
      </c>
      <c r="L1353" t="s">
        <v>32</v>
      </c>
      <c r="M1353">
        <v>3</v>
      </c>
      <c r="N1353" t="s">
        <v>52</v>
      </c>
      <c r="O1353">
        <v>5</v>
      </c>
      <c r="P1353" t="s">
        <v>33</v>
      </c>
      <c r="Q1353" t="e">
        <v>#N/A</v>
      </c>
      <c r="R1353">
        <f t="shared" si="80"/>
        <v>0</v>
      </c>
      <c r="S1353">
        <v>0</v>
      </c>
      <c r="T1353">
        <v>0</v>
      </c>
      <c r="U1353">
        <v>0</v>
      </c>
      <c r="V1353">
        <v>-10137.120000000001</v>
      </c>
      <c r="W1353">
        <v>0</v>
      </c>
      <c r="X1353">
        <v>0</v>
      </c>
      <c r="Y1353">
        <v>-10137.120000000001</v>
      </c>
      <c r="Z1353">
        <v>-10137.120000000001</v>
      </c>
      <c r="AA1353">
        <v>0</v>
      </c>
      <c r="AB1353">
        <v>10137.120000000001</v>
      </c>
      <c r="AC1353">
        <v>10137.120000000001</v>
      </c>
      <c r="AD1353">
        <v>10137.120000000001</v>
      </c>
    </row>
    <row r="1354" spans="1:30" x14ac:dyDescent="0.35">
      <c r="A1354" t="str">
        <f t="shared" si="81"/>
        <v>2469542646Cancellation010847.1</v>
      </c>
      <c r="B1354">
        <v>24695</v>
      </c>
      <c r="C1354" t="s">
        <v>2362</v>
      </c>
      <c r="D1354" s="1">
        <v>42646</v>
      </c>
      <c r="E1354" s="3" t="s">
        <v>8292</v>
      </c>
      <c r="G1354" t="s">
        <v>28</v>
      </c>
      <c r="H1354" t="s">
        <v>227</v>
      </c>
      <c r="I1354" t="s">
        <v>30</v>
      </c>
      <c r="J1354" t="s">
        <v>67</v>
      </c>
      <c r="K1354" t="s">
        <v>68</v>
      </c>
      <c r="L1354" t="s">
        <v>51</v>
      </c>
      <c r="M1354">
        <v>3</v>
      </c>
      <c r="N1354" t="s">
        <v>52</v>
      </c>
      <c r="O1354">
        <v>3</v>
      </c>
      <c r="P1354" t="s">
        <v>112</v>
      </c>
      <c r="Q1354" t="s">
        <v>136</v>
      </c>
      <c r="R1354">
        <v>0</v>
      </c>
      <c r="S1354">
        <v>0</v>
      </c>
      <c r="T1354">
        <v>0</v>
      </c>
      <c r="U1354">
        <v>-10847.1</v>
      </c>
      <c r="V1354">
        <v>0</v>
      </c>
      <c r="W1354">
        <v>0</v>
      </c>
      <c r="X1354">
        <v>0</v>
      </c>
      <c r="Y1354">
        <v>-10847.1</v>
      </c>
      <c r="Z1354">
        <v>-10380</v>
      </c>
      <c r="AA1354">
        <v>0</v>
      </c>
      <c r="AB1354">
        <v>10380</v>
      </c>
      <c r="AC1354">
        <v>10743.3</v>
      </c>
      <c r="AD1354">
        <v>10847.1</v>
      </c>
    </row>
    <row r="1355" spans="1:30" x14ac:dyDescent="0.35">
      <c r="A1355" t="str">
        <f t="shared" si="81"/>
        <v>2469542657Renewal110050</v>
      </c>
      <c r="B1355">
        <v>24695</v>
      </c>
      <c r="C1355" t="s">
        <v>2362</v>
      </c>
      <c r="D1355" s="1">
        <v>42657</v>
      </c>
      <c r="E1355" s="3" t="s">
        <v>8292</v>
      </c>
      <c r="G1355" t="s">
        <v>42</v>
      </c>
      <c r="H1355" t="s">
        <v>227</v>
      </c>
      <c r="I1355" t="s">
        <v>30</v>
      </c>
      <c r="J1355" t="s">
        <v>67</v>
      </c>
      <c r="K1355" t="s">
        <v>68</v>
      </c>
      <c r="L1355" t="s">
        <v>51</v>
      </c>
      <c r="M1355">
        <v>3</v>
      </c>
      <c r="N1355" t="s">
        <v>52</v>
      </c>
      <c r="O1355">
        <v>3</v>
      </c>
      <c r="P1355" t="s">
        <v>135</v>
      </c>
      <c r="Q1355" t="s">
        <v>135</v>
      </c>
      <c r="R1355">
        <f t="shared" ref="R1355:R1363" si="82">IF((S1355+V1355+W1355+X1355)=0,Y1355,0)</f>
        <v>0</v>
      </c>
      <c r="S1355">
        <v>11005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11005</v>
      </c>
      <c r="Z1355">
        <v>11005</v>
      </c>
      <c r="AA1355">
        <v>11005</v>
      </c>
      <c r="AB1355">
        <v>0</v>
      </c>
      <c r="AC1355">
        <v>0</v>
      </c>
      <c r="AD1355">
        <v>0</v>
      </c>
    </row>
    <row r="1356" spans="1:30" x14ac:dyDescent="0.35">
      <c r="A1356" t="str">
        <f t="shared" si="81"/>
        <v>2469543022Renewal1210511445.19</v>
      </c>
      <c r="B1356">
        <v>24695</v>
      </c>
      <c r="C1356" t="s">
        <v>2362</v>
      </c>
      <c r="D1356" s="1">
        <v>43022</v>
      </c>
      <c r="E1356" s="3" t="s">
        <v>8292</v>
      </c>
      <c r="G1356" t="s">
        <v>42</v>
      </c>
      <c r="H1356" t="s">
        <v>227</v>
      </c>
      <c r="I1356" t="s">
        <v>30</v>
      </c>
      <c r="J1356" t="s">
        <v>67</v>
      </c>
      <c r="K1356" t="s">
        <v>68</v>
      </c>
      <c r="L1356" t="s">
        <v>51</v>
      </c>
      <c r="M1356">
        <v>3</v>
      </c>
      <c r="N1356" t="s">
        <v>52</v>
      </c>
      <c r="O1356">
        <v>4</v>
      </c>
      <c r="P1356" t="s">
        <v>33</v>
      </c>
      <c r="Q1356" t="s">
        <v>111</v>
      </c>
      <c r="R1356">
        <f t="shared" si="82"/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659.80999999999949</v>
      </c>
      <c r="Y1356">
        <v>659.80999999999949</v>
      </c>
      <c r="Z1356">
        <v>1100.01</v>
      </c>
      <c r="AA1356">
        <v>12105</v>
      </c>
      <c r="AB1356">
        <v>11004.99</v>
      </c>
      <c r="AC1356">
        <v>11335.16</v>
      </c>
      <c r="AD1356">
        <v>11445.19</v>
      </c>
    </row>
    <row r="1357" spans="1:30" x14ac:dyDescent="0.35">
      <c r="A1357" t="str">
        <f t="shared" si="81"/>
        <v>2658943326Renewal100009400</v>
      </c>
      <c r="B1357">
        <v>26589</v>
      </c>
      <c r="C1357" t="s">
        <v>1825</v>
      </c>
      <c r="D1357" s="1">
        <v>43326</v>
      </c>
      <c r="G1357" t="s">
        <v>42</v>
      </c>
      <c r="H1357" t="s">
        <v>74</v>
      </c>
      <c r="I1357" t="s">
        <v>37</v>
      </c>
      <c r="J1357" t="s">
        <v>44</v>
      </c>
      <c r="K1357" t="s">
        <v>45</v>
      </c>
      <c r="L1357" t="s">
        <v>32</v>
      </c>
      <c r="M1357">
        <v>3</v>
      </c>
      <c r="N1357" t="s">
        <v>52</v>
      </c>
      <c r="O1357">
        <v>5</v>
      </c>
      <c r="P1357" t="s">
        <v>33</v>
      </c>
      <c r="Q1357" t="s">
        <v>111</v>
      </c>
      <c r="R1357">
        <f t="shared" si="82"/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600</v>
      </c>
      <c r="Y1357">
        <v>600</v>
      </c>
      <c r="Z1357">
        <v>0</v>
      </c>
      <c r="AA1357">
        <v>10000</v>
      </c>
      <c r="AB1357">
        <v>10000</v>
      </c>
      <c r="AC1357">
        <v>9400</v>
      </c>
      <c r="AD1357">
        <v>9400</v>
      </c>
    </row>
    <row r="1358" spans="1:30" x14ac:dyDescent="0.35">
      <c r="A1358" t="str">
        <f t="shared" si="81"/>
        <v>596343023Renewal1899018809.43</v>
      </c>
      <c r="B1358">
        <v>5963</v>
      </c>
      <c r="C1358" t="s">
        <v>1827</v>
      </c>
      <c r="D1358" s="1">
        <v>43023</v>
      </c>
      <c r="G1358" t="s">
        <v>42</v>
      </c>
      <c r="H1358" t="s">
        <v>74</v>
      </c>
      <c r="I1358" t="s">
        <v>37</v>
      </c>
      <c r="J1358" t="s">
        <v>202</v>
      </c>
      <c r="K1358" t="s">
        <v>203</v>
      </c>
      <c r="L1358" t="s">
        <v>51</v>
      </c>
      <c r="M1358">
        <v>3</v>
      </c>
      <c r="N1358" t="s">
        <v>52</v>
      </c>
      <c r="O1358">
        <v>10</v>
      </c>
      <c r="P1358" t="s">
        <v>33</v>
      </c>
      <c r="Q1358" t="e">
        <v>#N/A</v>
      </c>
      <c r="R1358">
        <f t="shared" si="82"/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180.56999999999971</v>
      </c>
      <c r="Y1358">
        <v>180.56999999999971</v>
      </c>
      <c r="Z1358">
        <v>904.01</v>
      </c>
      <c r="AA1358">
        <v>18990</v>
      </c>
      <c r="AB1358">
        <v>18085.990000000002</v>
      </c>
      <c r="AC1358">
        <v>18628.580000000002</v>
      </c>
      <c r="AD1358">
        <v>18809.43</v>
      </c>
    </row>
    <row r="1359" spans="1:30" x14ac:dyDescent="0.35">
      <c r="A1359" t="str">
        <f t="shared" si="81"/>
        <v>596343388Renewal2402423909.61</v>
      </c>
      <c r="B1359">
        <v>5963</v>
      </c>
      <c r="C1359" t="s">
        <v>1827</v>
      </c>
      <c r="D1359" s="1">
        <v>43388</v>
      </c>
      <c r="G1359" t="s">
        <v>42</v>
      </c>
      <c r="H1359" t="s">
        <v>74</v>
      </c>
      <c r="I1359" t="s">
        <v>37</v>
      </c>
      <c r="J1359" t="s">
        <v>202</v>
      </c>
      <c r="K1359" t="s">
        <v>203</v>
      </c>
      <c r="L1359" t="s">
        <v>51</v>
      </c>
      <c r="M1359">
        <v>3</v>
      </c>
      <c r="N1359" t="s">
        <v>57</v>
      </c>
      <c r="O1359">
        <v>11</v>
      </c>
      <c r="P1359" t="s">
        <v>33</v>
      </c>
      <c r="Q1359" t="e">
        <v>#N/A</v>
      </c>
      <c r="R1359">
        <f t="shared" si="82"/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114.38999999999942</v>
      </c>
      <c r="Y1359">
        <v>114.38999999999942</v>
      </c>
      <c r="Z1359">
        <v>1034</v>
      </c>
      <c r="AA1359">
        <v>24024</v>
      </c>
      <c r="AB1359">
        <v>22990</v>
      </c>
      <c r="AC1359">
        <v>23679.71</v>
      </c>
      <c r="AD1359">
        <v>23909.61</v>
      </c>
    </row>
    <row r="1360" spans="1:30" x14ac:dyDescent="0.35">
      <c r="A1360" t="str">
        <f t="shared" si="81"/>
        <v>596342658Renewal1808618000.11</v>
      </c>
      <c r="B1360">
        <v>5963</v>
      </c>
      <c r="C1360" t="s">
        <v>1827</v>
      </c>
      <c r="D1360" s="1">
        <v>42658</v>
      </c>
      <c r="G1360" t="s">
        <v>42</v>
      </c>
      <c r="H1360" t="s">
        <v>74</v>
      </c>
      <c r="I1360" t="s">
        <v>37</v>
      </c>
      <c r="J1360" t="s">
        <v>202</v>
      </c>
      <c r="K1360" t="s">
        <v>203</v>
      </c>
      <c r="L1360" t="s">
        <v>51</v>
      </c>
      <c r="M1360">
        <v>3</v>
      </c>
      <c r="N1360" t="s">
        <v>52</v>
      </c>
      <c r="O1360">
        <v>9</v>
      </c>
      <c r="P1360" t="s">
        <v>33</v>
      </c>
      <c r="Q1360" t="e">
        <v>#N/A</v>
      </c>
      <c r="R1360">
        <f t="shared" si="82"/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85.889999999999418</v>
      </c>
      <c r="Y1360">
        <v>85.889999999999418</v>
      </c>
      <c r="Z1360">
        <v>860.99999999999898</v>
      </c>
      <c r="AA1360">
        <v>18086</v>
      </c>
      <c r="AB1360">
        <v>17225</v>
      </c>
      <c r="AC1360">
        <v>17827.88</v>
      </c>
      <c r="AD1360">
        <v>18000.11</v>
      </c>
    </row>
    <row r="1361" spans="1:30" x14ac:dyDescent="0.35">
      <c r="A1361" t="str">
        <f t="shared" si="81"/>
        <v>596343027Upgrade40000</v>
      </c>
      <c r="B1361">
        <v>5963</v>
      </c>
      <c r="C1361" t="s">
        <v>1827</v>
      </c>
      <c r="D1361" s="1">
        <v>43027</v>
      </c>
      <c r="G1361" t="s">
        <v>34</v>
      </c>
      <c r="H1361" t="s">
        <v>74</v>
      </c>
      <c r="I1361" t="s">
        <v>37</v>
      </c>
      <c r="J1361" t="s">
        <v>202</v>
      </c>
      <c r="K1361" t="s">
        <v>203</v>
      </c>
      <c r="L1361" t="s">
        <v>51</v>
      </c>
      <c r="M1361">
        <v>3</v>
      </c>
      <c r="N1361" t="s">
        <v>52</v>
      </c>
      <c r="O1361">
        <v>10</v>
      </c>
      <c r="P1361" t="s">
        <v>33</v>
      </c>
      <c r="Q1361" t="e">
        <v>#N/A</v>
      </c>
      <c r="R1361">
        <f t="shared" si="82"/>
        <v>4000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4000</v>
      </c>
      <c r="Z1361">
        <v>4000</v>
      </c>
      <c r="AA1361">
        <v>4000</v>
      </c>
      <c r="AB1361">
        <v>0</v>
      </c>
      <c r="AC1361">
        <v>0</v>
      </c>
      <c r="AD1361">
        <v>0</v>
      </c>
    </row>
    <row r="1362" spans="1:30" x14ac:dyDescent="0.35">
      <c r="A1362" t="str">
        <f t="shared" si="81"/>
        <v>3874843552Renewal1297912480</v>
      </c>
      <c r="B1362">
        <v>38748</v>
      </c>
      <c r="C1362" t="s">
        <v>1828</v>
      </c>
      <c r="D1362" s="1">
        <v>43552</v>
      </c>
      <c r="G1362" t="s">
        <v>42</v>
      </c>
      <c r="H1362" t="s">
        <v>96</v>
      </c>
      <c r="I1362" t="s">
        <v>37</v>
      </c>
      <c r="J1362" t="s">
        <v>202</v>
      </c>
      <c r="K1362" t="s">
        <v>203</v>
      </c>
      <c r="L1362" t="s">
        <v>51</v>
      </c>
      <c r="M1362">
        <v>2</v>
      </c>
      <c r="N1362" t="s">
        <v>52</v>
      </c>
      <c r="O1362">
        <v>2</v>
      </c>
      <c r="P1362" t="s">
        <v>33</v>
      </c>
      <c r="Q1362" t="e">
        <v>#N/A</v>
      </c>
      <c r="R1362">
        <f t="shared" si="82"/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499</v>
      </c>
      <c r="Y1362">
        <v>499</v>
      </c>
      <c r="Z1362">
        <v>499.00000000000102</v>
      </c>
      <c r="AA1362">
        <v>12979</v>
      </c>
      <c r="AB1362">
        <v>12480</v>
      </c>
      <c r="AC1362">
        <v>12105.6</v>
      </c>
      <c r="AD1362">
        <v>12480</v>
      </c>
    </row>
    <row r="1363" spans="1:30" x14ac:dyDescent="0.35">
      <c r="A1363" t="str">
        <f t="shared" si="81"/>
        <v>3874843187Renewal1248012000</v>
      </c>
      <c r="B1363">
        <v>38748</v>
      </c>
      <c r="C1363" t="s">
        <v>1828</v>
      </c>
      <c r="D1363" s="1">
        <v>43187</v>
      </c>
      <c r="G1363" t="s">
        <v>42</v>
      </c>
      <c r="H1363" t="s">
        <v>96</v>
      </c>
      <c r="I1363" t="s">
        <v>37</v>
      </c>
      <c r="J1363" t="s">
        <v>202</v>
      </c>
      <c r="K1363" t="s">
        <v>203</v>
      </c>
      <c r="L1363" t="s">
        <v>51</v>
      </c>
      <c r="M1363">
        <v>1</v>
      </c>
      <c r="N1363" t="s">
        <v>52</v>
      </c>
      <c r="O1363">
        <v>1</v>
      </c>
      <c r="P1363" t="s">
        <v>33</v>
      </c>
      <c r="Q1363" t="e">
        <v>#N/A</v>
      </c>
      <c r="R1363">
        <f t="shared" si="82"/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480</v>
      </c>
      <c r="Y1363">
        <v>480</v>
      </c>
      <c r="Z1363">
        <v>480</v>
      </c>
      <c r="AA1363">
        <v>12480</v>
      </c>
      <c r="AB1363">
        <v>12000</v>
      </c>
      <c r="AC1363">
        <v>12000</v>
      </c>
      <c r="AD1363">
        <v>12000</v>
      </c>
    </row>
    <row r="1364" spans="1:30" x14ac:dyDescent="0.35">
      <c r="A1364" t="str">
        <f t="shared" si="81"/>
        <v>210642689Renewal97500</v>
      </c>
      <c r="B1364">
        <v>2106</v>
      </c>
      <c r="C1364" t="s">
        <v>1829</v>
      </c>
      <c r="D1364" s="1">
        <v>42689</v>
      </c>
      <c r="G1364" t="s">
        <v>42</v>
      </c>
      <c r="H1364" t="s">
        <v>105</v>
      </c>
      <c r="I1364" t="s">
        <v>30</v>
      </c>
      <c r="J1364" t="s">
        <v>31</v>
      </c>
      <c r="K1364" t="s">
        <v>32</v>
      </c>
      <c r="L1364" t="s">
        <v>51</v>
      </c>
      <c r="M1364">
        <v>1</v>
      </c>
      <c r="N1364" t="s">
        <v>52</v>
      </c>
      <c r="O1364">
        <v>1</v>
      </c>
      <c r="P1364" t="s">
        <v>17</v>
      </c>
      <c r="Q1364" t="s">
        <v>111</v>
      </c>
      <c r="S1364">
        <v>0</v>
      </c>
      <c r="T1364">
        <v>9750</v>
      </c>
      <c r="U1364">
        <v>0</v>
      </c>
      <c r="V1364">
        <v>0</v>
      </c>
      <c r="W1364">
        <v>0</v>
      </c>
      <c r="X1364">
        <v>0</v>
      </c>
      <c r="Y1364">
        <v>9750</v>
      </c>
      <c r="Z1364">
        <v>9750</v>
      </c>
      <c r="AA1364">
        <v>9750</v>
      </c>
      <c r="AB1364">
        <v>0</v>
      </c>
      <c r="AC1364">
        <v>0</v>
      </c>
      <c r="AD1364">
        <v>0</v>
      </c>
    </row>
    <row r="1365" spans="1:30" x14ac:dyDescent="0.35">
      <c r="A1365" t="str">
        <f t="shared" si="81"/>
        <v>3901043617Renewal14067.3313000</v>
      </c>
      <c r="B1365">
        <v>39010</v>
      </c>
      <c r="C1365" t="s">
        <v>1830</v>
      </c>
      <c r="D1365" s="1">
        <v>43617</v>
      </c>
      <c r="G1365" t="s">
        <v>42</v>
      </c>
      <c r="H1365" t="s">
        <v>55</v>
      </c>
      <c r="I1365" t="s">
        <v>37</v>
      </c>
      <c r="J1365" t="s">
        <v>202</v>
      </c>
      <c r="K1365" t="s">
        <v>203</v>
      </c>
      <c r="L1365" t="s">
        <v>51</v>
      </c>
      <c r="M1365">
        <v>2</v>
      </c>
      <c r="N1365" t="s">
        <v>52</v>
      </c>
      <c r="O1365">
        <v>2</v>
      </c>
      <c r="P1365" t="s">
        <v>33</v>
      </c>
      <c r="Q1365" t="e">
        <v>#N/A</v>
      </c>
      <c r="R1365">
        <f t="shared" ref="R1365:R1382" si="83">IF((S1365+V1365+W1365+X1365)=0,Y1365,0)</f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1067.33</v>
      </c>
      <c r="Y1365">
        <v>1067.33</v>
      </c>
      <c r="Z1365">
        <v>1067.33</v>
      </c>
      <c r="AA1365">
        <v>14067.33</v>
      </c>
      <c r="AB1365">
        <v>13000</v>
      </c>
      <c r="AC1365">
        <v>12610</v>
      </c>
      <c r="AD1365">
        <v>13000</v>
      </c>
    </row>
    <row r="1366" spans="1:30" x14ac:dyDescent="0.35">
      <c r="A1366" t="str">
        <f t="shared" si="81"/>
        <v>3901043252Renewal1300012500</v>
      </c>
      <c r="B1366">
        <v>39010</v>
      </c>
      <c r="C1366" t="s">
        <v>1830</v>
      </c>
      <c r="D1366" s="1">
        <v>43252</v>
      </c>
      <c r="G1366" t="s">
        <v>42</v>
      </c>
      <c r="H1366" t="s">
        <v>55</v>
      </c>
      <c r="I1366" t="s">
        <v>37</v>
      </c>
      <c r="J1366" t="s">
        <v>202</v>
      </c>
      <c r="K1366" t="s">
        <v>203</v>
      </c>
      <c r="L1366" t="s">
        <v>51</v>
      </c>
      <c r="M1366">
        <v>1</v>
      </c>
      <c r="N1366" t="s">
        <v>52</v>
      </c>
      <c r="O1366">
        <v>1</v>
      </c>
      <c r="P1366" t="s">
        <v>33</v>
      </c>
      <c r="Q1366" t="e">
        <v>#N/A</v>
      </c>
      <c r="R1366">
        <f t="shared" si="83"/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500</v>
      </c>
      <c r="Y1366">
        <v>500</v>
      </c>
      <c r="Z1366">
        <v>500</v>
      </c>
      <c r="AA1366">
        <v>13000</v>
      </c>
      <c r="AB1366">
        <v>12500</v>
      </c>
      <c r="AC1366">
        <v>12500</v>
      </c>
      <c r="AD1366">
        <v>12500</v>
      </c>
    </row>
    <row r="1367" spans="1:30" x14ac:dyDescent="0.35">
      <c r="A1367" t="str">
        <f t="shared" si="81"/>
        <v>357043212Renewal2096117790.24</v>
      </c>
      <c r="B1367">
        <v>3570</v>
      </c>
      <c r="C1367" t="s">
        <v>1831</v>
      </c>
      <c r="D1367" s="1">
        <v>43212</v>
      </c>
      <c r="G1367" t="s">
        <v>42</v>
      </c>
      <c r="H1367" t="s">
        <v>96</v>
      </c>
      <c r="I1367" t="s">
        <v>37</v>
      </c>
      <c r="J1367" t="s">
        <v>202</v>
      </c>
      <c r="K1367" t="s">
        <v>203</v>
      </c>
      <c r="L1367" t="s">
        <v>51</v>
      </c>
      <c r="M1367">
        <v>3</v>
      </c>
      <c r="N1367" t="s">
        <v>52</v>
      </c>
      <c r="O1367">
        <v>12</v>
      </c>
      <c r="P1367" t="s">
        <v>33</v>
      </c>
      <c r="Q1367" t="e">
        <v>#N/A</v>
      </c>
      <c r="R1367">
        <f t="shared" si="83"/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3170.7599999999984</v>
      </c>
      <c r="Y1367">
        <v>3170.7599999999984</v>
      </c>
      <c r="Z1367">
        <v>3855</v>
      </c>
      <c r="AA1367">
        <v>20961</v>
      </c>
      <c r="AB1367">
        <v>17106</v>
      </c>
      <c r="AC1367">
        <v>17619.18</v>
      </c>
      <c r="AD1367">
        <v>17790.240000000002</v>
      </c>
    </row>
    <row r="1368" spans="1:30" x14ac:dyDescent="0.35">
      <c r="A1368" t="str">
        <f t="shared" si="81"/>
        <v>357042847Renewal1710617025.14</v>
      </c>
      <c r="B1368">
        <v>3570</v>
      </c>
      <c r="C1368" t="s">
        <v>1831</v>
      </c>
      <c r="D1368" s="1">
        <v>42847</v>
      </c>
      <c r="G1368" t="s">
        <v>42</v>
      </c>
      <c r="H1368" t="s">
        <v>96</v>
      </c>
      <c r="I1368" t="s">
        <v>37</v>
      </c>
      <c r="J1368" t="s">
        <v>202</v>
      </c>
      <c r="K1368" t="s">
        <v>203</v>
      </c>
      <c r="L1368" t="s">
        <v>51</v>
      </c>
      <c r="M1368">
        <v>3</v>
      </c>
      <c r="N1368" t="s">
        <v>52</v>
      </c>
      <c r="O1368">
        <v>11</v>
      </c>
      <c r="P1368" t="s">
        <v>33</v>
      </c>
      <c r="Q1368" t="e">
        <v>#N/A</v>
      </c>
      <c r="R1368">
        <f t="shared" si="83"/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80.860000000000582</v>
      </c>
      <c r="Y1368">
        <v>80.860000000000582</v>
      </c>
      <c r="Z1368">
        <v>814</v>
      </c>
      <c r="AA1368">
        <v>17106</v>
      </c>
      <c r="AB1368">
        <v>16292</v>
      </c>
      <c r="AC1368">
        <v>16862.22</v>
      </c>
      <c r="AD1368">
        <v>17025.14</v>
      </c>
    </row>
    <row r="1369" spans="1:30" x14ac:dyDescent="0.35">
      <c r="A1369" t="str">
        <f t="shared" si="81"/>
        <v>357043577Renewal2179921799.4</v>
      </c>
      <c r="B1369">
        <v>3570</v>
      </c>
      <c r="C1369" t="s">
        <v>1831</v>
      </c>
      <c r="D1369" s="1">
        <v>43577</v>
      </c>
      <c r="G1369" t="s">
        <v>42</v>
      </c>
      <c r="H1369" t="s">
        <v>96</v>
      </c>
      <c r="I1369" t="s">
        <v>37</v>
      </c>
      <c r="J1369" t="s">
        <v>202</v>
      </c>
      <c r="K1369" t="s">
        <v>203</v>
      </c>
      <c r="L1369" t="s">
        <v>51</v>
      </c>
      <c r="M1369">
        <v>3</v>
      </c>
      <c r="N1369" t="s">
        <v>57</v>
      </c>
      <c r="O1369">
        <v>13</v>
      </c>
      <c r="P1369" t="s">
        <v>33</v>
      </c>
      <c r="Q1369" t="e">
        <v>#N/A</v>
      </c>
      <c r="R1369">
        <f t="shared" si="83"/>
        <v>0</v>
      </c>
      <c r="S1369">
        <v>0</v>
      </c>
      <c r="T1369">
        <v>0</v>
      </c>
      <c r="U1369">
        <v>0</v>
      </c>
      <c r="V1369">
        <v>0</v>
      </c>
      <c r="W1369">
        <v>-0.40000000000145519</v>
      </c>
      <c r="X1369">
        <v>0</v>
      </c>
      <c r="Y1369">
        <v>-0.40000000000145519</v>
      </c>
      <c r="Z1369">
        <v>838.00000000000205</v>
      </c>
      <c r="AA1369">
        <v>21799</v>
      </c>
      <c r="AB1369">
        <v>20961</v>
      </c>
      <c r="AC1369">
        <v>21589.8</v>
      </c>
      <c r="AD1369">
        <v>21799.4</v>
      </c>
    </row>
    <row r="1370" spans="1:30" x14ac:dyDescent="0.35">
      <c r="A1370" t="str">
        <f t="shared" si="81"/>
        <v>2990642736Cancellation031815</v>
      </c>
      <c r="B1370">
        <v>29906</v>
      </c>
      <c r="C1370" t="s">
        <v>1833</v>
      </c>
      <c r="D1370" s="1">
        <v>42736</v>
      </c>
      <c r="G1370" t="s">
        <v>28</v>
      </c>
      <c r="H1370" t="s">
        <v>158</v>
      </c>
      <c r="I1370" t="s">
        <v>30</v>
      </c>
      <c r="J1370" t="s">
        <v>67</v>
      </c>
      <c r="K1370" t="s">
        <v>68</v>
      </c>
      <c r="L1370" t="s">
        <v>51</v>
      </c>
      <c r="M1370">
        <v>2</v>
      </c>
      <c r="N1370" t="s">
        <v>57</v>
      </c>
      <c r="O1370">
        <v>2</v>
      </c>
      <c r="P1370" t="s">
        <v>33</v>
      </c>
      <c r="Q1370" t="e">
        <v>#N/A</v>
      </c>
      <c r="R1370">
        <f t="shared" si="83"/>
        <v>0</v>
      </c>
      <c r="S1370">
        <v>0</v>
      </c>
      <c r="T1370">
        <v>0</v>
      </c>
      <c r="U1370">
        <v>0</v>
      </c>
      <c r="V1370">
        <v>-31815</v>
      </c>
      <c r="W1370">
        <v>0</v>
      </c>
      <c r="X1370">
        <v>0</v>
      </c>
      <c r="Y1370">
        <v>-31815</v>
      </c>
      <c r="Z1370">
        <v>-31500</v>
      </c>
      <c r="AA1370">
        <v>0</v>
      </c>
      <c r="AB1370">
        <v>31500</v>
      </c>
      <c r="AC1370">
        <v>31815</v>
      </c>
      <c r="AD1370">
        <v>31815</v>
      </c>
    </row>
    <row r="1371" spans="1:30" x14ac:dyDescent="0.35">
      <c r="A1371" t="str">
        <f t="shared" si="81"/>
        <v>1691643555Renewal59281.1759857.17</v>
      </c>
      <c r="B1371">
        <v>16916</v>
      </c>
      <c r="C1371" t="s">
        <v>1842</v>
      </c>
      <c r="D1371" s="1">
        <v>43555</v>
      </c>
      <c r="G1371" t="s">
        <v>42</v>
      </c>
      <c r="H1371" t="s">
        <v>199</v>
      </c>
      <c r="I1371" t="s">
        <v>37</v>
      </c>
      <c r="J1371" t="s">
        <v>82</v>
      </c>
      <c r="K1371" t="s">
        <v>83</v>
      </c>
      <c r="L1371" t="s">
        <v>51</v>
      </c>
      <c r="M1371">
        <v>3</v>
      </c>
      <c r="N1371" t="s">
        <v>107</v>
      </c>
      <c r="O1371">
        <v>7</v>
      </c>
      <c r="P1371" t="s">
        <v>33</v>
      </c>
      <c r="Q1371" t="e">
        <v>#N/A</v>
      </c>
      <c r="R1371">
        <f t="shared" si="83"/>
        <v>0</v>
      </c>
      <c r="S1371">
        <v>0</v>
      </c>
      <c r="T1371">
        <v>0</v>
      </c>
      <c r="U1371">
        <v>0</v>
      </c>
      <c r="V1371">
        <v>0</v>
      </c>
      <c r="W1371">
        <v>-576</v>
      </c>
      <c r="X1371">
        <v>0</v>
      </c>
      <c r="Y1371">
        <v>-576</v>
      </c>
      <c r="Z1371">
        <v>1726.17</v>
      </c>
      <c r="AA1371">
        <v>59281.17</v>
      </c>
      <c r="AB1371">
        <v>57555</v>
      </c>
      <c r="AC1371">
        <v>59281.69</v>
      </c>
      <c r="AD1371">
        <v>59857.17</v>
      </c>
    </row>
    <row r="1372" spans="1:30" x14ac:dyDescent="0.35">
      <c r="A1372" t="str">
        <f t="shared" si="81"/>
        <v>1691643190Renewal5755558113.74</v>
      </c>
      <c r="B1372">
        <v>16916</v>
      </c>
      <c r="C1372" t="s">
        <v>1842</v>
      </c>
      <c r="D1372" s="1">
        <v>43190</v>
      </c>
      <c r="G1372" t="s">
        <v>42</v>
      </c>
      <c r="H1372" t="s">
        <v>223</v>
      </c>
      <c r="I1372" t="s">
        <v>37</v>
      </c>
      <c r="J1372" t="s">
        <v>82</v>
      </c>
      <c r="K1372" t="s">
        <v>83</v>
      </c>
      <c r="L1372" t="s">
        <v>51</v>
      </c>
      <c r="M1372">
        <v>3</v>
      </c>
      <c r="N1372" t="s">
        <v>107</v>
      </c>
      <c r="O1372">
        <v>6</v>
      </c>
      <c r="P1372" t="s">
        <v>33</v>
      </c>
      <c r="Q1372" t="e">
        <v>#N/A</v>
      </c>
      <c r="R1372">
        <f t="shared" si="83"/>
        <v>0</v>
      </c>
      <c r="S1372">
        <v>0</v>
      </c>
      <c r="T1372">
        <v>0</v>
      </c>
      <c r="U1372">
        <v>0</v>
      </c>
      <c r="V1372">
        <v>0</v>
      </c>
      <c r="W1372">
        <v>-558.73999999999796</v>
      </c>
      <c r="X1372">
        <v>0</v>
      </c>
      <c r="Y1372">
        <v>-558.73999999999796</v>
      </c>
      <c r="Z1372">
        <v>1676.4</v>
      </c>
      <c r="AA1372">
        <v>57555</v>
      </c>
      <c r="AB1372">
        <v>55878.6</v>
      </c>
      <c r="AC1372">
        <v>57554.96</v>
      </c>
      <c r="AD1372">
        <v>58113.74</v>
      </c>
    </row>
    <row r="1373" spans="1:30" x14ac:dyDescent="0.35">
      <c r="A1373" t="str">
        <f t="shared" si="81"/>
        <v>1691643555Renewal39520.8339904.83</v>
      </c>
      <c r="B1373">
        <v>16916</v>
      </c>
      <c r="C1373" t="s">
        <v>1842</v>
      </c>
      <c r="D1373" s="1">
        <v>43555</v>
      </c>
      <c r="G1373" t="s">
        <v>42</v>
      </c>
      <c r="H1373" t="s">
        <v>55</v>
      </c>
      <c r="I1373" t="s">
        <v>37</v>
      </c>
      <c r="J1373" t="s">
        <v>82</v>
      </c>
      <c r="K1373" t="s">
        <v>83</v>
      </c>
      <c r="L1373" t="s">
        <v>51</v>
      </c>
      <c r="M1373">
        <v>3</v>
      </c>
      <c r="N1373" t="s">
        <v>107</v>
      </c>
      <c r="O1373">
        <v>7</v>
      </c>
      <c r="P1373" t="s">
        <v>33</v>
      </c>
      <c r="Q1373" t="e">
        <v>#N/A</v>
      </c>
      <c r="R1373">
        <f t="shared" si="83"/>
        <v>0</v>
      </c>
      <c r="S1373">
        <v>0</v>
      </c>
      <c r="T1373">
        <v>0</v>
      </c>
      <c r="U1373">
        <v>0</v>
      </c>
      <c r="V1373">
        <v>0</v>
      </c>
      <c r="W1373">
        <v>-384</v>
      </c>
      <c r="X1373">
        <v>0</v>
      </c>
      <c r="Y1373">
        <v>-384</v>
      </c>
      <c r="Z1373">
        <v>1150.83</v>
      </c>
      <c r="AA1373">
        <v>39520.83</v>
      </c>
      <c r="AB1373">
        <v>38370</v>
      </c>
      <c r="AC1373">
        <v>39521.089999999997</v>
      </c>
      <c r="AD1373">
        <v>39904.83</v>
      </c>
    </row>
    <row r="1374" spans="1:30" x14ac:dyDescent="0.35">
      <c r="A1374" t="str">
        <f t="shared" si="81"/>
        <v>1691643190Renewal3837038742.48</v>
      </c>
      <c r="B1374">
        <v>16916</v>
      </c>
      <c r="C1374" t="s">
        <v>1842</v>
      </c>
      <c r="D1374" s="1">
        <v>43190</v>
      </c>
      <c r="G1374" t="s">
        <v>42</v>
      </c>
      <c r="H1374" t="s">
        <v>55</v>
      </c>
      <c r="I1374" t="s">
        <v>37</v>
      </c>
      <c r="J1374" t="s">
        <v>82</v>
      </c>
      <c r="K1374" t="s">
        <v>83</v>
      </c>
      <c r="L1374" t="s">
        <v>51</v>
      </c>
      <c r="M1374">
        <v>3</v>
      </c>
      <c r="N1374" t="s">
        <v>107</v>
      </c>
      <c r="O1374">
        <v>6</v>
      </c>
      <c r="P1374" t="s">
        <v>33</v>
      </c>
      <c r="Q1374" t="e">
        <v>#N/A</v>
      </c>
      <c r="R1374">
        <f t="shared" si="83"/>
        <v>0</v>
      </c>
      <c r="S1374">
        <v>0</v>
      </c>
      <c r="T1374">
        <v>0</v>
      </c>
      <c r="U1374">
        <v>0</v>
      </c>
      <c r="V1374">
        <v>0</v>
      </c>
      <c r="W1374">
        <v>-372.4800000000032</v>
      </c>
      <c r="X1374">
        <v>0</v>
      </c>
      <c r="Y1374">
        <v>-372.4800000000032</v>
      </c>
      <c r="Z1374">
        <v>1117.5999999999999</v>
      </c>
      <c r="AA1374">
        <v>38370</v>
      </c>
      <c r="AB1374">
        <v>37252.400000000001</v>
      </c>
      <c r="AC1374">
        <v>38369.980000000003</v>
      </c>
      <c r="AD1374">
        <v>38742.480000000003</v>
      </c>
    </row>
    <row r="1375" spans="1:30" x14ac:dyDescent="0.35">
      <c r="A1375" t="str">
        <f t="shared" si="81"/>
        <v>1691642825Renewal55878.656147.23</v>
      </c>
      <c r="B1375">
        <v>16916</v>
      </c>
      <c r="C1375" t="s">
        <v>1842</v>
      </c>
      <c r="D1375" s="1">
        <v>42825</v>
      </c>
      <c r="G1375" t="s">
        <v>42</v>
      </c>
      <c r="H1375" t="s">
        <v>223</v>
      </c>
      <c r="I1375" t="s">
        <v>37</v>
      </c>
      <c r="J1375" t="s">
        <v>82</v>
      </c>
      <c r="K1375" t="s">
        <v>83</v>
      </c>
      <c r="L1375" t="s">
        <v>51</v>
      </c>
      <c r="M1375">
        <v>3</v>
      </c>
      <c r="N1375" t="s">
        <v>107</v>
      </c>
      <c r="O1375">
        <v>5</v>
      </c>
      <c r="P1375" t="s">
        <v>33</v>
      </c>
      <c r="Q1375" t="e">
        <v>#N/A</v>
      </c>
      <c r="R1375">
        <f t="shared" si="83"/>
        <v>0</v>
      </c>
      <c r="S1375">
        <v>0</v>
      </c>
      <c r="T1375">
        <v>0</v>
      </c>
      <c r="U1375">
        <v>0</v>
      </c>
      <c r="V1375">
        <v>0</v>
      </c>
      <c r="W1375">
        <v>-268.63000000000466</v>
      </c>
      <c r="X1375">
        <v>0</v>
      </c>
      <c r="Y1375">
        <v>-268.63000000000466</v>
      </c>
      <c r="Z1375">
        <v>2149.2000000000098</v>
      </c>
      <c r="AA1375">
        <v>55878.6</v>
      </c>
      <c r="AB1375">
        <v>53729.4</v>
      </c>
      <c r="AC1375">
        <v>55609.93</v>
      </c>
      <c r="AD1375">
        <v>56147.23</v>
      </c>
    </row>
    <row r="1376" spans="1:30" x14ac:dyDescent="0.35">
      <c r="A1376" t="str">
        <f t="shared" si="81"/>
        <v>1691642825Renewal37252.437431.48</v>
      </c>
      <c r="B1376">
        <v>16916</v>
      </c>
      <c r="C1376" t="s">
        <v>1842</v>
      </c>
      <c r="D1376" s="1">
        <v>42825</v>
      </c>
      <c r="G1376" t="s">
        <v>42</v>
      </c>
      <c r="H1376" t="s">
        <v>55</v>
      </c>
      <c r="I1376" t="s">
        <v>37</v>
      </c>
      <c r="J1376" t="s">
        <v>82</v>
      </c>
      <c r="K1376" t="s">
        <v>83</v>
      </c>
      <c r="L1376" t="s">
        <v>51</v>
      </c>
      <c r="M1376">
        <v>3</v>
      </c>
      <c r="N1376" t="s">
        <v>107</v>
      </c>
      <c r="O1376">
        <v>5</v>
      </c>
      <c r="P1376" t="s">
        <v>33</v>
      </c>
      <c r="Q1376" t="e">
        <v>#N/A</v>
      </c>
      <c r="R1376">
        <f t="shared" si="83"/>
        <v>0</v>
      </c>
      <c r="S1376">
        <v>0</v>
      </c>
      <c r="T1376">
        <v>0</v>
      </c>
      <c r="U1376">
        <v>0</v>
      </c>
      <c r="V1376">
        <v>0</v>
      </c>
      <c r="W1376">
        <v>-179.08000000000175</v>
      </c>
      <c r="X1376">
        <v>0</v>
      </c>
      <c r="Y1376">
        <v>-179.08000000000175</v>
      </c>
      <c r="Z1376">
        <v>1432.8</v>
      </c>
      <c r="AA1376">
        <v>37252.400000000001</v>
      </c>
      <c r="AB1376">
        <v>35819.599999999999</v>
      </c>
      <c r="AC1376">
        <v>37073.29</v>
      </c>
      <c r="AD1376">
        <v>37431.480000000003</v>
      </c>
    </row>
    <row r="1377" spans="1:30" x14ac:dyDescent="0.35">
      <c r="A1377" t="str">
        <f t="shared" si="81"/>
        <v>1691643452One Off100000</v>
      </c>
      <c r="B1377">
        <v>16916</v>
      </c>
      <c r="C1377" t="s">
        <v>1842</v>
      </c>
      <c r="D1377" s="1">
        <v>43452</v>
      </c>
      <c r="G1377" t="s">
        <v>109</v>
      </c>
      <c r="H1377" t="s">
        <v>55</v>
      </c>
      <c r="I1377" t="s">
        <v>37</v>
      </c>
      <c r="J1377" t="s">
        <v>82</v>
      </c>
      <c r="K1377" t="s">
        <v>83</v>
      </c>
      <c r="L1377" t="s">
        <v>51</v>
      </c>
      <c r="M1377">
        <v>3</v>
      </c>
      <c r="N1377" t="s">
        <v>107</v>
      </c>
      <c r="O1377">
        <v>6</v>
      </c>
      <c r="P1377" t="s">
        <v>33</v>
      </c>
      <c r="Q1377" t="e">
        <v>#N/A</v>
      </c>
      <c r="R1377">
        <f t="shared" si="83"/>
        <v>10000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10000</v>
      </c>
      <c r="Z1377">
        <v>10000</v>
      </c>
      <c r="AA1377">
        <v>10000</v>
      </c>
      <c r="AB1377">
        <v>0</v>
      </c>
      <c r="AC1377">
        <v>0</v>
      </c>
      <c r="AD1377">
        <v>0</v>
      </c>
    </row>
    <row r="1378" spans="1:30" x14ac:dyDescent="0.35">
      <c r="A1378" t="str">
        <f t="shared" si="81"/>
        <v>1691643452One Off150000</v>
      </c>
      <c r="B1378">
        <v>16916</v>
      </c>
      <c r="C1378" t="s">
        <v>1842</v>
      </c>
      <c r="D1378" s="1">
        <v>43452</v>
      </c>
      <c r="G1378" t="s">
        <v>109</v>
      </c>
      <c r="H1378" t="s">
        <v>199</v>
      </c>
      <c r="I1378" t="s">
        <v>37</v>
      </c>
      <c r="J1378" t="s">
        <v>82</v>
      </c>
      <c r="K1378" t="s">
        <v>83</v>
      </c>
      <c r="L1378" t="s">
        <v>51</v>
      </c>
      <c r="M1378">
        <v>3</v>
      </c>
      <c r="N1378" t="s">
        <v>107</v>
      </c>
      <c r="O1378">
        <v>6</v>
      </c>
      <c r="P1378" t="s">
        <v>33</v>
      </c>
      <c r="Q1378" t="e">
        <v>#N/A</v>
      </c>
      <c r="R1378">
        <f t="shared" si="83"/>
        <v>15000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15000</v>
      </c>
      <c r="Z1378">
        <v>15000</v>
      </c>
      <c r="AA1378">
        <v>15000</v>
      </c>
      <c r="AB1378">
        <v>0</v>
      </c>
      <c r="AC1378">
        <v>0</v>
      </c>
      <c r="AD1378">
        <v>0</v>
      </c>
    </row>
    <row r="1379" spans="1:30" x14ac:dyDescent="0.35">
      <c r="A1379" t="str">
        <f t="shared" si="81"/>
        <v>2738742556Cancellation010706</v>
      </c>
      <c r="B1379">
        <v>27387</v>
      </c>
      <c r="C1379" t="s">
        <v>1846</v>
      </c>
      <c r="D1379" s="1">
        <v>42556</v>
      </c>
      <c r="G1379" t="s">
        <v>28</v>
      </c>
      <c r="H1379" t="s">
        <v>237</v>
      </c>
      <c r="I1379" t="s">
        <v>37</v>
      </c>
      <c r="J1379" t="s">
        <v>202</v>
      </c>
      <c r="K1379" t="s">
        <v>567</v>
      </c>
      <c r="L1379" t="s">
        <v>51</v>
      </c>
      <c r="M1379">
        <v>2</v>
      </c>
      <c r="N1379" t="s">
        <v>52</v>
      </c>
      <c r="O1379">
        <v>2</v>
      </c>
      <c r="P1379" t="s">
        <v>33</v>
      </c>
      <c r="Q1379" t="e">
        <v>#N/A</v>
      </c>
      <c r="R1379">
        <f t="shared" si="83"/>
        <v>0</v>
      </c>
      <c r="S1379">
        <v>0</v>
      </c>
      <c r="T1379">
        <v>0</v>
      </c>
      <c r="U1379">
        <v>0</v>
      </c>
      <c r="V1379">
        <v>-10706</v>
      </c>
      <c r="W1379">
        <v>0</v>
      </c>
      <c r="X1379">
        <v>0</v>
      </c>
      <c r="Y1379">
        <v>-10706</v>
      </c>
      <c r="Z1379">
        <v>-10600</v>
      </c>
      <c r="AA1379">
        <v>0</v>
      </c>
      <c r="AB1379">
        <v>10600</v>
      </c>
      <c r="AC1379">
        <v>10706</v>
      </c>
      <c r="AD1379">
        <v>10706</v>
      </c>
    </row>
    <row r="1380" spans="1:30" x14ac:dyDescent="0.35">
      <c r="A1380" t="str">
        <f t="shared" si="81"/>
        <v>1381843559Renewal1175012220.01</v>
      </c>
      <c r="B1380">
        <v>13818</v>
      </c>
      <c r="C1380" t="s">
        <v>1847</v>
      </c>
      <c r="D1380" s="1">
        <v>43559</v>
      </c>
      <c r="G1380" t="s">
        <v>42</v>
      </c>
      <c r="H1380" t="s">
        <v>102</v>
      </c>
      <c r="I1380" t="s">
        <v>37</v>
      </c>
      <c r="J1380" t="s">
        <v>97</v>
      </c>
      <c r="K1380" t="s">
        <v>98</v>
      </c>
      <c r="L1380" t="s">
        <v>51</v>
      </c>
      <c r="M1380">
        <v>3</v>
      </c>
      <c r="N1380" t="s">
        <v>52</v>
      </c>
      <c r="O1380">
        <v>9</v>
      </c>
      <c r="P1380" t="s">
        <v>33</v>
      </c>
      <c r="Q1380" t="s">
        <v>111</v>
      </c>
      <c r="R1380">
        <f t="shared" si="83"/>
        <v>0</v>
      </c>
      <c r="S1380">
        <v>0</v>
      </c>
      <c r="T1380">
        <v>0</v>
      </c>
      <c r="U1380">
        <v>0</v>
      </c>
      <c r="V1380">
        <v>0</v>
      </c>
      <c r="W1380">
        <v>-470.01000000000022</v>
      </c>
      <c r="X1380">
        <v>0</v>
      </c>
      <c r="Y1380">
        <v>-470.01000000000022</v>
      </c>
      <c r="Z1380">
        <v>0</v>
      </c>
      <c r="AA1380">
        <v>11750</v>
      </c>
      <c r="AB1380">
        <v>11750</v>
      </c>
      <c r="AC1380">
        <v>12102.54</v>
      </c>
      <c r="AD1380">
        <v>12220.01</v>
      </c>
    </row>
    <row r="1381" spans="1:30" x14ac:dyDescent="0.35">
      <c r="A1381" t="str">
        <f t="shared" si="81"/>
        <v>1381843194Renewal1175012219.99</v>
      </c>
      <c r="B1381">
        <v>13818</v>
      </c>
      <c r="C1381" t="s">
        <v>1847</v>
      </c>
      <c r="D1381" s="1">
        <v>43194</v>
      </c>
      <c r="G1381" t="s">
        <v>42</v>
      </c>
      <c r="H1381" t="s">
        <v>74</v>
      </c>
      <c r="I1381" t="s">
        <v>37</v>
      </c>
      <c r="J1381" t="s">
        <v>97</v>
      </c>
      <c r="K1381" t="s">
        <v>98</v>
      </c>
      <c r="L1381" t="s">
        <v>51</v>
      </c>
      <c r="M1381">
        <v>3</v>
      </c>
      <c r="N1381" t="s">
        <v>52</v>
      </c>
      <c r="O1381">
        <v>8</v>
      </c>
      <c r="P1381" t="s">
        <v>33</v>
      </c>
      <c r="Q1381" t="s">
        <v>111</v>
      </c>
      <c r="R1381">
        <f t="shared" si="83"/>
        <v>0</v>
      </c>
      <c r="S1381">
        <v>0</v>
      </c>
      <c r="T1381">
        <v>0</v>
      </c>
      <c r="U1381">
        <v>0</v>
      </c>
      <c r="V1381">
        <v>0</v>
      </c>
      <c r="W1381">
        <v>-469.98999999999978</v>
      </c>
      <c r="X1381">
        <v>0</v>
      </c>
      <c r="Y1381">
        <v>-469.98999999999978</v>
      </c>
      <c r="Z1381">
        <v>0</v>
      </c>
      <c r="AA1381">
        <v>11750</v>
      </c>
      <c r="AB1381">
        <v>11750</v>
      </c>
      <c r="AC1381">
        <v>12102.5</v>
      </c>
      <c r="AD1381">
        <v>12219.99</v>
      </c>
    </row>
    <row r="1382" spans="1:30" x14ac:dyDescent="0.35">
      <c r="A1382" t="str">
        <f t="shared" si="81"/>
        <v>1381842829Renewal117500</v>
      </c>
      <c r="B1382">
        <v>13818</v>
      </c>
      <c r="C1382" t="s">
        <v>1847</v>
      </c>
      <c r="D1382" s="1">
        <v>42829</v>
      </c>
      <c r="G1382" t="s">
        <v>42</v>
      </c>
      <c r="H1382" t="s">
        <v>74</v>
      </c>
      <c r="I1382" t="s">
        <v>37</v>
      </c>
      <c r="J1382" t="s">
        <v>97</v>
      </c>
      <c r="K1382" t="s">
        <v>98</v>
      </c>
      <c r="L1382" t="s">
        <v>51</v>
      </c>
      <c r="M1382">
        <v>3</v>
      </c>
      <c r="N1382" t="s">
        <v>52</v>
      </c>
      <c r="O1382">
        <v>7</v>
      </c>
      <c r="P1382" t="s">
        <v>135</v>
      </c>
      <c r="Q1382" t="s">
        <v>135</v>
      </c>
      <c r="R1382">
        <f t="shared" si="83"/>
        <v>0</v>
      </c>
      <c r="S1382">
        <v>11750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11750</v>
      </c>
      <c r="Z1382">
        <v>11750</v>
      </c>
      <c r="AA1382">
        <v>11750</v>
      </c>
      <c r="AB1382">
        <v>0</v>
      </c>
      <c r="AC1382">
        <v>0</v>
      </c>
      <c r="AD1382">
        <v>0</v>
      </c>
    </row>
    <row r="1383" spans="1:30" x14ac:dyDescent="0.35">
      <c r="A1383" t="str">
        <f t="shared" si="81"/>
        <v>1381842826Cancellation012278.75</v>
      </c>
      <c r="B1383">
        <v>13818</v>
      </c>
      <c r="C1383" t="s">
        <v>1847</v>
      </c>
      <c r="D1383" s="1">
        <v>42826</v>
      </c>
      <c r="G1383" t="s">
        <v>28</v>
      </c>
      <c r="H1383" t="s">
        <v>74</v>
      </c>
      <c r="I1383" t="s">
        <v>37</v>
      </c>
      <c r="J1383" t="s">
        <v>97</v>
      </c>
      <c r="K1383" t="s">
        <v>98</v>
      </c>
      <c r="L1383" t="s">
        <v>51</v>
      </c>
      <c r="M1383">
        <v>3</v>
      </c>
      <c r="N1383" t="s">
        <v>52</v>
      </c>
      <c r="O1383">
        <v>7</v>
      </c>
      <c r="P1383" t="s">
        <v>112</v>
      </c>
      <c r="Q1383" t="s">
        <v>136</v>
      </c>
      <c r="R1383">
        <v>0</v>
      </c>
      <c r="S1383">
        <v>0</v>
      </c>
      <c r="T1383">
        <v>0</v>
      </c>
      <c r="U1383">
        <v>-12278.75</v>
      </c>
      <c r="V1383">
        <v>0</v>
      </c>
      <c r="W1383">
        <v>0</v>
      </c>
      <c r="X1383">
        <v>0</v>
      </c>
      <c r="Y1383">
        <v>-12278.75</v>
      </c>
      <c r="Z1383">
        <v>-11750</v>
      </c>
      <c r="AA1383">
        <v>0</v>
      </c>
      <c r="AB1383">
        <v>11750</v>
      </c>
      <c r="AC1383">
        <v>12161.25</v>
      </c>
      <c r="AD1383">
        <v>12278.75</v>
      </c>
    </row>
    <row r="1384" spans="1:30" x14ac:dyDescent="0.35">
      <c r="A1384" t="str">
        <f t="shared" si="81"/>
        <v>1381843637One Off9250</v>
      </c>
      <c r="B1384">
        <v>13818</v>
      </c>
      <c r="C1384" t="s">
        <v>1847</v>
      </c>
      <c r="D1384" s="1">
        <v>43637</v>
      </c>
      <c r="G1384" t="s">
        <v>109</v>
      </c>
      <c r="H1384" t="s">
        <v>102</v>
      </c>
      <c r="I1384" t="s">
        <v>37</v>
      </c>
      <c r="J1384" t="s">
        <v>97</v>
      </c>
      <c r="K1384" t="s">
        <v>98</v>
      </c>
      <c r="L1384" t="s">
        <v>51</v>
      </c>
      <c r="M1384">
        <v>3</v>
      </c>
      <c r="N1384" t="s">
        <v>52</v>
      </c>
      <c r="O1384">
        <v>9</v>
      </c>
      <c r="P1384" t="s">
        <v>33</v>
      </c>
      <c r="Q1384" t="s">
        <v>111</v>
      </c>
      <c r="R1384">
        <f t="shared" ref="R1384:R1417" si="84">IF((S1384+V1384+W1384+X1384)=0,Y1384,0)</f>
        <v>925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925</v>
      </c>
      <c r="Z1384">
        <v>925</v>
      </c>
      <c r="AA1384">
        <v>925</v>
      </c>
      <c r="AB1384">
        <v>0</v>
      </c>
      <c r="AC1384">
        <v>0</v>
      </c>
      <c r="AD1384">
        <v>0</v>
      </c>
    </row>
    <row r="1385" spans="1:30" x14ac:dyDescent="0.35">
      <c r="A1385" t="str">
        <f t="shared" si="81"/>
        <v>3171443674Renewal1376013230</v>
      </c>
      <c r="B1385">
        <v>31714</v>
      </c>
      <c r="C1385" t="s">
        <v>1848</v>
      </c>
      <c r="D1385" s="1">
        <v>43674</v>
      </c>
      <c r="G1385" t="s">
        <v>42</v>
      </c>
      <c r="H1385" t="s">
        <v>62</v>
      </c>
      <c r="I1385" t="s">
        <v>37</v>
      </c>
      <c r="J1385" t="s">
        <v>40</v>
      </c>
      <c r="K1385" t="s">
        <v>40</v>
      </c>
      <c r="L1385" t="s">
        <v>51</v>
      </c>
      <c r="M1385">
        <v>3</v>
      </c>
      <c r="N1385" t="s">
        <v>52</v>
      </c>
      <c r="O1385">
        <v>4</v>
      </c>
      <c r="P1385" t="s">
        <v>33</v>
      </c>
      <c r="Q1385" t="e">
        <v>#N/A</v>
      </c>
      <c r="R1385">
        <f t="shared" si="84"/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530</v>
      </c>
      <c r="Y1385">
        <v>530</v>
      </c>
      <c r="Z1385">
        <v>530.00000000000102</v>
      </c>
      <c r="AA1385">
        <v>13760</v>
      </c>
      <c r="AB1385">
        <v>13230</v>
      </c>
      <c r="AC1385">
        <v>13230</v>
      </c>
      <c r="AD1385">
        <v>13230</v>
      </c>
    </row>
    <row r="1386" spans="1:30" x14ac:dyDescent="0.35">
      <c r="A1386" t="str">
        <f t="shared" si="81"/>
        <v>3171442944Renewal1260012120</v>
      </c>
      <c r="B1386">
        <v>31714</v>
      </c>
      <c r="C1386" t="s">
        <v>1848</v>
      </c>
      <c r="D1386" s="1">
        <v>42944</v>
      </c>
      <c r="G1386" t="s">
        <v>42</v>
      </c>
      <c r="H1386" t="s">
        <v>62</v>
      </c>
      <c r="I1386" t="s">
        <v>37</v>
      </c>
      <c r="J1386" t="s">
        <v>40</v>
      </c>
      <c r="K1386" t="s">
        <v>40</v>
      </c>
      <c r="L1386" t="s">
        <v>51</v>
      </c>
      <c r="M1386">
        <v>2</v>
      </c>
      <c r="N1386" t="s">
        <v>52</v>
      </c>
      <c r="O1386">
        <v>2</v>
      </c>
      <c r="P1386" t="s">
        <v>33</v>
      </c>
      <c r="Q1386" t="e">
        <v>#N/A</v>
      </c>
      <c r="R1386">
        <f t="shared" si="84"/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480</v>
      </c>
      <c r="Y1386">
        <v>480</v>
      </c>
      <c r="Z1386">
        <v>600</v>
      </c>
      <c r="AA1386">
        <v>12600</v>
      </c>
      <c r="AB1386">
        <v>12000</v>
      </c>
      <c r="AC1386">
        <v>12120</v>
      </c>
      <c r="AD1386">
        <v>12120</v>
      </c>
    </row>
    <row r="1387" spans="1:30" x14ac:dyDescent="0.35">
      <c r="A1387" t="str">
        <f t="shared" si="81"/>
        <v>3171443309Renewal1323013104</v>
      </c>
      <c r="B1387">
        <v>31714</v>
      </c>
      <c r="C1387" t="s">
        <v>1848</v>
      </c>
      <c r="D1387" s="1">
        <v>43309</v>
      </c>
      <c r="G1387" t="s">
        <v>42</v>
      </c>
      <c r="H1387" t="s">
        <v>62</v>
      </c>
      <c r="I1387" t="s">
        <v>37</v>
      </c>
      <c r="J1387" t="s">
        <v>40</v>
      </c>
      <c r="K1387" t="s">
        <v>40</v>
      </c>
      <c r="L1387" t="s">
        <v>51</v>
      </c>
      <c r="M1387">
        <v>3</v>
      </c>
      <c r="N1387" t="s">
        <v>52</v>
      </c>
      <c r="O1387">
        <v>3</v>
      </c>
      <c r="P1387" t="s">
        <v>33</v>
      </c>
      <c r="Q1387" t="e">
        <v>#N/A</v>
      </c>
      <c r="R1387">
        <f t="shared" si="84"/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126</v>
      </c>
      <c r="Y1387">
        <v>126</v>
      </c>
      <c r="Z1387">
        <v>630</v>
      </c>
      <c r="AA1387">
        <v>13230</v>
      </c>
      <c r="AB1387">
        <v>12600</v>
      </c>
      <c r="AC1387">
        <v>12978</v>
      </c>
      <c r="AD1387">
        <v>13104</v>
      </c>
    </row>
    <row r="1388" spans="1:30" x14ac:dyDescent="0.35">
      <c r="A1388" t="str">
        <f t="shared" si="81"/>
        <v>379643647Renewal1297812600</v>
      </c>
      <c r="B1388">
        <v>3796</v>
      </c>
      <c r="C1388" t="s">
        <v>1849</v>
      </c>
      <c r="D1388" s="1">
        <v>43647</v>
      </c>
      <c r="G1388" t="s">
        <v>42</v>
      </c>
      <c r="H1388" t="s">
        <v>158</v>
      </c>
      <c r="I1388" t="s">
        <v>37</v>
      </c>
      <c r="J1388" t="s">
        <v>97</v>
      </c>
      <c r="K1388" t="s">
        <v>98</v>
      </c>
      <c r="L1388" t="s">
        <v>51</v>
      </c>
      <c r="M1388">
        <v>3</v>
      </c>
      <c r="N1388" t="s">
        <v>52</v>
      </c>
      <c r="O1388">
        <v>13</v>
      </c>
      <c r="P1388" t="s">
        <v>33</v>
      </c>
      <c r="Q1388" t="e">
        <v>#N/A</v>
      </c>
      <c r="R1388">
        <f t="shared" si="84"/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378</v>
      </c>
      <c r="Y1388">
        <v>378</v>
      </c>
      <c r="Z1388">
        <v>378</v>
      </c>
      <c r="AA1388">
        <v>12978</v>
      </c>
      <c r="AB1388">
        <v>12600</v>
      </c>
      <c r="AC1388">
        <v>12600</v>
      </c>
      <c r="AD1388">
        <v>12600</v>
      </c>
    </row>
    <row r="1389" spans="1:30" x14ac:dyDescent="0.35">
      <c r="A1389" t="str">
        <f t="shared" si="81"/>
        <v>379643282Renewal1260012480</v>
      </c>
      <c r="B1389">
        <v>3796</v>
      </c>
      <c r="C1389" t="s">
        <v>1849</v>
      </c>
      <c r="D1389" s="1">
        <v>43282</v>
      </c>
      <c r="G1389" t="s">
        <v>42</v>
      </c>
      <c r="H1389" t="s">
        <v>158</v>
      </c>
      <c r="I1389" t="s">
        <v>37</v>
      </c>
      <c r="J1389" t="s">
        <v>97</v>
      </c>
      <c r="K1389" t="s">
        <v>98</v>
      </c>
      <c r="L1389" t="s">
        <v>51</v>
      </c>
      <c r="M1389">
        <v>3</v>
      </c>
      <c r="N1389" t="s">
        <v>52</v>
      </c>
      <c r="O1389">
        <v>12</v>
      </c>
      <c r="P1389" t="s">
        <v>33</v>
      </c>
      <c r="Q1389" t="e">
        <v>#N/A</v>
      </c>
      <c r="R1389">
        <f t="shared" si="84"/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120</v>
      </c>
      <c r="Y1389">
        <v>120</v>
      </c>
      <c r="Z1389">
        <v>600</v>
      </c>
      <c r="AA1389">
        <v>12600</v>
      </c>
      <c r="AB1389">
        <v>12000</v>
      </c>
      <c r="AC1389">
        <v>12360</v>
      </c>
      <c r="AD1389">
        <v>12480</v>
      </c>
    </row>
    <row r="1390" spans="1:30" x14ac:dyDescent="0.35">
      <c r="A1390" t="str">
        <f t="shared" si="81"/>
        <v>379642552Renewal1200012540</v>
      </c>
      <c r="B1390">
        <v>3796</v>
      </c>
      <c r="C1390" t="s">
        <v>1849</v>
      </c>
      <c r="D1390" s="1">
        <v>42552</v>
      </c>
      <c r="G1390" t="s">
        <v>42</v>
      </c>
      <c r="H1390" t="s">
        <v>158</v>
      </c>
      <c r="I1390" t="s">
        <v>37</v>
      </c>
      <c r="J1390" t="s">
        <v>97</v>
      </c>
      <c r="K1390" t="s">
        <v>98</v>
      </c>
      <c r="L1390" t="s">
        <v>51</v>
      </c>
      <c r="M1390">
        <v>3</v>
      </c>
      <c r="N1390" t="s">
        <v>52</v>
      </c>
      <c r="O1390">
        <v>10</v>
      </c>
      <c r="P1390" t="s">
        <v>33</v>
      </c>
      <c r="Q1390" t="e">
        <v>#N/A</v>
      </c>
      <c r="R1390">
        <f t="shared" si="84"/>
        <v>0</v>
      </c>
      <c r="S1390">
        <v>0</v>
      </c>
      <c r="T1390">
        <v>0</v>
      </c>
      <c r="U1390">
        <v>0</v>
      </c>
      <c r="V1390">
        <v>0</v>
      </c>
      <c r="W1390">
        <v>-540</v>
      </c>
      <c r="X1390">
        <v>0</v>
      </c>
      <c r="Y1390">
        <v>-540</v>
      </c>
      <c r="Z1390">
        <v>0</v>
      </c>
      <c r="AA1390">
        <v>12000</v>
      </c>
      <c r="AB1390">
        <v>12000</v>
      </c>
      <c r="AC1390">
        <v>12420</v>
      </c>
      <c r="AD1390">
        <v>12540</v>
      </c>
    </row>
    <row r="1391" spans="1:30" x14ac:dyDescent="0.35">
      <c r="A1391" t="str">
        <f t="shared" si="81"/>
        <v>379642917Renewal1200012480</v>
      </c>
      <c r="B1391">
        <v>3796</v>
      </c>
      <c r="C1391" t="s">
        <v>1849</v>
      </c>
      <c r="D1391" s="1">
        <v>42917</v>
      </c>
      <c r="G1391" t="s">
        <v>42</v>
      </c>
      <c r="H1391" t="s">
        <v>158</v>
      </c>
      <c r="I1391" t="s">
        <v>37</v>
      </c>
      <c r="J1391" t="s">
        <v>97</v>
      </c>
      <c r="K1391" t="s">
        <v>98</v>
      </c>
      <c r="L1391" t="s">
        <v>51</v>
      </c>
      <c r="M1391">
        <v>3</v>
      </c>
      <c r="N1391" t="s">
        <v>52</v>
      </c>
      <c r="O1391">
        <v>11</v>
      </c>
      <c r="P1391" t="s">
        <v>33</v>
      </c>
      <c r="Q1391" t="e">
        <v>#N/A</v>
      </c>
      <c r="R1391">
        <f t="shared" si="84"/>
        <v>0</v>
      </c>
      <c r="S1391">
        <v>0</v>
      </c>
      <c r="T1391">
        <v>0</v>
      </c>
      <c r="U1391">
        <v>0</v>
      </c>
      <c r="V1391">
        <v>0</v>
      </c>
      <c r="W1391">
        <v>-480</v>
      </c>
      <c r="X1391">
        <v>0</v>
      </c>
      <c r="Y1391">
        <v>-480</v>
      </c>
      <c r="Z1391">
        <v>0</v>
      </c>
      <c r="AA1391">
        <v>12000</v>
      </c>
      <c r="AB1391">
        <v>12000</v>
      </c>
      <c r="AC1391">
        <v>12360</v>
      </c>
      <c r="AD1391">
        <v>12480</v>
      </c>
    </row>
    <row r="1392" spans="1:30" x14ac:dyDescent="0.35">
      <c r="A1392" t="str">
        <f t="shared" si="81"/>
        <v>1468842657Renewal2100021945</v>
      </c>
      <c r="B1392">
        <v>14688</v>
      </c>
      <c r="C1392" t="s">
        <v>1857</v>
      </c>
      <c r="D1392" s="1">
        <v>42657</v>
      </c>
      <c r="G1392" t="s">
        <v>42</v>
      </c>
      <c r="H1392" t="s">
        <v>126</v>
      </c>
      <c r="I1392" t="s">
        <v>37</v>
      </c>
      <c r="J1392" t="s">
        <v>161</v>
      </c>
      <c r="K1392" t="s">
        <v>161</v>
      </c>
      <c r="L1392" t="s">
        <v>51</v>
      </c>
      <c r="M1392">
        <v>3</v>
      </c>
      <c r="N1392" t="s">
        <v>57</v>
      </c>
      <c r="O1392">
        <v>5</v>
      </c>
      <c r="P1392" t="s">
        <v>135</v>
      </c>
      <c r="Q1392" t="e">
        <v>#N/A</v>
      </c>
      <c r="R1392">
        <f t="shared" si="84"/>
        <v>0</v>
      </c>
      <c r="S1392">
        <v>0</v>
      </c>
      <c r="T1392">
        <v>0</v>
      </c>
      <c r="U1392">
        <v>0</v>
      </c>
      <c r="V1392">
        <v>0</v>
      </c>
      <c r="W1392">
        <v>-945</v>
      </c>
      <c r="X1392">
        <v>0</v>
      </c>
      <c r="Y1392">
        <v>-945</v>
      </c>
      <c r="Z1392">
        <v>0</v>
      </c>
      <c r="AA1392">
        <v>21000</v>
      </c>
      <c r="AB1392">
        <v>21000</v>
      </c>
      <c r="AC1392">
        <v>21735</v>
      </c>
      <c r="AD1392">
        <v>21945</v>
      </c>
    </row>
    <row r="1393" spans="1:30" x14ac:dyDescent="0.35">
      <c r="A1393" t="str">
        <f t="shared" si="81"/>
        <v>1468843387Renewal21262.5122113</v>
      </c>
      <c r="B1393">
        <v>14688</v>
      </c>
      <c r="C1393" t="s">
        <v>1857</v>
      </c>
      <c r="D1393" s="1">
        <v>43387</v>
      </c>
      <c r="G1393" t="s">
        <v>42</v>
      </c>
      <c r="H1393" t="s">
        <v>158</v>
      </c>
      <c r="I1393" t="s">
        <v>37</v>
      </c>
      <c r="J1393" t="s">
        <v>161</v>
      </c>
      <c r="K1393" t="s">
        <v>161</v>
      </c>
      <c r="L1393" t="s">
        <v>51</v>
      </c>
      <c r="M1393">
        <v>3</v>
      </c>
      <c r="N1393" t="s">
        <v>57</v>
      </c>
      <c r="O1393">
        <v>6</v>
      </c>
      <c r="P1393" t="s">
        <v>33</v>
      </c>
      <c r="Q1393" t="e">
        <v>#N/A</v>
      </c>
      <c r="R1393">
        <f t="shared" si="84"/>
        <v>0</v>
      </c>
      <c r="S1393">
        <v>0</v>
      </c>
      <c r="T1393">
        <v>0</v>
      </c>
      <c r="U1393">
        <v>0</v>
      </c>
      <c r="V1393">
        <v>0</v>
      </c>
      <c r="W1393">
        <v>-850.4900000000016</v>
      </c>
      <c r="X1393">
        <v>0</v>
      </c>
      <c r="Y1393">
        <v>-850.4900000000016</v>
      </c>
      <c r="Z1393">
        <v>0</v>
      </c>
      <c r="AA1393">
        <v>21262.51</v>
      </c>
      <c r="AB1393">
        <v>21262.51</v>
      </c>
      <c r="AC1393">
        <v>21900.37</v>
      </c>
      <c r="AD1393">
        <v>22113</v>
      </c>
    </row>
    <row r="1394" spans="1:30" x14ac:dyDescent="0.35">
      <c r="A1394" t="str">
        <f t="shared" si="81"/>
        <v>1468843022Renewal21262.5121840</v>
      </c>
      <c r="B1394">
        <v>14688</v>
      </c>
      <c r="C1394" t="s">
        <v>1857</v>
      </c>
      <c r="D1394" s="1">
        <v>43022</v>
      </c>
      <c r="G1394" t="s">
        <v>42</v>
      </c>
      <c r="H1394" t="s">
        <v>158</v>
      </c>
      <c r="I1394" t="s">
        <v>37</v>
      </c>
      <c r="J1394" t="s">
        <v>161</v>
      </c>
      <c r="K1394" t="s">
        <v>161</v>
      </c>
      <c r="L1394" t="s">
        <v>51</v>
      </c>
      <c r="M1394">
        <v>3</v>
      </c>
      <c r="N1394" t="s">
        <v>57</v>
      </c>
      <c r="O1394">
        <v>6</v>
      </c>
      <c r="P1394" t="s">
        <v>33</v>
      </c>
      <c r="Q1394" t="e">
        <v>#N/A</v>
      </c>
      <c r="R1394">
        <f t="shared" si="84"/>
        <v>0</v>
      </c>
      <c r="S1394">
        <v>0</v>
      </c>
      <c r="T1394">
        <v>0</v>
      </c>
      <c r="U1394">
        <v>0</v>
      </c>
      <c r="V1394">
        <v>0</v>
      </c>
      <c r="W1394">
        <v>-577.4900000000016</v>
      </c>
      <c r="X1394">
        <v>0</v>
      </c>
      <c r="Y1394">
        <v>-577.4900000000016</v>
      </c>
      <c r="Z1394">
        <v>262.51</v>
      </c>
      <c r="AA1394">
        <v>21262.51</v>
      </c>
      <c r="AB1394">
        <v>21000</v>
      </c>
      <c r="AC1394">
        <v>21630</v>
      </c>
      <c r="AD1394">
        <v>21840</v>
      </c>
    </row>
    <row r="1395" spans="1:30" x14ac:dyDescent="0.35">
      <c r="A1395" t="str">
        <f t="shared" si="81"/>
        <v>1729442979Renewal5300056160</v>
      </c>
      <c r="B1395">
        <v>17294</v>
      </c>
      <c r="C1395" t="s">
        <v>1858</v>
      </c>
      <c r="D1395" s="1">
        <v>42979</v>
      </c>
      <c r="G1395" t="s">
        <v>42</v>
      </c>
      <c r="H1395" t="s">
        <v>227</v>
      </c>
      <c r="I1395" t="s">
        <v>37</v>
      </c>
      <c r="J1395" t="s">
        <v>38</v>
      </c>
      <c r="K1395" t="s">
        <v>178</v>
      </c>
      <c r="L1395" t="s">
        <v>51</v>
      </c>
      <c r="M1395">
        <v>3</v>
      </c>
      <c r="N1395" t="s">
        <v>107</v>
      </c>
      <c r="O1395">
        <v>4</v>
      </c>
      <c r="P1395" t="s">
        <v>33</v>
      </c>
      <c r="Q1395" t="e">
        <v>#N/A</v>
      </c>
      <c r="R1395">
        <f t="shared" si="84"/>
        <v>0</v>
      </c>
      <c r="S1395">
        <v>0</v>
      </c>
      <c r="T1395">
        <v>0</v>
      </c>
      <c r="U1395">
        <v>0</v>
      </c>
      <c r="V1395">
        <v>0</v>
      </c>
      <c r="W1395">
        <v>-3160</v>
      </c>
      <c r="X1395">
        <v>0</v>
      </c>
      <c r="Y1395">
        <v>-3160</v>
      </c>
      <c r="Z1395">
        <v>-1000</v>
      </c>
      <c r="AA1395">
        <v>53000</v>
      </c>
      <c r="AB1395">
        <v>54000</v>
      </c>
      <c r="AC1395">
        <v>55620</v>
      </c>
      <c r="AD1395">
        <v>56160</v>
      </c>
    </row>
    <row r="1396" spans="1:30" x14ac:dyDescent="0.35">
      <c r="A1396" t="str">
        <f t="shared" si="81"/>
        <v>1729442615Renewal5400056430</v>
      </c>
      <c r="B1396">
        <v>17294</v>
      </c>
      <c r="C1396" t="s">
        <v>1858</v>
      </c>
      <c r="D1396" s="1">
        <v>42615</v>
      </c>
      <c r="G1396" t="s">
        <v>42</v>
      </c>
      <c r="H1396" t="s">
        <v>227</v>
      </c>
      <c r="I1396" t="s">
        <v>37</v>
      </c>
      <c r="J1396" t="s">
        <v>38</v>
      </c>
      <c r="K1396" t="s">
        <v>178</v>
      </c>
      <c r="L1396" t="s">
        <v>51</v>
      </c>
      <c r="M1396">
        <v>3</v>
      </c>
      <c r="N1396" t="s">
        <v>107</v>
      </c>
      <c r="O1396">
        <v>3</v>
      </c>
      <c r="P1396" t="s">
        <v>33</v>
      </c>
      <c r="Q1396" t="e">
        <v>#N/A</v>
      </c>
      <c r="R1396">
        <f t="shared" si="84"/>
        <v>0</v>
      </c>
      <c r="S1396">
        <v>0</v>
      </c>
      <c r="T1396">
        <v>0</v>
      </c>
      <c r="U1396">
        <v>0</v>
      </c>
      <c r="V1396">
        <v>0</v>
      </c>
      <c r="W1396">
        <v>-2430</v>
      </c>
      <c r="X1396">
        <v>0</v>
      </c>
      <c r="Y1396">
        <v>-2430</v>
      </c>
      <c r="Z1396">
        <v>0</v>
      </c>
      <c r="AA1396">
        <v>54000</v>
      </c>
      <c r="AB1396">
        <v>54000</v>
      </c>
      <c r="AC1396">
        <v>55890</v>
      </c>
      <c r="AD1396">
        <v>56430</v>
      </c>
    </row>
    <row r="1397" spans="1:30" x14ac:dyDescent="0.35">
      <c r="A1397" t="str">
        <f t="shared" si="81"/>
        <v>1729443344Renewal5300055120</v>
      </c>
      <c r="B1397">
        <v>17294</v>
      </c>
      <c r="C1397" t="s">
        <v>1858</v>
      </c>
      <c r="D1397" s="1">
        <v>43344</v>
      </c>
      <c r="G1397" t="s">
        <v>42</v>
      </c>
      <c r="H1397" t="s">
        <v>127</v>
      </c>
      <c r="I1397" t="s">
        <v>37</v>
      </c>
      <c r="J1397" t="s">
        <v>38</v>
      </c>
      <c r="K1397" t="s">
        <v>178</v>
      </c>
      <c r="L1397" t="s">
        <v>51</v>
      </c>
      <c r="M1397">
        <v>3</v>
      </c>
      <c r="N1397" t="s">
        <v>107</v>
      </c>
      <c r="O1397">
        <v>4</v>
      </c>
      <c r="P1397" t="s">
        <v>33</v>
      </c>
      <c r="Q1397" t="e">
        <v>#N/A</v>
      </c>
      <c r="R1397">
        <f t="shared" si="84"/>
        <v>0</v>
      </c>
      <c r="S1397">
        <v>0</v>
      </c>
      <c r="T1397">
        <v>0</v>
      </c>
      <c r="U1397">
        <v>0</v>
      </c>
      <c r="V1397">
        <v>0</v>
      </c>
      <c r="W1397">
        <v>-2120</v>
      </c>
      <c r="X1397">
        <v>0</v>
      </c>
      <c r="Y1397">
        <v>-2120</v>
      </c>
      <c r="Z1397">
        <v>0</v>
      </c>
      <c r="AA1397">
        <v>53000</v>
      </c>
      <c r="AB1397">
        <v>53000</v>
      </c>
      <c r="AC1397">
        <v>54590</v>
      </c>
      <c r="AD1397">
        <v>55120</v>
      </c>
    </row>
    <row r="1398" spans="1:30" x14ac:dyDescent="0.35">
      <c r="A1398" t="str">
        <f t="shared" si="81"/>
        <v>2492042979Renewal3536121840.02</v>
      </c>
      <c r="B1398">
        <v>24920</v>
      </c>
      <c r="C1398" t="s">
        <v>1859</v>
      </c>
      <c r="D1398" s="1">
        <v>42979</v>
      </c>
      <c r="G1398" t="s">
        <v>42</v>
      </c>
      <c r="H1398" t="s">
        <v>143</v>
      </c>
      <c r="I1398" t="s">
        <v>37</v>
      </c>
      <c r="J1398" t="s">
        <v>59</v>
      </c>
      <c r="K1398" t="s">
        <v>59</v>
      </c>
      <c r="L1398" t="s">
        <v>51</v>
      </c>
      <c r="M1398">
        <v>3</v>
      </c>
      <c r="N1398" t="s">
        <v>57</v>
      </c>
      <c r="O1398">
        <v>4</v>
      </c>
      <c r="P1398" t="s">
        <v>33</v>
      </c>
      <c r="Q1398" t="e">
        <v>#N/A</v>
      </c>
      <c r="R1398">
        <f t="shared" si="84"/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13520.98</v>
      </c>
      <c r="Y1398">
        <v>13520.98</v>
      </c>
      <c r="Z1398">
        <v>14361</v>
      </c>
      <c r="AA1398">
        <v>35361</v>
      </c>
      <c r="AB1398">
        <v>21000</v>
      </c>
      <c r="AC1398">
        <v>21630.01</v>
      </c>
      <c r="AD1398">
        <v>21840.02</v>
      </c>
    </row>
    <row r="1399" spans="1:30" x14ac:dyDescent="0.35">
      <c r="A1399" t="str">
        <f t="shared" si="81"/>
        <v>2492042614Renewal2100018810</v>
      </c>
      <c r="B1399">
        <v>24920</v>
      </c>
      <c r="C1399" t="s">
        <v>1859</v>
      </c>
      <c r="D1399" s="1">
        <v>42614</v>
      </c>
      <c r="G1399" t="s">
        <v>42</v>
      </c>
      <c r="H1399" t="s">
        <v>140</v>
      </c>
      <c r="I1399" t="s">
        <v>37</v>
      </c>
      <c r="J1399" t="s">
        <v>59</v>
      </c>
      <c r="K1399" t="s">
        <v>59</v>
      </c>
      <c r="L1399" t="s">
        <v>51</v>
      </c>
      <c r="M1399">
        <v>3</v>
      </c>
      <c r="N1399" t="s">
        <v>52</v>
      </c>
      <c r="O1399">
        <v>3</v>
      </c>
      <c r="P1399" t="s">
        <v>33</v>
      </c>
      <c r="Q1399" t="e">
        <v>#N/A</v>
      </c>
      <c r="R1399">
        <f t="shared" si="84"/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2190</v>
      </c>
      <c r="Y1399">
        <v>2190</v>
      </c>
      <c r="Z1399">
        <v>3000</v>
      </c>
      <c r="AA1399">
        <v>21000</v>
      </c>
      <c r="AB1399">
        <v>18000</v>
      </c>
      <c r="AC1399">
        <v>18630</v>
      </c>
      <c r="AD1399">
        <v>18810</v>
      </c>
    </row>
    <row r="1400" spans="1:30" x14ac:dyDescent="0.35">
      <c r="A1400" t="str">
        <f t="shared" si="81"/>
        <v>2492043344Renewal3536136775.43</v>
      </c>
      <c r="B1400">
        <v>24920</v>
      </c>
      <c r="C1400" t="s">
        <v>1859</v>
      </c>
      <c r="D1400" s="1">
        <v>43344</v>
      </c>
      <c r="G1400" t="s">
        <v>42</v>
      </c>
      <c r="H1400" t="s">
        <v>140</v>
      </c>
      <c r="I1400" t="s">
        <v>37</v>
      </c>
      <c r="J1400" t="s">
        <v>59</v>
      </c>
      <c r="K1400" t="s">
        <v>59</v>
      </c>
      <c r="L1400" t="s">
        <v>51</v>
      </c>
      <c r="M1400">
        <v>3</v>
      </c>
      <c r="N1400" t="s">
        <v>57</v>
      </c>
      <c r="O1400">
        <v>4</v>
      </c>
      <c r="P1400" t="s">
        <v>33</v>
      </c>
      <c r="Q1400" t="e">
        <v>#N/A</v>
      </c>
      <c r="R1400">
        <f t="shared" si="84"/>
        <v>0</v>
      </c>
      <c r="S1400">
        <v>0</v>
      </c>
      <c r="T1400">
        <v>0</v>
      </c>
      <c r="U1400">
        <v>0</v>
      </c>
      <c r="V1400">
        <v>0</v>
      </c>
      <c r="W1400">
        <v>-1414.4300000000003</v>
      </c>
      <c r="X1400">
        <v>0</v>
      </c>
      <c r="Y1400">
        <v>-1414.4300000000003</v>
      </c>
      <c r="Z1400">
        <v>0</v>
      </c>
      <c r="AA1400">
        <v>35361</v>
      </c>
      <c r="AB1400">
        <v>35361</v>
      </c>
      <c r="AC1400">
        <v>36421.83</v>
      </c>
      <c r="AD1400">
        <v>36775.43</v>
      </c>
    </row>
    <row r="1401" spans="1:30" x14ac:dyDescent="0.35">
      <c r="A1401" t="str">
        <f t="shared" si="81"/>
        <v>3764143133Cancellation012000</v>
      </c>
      <c r="B1401">
        <v>37641</v>
      </c>
      <c r="C1401" t="s">
        <v>1862</v>
      </c>
      <c r="D1401" s="1">
        <v>43133</v>
      </c>
      <c r="G1401" t="s">
        <v>28</v>
      </c>
      <c r="H1401" t="s">
        <v>96</v>
      </c>
      <c r="I1401" t="s">
        <v>37</v>
      </c>
      <c r="J1401" t="s">
        <v>38</v>
      </c>
      <c r="K1401" t="s">
        <v>239</v>
      </c>
      <c r="L1401" t="s">
        <v>51</v>
      </c>
      <c r="M1401">
        <v>1</v>
      </c>
      <c r="N1401" t="s">
        <v>52</v>
      </c>
      <c r="O1401">
        <v>1</v>
      </c>
      <c r="P1401" t="s">
        <v>33</v>
      </c>
      <c r="Q1401" t="e">
        <v>#N/A</v>
      </c>
      <c r="R1401">
        <f t="shared" si="84"/>
        <v>0</v>
      </c>
      <c r="S1401">
        <v>0</v>
      </c>
      <c r="T1401">
        <v>0</v>
      </c>
      <c r="U1401">
        <v>0</v>
      </c>
      <c r="V1401">
        <v>-12000</v>
      </c>
      <c r="W1401">
        <v>0</v>
      </c>
      <c r="X1401">
        <v>0</v>
      </c>
      <c r="Y1401">
        <v>-12000</v>
      </c>
      <c r="Z1401">
        <v>-12000</v>
      </c>
      <c r="AA1401">
        <v>0</v>
      </c>
      <c r="AB1401">
        <v>12000</v>
      </c>
      <c r="AC1401">
        <v>12000</v>
      </c>
      <c r="AD1401">
        <v>12000</v>
      </c>
    </row>
    <row r="1402" spans="1:30" x14ac:dyDescent="0.35">
      <c r="A1402" t="str">
        <f t="shared" si="81"/>
        <v>3031143647Renewal1645115818</v>
      </c>
      <c r="B1402">
        <v>30311</v>
      </c>
      <c r="C1402" t="s">
        <v>1864</v>
      </c>
      <c r="D1402" s="1">
        <v>43647</v>
      </c>
      <c r="G1402" t="s">
        <v>42</v>
      </c>
      <c r="H1402" t="s">
        <v>185</v>
      </c>
      <c r="I1402" t="s">
        <v>37</v>
      </c>
      <c r="J1402" t="s">
        <v>202</v>
      </c>
      <c r="K1402" t="s">
        <v>203</v>
      </c>
      <c r="L1402" t="s">
        <v>51</v>
      </c>
      <c r="M1402">
        <v>3</v>
      </c>
      <c r="N1402" t="s">
        <v>52</v>
      </c>
      <c r="O1402">
        <v>4</v>
      </c>
      <c r="P1402" t="s">
        <v>33</v>
      </c>
      <c r="Q1402" t="e">
        <v>#N/A</v>
      </c>
      <c r="R1402">
        <f t="shared" si="84"/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633</v>
      </c>
      <c r="Y1402">
        <v>633</v>
      </c>
      <c r="Z1402">
        <v>633.00000000000102</v>
      </c>
      <c r="AA1402">
        <v>16451</v>
      </c>
      <c r="AB1402">
        <v>15818</v>
      </c>
      <c r="AC1402">
        <v>15818</v>
      </c>
      <c r="AD1402">
        <v>15818</v>
      </c>
    </row>
    <row r="1403" spans="1:30" x14ac:dyDescent="0.35">
      <c r="A1403" t="str">
        <f t="shared" si="81"/>
        <v>3031142917Renewal1521014639.96</v>
      </c>
      <c r="B1403">
        <v>30311</v>
      </c>
      <c r="C1403" t="s">
        <v>1864</v>
      </c>
      <c r="D1403" s="1">
        <v>42917</v>
      </c>
      <c r="G1403" t="s">
        <v>42</v>
      </c>
      <c r="H1403" t="s">
        <v>185</v>
      </c>
      <c r="I1403" t="s">
        <v>37</v>
      </c>
      <c r="J1403" t="s">
        <v>202</v>
      </c>
      <c r="K1403" t="s">
        <v>203</v>
      </c>
      <c r="L1403" t="s">
        <v>51</v>
      </c>
      <c r="M1403">
        <v>2</v>
      </c>
      <c r="N1403" t="s">
        <v>52</v>
      </c>
      <c r="O1403">
        <v>2</v>
      </c>
      <c r="P1403" t="s">
        <v>33</v>
      </c>
      <c r="Q1403" t="e">
        <v>#N/A</v>
      </c>
      <c r="R1403">
        <f t="shared" si="84"/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570.04000000000087</v>
      </c>
      <c r="Y1403">
        <v>570.04000000000087</v>
      </c>
      <c r="Z1403">
        <v>715</v>
      </c>
      <c r="AA1403">
        <v>15210</v>
      </c>
      <c r="AB1403">
        <v>14495</v>
      </c>
      <c r="AC1403">
        <v>14639.96</v>
      </c>
      <c r="AD1403">
        <v>14639.96</v>
      </c>
    </row>
    <row r="1404" spans="1:30" x14ac:dyDescent="0.35">
      <c r="A1404" t="str">
        <f t="shared" si="81"/>
        <v>3031143282Renewal1581815818.4</v>
      </c>
      <c r="B1404">
        <v>30311</v>
      </c>
      <c r="C1404" t="s">
        <v>1864</v>
      </c>
      <c r="D1404" s="1">
        <v>43282</v>
      </c>
      <c r="G1404" t="s">
        <v>42</v>
      </c>
      <c r="H1404" t="s">
        <v>185</v>
      </c>
      <c r="I1404" t="s">
        <v>37</v>
      </c>
      <c r="J1404" t="s">
        <v>202</v>
      </c>
      <c r="K1404" t="s">
        <v>203</v>
      </c>
      <c r="L1404" t="s">
        <v>51</v>
      </c>
      <c r="M1404">
        <v>3</v>
      </c>
      <c r="N1404" t="s">
        <v>52</v>
      </c>
      <c r="O1404">
        <v>3</v>
      </c>
      <c r="P1404" t="s">
        <v>33</v>
      </c>
      <c r="Q1404" t="e">
        <v>#N/A</v>
      </c>
      <c r="R1404">
        <f t="shared" si="84"/>
        <v>0</v>
      </c>
      <c r="S1404">
        <v>0</v>
      </c>
      <c r="T1404">
        <v>0</v>
      </c>
      <c r="U1404">
        <v>0</v>
      </c>
      <c r="V1404">
        <v>0</v>
      </c>
      <c r="W1404">
        <v>-0.3999999999996362</v>
      </c>
      <c r="X1404">
        <v>0</v>
      </c>
      <c r="Y1404">
        <v>-0.3999999999996362</v>
      </c>
      <c r="Z1404">
        <v>607.99999999999898</v>
      </c>
      <c r="AA1404">
        <v>15818</v>
      </c>
      <c r="AB1404">
        <v>15210</v>
      </c>
      <c r="AC1404">
        <v>15666.3</v>
      </c>
      <c r="AD1404">
        <v>15818.4</v>
      </c>
    </row>
    <row r="1405" spans="1:30" x14ac:dyDescent="0.35">
      <c r="A1405" t="str">
        <f t="shared" si="81"/>
        <v>3340742737Cancellation016895</v>
      </c>
      <c r="B1405">
        <v>33407</v>
      </c>
      <c r="C1405" t="s">
        <v>1868</v>
      </c>
      <c r="D1405" s="1">
        <v>42737</v>
      </c>
      <c r="G1405" t="s">
        <v>28</v>
      </c>
      <c r="H1405" t="s">
        <v>140</v>
      </c>
      <c r="I1405" t="s">
        <v>37</v>
      </c>
      <c r="J1405" t="s">
        <v>44</v>
      </c>
      <c r="K1405" t="s">
        <v>45</v>
      </c>
      <c r="L1405" t="s">
        <v>51</v>
      </c>
      <c r="M1405">
        <v>1</v>
      </c>
      <c r="N1405" t="s">
        <v>52</v>
      </c>
      <c r="O1405">
        <v>1</v>
      </c>
      <c r="P1405" t="s">
        <v>33</v>
      </c>
      <c r="Q1405" t="e">
        <v>#N/A</v>
      </c>
      <c r="R1405">
        <f t="shared" si="84"/>
        <v>0</v>
      </c>
      <c r="S1405">
        <v>0</v>
      </c>
      <c r="T1405">
        <v>0</v>
      </c>
      <c r="U1405">
        <v>0</v>
      </c>
      <c r="V1405">
        <v>-16895</v>
      </c>
      <c r="W1405">
        <v>0</v>
      </c>
      <c r="X1405">
        <v>0</v>
      </c>
      <c r="Y1405">
        <v>-16895</v>
      </c>
      <c r="Z1405">
        <v>-16895</v>
      </c>
      <c r="AA1405">
        <v>0</v>
      </c>
      <c r="AB1405">
        <v>16895</v>
      </c>
      <c r="AC1405">
        <v>16895</v>
      </c>
      <c r="AD1405">
        <v>16895</v>
      </c>
    </row>
    <row r="1406" spans="1:30" x14ac:dyDescent="0.35">
      <c r="A1406" t="str">
        <f t="shared" si="81"/>
        <v>2699442829Renewal1198010450</v>
      </c>
      <c r="B1406">
        <v>26994</v>
      </c>
      <c r="C1406" t="s">
        <v>1874</v>
      </c>
      <c r="D1406" s="1">
        <v>42829</v>
      </c>
      <c r="G1406" t="s">
        <v>42</v>
      </c>
      <c r="H1406" t="s">
        <v>197</v>
      </c>
      <c r="I1406" t="s">
        <v>30</v>
      </c>
      <c r="J1406" t="s">
        <v>121</v>
      </c>
      <c r="K1406" t="s">
        <v>122</v>
      </c>
      <c r="L1406" t="s">
        <v>51</v>
      </c>
      <c r="M1406">
        <v>3</v>
      </c>
      <c r="N1406" t="s">
        <v>52</v>
      </c>
      <c r="O1406">
        <v>3</v>
      </c>
      <c r="P1406" t="s">
        <v>33</v>
      </c>
      <c r="Q1406" t="e">
        <v>#N/A</v>
      </c>
      <c r="R1406">
        <f t="shared" si="84"/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1530</v>
      </c>
      <c r="Y1406">
        <v>1530</v>
      </c>
      <c r="Z1406">
        <v>1980</v>
      </c>
      <c r="AA1406">
        <v>11980</v>
      </c>
      <c r="AB1406">
        <v>10000</v>
      </c>
      <c r="AC1406">
        <v>10350</v>
      </c>
      <c r="AD1406">
        <v>10450</v>
      </c>
    </row>
    <row r="1407" spans="1:30" x14ac:dyDescent="0.35">
      <c r="A1407" t="str">
        <f t="shared" si="81"/>
        <v>2699443194Renewal1249012459.21</v>
      </c>
      <c r="B1407">
        <v>26994</v>
      </c>
      <c r="C1407" t="s">
        <v>1874</v>
      </c>
      <c r="D1407" s="1">
        <v>43194</v>
      </c>
      <c r="G1407" t="s">
        <v>42</v>
      </c>
      <c r="H1407" t="s">
        <v>49</v>
      </c>
      <c r="I1407" t="s">
        <v>30</v>
      </c>
      <c r="J1407" t="s">
        <v>121</v>
      </c>
      <c r="K1407" t="s">
        <v>122</v>
      </c>
      <c r="L1407" t="s">
        <v>51</v>
      </c>
      <c r="M1407">
        <v>3</v>
      </c>
      <c r="N1407" t="s">
        <v>52</v>
      </c>
      <c r="O1407">
        <v>4</v>
      </c>
      <c r="P1407" t="s">
        <v>33</v>
      </c>
      <c r="Q1407" t="e">
        <v>#N/A</v>
      </c>
      <c r="R1407">
        <f t="shared" si="84"/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30.790000000000873</v>
      </c>
      <c r="Y1407">
        <v>30.790000000000873</v>
      </c>
      <c r="Z1407">
        <v>510.00000000000102</v>
      </c>
      <c r="AA1407">
        <v>12490</v>
      </c>
      <c r="AB1407">
        <v>11980</v>
      </c>
      <c r="AC1407">
        <v>12339.39</v>
      </c>
      <c r="AD1407">
        <v>12459.21</v>
      </c>
    </row>
    <row r="1408" spans="1:30" x14ac:dyDescent="0.35">
      <c r="A1408" t="str">
        <f t="shared" si="81"/>
        <v>2699443559Renewal1360813608.4</v>
      </c>
      <c r="B1408">
        <v>26994</v>
      </c>
      <c r="C1408" t="s">
        <v>1874</v>
      </c>
      <c r="D1408" s="1">
        <v>43559</v>
      </c>
      <c r="G1408" t="s">
        <v>42</v>
      </c>
      <c r="H1408" t="s">
        <v>266</v>
      </c>
      <c r="I1408" t="s">
        <v>30</v>
      </c>
      <c r="J1408" t="s">
        <v>121</v>
      </c>
      <c r="K1408" t="s">
        <v>122</v>
      </c>
      <c r="L1408" t="s">
        <v>51</v>
      </c>
      <c r="M1408">
        <v>3</v>
      </c>
      <c r="N1408" t="s">
        <v>52</v>
      </c>
      <c r="O1408">
        <v>5</v>
      </c>
      <c r="P1408" t="s">
        <v>33</v>
      </c>
      <c r="Q1408" t="e">
        <v>#N/A</v>
      </c>
      <c r="R1408">
        <f t="shared" si="84"/>
        <v>0</v>
      </c>
      <c r="S1408">
        <v>0</v>
      </c>
      <c r="T1408">
        <v>0</v>
      </c>
      <c r="U1408">
        <v>0</v>
      </c>
      <c r="V1408">
        <v>0</v>
      </c>
      <c r="W1408">
        <v>-0.3999999999996362</v>
      </c>
      <c r="X1408">
        <v>0</v>
      </c>
      <c r="Y1408">
        <v>-0.3999999999996362</v>
      </c>
      <c r="Z1408">
        <v>523</v>
      </c>
      <c r="AA1408">
        <v>13608</v>
      </c>
      <c r="AB1408">
        <v>13085</v>
      </c>
      <c r="AC1408">
        <v>13477.55</v>
      </c>
      <c r="AD1408">
        <v>13608.4</v>
      </c>
    </row>
    <row r="1409" spans="1:30" x14ac:dyDescent="0.35">
      <c r="A1409" t="str">
        <f t="shared" si="81"/>
        <v>2699443278Upgrade5950</v>
      </c>
      <c r="B1409">
        <v>26994</v>
      </c>
      <c r="C1409" t="s">
        <v>1874</v>
      </c>
      <c r="D1409" s="1">
        <v>43278</v>
      </c>
      <c r="G1409" t="s">
        <v>34</v>
      </c>
      <c r="H1409" t="s">
        <v>266</v>
      </c>
      <c r="I1409" t="s">
        <v>30</v>
      </c>
      <c r="J1409" t="s">
        <v>121</v>
      </c>
      <c r="K1409" t="s">
        <v>122</v>
      </c>
      <c r="L1409" t="s">
        <v>51</v>
      </c>
      <c r="M1409">
        <v>3</v>
      </c>
      <c r="N1409" t="s">
        <v>52</v>
      </c>
      <c r="O1409">
        <v>4</v>
      </c>
      <c r="P1409" t="s">
        <v>33</v>
      </c>
      <c r="Q1409" t="e">
        <v>#N/A</v>
      </c>
      <c r="R1409">
        <f t="shared" si="84"/>
        <v>595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595</v>
      </c>
      <c r="Z1409">
        <v>595</v>
      </c>
      <c r="AA1409">
        <v>595</v>
      </c>
      <c r="AB1409">
        <v>0</v>
      </c>
      <c r="AC1409">
        <v>0</v>
      </c>
      <c r="AD1409">
        <v>0</v>
      </c>
    </row>
    <row r="1410" spans="1:30" x14ac:dyDescent="0.35">
      <c r="A1410" t="str">
        <f t="shared" si="81"/>
        <v>4405843644Upgrade10000</v>
      </c>
      <c r="B1410">
        <v>44058</v>
      </c>
      <c r="C1410" t="s">
        <v>1879</v>
      </c>
      <c r="D1410" s="1">
        <v>43644</v>
      </c>
      <c r="G1410" t="s">
        <v>34</v>
      </c>
      <c r="H1410" t="s">
        <v>152</v>
      </c>
      <c r="I1410" t="s">
        <v>30</v>
      </c>
      <c r="J1410" t="s">
        <v>67</v>
      </c>
      <c r="K1410" t="s">
        <v>68</v>
      </c>
      <c r="L1410" t="s">
        <v>51</v>
      </c>
      <c r="M1410">
        <v>1</v>
      </c>
      <c r="N1410" t="s">
        <v>57</v>
      </c>
      <c r="O1410">
        <v>0</v>
      </c>
      <c r="P1410" t="s">
        <v>33</v>
      </c>
      <c r="Q1410" t="e">
        <v>#N/A</v>
      </c>
      <c r="R1410">
        <f t="shared" si="84"/>
        <v>1000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1000</v>
      </c>
      <c r="Z1410">
        <v>1000</v>
      </c>
      <c r="AA1410">
        <v>1000</v>
      </c>
      <c r="AB1410">
        <v>0</v>
      </c>
      <c r="AC1410">
        <v>0</v>
      </c>
      <c r="AD1410">
        <v>0</v>
      </c>
    </row>
    <row r="1411" spans="1:30" x14ac:dyDescent="0.35">
      <c r="A1411" t="str">
        <f t="shared" si="81"/>
        <v>4405843571Upgrade2000</v>
      </c>
      <c r="B1411">
        <v>44058</v>
      </c>
      <c r="C1411" t="s">
        <v>1879</v>
      </c>
      <c r="D1411" s="1">
        <v>43571</v>
      </c>
      <c r="G1411" t="s">
        <v>34</v>
      </c>
      <c r="H1411" t="s">
        <v>152</v>
      </c>
      <c r="I1411" t="s">
        <v>30</v>
      </c>
      <c r="J1411" t="s">
        <v>67</v>
      </c>
      <c r="K1411" t="s">
        <v>68</v>
      </c>
      <c r="L1411" t="s">
        <v>51</v>
      </c>
      <c r="M1411">
        <v>1</v>
      </c>
      <c r="N1411" t="s">
        <v>57</v>
      </c>
      <c r="O1411">
        <v>0</v>
      </c>
      <c r="P1411" t="s">
        <v>33</v>
      </c>
      <c r="Q1411" t="e">
        <v>#N/A</v>
      </c>
      <c r="R1411">
        <f t="shared" si="84"/>
        <v>200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200</v>
      </c>
      <c r="Z1411">
        <v>200</v>
      </c>
      <c r="AA1411">
        <v>200</v>
      </c>
      <c r="AB1411">
        <v>0</v>
      </c>
      <c r="AC1411">
        <v>0</v>
      </c>
      <c r="AD1411">
        <v>0</v>
      </c>
    </row>
    <row r="1412" spans="1:30" x14ac:dyDescent="0.35">
      <c r="A1412" t="str">
        <f t="shared" si="81"/>
        <v>4405843560Upgrade4000</v>
      </c>
      <c r="B1412">
        <v>44058</v>
      </c>
      <c r="C1412" t="s">
        <v>1879</v>
      </c>
      <c r="D1412" s="1">
        <v>43560</v>
      </c>
      <c r="G1412" t="s">
        <v>34</v>
      </c>
      <c r="H1412" t="s">
        <v>152</v>
      </c>
      <c r="I1412" t="s">
        <v>30</v>
      </c>
      <c r="J1412" t="s">
        <v>67</v>
      </c>
      <c r="K1412" t="s">
        <v>68</v>
      </c>
      <c r="L1412" t="s">
        <v>51</v>
      </c>
      <c r="M1412">
        <v>1</v>
      </c>
      <c r="N1412" t="s">
        <v>57</v>
      </c>
      <c r="O1412">
        <v>0</v>
      </c>
      <c r="P1412" t="s">
        <v>33</v>
      </c>
      <c r="Q1412" t="e">
        <v>#N/A</v>
      </c>
      <c r="R1412">
        <f t="shared" si="84"/>
        <v>400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400</v>
      </c>
      <c r="Z1412">
        <v>400</v>
      </c>
      <c r="AA1412">
        <v>400</v>
      </c>
      <c r="AB1412">
        <v>0</v>
      </c>
      <c r="AC1412">
        <v>0</v>
      </c>
      <c r="AD1412">
        <v>0</v>
      </c>
    </row>
    <row r="1413" spans="1:30" x14ac:dyDescent="0.35">
      <c r="A1413" t="str">
        <f t="shared" ref="A1413:A1476" si="85">CONCATENATE(B1413,D1413,G1413,AA1413,AD1413)</f>
        <v>4405843552Upgrade80000</v>
      </c>
      <c r="B1413">
        <v>44058</v>
      </c>
      <c r="C1413" t="s">
        <v>1879</v>
      </c>
      <c r="D1413" s="1">
        <v>43552</v>
      </c>
      <c r="G1413" t="s">
        <v>34</v>
      </c>
      <c r="H1413" t="s">
        <v>152</v>
      </c>
      <c r="I1413" t="s">
        <v>30</v>
      </c>
      <c r="J1413" t="s">
        <v>67</v>
      </c>
      <c r="K1413" t="s">
        <v>68</v>
      </c>
      <c r="L1413" t="s">
        <v>51</v>
      </c>
      <c r="M1413">
        <v>1</v>
      </c>
      <c r="N1413" t="s">
        <v>57</v>
      </c>
      <c r="O1413">
        <v>0</v>
      </c>
      <c r="P1413" t="s">
        <v>33</v>
      </c>
      <c r="Q1413" t="e">
        <v>#N/A</v>
      </c>
      <c r="R1413">
        <f t="shared" si="84"/>
        <v>8000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8000</v>
      </c>
      <c r="Z1413">
        <v>8000</v>
      </c>
      <c r="AA1413">
        <v>8000</v>
      </c>
      <c r="AB1413">
        <v>0</v>
      </c>
      <c r="AC1413">
        <v>0</v>
      </c>
      <c r="AD1413">
        <v>0</v>
      </c>
    </row>
    <row r="1414" spans="1:30" x14ac:dyDescent="0.35">
      <c r="A1414" t="str">
        <f t="shared" si="85"/>
        <v>4405843543Upgrade15000</v>
      </c>
      <c r="B1414">
        <v>44058</v>
      </c>
      <c r="C1414" t="s">
        <v>1879</v>
      </c>
      <c r="D1414" s="1">
        <v>43543</v>
      </c>
      <c r="G1414" t="s">
        <v>34</v>
      </c>
      <c r="H1414" t="s">
        <v>152</v>
      </c>
      <c r="I1414" t="s">
        <v>30</v>
      </c>
      <c r="J1414" t="s">
        <v>67</v>
      </c>
      <c r="K1414" t="s">
        <v>68</v>
      </c>
      <c r="L1414" t="s">
        <v>51</v>
      </c>
      <c r="M1414">
        <v>1</v>
      </c>
      <c r="N1414" t="s">
        <v>57</v>
      </c>
      <c r="O1414">
        <v>0</v>
      </c>
      <c r="P1414" t="s">
        <v>33</v>
      </c>
      <c r="Q1414" t="e">
        <v>#N/A</v>
      </c>
      <c r="R1414">
        <f t="shared" si="84"/>
        <v>1500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1500</v>
      </c>
      <c r="Z1414">
        <v>1500</v>
      </c>
      <c r="AA1414">
        <v>1500</v>
      </c>
      <c r="AB1414">
        <v>0</v>
      </c>
      <c r="AC1414">
        <v>0</v>
      </c>
      <c r="AD1414">
        <v>0</v>
      </c>
    </row>
    <row r="1415" spans="1:30" x14ac:dyDescent="0.35">
      <c r="A1415" t="str">
        <f t="shared" si="85"/>
        <v>4405843500Upgrade2000</v>
      </c>
      <c r="B1415">
        <v>44058</v>
      </c>
      <c r="C1415" t="s">
        <v>1879</v>
      </c>
      <c r="D1415" s="1">
        <v>43500</v>
      </c>
      <c r="G1415" t="s">
        <v>34</v>
      </c>
      <c r="H1415" t="s">
        <v>152</v>
      </c>
      <c r="I1415" t="s">
        <v>30</v>
      </c>
      <c r="J1415" t="s">
        <v>67</v>
      </c>
      <c r="K1415" t="s">
        <v>68</v>
      </c>
      <c r="L1415" t="s">
        <v>51</v>
      </c>
      <c r="M1415">
        <v>1</v>
      </c>
      <c r="N1415" t="s">
        <v>57</v>
      </c>
      <c r="O1415">
        <v>0</v>
      </c>
      <c r="P1415" t="s">
        <v>33</v>
      </c>
      <c r="Q1415" t="e">
        <v>#N/A</v>
      </c>
      <c r="R1415">
        <f t="shared" si="84"/>
        <v>200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200</v>
      </c>
      <c r="Z1415">
        <v>200</v>
      </c>
      <c r="AA1415">
        <v>200</v>
      </c>
      <c r="AB1415">
        <v>0</v>
      </c>
      <c r="AC1415">
        <v>0</v>
      </c>
      <c r="AD1415">
        <v>0</v>
      </c>
    </row>
    <row r="1416" spans="1:30" x14ac:dyDescent="0.35">
      <c r="A1416" t="str">
        <f t="shared" si="85"/>
        <v>4405843404Upgrade8000</v>
      </c>
      <c r="B1416">
        <v>44058</v>
      </c>
      <c r="C1416" t="s">
        <v>1879</v>
      </c>
      <c r="D1416" s="1">
        <v>43404</v>
      </c>
      <c r="G1416" t="s">
        <v>34</v>
      </c>
      <c r="H1416" t="s">
        <v>152</v>
      </c>
      <c r="I1416" t="s">
        <v>30</v>
      </c>
      <c r="J1416" t="s">
        <v>67</v>
      </c>
      <c r="K1416" t="s">
        <v>68</v>
      </c>
      <c r="L1416" t="s">
        <v>51</v>
      </c>
      <c r="M1416">
        <v>1</v>
      </c>
      <c r="N1416" t="s">
        <v>57</v>
      </c>
      <c r="O1416">
        <v>0</v>
      </c>
      <c r="P1416" t="s">
        <v>33</v>
      </c>
      <c r="Q1416" t="e">
        <v>#N/A</v>
      </c>
      <c r="R1416">
        <f t="shared" si="84"/>
        <v>800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800</v>
      </c>
      <c r="Z1416">
        <v>800</v>
      </c>
      <c r="AA1416">
        <v>800</v>
      </c>
      <c r="AB1416">
        <v>0</v>
      </c>
      <c r="AC1416">
        <v>0</v>
      </c>
      <c r="AD1416">
        <v>0</v>
      </c>
    </row>
    <row r="1417" spans="1:30" x14ac:dyDescent="0.35">
      <c r="A1417" t="str">
        <f t="shared" si="85"/>
        <v>4405843373New Client (Client Services)120000</v>
      </c>
      <c r="B1417">
        <v>44058</v>
      </c>
      <c r="C1417" t="s">
        <v>1879</v>
      </c>
      <c r="D1417" s="1">
        <v>43373</v>
      </c>
      <c r="G1417" t="s">
        <v>296</v>
      </c>
      <c r="H1417" t="s">
        <v>152</v>
      </c>
      <c r="I1417" t="s">
        <v>30</v>
      </c>
      <c r="J1417" t="s">
        <v>67</v>
      </c>
      <c r="K1417" t="s">
        <v>68</v>
      </c>
      <c r="L1417" t="s">
        <v>51</v>
      </c>
      <c r="M1417">
        <v>1</v>
      </c>
      <c r="N1417" t="s">
        <v>57</v>
      </c>
      <c r="O1417">
        <v>0</v>
      </c>
      <c r="P1417" t="s">
        <v>33</v>
      </c>
      <c r="Q1417" t="e">
        <v>#N/A</v>
      </c>
      <c r="R1417">
        <f t="shared" si="84"/>
        <v>12000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12000</v>
      </c>
      <c r="Z1417">
        <v>12000</v>
      </c>
      <c r="AA1417">
        <v>12000</v>
      </c>
      <c r="AB1417">
        <v>0</v>
      </c>
      <c r="AC1417">
        <v>0</v>
      </c>
      <c r="AD1417">
        <v>0</v>
      </c>
    </row>
    <row r="1418" spans="1:30" x14ac:dyDescent="0.35">
      <c r="A1418" t="str">
        <f t="shared" si="85"/>
        <v>1977642794Renewal324000</v>
      </c>
      <c r="B1418">
        <v>19776</v>
      </c>
      <c r="C1418" t="s">
        <v>1882</v>
      </c>
      <c r="D1418" s="1">
        <v>42794</v>
      </c>
      <c r="G1418" t="s">
        <v>42</v>
      </c>
      <c r="H1418" t="s">
        <v>1883</v>
      </c>
      <c r="I1418" t="s">
        <v>37</v>
      </c>
      <c r="J1418" t="s">
        <v>38</v>
      </c>
      <c r="K1418" t="s">
        <v>239</v>
      </c>
      <c r="L1418" t="s">
        <v>51</v>
      </c>
      <c r="M1418">
        <v>1</v>
      </c>
      <c r="N1418" t="s">
        <v>57</v>
      </c>
      <c r="O1418">
        <v>1</v>
      </c>
      <c r="P1418" t="s">
        <v>17</v>
      </c>
      <c r="Q1418" t="e">
        <v>#N/A</v>
      </c>
      <c r="S1418">
        <v>0</v>
      </c>
      <c r="T1418">
        <v>32400</v>
      </c>
      <c r="U1418">
        <v>0</v>
      </c>
      <c r="V1418">
        <v>0</v>
      </c>
      <c r="W1418">
        <v>0</v>
      </c>
      <c r="X1418">
        <v>0</v>
      </c>
      <c r="Y1418">
        <v>32400</v>
      </c>
      <c r="Z1418">
        <v>32400</v>
      </c>
      <c r="AA1418">
        <v>32400</v>
      </c>
      <c r="AB1418">
        <v>0</v>
      </c>
      <c r="AC1418">
        <v>0</v>
      </c>
      <c r="AD1418">
        <v>0</v>
      </c>
    </row>
    <row r="1419" spans="1:30" x14ac:dyDescent="0.35">
      <c r="A1419" t="str">
        <f t="shared" si="85"/>
        <v>503543070Renewal2920026590.71</v>
      </c>
      <c r="B1419">
        <v>5035</v>
      </c>
      <c r="C1419" t="s">
        <v>1884</v>
      </c>
      <c r="D1419" s="1">
        <v>43070</v>
      </c>
      <c r="G1419" t="s">
        <v>42</v>
      </c>
      <c r="H1419" t="s">
        <v>158</v>
      </c>
      <c r="I1419" t="s">
        <v>37</v>
      </c>
      <c r="J1419" t="s">
        <v>59</v>
      </c>
      <c r="K1419" t="s">
        <v>59</v>
      </c>
      <c r="L1419" t="s">
        <v>51</v>
      </c>
      <c r="M1419">
        <v>3</v>
      </c>
      <c r="N1419" t="s">
        <v>57</v>
      </c>
      <c r="O1419">
        <v>11</v>
      </c>
      <c r="P1419" t="s">
        <v>33</v>
      </c>
      <c r="Q1419" t="e">
        <v>#N/A</v>
      </c>
      <c r="R1419">
        <f t="shared" ref="R1419:R1461" si="86">IF((S1419+V1419+W1419+X1419)=0,Y1419,0)</f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2609.2900000000009</v>
      </c>
      <c r="Y1419">
        <v>2609.2900000000009</v>
      </c>
      <c r="Z1419">
        <v>3632</v>
      </c>
      <c r="AA1419">
        <v>29200</v>
      </c>
      <c r="AB1419">
        <v>25568</v>
      </c>
      <c r="AC1419">
        <v>26335.040000000001</v>
      </c>
      <c r="AD1419">
        <v>26590.71</v>
      </c>
    </row>
    <row r="1420" spans="1:30" x14ac:dyDescent="0.35">
      <c r="A1420" t="str">
        <f t="shared" si="85"/>
        <v>503542705Renewal2556825445.75</v>
      </c>
      <c r="B1420">
        <v>5035</v>
      </c>
      <c r="C1420" t="s">
        <v>1884</v>
      </c>
      <c r="D1420" s="1">
        <v>42705</v>
      </c>
      <c r="G1420" t="s">
        <v>42</v>
      </c>
      <c r="H1420" t="s">
        <v>126</v>
      </c>
      <c r="I1420" t="s">
        <v>37</v>
      </c>
      <c r="J1420" t="s">
        <v>59</v>
      </c>
      <c r="K1420" t="s">
        <v>59</v>
      </c>
      <c r="L1420" t="s">
        <v>51</v>
      </c>
      <c r="M1420">
        <v>3</v>
      </c>
      <c r="N1420" t="s">
        <v>57</v>
      </c>
      <c r="O1420">
        <v>10</v>
      </c>
      <c r="P1420" t="s">
        <v>33</v>
      </c>
      <c r="Q1420" t="e">
        <v>#N/A</v>
      </c>
      <c r="R1420">
        <f t="shared" si="86"/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122.25</v>
      </c>
      <c r="Y1420">
        <v>122.25</v>
      </c>
      <c r="Z1420">
        <v>1218</v>
      </c>
      <c r="AA1420">
        <v>25568</v>
      </c>
      <c r="AB1420">
        <v>24350</v>
      </c>
      <c r="AC1420">
        <v>25202.25</v>
      </c>
      <c r="AD1420">
        <v>25445.75</v>
      </c>
    </row>
    <row r="1421" spans="1:30" x14ac:dyDescent="0.35">
      <c r="A1421" t="str">
        <f t="shared" si="85"/>
        <v>503543435Renewal3036830368</v>
      </c>
      <c r="B1421">
        <v>5035</v>
      </c>
      <c r="C1421" t="s">
        <v>1884</v>
      </c>
      <c r="D1421" s="1">
        <v>43435</v>
      </c>
      <c r="G1421" t="s">
        <v>42</v>
      </c>
      <c r="H1421" t="s">
        <v>158</v>
      </c>
      <c r="I1421" t="s">
        <v>37</v>
      </c>
      <c r="J1421" t="s">
        <v>59</v>
      </c>
      <c r="K1421" t="s">
        <v>59</v>
      </c>
      <c r="L1421" t="s">
        <v>51</v>
      </c>
      <c r="M1421">
        <v>3</v>
      </c>
      <c r="N1421" t="s">
        <v>57</v>
      </c>
      <c r="O1421">
        <v>12</v>
      </c>
      <c r="P1421" t="s">
        <v>33</v>
      </c>
      <c r="Q1421" t="e">
        <v>#N/A</v>
      </c>
      <c r="R1421">
        <f t="shared" si="86"/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1167.99</v>
      </c>
      <c r="AA1421">
        <v>30368</v>
      </c>
      <c r="AB1421">
        <v>29200.01</v>
      </c>
      <c r="AC1421">
        <v>30076.02</v>
      </c>
      <c r="AD1421">
        <v>30368</v>
      </c>
    </row>
    <row r="1422" spans="1:30" x14ac:dyDescent="0.35">
      <c r="A1422" t="str">
        <f t="shared" si="85"/>
        <v>3210342614Cancellation017500</v>
      </c>
      <c r="B1422">
        <v>32103</v>
      </c>
      <c r="C1422" t="s">
        <v>1892</v>
      </c>
      <c r="D1422" s="1">
        <v>42614</v>
      </c>
      <c r="G1422" t="s">
        <v>28</v>
      </c>
      <c r="H1422" t="s">
        <v>126</v>
      </c>
      <c r="I1422" t="s">
        <v>37</v>
      </c>
      <c r="J1422" t="s">
        <v>70</v>
      </c>
      <c r="K1422" t="s">
        <v>71</v>
      </c>
      <c r="L1422" t="s">
        <v>51</v>
      </c>
      <c r="M1422">
        <v>1</v>
      </c>
      <c r="N1422" t="s">
        <v>52</v>
      </c>
      <c r="O1422">
        <v>1</v>
      </c>
      <c r="P1422" t="s">
        <v>33</v>
      </c>
      <c r="Q1422" t="e">
        <v>#N/A</v>
      </c>
      <c r="R1422">
        <f t="shared" si="86"/>
        <v>0</v>
      </c>
      <c r="S1422">
        <v>0</v>
      </c>
      <c r="T1422">
        <v>0</v>
      </c>
      <c r="U1422">
        <v>0</v>
      </c>
      <c r="V1422">
        <v>-17500</v>
      </c>
      <c r="W1422">
        <v>0</v>
      </c>
      <c r="X1422">
        <v>0</v>
      </c>
      <c r="Y1422">
        <v>-17500</v>
      </c>
      <c r="Z1422">
        <v>-17500</v>
      </c>
      <c r="AA1422">
        <v>0</v>
      </c>
      <c r="AB1422">
        <v>17500</v>
      </c>
      <c r="AC1422">
        <v>17500</v>
      </c>
      <c r="AD1422">
        <v>17500</v>
      </c>
    </row>
    <row r="1423" spans="1:30" x14ac:dyDescent="0.35">
      <c r="A1423" t="str">
        <f t="shared" si="85"/>
        <v>637042773Renewal1783617751.41</v>
      </c>
      <c r="B1423">
        <v>6370</v>
      </c>
      <c r="C1423" t="s">
        <v>1895</v>
      </c>
      <c r="D1423" s="1">
        <v>42773</v>
      </c>
      <c r="G1423" t="s">
        <v>42</v>
      </c>
      <c r="H1423" t="s">
        <v>75</v>
      </c>
      <c r="I1423" t="s">
        <v>37</v>
      </c>
      <c r="J1423" t="s">
        <v>202</v>
      </c>
      <c r="K1423" t="s">
        <v>203</v>
      </c>
      <c r="L1423" t="s">
        <v>51</v>
      </c>
      <c r="M1423">
        <v>3</v>
      </c>
      <c r="N1423" t="s">
        <v>52</v>
      </c>
      <c r="O1423">
        <v>9</v>
      </c>
      <c r="P1423" t="s">
        <v>33</v>
      </c>
      <c r="Q1423" t="e">
        <v>#N/A</v>
      </c>
      <c r="R1423">
        <f t="shared" si="86"/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84.590000000000146</v>
      </c>
      <c r="Y1423">
        <v>84.590000000000146</v>
      </c>
      <c r="Z1423">
        <v>849</v>
      </c>
      <c r="AA1423">
        <v>17836</v>
      </c>
      <c r="AB1423">
        <v>16987</v>
      </c>
      <c r="AC1423">
        <v>17581.55</v>
      </c>
      <c r="AD1423">
        <v>17751.41</v>
      </c>
    </row>
    <row r="1424" spans="1:30" x14ac:dyDescent="0.35">
      <c r="A1424" t="str">
        <f t="shared" si="85"/>
        <v>637043503Renewal1929119290.96</v>
      </c>
      <c r="B1424">
        <v>6370</v>
      </c>
      <c r="C1424" t="s">
        <v>1895</v>
      </c>
      <c r="D1424" s="1">
        <v>43503</v>
      </c>
      <c r="G1424" t="s">
        <v>42</v>
      </c>
      <c r="H1424" t="s">
        <v>75</v>
      </c>
      <c r="I1424" t="s">
        <v>37</v>
      </c>
      <c r="J1424" t="s">
        <v>202</v>
      </c>
      <c r="K1424" t="s">
        <v>203</v>
      </c>
      <c r="L1424" t="s">
        <v>51</v>
      </c>
      <c r="M1424">
        <v>3</v>
      </c>
      <c r="N1424" t="s">
        <v>52</v>
      </c>
      <c r="O1424">
        <v>11</v>
      </c>
      <c r="P1424" t="s">
        <v>33</v>
      </c>
      <c r="Q1424" t="e">
        <v>#N/A</v>
      </c>
      <c r="R1424">
        <f t="shared" si="86"/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4.0000000000873115E-2</v>
      </c>
      <c r="Y1424">
        <v>4.0000000000873115E-2</v>
      </c>
      <c r="Z1424">
        <v>742.01</v>
      </c>
      <c r="AA1424">
        <v>19291</v>
      </c>
      <c r="AB1424">
        <v>18548.990000000002</v>
      </c>
      <c r="AC1424">
        <v>19105.490000000002</v>
      </c>
      <c r="AD1424">
        <v>19290.96</v>
      </c>
    </row>
    <row r="1425" spans="1:30" x14ac:dyDescent="0.35">
      <c r="A1425" t="str">
        <f t="shared" si="85"/>
        <v>637043138Renewal1854918549.43</v>
      </c>
      <c r="B1425">
        <v>6370</v>
      </c>
      <c r="C1425" t="s">
        <v>1895</v>
      </c>
      <c r="D1425" s="1">
        <v>43138</v>
      </c>
      <c r="G1425" t="s">
        <v>42</v>
      </c>
      <c r="H1425" t="s">
        <v>75</v>
      </c>
      <c r="I1425" t="s">
        <v>37</v>
      </c>
      <c r="J1425" t="s">
        <v>202</v>
      </c>
      <c r="K1425" t="s">
        <v>203</v>
      </c>
      <c r="L1425" t="s">
        <v>51</v>
      </c>
      <c r="M1425">
        <v>3</v>
      </c>
      <c r="N1425" t="s">
        <v>52</v>
      </c>
      <c r="O1425">
        <v>10</v>
      </c>
      <c r="P1425" t="s">
        <v>33</v>
      </c>
      <c r="Q1425" t="e">
        <v>#N/A</v>
      </c>
      <c r="R1425">
        <f t="shared" si="86"/>
        <v>0</v>
      </c>
      <c r="S1425">
        <v>0</v>
      </c>
      <c r="T1425">
        <v>0</v>
      </c>
      <c r="U1425">
        <v>0</v>
      </c>
      <c r="V1425">
        <v>0</v>
      </c>
      <c r="W1425">
        <v>-0.43000000000029104</v>
      </c>
      <c r="X1425">
        <v>0</v>
      </c>
      <c r="Y1425">
        <v>-0.43000000000029104</v>
      </c>
      <c r="Z1425">
        <v>712.99999999999898</v>
      </c>
      <c r="AA1425">
        <v>18549</v>
      </c>
      <c r="AB1425">
        <v>17836</v>
      </c>
      <c r="AC1425">
        <v>18371.080000000002</v>
      </c>
      <c r="AD1425">
        <v>18549.43</v>
      </c>
    </row>
    <row r="1426" spans="1:30" x14ac:dyDescent="0.35">
      <c r="A1426" t="str">
        <f t="shared" si="85"/>
        <v>1288443240Renewal2106015373.8</v>
      </c>
      <c r="B1426">
        <v>12884</v>
      </c>
      <c r="C1426" t="s">
        <v>1897</v>
      </c>
      <c r="D1426" s="1">
        <v>43240</v>
      </c>
      <c r="G1426" t="s">
        <v>42</v>
      </c>
      <c r="H1426" t="s">
        <v>158</v>
      </c>
      <c r="I1426" t="s">
        <v>37</v>
      </c>
      <c r="J1426" t="s">
        <v>44</v>
      </c>
      <c r="K1426" t="s">
        <v>63</v>
      </c>
      <c r="L1426" t="s">
        <v>51</v>
      </c>
      <c r="M1426">
        <v>3</v>
      </c>
      <c r="N1426" t="s">
        <v>52</v>
      </c>
      <c r="O1426">
        <v>8</v>
      </c>
      <c r="P1426" t="s">
        <v>33</v>
      </c>
      <c r="Q1426" t="e">
        <v>#N/A</v>
      </c>
      <c r="R1426">
        <f t="shared" si="86"/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5686.2000000000007</v>
      </c>
      <c r="Y1426">
        <v>5686.2000000000007</v>
      </c>
      <c r="Z1426">
        <v>6277.49</v>
      </c>
      <c r="AA1426">
        <v>21060</v>
      </c>
      <c r="AB1426">
        <v>14782.51</v>
      </c>
      <c r="AC1426">
        <v>15225.98</v>
      </c>
      <c r="AD1426">
        <v>15373.8</v>
      </c>
    </row>
    <row r="1427" spans="1:30" x14ac:dyDescent="0.35">
      <c r="A1427" t="str">
        <f t="shared" si="85"/>
        <v>1288442875Renewal14782.4714107.51</v>
      </c>
      <c r="B1427">
        <v>12884</v>
      </c>
      <c r="C1427" t="s">
        <v>1897</v>
      </c>
      <c r="D1427" s="1">
        <v>42875</v>
      </c>
      <c r="G1427" t="s">
        <v>42</v>
      </c>
      <c r="H1427" t="s">
        <v>158</v>
      </c>
      <c r="I1427" t="s">
        <v>37</v>
      </c>
      <c r="J1427" t="s">
        <v>44</v>
      </c>
      <c r="K1427" t="s">
        <v>63</v>
      </c>
      <c r="L1427" t="s">
        <v>51</v>
      </c>
      <c r="M1427">
        <v>3</v>
      </c>
      <c r="N1427" t="s">
        <v>52</v>
      </c>
      <c r="O1427">
        <v>7</v>
      </c>
      <c r="P1427" t="s">
        <v>33</v>
      </c>
      <c r="Q1427" t="e">
        <v>#N/A</v>
      </c>
      <c r="R1427">
        <f t="shared" si="86"/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674.95999999999913</v>
      </c>
      <c r="Y1427">
        <v>674.95999999999913</v>
      </c>
      <c r="Z1427">
        <v>1282.47</v>
      </c>
      <c r="AA1427">
        <v>14782.47</v>
      </c>
      <c r="AB1427">
        <v>13500</v>
      </c>
      <c r="AC1427">
        <v>13972.51</v>
      </c>
      <c r="AD1427">
        <v>14107.51</v>
      </c>
    </row>
    <row r="1428" spans="1:30" x14ac:dyDescent="0.35">
      <c r="A1428" t="str">
        <f t="shared" si="85"/>
        <v>1288443605Renewal21480.9621902.43</v>
      </c>
      <c r="B1428">
        <v>12884</v>
      </c>
      <c r="C1428" t="s">
        <v>1897</v>
      </c>
      <c r="D1428" s="1">
        <v>43605</v>
      </c>
      <c r="G1428" t="s">
        <v>42</v>
      </c>
      <c r="H1428" t="s">
        <v>158</v>
      </c>
      <c r="I1428" t="s">
        <v>37</v>
      </c>
      <c r="J1428" t="s">
        <v>44</v>
      </c>
      <c r="K1428" t="s">
        <v>63</v>
      </c>
      <c r="L1428" t="s">
        <v>51</v>
      </c>
      <c r="M1428">
        <v>3</v>
      </c>
      <c r="N1428" t="s">
        <v>57</v>
      </c>
      <c r="O1428">
        <v>9</v>
      </c>
      <c r="P1428" t="s">
        <v>33</v>
      </c>
      <c r="Q1428" t="e">
        <v>#N/A</v>
      </c>
      <c r="R1428">
        <f t="shared" si="86"/>
        <v>0</v>
      </c>
      <c r="S1428">
        <v>0</v>
      </c>
      <c r="T1428">
        <v>0</v>
      </c>
      <c r="U1428">
        <v>0</v>
      </c>
      <c r="V1428">
        <v>0</v>
      </c>
      <c r="W1428">
        <v>-421.47000000000116</v>
      </c>
      <c r="X1428">
        <v>0</v>
      </c>
      <c r="Y1428">
        <v>-421.47000000000116</v>
      </c>
      <c r="Z1428">
        <v>420.969999999999</v>
      </c>
      <c r="AA1428">
        <v>21480.959999999999</v>
      </c>
      <c r="AB1428">
        <v>21059.99</v>
      </c>
      <c r="AC1428">
        <v>21691.68</v>
      </c>
      <c r="AD1428">
        <v>21902.43</v>
      </c>
    </row>
    <row r="1429" spans="1:30" x14ac:dyDescent="0.35">
      <c r="A1429" t="str">
        <f t="shared" si="85"/>
        <v>1788243033Renewal8327576106.16</v>
      </c>
      <c r="B1429">
        <v>17882</v>
      </c>
      <c r="C1429" t="s">
        <v>1907</v>
      </c>
      <c r="D1429" s="1">
        <v>43033</v>
      </c>
      <c r="G1429" t="s">
        <v>42</v>
      </c>
      <c r="H1429" t="s">
        <v>199</v>
      </c>
      <c r="I1429" t="s">
        <v>37</v>
      </c>
      <c r="J1429" t="s">
        <v>82</v>
      </c>
      <c r="K1429" t="s">
        <v>83</v>
      </c>
      <c r="L1429" t="s">
        <v>51</v>
      </c>
      <c r="M1429">
        <v>3</v>
      </c>
      <c r="N1429" t="s">
        <v>107</v>
      </c>
      <c r="O1429">
        <v>6</v>
      </c>
      <c r="P1429" t="s">
        <v>33</v>
      </c>
      <c r="Q1429" t="e">
        <v>#N/A</v>
      </c>
      <c r="R1429">
        <f t="shared" si="86"/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7168.8399999999965</v>
      </c>
      <c r="Y1429">
        <v>7168.8399999999965</v>
      </c>
      <c r="Z1429">
        <v>10096</v>
      </c>
      <c r="AA1429">
        <v>83275</v>
      </c>
      <c r="AB1429">
        <v>73179</v>
      </c>
      <c r="AC1429">
        <v>75374.38</v>
      </c>
      <c r="AD1429">
        <v>76106.16</v>
      </c>
    </row>
    <row r="1430" spans="1:30" x14ac:dyDescent="0.35">
      <c r="A1430" t="str">
        <f t="shared" si="85"/>
        <v>1788242668Renewal7317972105</v>
      </c>
      <c r="B1430">
        <v>17882</v>
      </c>
      <c r="C1430" t="s">
        <v>1907</v>
      </c>
      <c r="D1430" s="1">
        <v>42668</v>
      </c>
      <c r="G1430" t="s">
        <v>42</v>
      </c>
      <c r="H1430" t="s">
        <v>140</v>
      </c>
      <c r="I1430" t="s">
        <v>37</v>
      </c>
      <c r="J1430" t="s">
        <v>82</v>
      </c>
      <c r="K1430" t="s">
        <v>83</v>
      </c>
      <c r="L1430" t="s">
        <v>51</v>
      </c>
      <c r="M1430">
        <v>3</v>
      </c>
      <c r="N1430" t="s">
        <v>107</v>
      </c>
      <c r="O1430">
        <v>5</v>
      </c>
      <c r="P1430" t="s">
        <v>33</v>
      </c>
      <c r="Q1430" t="e">
        <v>#N/A</v>
      </c>
      <c r="R1430">
        <f t="shared" si="86"/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1074</v>
      </c>
      <c r="Y1430">
        <v>1074</v>
      </c>
      <c r="Z1430">
        <v>4179.01</v>
      </c>
      <c r="AA1430">
        <v>73179</v>
      </c>
      <c r="AB1430">
        <v>68999.990000000005</v>
      </c>
      <c r="AC1430">
        <v>71415</v>
      </c>
      <c r="AD1430">
        <v>72105</v>
      </c>
    </row>
    <row r="1431" spans="1:30" x14ac:dyDescent="0.35">
      <c r="A1431" t="str">
        <f t="shared" si="85"/>
        <v>1788243398Renewal1470186606</v>
      </c>
      <c r="B1431">
        <v>17882</v>
      </c>
      <c r="C1431" t="s">
        <v>1907</v>
      </c>
      <c r="D1431" s="1">
        <v>43398</v>
      </c>
      <c r="G1431" t="s">
        <v>42</v>
      </c>
      <c r="H1431" t="s">
        <v>199</v>
      </c>
      <c r="I1431" t="s">
        <v>37</v>
      </c>
      <c r="J1431" t="s">
        <v>82</v>
      </c>
      <c r="K1431" t="s">
        <v>83</v>
      </c>
      <c r="L1431" t="s">
        <v>51</v>
      </c>
      <c r="M1431">
        <v>3</v>
      </c>
      <c r="N1431" t="s">
        <v>107</v>
      </c>
      <c r="O1431">
        <v>7</v>
      </c>
      <c r="P1431" t="s">
        <v>33</v>
      </c>
      <c r="Q1431" t="e">
        <v>#N/A</v>
      </c>
      <c r="R1431">
        <f t="shared" si="86"/>
        <v>0</v>
      </c>
      <c r="S1431">
        <v>0</v>
      </c>
      <c r="T1431">
        <v>0</v>
      </c>
      <c r="U1431">
        <v>0</v>
      </c>
      <c r="V1431">
        <v>0</v>
      </c>
      <c r="W1431">
        <v>-71905</v>
      </c>
      <c r="X1431">
        <v>0</v>
      </c>
      <c r="Y1431">
        <v>-71905</v>
      </c>
      <c r="Z1431">
        <v>-68574</v>
      </c>
      <c r="AA1431">
        <v>14701</v>
      </c>
      <c r="AB1431">
        <v>83275</v>
      </c>
      <c r="AC1431">
        <v>85773.26</v>
      </c>
      <c r="AD1431">
        <v>86606</v>
      </c>
    </row>
    <row r="1432" spans="1:30" x14ac:dyDescent="0.35">
      <c r="A1432" t="str">
        <f t="shared" si="85"/>
        <v>1788243587One Off70240</v>
      </c>
      <c r="B1432">
        <v>17882</v>
      </c>
      <c r="C1432" t="s">
        <v>1907</v>
      </c>
      <c r="D1432" s="1">
        <v>43587</v>
      </c>
      <c r="G1432" t="s">
        <v>109</v>
      </c>
      <c r="H1432" t="s">
        <v>199</v>
      </c>
      <c r="I1432" t="s">
        <v>37</v>
      </c>
      <c r="J1432" t="s">
        <v>82</v>
      </c>
      <c r="K1432" t="s">
        <v>83</v>
      </c>
      <c r="L1432" t="s">
        <v>51</v>
      </c>
      <c r="M1432">
        <v>3</v>
      </c>
      <c r="N1432" t="s">
        <v>107</v>
      </c>
      <c r="O1432">
        <v>7</v>
      </c>
      <c r="P1432" t="s">
        <v>33</v>
      </c>
      <c r="Q1432" t="e">
        <v>#N/A</v>
      </c>
      <c r="R1432">
        <f t="shared" si="86"/>
        <v>7024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7024</v>
      </c>
      <c r="Z1432">
        <v>7024</v>
      </c>
      <c r="AA1432">
        <v>7024</v>
      </c>
      <c r="AB1432">
        <v>0</v>
      </c>
      <c r="AC1432">
        <v>0</v>
      </c>
      <c r="AD1432">
        <v>0</v>
      </c>
    </row>
    <row r="1433" spans="1:30" x14ac:dyDescent="0.35">
      <c r="A1433" t="str">
        <f t="shared" si="85"/>
        <v>1788243557One Off70240</v>
      </c>
      <c r="B1433">
        <v>17882</v>
      </c>
      <c r="C1433" t="s">
        <v>1907</v>
      </c>
      <c r="D1433" s="1">
        <v>43557</v>
      </c>
      <c r="G1433" t="s">
        <v>109</v>
      </c>
      <c r="H1433" t="s">
        <v>199</v>
      </c>
      <c r="I1433" t="s">
        <v>37</v>
      </c>
      <c r="J1433" t="s">
        <v>82</v>
      </c>
      <c r="K1433" t="s">
        <v>83</v>
      </c>
      <c r="L1433" t="s">
        <v>51</v>
      </c>
      <c r="M1433">
        <v>3</v>
      </c>
      <c r="N1433" t="s">
        <v>107</v>
      </c>
      <c r="O1433">
        <v>7</v>
      </c>
      <c r="P1433" t="s">
        <v>33</v>
      </c>
      <c r="Q1433" t="e">
        <v>#N/A</v>
      </c>
      <c r="R1433">
        <f t="shared" si="86"/>
        <v>7024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7024</v>
      </c>
      <c r="Z1433">
        <v>7024</v>
      </c>
      <c r="AA1433">
        <v>7024</v>
      </c>
      <c r="AB1433">
        <v>0</v>
      </c>
      <c r="AC1433">
        <v>0</v>
      </c>
      <c r="AD1433">
        <v>0</v>
      </c>
    </row>
    <row r="1434" spans="1:30" x14ac:dyDescent="0.35">
      <c r="A1434" t="str">
        <f t="shared" si="85"/>
        <v>1788243529One Off70240</v>
      </c>
      <c r="B1434">
        <v>17882</v>
      </c>
      <c r="C1434" t="s">
        <v>1907</v>
      </c>
      <c r="D1434" s="1">
        <v>43529</v>
      </c>
      <c r="G1434" t="s">
        <v>109</v>
      </c>
      <c r="H1434" t="s">
        <v>199</v>
      </c>
      <c r="I1434" t="s">
        <v>37</v>
      </c>
      <c r="J1434" t="s">
        <v>82</v>
      </c>
      <c r="K1434" t="s">
        <v>83</v>
      </c>
      <c r="L1434" t="s">
        <v>51</v>
      </c>
      <c r="M1434">
        <v>3</v>
      </c>
      <c r="N1434" t="s">
        <v>107</v>
      </c>
      <c r="O1434">
        <v>7</v>
      </c>
      <c r="P1434" t="s">
        <v>33</v>
      </c>
      <c r="Q1434" t="e">
        <v>#N/A</v>
      </c>
      <c r="R1434">
        <f t="shared" si="86"/>
        <v>7024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7024</v>
      </c>
      <c r="Z1434">
        <v>7024</v>
      </c>
      <c r="AA1434">
        <v>7024</v>
      </c>
      <c r="AB1434">
        <v>0</v>
      </c>
      <c r="AC1434">
        <v>0</v>
      </c>
      <c r="AD1434">
        <v>0</v>
      </c>
    </row>
    <row r="1435" spans="1:30" x14ac:dyDescent="0.35">
      <c r="A1435" t="str">
        <f t="shared" si="85"/>
        <v>1788243504One Off70240</v>
      </c>
      <c r="B1435">
        <v>17882</v>
      </c>
      <c r="C1435" t="s">
        <v>1907</v>
      </c>
      <c r="D1435" s="1">
        <v>43504</v>
      </c>
      <c r="G1435" t="s">
        <v>109</v>
      </c>
      <c r="H1435" t="s">
        <v>199</v>
      </c>
      <c r="I1435" t="s">
        <v>37</v>
      </c>
      <c r="J1435" t="s">
        <v>82</v>
      </c>
      <c r="K1435" t="s">
        <v>83</v>
      </c>
      <c r="L1435" t="s">
        <v>51</v>
      </c>
      <c r="M1435">
        <v>3</v>
      </c>
      <c r="N1435" t="s">
        <v>107</v>
      </c>
      <c r="O1435">
        <v>7</v>
      </c>
      <c r="P1435" t="s">
        <v>33</v>
      </c>
      <c r="Q1435" t="e">
        <v>#N/A</v>
      </c>
      <c r="R1435">
        <f t="shared" si="86"/>
        <v>7024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7024</v>
      </c>
      <c r="Z1435">
        <v>7024</v>
      </c>
      <c r="AA1435">
        <v>7024</v>
      </c>
      <c r="AB1435">
        <v>0</v>
      </c>
      <c r="AC1435">
        <v>0</v>
      </c>
      <c r="AD1435">
        <v>0</v>
      </c>
    </row>
    <row r="1436" spans="1:30" x14ac:dyDescent="0.35">
      <c r="A1436" t="str">
        <f t="shared" si="85"/>
        <v>1788243475One Off70240</v>
      </c>
      <c r="B1436">
        <v>17882</v>
      </c>
      <c r="C1436" t="s">
        <v>1907</v>
      </c>
      <c r="D1436" s="1">
        <v>43475</v>
      </c>
      <c r="G1436" t="s">
        <v>109</v>
      </c>
      <c r="H1436" t="s">
        <v>199</v>
      </c>
      <c r="I1436" t="s">
        <v>37</v>
      </c>
      <c r="J1436" t="s">
        <v>82</v>
      </c>
      <c r="K1436" t="s">
        <v>83</v>
      </c>
      <c r="L1436" t="s">
        <v>51</v>
      </c>
      <c r="M1436">
        <v>3</v>
      </c>
      <c r="N1436" t="s">
        <v>107</v>
      </c>
      <c r="O1436">
        <v>7</v>
      </c>
      <c r="P1436" t="s">
        <v>33</v>
      </c>
      <c r="Q1436" t="e">
        <v>#N/A</v>
      </c>
      <c r="R1436">
        <f t="shared" si="86"/>
        <v>7024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7024</v>
      </c>
      <c r="Z1436">
        <v>7024</v>
      </c>
      <c r="AA1436">
        <v>7024</v>
      </c>
      <c r="AB1436">
        <v>0</v>
      </c>
      <c r="AC1436">
        <v>0</v>
      </c>
      <c r="AD1436">
        <v>0</v>
      </c>
    </row>
    <row r="1437" spans="1:30" x14ac:dyDescent="0.35">
      <c r="A1437" t="str">
        <f t="shared" si="85"/>
        <v>3939843647One Off - Select PAYG (Client Services)7418.680</v>
      </c>
      <c r="B1437">
        <v>39398</v>
      </c>
      <c r="C1437" t="s">
        <v>1911</v>
      </c>
      <c r="D1437" s="1">
        <v>43647</v>
      </c>
      <c r="G1437" t="s">
        <v>144</v>
      </c>
      <c r="H1437" t="s">
        <v>140</v>
      </c>
      <c r="I1437" t="s">
        <v>37</v>
      </c>
      <c r="J1437" t="s">
        <v>44</v>
      </c>
      <c r="K1437" t="s">
        <v>45</v>
      </c>
      <c r="L1437" t="s">
        <v>51</v>
      </c>
      <c r="M1437">
        <v>2</v>
      </c>
      <c r="N1437" t="s">
        <v>107</v>
      </c>
      <c r="O1437">
        <v>2</v>
      </c>
      <c r="P1437" t="s">
        <v>33</v>
      </c>
      <c r="Q1437" t="e">
        <v>#N/A</v>
      </c>
      <c r="R1437">
        <f t="shared" si="86"/>
        <v>7418.68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7418.68</v>
      </c>
      <c r="Z1437">
        <v>7418.68</v>
      </c>
      <c r="AA1437">
        <v>7418.68</v>
      </c>
      <c r="AB1437">
        <v>0</v>
      </c>
      <c r="AC1437">
        <v>0</v>
      </c>
      <c r="AD1437">
        <v>0</v>
      </c>
    </row>
    <row r="1438" spans="1:30" x14ac:dyDescent="0.35">
      <c r="A1438" t="str">
        <f t="shared" si="85"/>
        <v>3939843622One Off - Select PAYG (Client Services)3457.070</v>
      </c>
      <c r="B1438">
        <v>39398</v>
      </c>
      <c r="C1438" t="s">
        <v>1911</v>
      </c>
      <c r="D1438" s="1">
        <v>43622</v>
      </c>
      <c r="G1438" t="s">
        <v>144</v>
      </c>
      <c r="H1438" t="s">
        <v>140</v>
      </c>
      <c r="I1438" t="s">
        <v>37</v>
      </c>
      <c r="J1438" t="s">
        <v>44</v>
      </c>
      <c r="K1438" t="s">
        <v>45</v>
      </c>
      <c r="L1438" t="s">
        <v>51</v>
      </c>
      <c r="M1438">
        <v>2</v>
      </c>
      <c r="N1438" t="s">
        <v>107</v>
      </c>
      <c r="O1438">
        <v>2</v>
      </c>
      <c r="P1438" t="s">
        <v>33</v>
      </c>
      <c r="Q1438" t="e">
        <v>#N/A</v>
      </c>
      <c r="R1438">
        <f t="shared" si="86"/>
        <v>3457.07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3457.07</v>
      </c>
      <c r="Z1438">
        <v>3457.07</v>
      </c>
      <c r="AA1438">
        <v>3457.07</v>
      </c>
      <c r="AB1438">
        <v>0</v>
      </c>
      <c r="AC1438">
        <v>0</v>
      </c>
      <c r="AD1438">
        <v>0</v>
      </c>
    </row>
    <row r="1439" spans="1:30" x14ac:dyDescent="0.35">
      <c r="A1439" t="str">
        <f t="shared" si="85"/>
        <v>3939843619One Off - Select PAYG (Client Services)00</v>
      </c>
      <c r="B1439">
        <v>39398</v>
      </c>
      <c r="C1439" t="s">
        <v>1911</v>
      </c>
      <c r="D1439" s="1">
        <v>43619</v>
      </c>
      <c r="G1439" t="s">
        <v>144</v>
      </c>
      <c r="H1439" t="s">
        <v>140</v>
      </c>
      <c r="I1439" t="s">
        <v>37</v>
      </c>
      <c r="J1439" t="s">
        <v>44</v>
      </c>
      <c r="K1439" t="s">
        <v>45</v>
      </c>
      <c r="L1439" t="s">
        <v>51</v>
      </c>
      <c r="M1439">
        <v>2</v>
      </c>
      <c r="N1439" t="s">
        <v>107</v>
      </c>
      <c r="O1439">
        <v>2</v>
      </c>
      <c r="P1439" t="s">
        <v>33</v>
      </c>
      <c r="Q1439" t="e">
        <v>#N/A</v>
      </c>
      <c r="R1439">
        <f t="shared" si="86"/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35">
      <c r="A1440" t="str">
        <f t="shared" si="85"/>
        <v>3939843591One Off - Select PAYG (Client Services)3125.380</v>
      </c>
      <c r="B1440">
        <v>39398</v>
      </c>
      <c r="C1440" t="s">
        <v>1911</v>
      </c>
      <c r="D1440" s="1">
        <v>43591</v>
      </c>
      <c r="G1440" t="s">
        <v>144</v>
      </c>
      <c r="H1440" t="s">
        <v>140</v>
      </c>
      <c r="I1440" t="s">
        <v>37</v>
      </c>
      <c r="J1440" t="s">
        <v>44</v>
      </c>
      <c r="K1440" t="s">
        <v>45</v>
      </c>
      <c r="L1440" t="s">
        <v>51</v>
      </c>
      <c r="M1440">
        <v>1</v>
      </c>
      <c r="N1440" t="s">
        <v>57</v>
      </c>
      <c r="O1440">
        <v>1</v>
      </c>
      <c r="P1440" t="s">
        <v>33</v>
      </c>
      <c r="Q1440" t="e">
        <v>#N/A</v>
      </c>
      <c r="R1440">
        <f t="shared" si="86"/>
        <v>3125.38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3125.38</v>
      </c>
      <c r="Z1440">
        <v>3125.38</v>
      </c>
      <c r="AA1440">
        <v>3125.38</v>
      </c>
      <c r="AB1440">
        <v>0</v>
      </c>
      <c r="AC1440">
        <v>0</v>
      </c>
      <c r="AD1440">
        <v>0</v>
      </c>
    </row>
    <row r="1441" spans="1:30" x14ac:dyDescent="0.35">
      <c r="A1441" t="str">
        <f t="shared" si="85"/>
        <v>3939843558One Off - Select PAYG (Client Services)3749.050</v>
      </c>
      <c r="B1441">
        <v>39398</v>
      </c>
      <c r="C1441" t="s">
        <v>1911</v>
      </c>
      <c r="D1441" s="1">
        <v>43558</v>
      </c>
      <c r="G1441" t="s">
        <v>144</v>
      </c>
      <c r="H1441" t="s">
        <v>140</v>
      </c>
      <c r="I1441" t="s">
        <v>37</v>
      </c>
      <c r="J1441" t="s">
        <v>44</v>
      </c>
      <c r="K1441" t="s">
        <v>45</v>
      </c>
      <c r="L1441" t="s">
        <v>51</v>
      </c>
      <c r="M1441">
        <v>1</v>
      </c>
      <c r="N1441" t="s">
        <v>57</v>
      </c>
      <c r="O1441">
        <v>1</v>
      </c>
      <c r="P1441" t="s">
        <v>33</v>
      </c>
      <c r="Q1441" t="e">
        <v>#N/A</v>
      </c>
      <c r="R1441">
        <f t="shared" si="86"/>
        <v>3749.05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3749.05</v>
      </c>
      <c r="Z1441">
        <v>3749.05</v>
      </c>
      <c r="AA1441">
        <v>3749.05</v>
      </c>
      <c r="AB1441">
        <v>0</v>
      </c>
      <c r="AC1441">
        <v>0</v>
      </c>
      <c r="AD1441">
        <v>0</v>
      </c>
    </row>
    <row r="1442" spans="1:30" x14ac:dyDescent="0.35">
      <c r="A1442" t="str">
        <f t="shared" si="85"/>
        <v>3939843529One Off - Select PAYG (Client Services)5788.260</v>
      </c>
      <c r="B1442">
        <v>39398</v>
      </c>
      <c r="C1442" t="s">
        <v>1911</v>
      </c>
      <c r="D1442" s="1">
        <v>43529</v>
      </c>
      <c r="G1442" t="s">
        <v>144</v>
      </c>
      <c r="H1442" t="s">
        <v>140</v>
      </c>
      <c r="I1442" t="s">
        <v>37</v>
      </c>
      <c r="J1442" t="s">
        <v>44</v>
      </c>
      <c r="K1442" t="s">
        <v>45</v>
      </c>
      <c r="L1442" t="s">
        <v>51</v>
      </c>
      <c r="M1442">
        <v>1</v>
      </c>
      <c r="N1442" t="s">
        <v>57</v>
      </c>
      <c r="O1442">
        <v>1</v>
      </c>
      <c r="P1442" t="s">
        <v>33</v>
      </c>
      <c r="Q1442" t="e">
        <v>#N/A</v>
      </c>
      <c r="R1442">
        <f t="shared" si="86"/>
        <v>5788.26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5788.26</v>
      </c>
      <c r="Z1442">
        <v>5788.26</v>
      </c>
      <c r="AA1442">
        <v>5788.26</v>
      </c>
      <c r="AB1442">
        <v>0</v>
      </c>
      <c r="AC1442">
        <v>0</v>
      </c>
      <c r="AD1442">
        <v>0</v>
      </c>
    </row>
    <row r="1443" spans="1:30" x14ac:dyDescent="0.35">
      <c r="A1443" t="str">
        <f t="shared" si="85"/>
        <v>3939843502One Off - Select PAYG (Client Services)10607.130</v>
      </c>
      <c r="B1443">
        <v>39398</v>
      </c>
      <c r="C1443" t="s">
        <v>1911</v>
      </c>
      <c r="D1443" s="1">
        <v>43502</v>
      </c>
      <c r="G1443" t="s">
        <v>144</v>
      </c>
      <c r="H1443" t="s">
        <v>140</v>
      </c>
      <c r="I1443" t="s">
        <v>37</v>
      </c>
      <c r="J1443" t="s">
        <v>44</v>
      </c>
      <c r="K1443" t="s">
        <v>45</v>
      </c>
      <c r="L1443" t="s">
        <v>51</v>
      </c>
      <c r="M1443">
        <v>1</v>
      </c>
      <c r="N1443" t="s">
        <v>57</v>
      </c>
      <c r="O1443">
        <v>1</v>
      </c>
      <c r="P1443" t="s">
        <v>33</v>
      </c>
      <c r="Q1443" t="e">
        <v>#N/A</v>
      </c>
      <c r="R1443">
        <f t="shared" si="86"/>
        <v>10607.13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10607.13</v>
      </c>
      <c r="Z1443">
        <v>10607.13</v>
      </c>
      <c r="AA1443">
        <v>10607.13</v>
      </c>
      <c r="AB1443">
        <v>0</v>
      </c>
      <c r="AC1443">
        <v>0</v>
      </c>
      <c r="AD1443">
        <v>0</v>
      </c>
    </row>
    <row r="1444" spans="1:30" x14ac:dyDescent="0.35">
      <c r="A1444" t="str">
        <f t="shared" si="85"/>
        <v>3939843474One Off - Select PAYG (Client Services)37000</v>
      </c>
      <c r="B1444">
        <v>39398</v>
      </c>
      <c r="C1444" t="s">
        <v>1911</v>
      </c>
      <c r="D1444" s="1">
        <v>43474</v>
      </c>
      <c r="G1444" t="s">
        <v>144</v>
      </c>
      <c r="H1444" t="s">
        <v>140</v>
      </c>
      <c r="I1444" t="s">
        <v>37</v>
      </c>
      <c r="J1444" t="s">
        <v>44</v>
      </c>
      <c r="K1444" t="s">
        <v>45</v>
      </c>
      <c r="L1444" t="s">
        <v>51</v>
      </c>
      <c r="M1444">
        <v>1</v>
      </c>
      <c r="N1444" t="s">
        <v>57</v>
      </c>
      <c r="O1444">
        <v>1</v>
      </c>
      <c r="P1444" t="s">
        <v>33</v>
      </c>
      <c r="Q1444" t="e">
        <v>#N/A</v>
      </c>
      <c r="R1444">
        <f t="shared" si="86"/>
        <v>3700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3700</v>
      </c>
      <c r="Z1444">
        <v>3700</v>
      </c>
      <c r="AA1444">
        <v>3700</v>
      </c>
      <c r="AB1444">
        <v>0</v>
      </c>
      <c r="AC1444">
        <v>0</v>
      </c>
      <c r="AD1444">
        <v>0</v>
      </c>
    </row>
    <row r="1445" spans="1:30" x14ac:dyDescent="0.35">
      <c r="A1445" t="str">
        <f t="shared" si="85"/>
        <v>3939843445One Off - Select PAYG (Client Services)27750</v>
      </c>
      <c r="B1445">
        <v>39398</v>
      </c>
      <c r="C1445" t="s">
        <v>1911</v>
      </c>
      <c r="D1445" s="1">
        <v>43445</v>
      </c>
      <c r="G1445" t="s">
        <v>144</v>
      </c>
      <c r="H1445" t="s">
        <v>140</v>
      </c>
      <c r="I1445" t="s">
        <v>37</v>
      </c>
      <c r="J1445" t="s">
        <v>44</v>
      </c>
      <c r="K1445" t="s">
        <v>45</v>
      </c>
      <c r="L1445" t="s">
        <v>51</v>
      </c>
      <c r="M1445">
        <v>1</v>
      </c>
      <c r="N1445" t="s">
        <v>57</v>
      </c>
      <c r="O1445">
        <v>1</v>
      </c>
      <c r="P1445" t="s">
        <v>33</v>
      </c>
      <c r="Q1445" t="e">
        <v>#N/A</v>
      </c>
      <c r="R1445">
        <f t="shared" si="86"/>
        <v>2775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2775</v>
      </c>
      <c r="Z1445">
        <v>2775</v>
      </c>
      <c r="AA1445">
        <v>2775</v>
      </c>
      <c r="AB1445">
        <v>0</v>
      </c>
      <c r="AC1445">
        <v>0</v>
      </c>
      <c r="AD1445">
        <v>0</v>
      </c>
    </row>
    <row r="1446" spans="1:30" x14ac:dyDescent="0.35">
      <c r="A1446" t="str">
        <f t="shared" si="85"/>
        <v>3939843416One Off - Select PAYG (Client Services)4143.810</v>
      </c>
      <c r="B1446">
        <v>39398</v>
      </c>
      <c r="C1446" t="s">
        <v>1911</v>
      </c>
      <c r="D1446" s="1">
        <v>43416</v>
      </c>
      <c r="G1446" t="s">
        <v>144</v>
      </c>
      <c r="H1446" t="s">
        <v>140</v>
      </c>
      <c r="I1446" t="s">
        <v>37</v>
      </c>
      <c r="J1446" t="s">
        <v>44</v>
      </c>
      <c r="K1446" t="s">
        <v>45</v>
      </c>
      <c r="L1446" t="s">
        <v>51</v>
      </c>
      <c r="M1446">
        <v>1</v>
      </c>
      <c r="N1446" t="s">
        <v>57</v>
      </c>
      <c r="O1446">
        <v>1</v>
      </c>
      <c r="P1446" t="s">
        <v>33</v>
      </c>
      <c r="Q1446" t="e">
        <v>#N/A</v>
      </c>
      <c r="R1446">
        <f t="shared" si="86"/>
        <v>4143.8100000000004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4143.8100000000004</v>
      </c>
      <c r="Z1446">
        <v>4143.8100000000004</v>
      </c>
      <c r="AA1446">
        <v>4143.8100000000004</v>
      </c>
      <c r="AB1446">
        <v>0</v>
      </c>
      <c r="AC1446">
        <v>0</v>
      </c>
      <c r="AD1446">
        <v>0</v>
      </c>
    </row>
    <row r="1447" spans="1:30" x14ac:dyDescent="0.35">
      <c r="A1447" t="str">
        <f t="shared" si="85"/>
        <v>3939843382One Off - Select PAYG (Client Services)27750</v>
      </c>
      <c r="B1447">
        <v>39398</v>
      </c>
      <c r="C1447" t="s">
        <v>1911</v>
      </c>
      <c r="D1447" s="1">
        <v>43382</v>
      </c>
      <c r="G1447" t="s">
        <v>144</v>
      </c>
      <c r="H1447" t="s">
        <v>140</v>
      </c>
      <c r="I1447" t="s">
        <v>37</v>
      </c>
      <c r="J1447" t="s">
        <v>44</v>
      </c>
      <c r="K1447" t="s">
        <v>45</v>
      </c>
      <c r="L1447" t="s">
        <v>51</v>
      </c>
      <c r="M1447">
        <v>1</v>
      </c>
      <c r="N1447" t="s">
        <v>57</v>
      </c>
      <c r="O1447">
        <v>1</v>
      </c>
      <c r="P1447" t="s">
        <v>33</v>
      </c>
      <c r="Q1447" t="e">
        <v>#N/A</v>
      </c>
      <c r="R1447">
        <f t="shared" si="86"/>
        <v>2775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2775</v>
      </c>
      <c r="Z1447">
        <v>2775</v>
      </c>
      <c r="AA1447">
        <v>2775</v>
      </c>
      <c r="AB1447">
        <v>0</v>
      </c>
      <c r="AC1447">
        <v>0</v>
      </c>
      <c r="AD1447">
        <v>0</v>
      </c>
    </row>
    <row r="1448" spans="1:30" x14ac:dyDescent="0.35">
      <c r="A1448" t="str">
        <f t="shared" si="85"/>
        <v>3939843349One Off - Select PAYG (Client Services)64750</v>
      </c>
      <c r="B1448">
        <v>39398</v>
      </c>
      <c r="C1448" t="s">
        <v>1911</v>
      </c>
      <c r="D1448" s="1">
        <v>43349</v>
      </c>
      <c r="G1448" t="s">
        <v>144</v>
      </c>
      <c r="H1448" t="s">
        <v>140</v>
      </c>
      <c r="I1448" t="s">
        <v>37</v>
      </c>
      <c r="J1448" t="s">
        <v>44</v>
      </c>
      <c r="K1448" t="s">
        <v>45</v>
      </c>
      <c r="L1448" t="s">
        <v>51</v>
      </c>
      <c r="M1448">
        <v>1</v>
      </c>
      <c r="N1448" t="s">
        <v>57</v>
      </c>
      <c r="O1448">
        <v>1</v>
      </c>
      <c r="P1448" t="s">
        <v>33</v>
      </c>
      <c r="Q1448" t="e">
        <v>#N/A</v>
      </c>
      <c r="R1448">
        <f t="shared" si="86"/>
        <v>6475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6475</v>
      </c>
      <c r="Z1448">
        <v>6475</v>
      </c>
      <c r="AA1448">
        <v>6475</v>
      </c>
      <c r="AB1448">
        <v>0</v>
      </c>
      <c r="AC1448">
        <v>0</v>
      </c>
      <c r="AD1448">
        <v>0</v>
      </c>
    </row>
    <row r="1449" spans="1:30" x14ac:dyDescent="0.35">
      <c r="A1449" t="str">
        <f t="shared" si="85"/>
        <v>3939843314One Off - Select PAYG (Client Services)92500</v>
      </c>
      <c r="B1449">
        <v>39398</v>
      </c>
      <c r="C1449" t="s">
        <v>1911</v>
      </c>
      <c r="D1449" s="1">
        <v>43314</v>
      </c>
      <c r="G1449" t="s">
        <v>144</v>
      </c>
      <c r="H1449" t="s">
        <v>140</v>
      </c>
      <c r="I1449" t="s">
        <v>37</v>
      </c>
      <c r="J1449" t="s">
        <v>44</v>
      </c>
      <c r="K1449" t="s">
        <v>45</v>
      </c>
      <c r="L1449" t="s">
        <v>51</v>
      </c>
      <c r="M1449">
        <v>1</v>
      </c>
      <c r="N1449" t="s">
        <v>57</v>
      </c>
      <c r="O1449">
        <v>1</v>
      </c>
      <c r="P1449" t="s">
        <v>33</v>
      </c>
      <c r="Q1449" t="e">
        <v>#N/A</v>
      </c>
      <c r="R1449">
        <f t="shared" si="86"/>
        <v>9250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9250</v>
      </c>
      <c r="Z1449">
        <v>9250</v>
      </c>
      <c r="AA1449">
        <v>9250</v>
      </c>
      <c r="AB1449">
        <v>0</v>
      </c>
      <c r="AC1449">
        <v>0</v>
      </c>
      <c r="AD1449">
        <v>0</v>
      </c>
    </row>
    <row r="1450" spans="1:30" x14ac:dyDescent="0.35">
      <c r="A1450" t="str">
        <f t="shared" si="85"/>
        <v>3939843283One Off - Select PAYG (Client Services)3587.880</v>
      </c>
      <c r="B1450">
        <v>39398</v>
      </c>
      <c r="C1450" t="s">
        <v>1911</v>
      </c>
      <c r="D1450" s="1">
        <v>43283</v>
      </c>
      <c r="G1450" t="s">
        <v>144</v>
      </c>
      <c r="H1450" t="s">
        <v>140</v>
      </c>
      <c r="I1450" t="s">
        <v>37</v>
      </c>
      <c r="J1450" t="s">
        <v>44</v>
      </c>
      <c r="K1450" t="s">
        <v>45</v>
      </c>
      <c r="L1450" t="s">
        <v>51</v>
      </c>
      <c r="M1450">
        <v>1</v>
      </c>
      <c r="N1450" t="s">
        <v>57</v>
      </c>
      <c r="O1450">
        <v>1</v>
      </c>
      <c r="P1450" t="s">
        <v>33</v>
      </c>
      <c r="Q1450" t="e">
        <v>#N/A</v>
      </c>
      <c r="R1450">
        <f t="shared" si="86"/>
        <v>3587.88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3587.88</v>
      </c>
      <c r="Z1450">
        <v>3587.88</v>
      </c>
      <c r="AA1450">
        <v>3587.88</v>
      </c>
      <c r="AB1450">
        <v>0</v>
      </c>
      <c r="AC1450">
        <v>0</v>
      </c>
      <c r="AD1450">
        <v>0</v>
      </c>
    </row>
    <row r="1451" spans="1:30" x14ac:dyDescent="0.35">
      <c r="A1451" t="str">
        <f t="shared" si="85"/>
        <v>4327443647Cancellation014625</v>
      </c>
      <c r="B1451">
        <v>43274</v>
      </c>
      <c r="C1451" t="s">
        <v>1913</v>
      </c>
      <c r="D1451" s="1">
        <v>43647</v>
      </c>
      <c r="G1451" t="s">
        <v>28</v>
      </c>
      <c r="H1451" t="s">
        <v>158</v>
      </c>
      <c r="I1451" t="s">
        <v>37</v>
      </c>
      <c r="J1451" t="s">
        <v>38</v>
      </c>
      <c r="K1451" t="s">
        <v>93</v>
      </c>
      <c r="L1451" t="s">
        <v>51</v>
      </c>
      <c r="M1451">
        <v>1</v>
      </c>
      <c r="N1451" t="s">
        <v>52</v>
      </c>
      <c r="O1451">
        <v>1</v>
      </c>
      <c r="P1451" t="s">
        <v>33</v>
      </c>
      <c r="Q1451" t="e">
        <v>#N/A</v>
      </c>
      <c r="R1451">
        <f t="shared" si="86"/>
        <v>0</v>
      </c>
      <c r="S1451">
        <v>0</v>
      </c>
      <c r="T1451">
        <v>0</v>
      </c>
      <c r="U1451">
        <v>0</v>
      </c>
      <c r="V1451">
        <v>-14625</v>
      </c>
      <c r="W1451">
        <v>0</v>
      </c>
      <c r="X1451">
        <v>0</v>
      </c>
      <c r="Y1451">
        <v>-14625</v>
      </c>
      <c r="Z1451">
        <v>-14625</v>
      </c>
      <c r="AA1451">
        <v>0</v>
      </c>
      <c r="AB1451">
        <v>14625</v>
      </c>
      <c r="AC1451">
        <v>14625</v>
      </c>
      <c r="AD1451">
        <v>14625</v>
      </c>
    </row>
    <row r="1452" spans="1:30" x14ac:dyDescent="0.35">
      <c r="A1452" t="str">
        <f t="shared" si="85"/>
        <v>3688843000Renewal1800012500</v>
      </c>
      <c r="B1452">
        <v>36888</v>
      </c>
      <c r="C1452" t="s">
        <v>1921</v>
      </c>
      <c r="D1452" s="1">
        <v>43000</v>
      </c>
      <c r="G1452" t="s">
        <v>42</v>
      </c>
      <c r="H1452" t="s">
        <v>96</v>
      </c>
      <c r="I1452" t="s">
        <v>37</v>
      </c>
      <c r="J1452" t="s">
        <v>82</v>
      </c>
      <c r="K1452" t="s">
        <v>83</v>
      </c>
      <c r="L1452" t="s">
        <v>51</v>
      </c>
      <c r="M1452">
        <v>1</v>
      </c>
      <c r="N1452" t="s">
        <v>52</v>
      </c>
      <c r="O1452">
        <v>1</v>
      </c>
      <c r="P1452" t="s">
        <v>33</v>
      </c>
      <c r="Q1452" t="e">
        <v>#N/A</v>
      </c>
      <c r="R1452">
        <f t="shared" si="86"/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5500</v>
      </c>
      <c r="Y1452">
        <v>5500</v>
      </c>
      <c r="Z1452">
        <v>5500</v>
      </c>
      <c r="AA1452">
        <v>18000</v>
      </c>
      <c r="AB1452">
        <v>12500</v>
      </c>
      <c r="AC1452">
        <v>12500</v>
      </c>
      <c r="AD1452">
        <v>12500</v>
      </c>
    </row>
    <row r="1453" spans="1:30" x14ac:dyDescent="0.35">
      <c r="A1453" t="str">
        <f t="shared" si="85"/>
        <v>3688843466Renewal2340018000</v>
      </c>
      <c r="B1453">
        <v>36888</v>
      </c>
      <c r="C1453" t="s">
        <v>1921</v>
      </c>
      <c r="D1453" s="1">
        <v>43466</v>
      </c>
      <c r="G1453" t="s">
        <v>42</v>
      </c>
      <c r="H1453" t="s">
        <v>62</v>
      </c>
      <c r="I1453" t="s">
        <v>37</v>
      </c>
      <c r="J1453" t="s">
        <v>82</v>
      </c>
      <c r="K1453" t="s">
        <v>83</v>
      </c>
      <c r="L1453" t="s">
        <v>51</v>
      </c>
      <c r="M1453">
        <v>2</v>
      </c>
      <c r="N1453" t="s">
        <v>52</v>
      </c>
      <c r="O1453">
        <v>2</v>
      </c>
      <c r="P1453" t="s">
        <v>33</v>
      </c>
      <c r="Q1453" t="e">
        <v>#N/A</v>
      </c>
      <c r="R1453">
        <f t="shared" si="86"/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5400</v>
      </c>
      <c r="Y1453">
        <v>5400</v>
      </c>
      <c r="Z1453">
        <v>5400</v>
      </c>
      <c r="AA1453">
        <v>23400</v>
      </c>
      <c r="AB1453">
        <v>18000</v>
      </c>
      <c r="AC1453">
        <v>17460</v>
      </c>
      <c r="AD1453">
        <v>18000</v>
      </c>
    </row>
    <row r="1454" spans="1:30" x14ac:dyDescent="0.35">
      <c r="A1454" t="str">
        <f t="shared" si="85"/>
        <v>3688843365Renewal45004500</v>
      </c>
      <c r="B1454">
        <v>36888</v>
      </c>
      <c r="C1454" t="s">
        <v>1921</v>
      </c>
      <c r="D1454" s="1">
        <v>43365</v>
      </c>
      <c r="G1454" t="s">
        <v>42</v>
      </c>
      <c r="H1454" t="s">
        <v>62</v>
      </c>
      <c r="I1454" t="s">
        <v>37</v>
      </c>
      <c r="J1454" t="s">
        <v>82</v>
      </c>
      <c r="K1454" t="s">
        <v>83</v>
      </c>
      <c r="L1454" t="s">
        <v>51</v>
      </c>
      <c r="M1454">
        <v>1</v>
      </c>
      <c r="N1454" t="s">
        <v>52</v>
      </c>
      <c r="O1454">
        <v>1</v>
      </c>
      <c r="P1454" t="s">
        <v>33</v>
      </c>
      <c r="Q1454" t="e">
        <v>#N/A</v>
      </c>
      <c r="R1454">
        <f t="shared" si="86"/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4500</v>
      </c>
      <c r="AB1454">
        <v>4500</v>
      </c>
      <c r="AC1454">
        <v>4500</v>
      </c>
      <c r="AD1454">
        <v>4500</v>
      </c>
    </row>
    <row r="1455" spans="1:30" x14ac:dyDescent="0.35">
      <c r="A1455" t="str">
        <f t="shared" si="85"/>
        <v>3556743302Renewal1175010000</v>
      </c>
      <c r="B1455">
        <v>35567</v>
      </c>
      <c r="C1455" t="s">
        <v>1922</v>
      </c>
      <c r="D1455" s="1">
        <v>43302</v>
      </c>
      <c r="G1455" t="s">
        <v>42</v>
      </c>
      <c r="H1455" t="s">
        <v>124</v>
      </c>
      <c r="I1455" t="s">
        <v>37</v>
      </c>
      <c r="J1455" t="s">
        <v>202</v>
      </c>
      <c r="K1455" t="s">
        <v>203</v>
      </c>
      <c r="L1455" t="s">
        <v>51</v>
      </c>
      <c r="M1455">
        <v>2</v>
      </c>
      <c r="N1455" t="s">
        <v>52</v>
      </c>
      <c r="O1455">
        <v>2</v>
      </c>
      <c r="P1455" t="s">
        <v>33</v>
      </c>
      <c r="Q1455" t="e">
        <v>#N/A</v>
      </c>
      <c r="R1455">
        <f t="shared" si="86"/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1750</v>
      </c>
      <c r="Y1455">
        <v>1750</v>
      </c>
      <c r="Z1455">
        <v>1750</v>
      </c>
      <c r="AA1455">
        <v>11750</v>
      </c>
      <c r="AB1455">
        <v>10000</v>
      </c>
      <c r="AC1455">
        <v>9700</v>
      </c>
      <c r="AD1455">
        <v>10000</v>
      </c>
    </row>
    <row r="1456" spans="1:30" x14ac:dyDescent="0.35">
      <c r="A1456" t="str">
        <f t="shared" si="85"/>
        <v>3556743667Renewal1233811750</v>
      </c>
      <c r="B1456">
        <v>35567</v>
      </c>
      <c r="C1456" t="s">
        <v>1922</v>
      </c>
      <c r="D1456" s="1">
        <v>43667</v>
      </c>
      <c r="G1456" t="s">
        <v>42</v>
      </c>
      <c r="H1456" t="s">
        <v>288</v>
      </c>
      <c r="I1456" t="s">
        <v>37</v>
      </c>
      <c r="J1456" t="s">
        <v>202</v>
      </c>
      <c r="K1456" t="s">
        <v>203</v>
      </c>
      <c r="L1456" t="s">
        <v>51</v>
      </c>
      <c r="M1456">
        <v>3</v>
      </c>
      <c r="N1456" t="s">
        <v>52</v>
      </c>
      <c r="O1456">
        <v>3</v>
      </c>
      <c r="P1456" t="s">
        <v>33</v>
      </c>
      <c r="Q1456" t="e">
        <v>#N/A</v>
      </c>
      <c r="R1456">
        <f t="shared" si="86"/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588</v>
      </c>
      <c r="Y1456">
        <v>588</v>
      </c>
      <c r="Z1456">
        <v>588</v>
      </c>
      <c r="AA1456">
        <v>12338</v>
      </c>
      <c r="AB1456">
        <v>11750</v>
      </c>
      <c r="AC1456">
        <v>11750</v>
      </c>
      <c r="AD1456">
        <v>11750</v>
      </c>
    </row>
    <row r="1457" spans="1:30" x14ac:dyDescent="0.35">
      <c r="A1457" t="str">
        <f t="shared" si="85"/>
        <v>2315743167Renewal1300012480</v>
      </c>
      <c r="B1457">
        <v>23157</v>
      </c>
      <c r="C1457" t="s">
        <v>1923</v>
      </c>
      <c r="D1457" s="1">
        <v>43167</v>
      </c>
      <c r="G1457" t="s">
        <v>42</v>
      </c>
      <c r="H1457" t="s">
        <v>55</v>
      </c>
      <c r="I1457" t="s">
        <v>37</v>
      </c>
      <c r="J1457" t="s">
        <v>44</v>
      </c>
      <c r="K1457" t="s">
        <v>63</v>
      </c>
      <c r="L1457" t="s">
        <v>51</v>
      </c>
      <c r="M1457">
        <v>3</v>
      </c>
      <c r="N1457" t="s">
        <v>52</v>
      </c>
      <c r="O1457">
        <v>5</v>
      </c>
      <c r="P1457" t="s">
        <v>33</v>
      </c>
      <c r="Q1457" t="e">
        <v>#N/A</v>
      </c>
      <c r="R1457">
        <f t="shared" si="86"/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520</v>
      </c>
      <c r="Y1457">
        <v>520</v>
      </c>
      <c r="Z1457">
        <v>1000</v>
      </c>
      <c r="AA1457">
        <v>13000</v>
      </c>
      <c r="AB1457">
        <v>12000</v>
      </c>
      <c r="AC1457">
        <v>12360</v>
      </c>
      <c r="AD1457">
        <v>12480</v>
      </c>
    </row>
    <row r="1458" spans="1:30" x14ac:dyDescent="0.35">
      <c r="A1458" t="str">
        <f t="shared" si="85"/>
        <v>2315742802Renewal1200011495</v>
      </c>
      <c r="B1458">
        <v>23157</v>
      </c>
      <c r="C1458" t="s">
        <v>1923</v>
      </c>
      <c r="D1458" s="1">
        <v>42802</v>
      </c>
      <c r="G1458" t="s">
        <v>42</v>
      </c>
      <c r="H1458" t="s">
        <v>55</v>
      </c>
      <c r="I1458" t="s">
        <v>37</v>
      </c>
      <c r="J1458" t="s">
        <v>44</v>
      </c>
      <c r="K1458" t="s">
        <v>63</v>
      </c>
      <c r="L1458" t="s">
        <v>51</v>
      </c>
      <c r="M1458">
        <v>3</v>
      </c>
      <c r="N1458" t="s">
        <v>52</v>
      </c>
      <c r="O1458">
        <v>4</v>
      </c>
      <c r="P1458" t="s">
        <v>33</v>
      </c>
      <c r="Q1458" t="e">
        <v>#N/A</v>
      </c>
      <c r="R1458">
        <f t="shared" si="86"/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505</v>
      </c>
      <c r="Y1458">
        <v>505</v>
      </c>
      <c r="Z1458">
        <v>1000</v>
      </c>
      <c r="AA1458">
        <v>12000</v>
      </c>
      <c r="AB1458">
        <v>11000</v>
      </c>
      <c r="AC1458">
        <v>11385</v>
      </c>
      <c r="AD1458">
        <v>11495</v>
      </c>
    </row>
    <row r="1459" spans="1:30" x14ac:dyDescent="0.35">
      <c r="A1459" t="str">
        <f t="shared" si="85"/>
        <v>2315743532Renewal1352013520</v>
      </c>
      <c r="B1459">
        <v>23157</v>
      </c>
      <c r="C1459" t="s">
        <v>1923</v>
      </c>
      <c r="D1459" s="1">
        <v>43532</v>
      </c>
      <c r="G1459" t="s">
        <v>42</v>
      </c>
      <c r="H1459" t="s">
        <v>55</v>
      </c>
      <c r="I1459" t="s">
        <v>37</v>
      </c>
      <c r="J1459" t="s">
        <v>44</v>
      </c>
      <c r="K1459" t="s">
        <v>63</v>
      </c>
      <c r="L1459" t="s">
        <v>51</v>
      </c>
      <c r="M1459">
        <v>3</v>
      </c>
      <c r="N1459" t="s">
        <v>52</v>
      </c>
      <c r="O1459">
        <v>6</v>
      </c>
      <c r="P1459" t="s">
        <v>33</v>
      </c>
      <c r="Q1459" t="e">
        <v>#N/A</v>
      </c>
      <c r="R1459">
        <f t="shared" si="86"/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520</v>
      </c>
      <c r="AA1459">
        <v>13520</v>
      </c>
      <c r="AB1459">
        <v>13000</v>
      </c>
      <c r="AC1459">
        <v>13390</v>
      </c>
      <c r="AD1459">
        <v>13520</v>
      </c>
    </row>
    <row r="1460" spans="1:30" x14ac:dyDescent="0.35">
      <c r="A1460" t="str">
        <f t="shared" si="85"/>
        <v>2469543387Cancellation012589.2</v>
      </c>
      <c r="B1460">
        <v>24695</v>
      </c>
      <c r="C1460" t="s">
        <v>2362</v>
      </c>
      <c r="D1460" s="1">
        <v>43387</v>
      </c>
      <c r="E1460" s="3" t="s">
        <v>8292</v>
      </c>
      <c r="G1460" t="s">
        <v>28</v>
      </c>
      <c r="H1460" t="s">
        <v>127</v>
      </c>
      <c r="I1460" t="s">
        <v>30</v>
      </c>
      <c r="J1460" t="s">
        <v>67</v>
      </c>
      <c r="K1460" t="s">
        <v>68</v>
      </c>
      <c r="L1460" t="s">
        <v>51</v>
      </c>
      <c r="M1460">
        <v>3</v>
      </c>
      <c r="N1460" t="s">
        <v>52</v>
      </c>
      <c r="O1460">
        <v>5</v>
      </c>
      <c r="P1460" t="s">
        <v>33</v>
      </c>
      <c r="Q1460" t="s">
        <v>111</v>
      </c>
      <c r="R1460">
        <f t="shared" si="86"/>
        <v>0</v>
      </c>
      <c r="S1460">
        <v>0</v>
      </c>
      <c r="T1460">
        <v>0</v>
      </c>
      <c r="U1460">
        <v>0</v>
      </c>
      <c r="V1460">
        <v>-12589.2</v>
      </c>
      <c r="W1460">
        <v>0</v>
      </c>
      <c r="X1460">
        <v>0</v>
      </c>
      <c r="Y1460">
        <v>-12589.2</v>
      </c>
      <c r="Z1460">
        <v>-12105</v>
      </c>
      <c r="AA1460">
        <v>0</v>
      </c>
      <c r="AB1460">
        <v>12105</v>
      </c>
      <c r="AC1460">
        <v>12468.15</v>
      </c>
      <c r="AD1460">
        <v>12589.2</v>
      </c>
    </row>
    <row r="1461" spans="1:30" x14ac:dyDescent="0.35">
      <c r="A1461" t="str">
        <f t="shared" si="85"/>
        <v>2481942596Cancellation010408.2</v>
      </c>
      <c r="B1461">
        <v>24819</v>
      </c>
      <c r="C1461" t="s">
        <v>1295</v>
      </c>
      <c r="D1461" s="1">
        <v>42596</v>
      </c>
      <c r="E1461" s="3" t="s">
        <v>8292</v>
      </c>
      <c r="G1461" t="s">
        <v>28</v>
      </c>
      <c r="H1461" t="s">
        <v>35</v>
      </c>
      <c r="I1461" t="s">
        <v>30</v>
      </c>
      <c r="J1461" t="s">
        <v>121</v>
      </c>
      <c r="K1461" t="s">
        <v>122</v>
      </c>
      <c r="L1461" t="s">
        <v>51</v>
      </c>
      <c r="M1461">
        <v>3</v>
      </c>
      <c r="N1461" t="s">
        <v>52</v>
      </c>
      <c r="O1461">
        <v>3</v>
      </c>
      <c r="P1461" t="s">
        <v>112</v>
      </c>
      <c r="Q1461" t="s">
        <v>111</v>
      </c>
      <c r="R1461">
        <f t="shared" si="86"/>
        <v>0</v>
      </c>
      <c r="S1461">
        <v>0</v>
      </c>
      <c r="T1461">
        <v>0</v>
      </c>
      <c r="U1461">
        <v>0</v>
      </c>
      <c r="V1461">
        <v>-10408.200000000001</v>
      </c>
      <c r="W1461">
        <v>0</v>
      </c>
      <c r="X1461">
        <v>0</v>
      </c>
      <c r="Y1461">
        <v>-10408.200000000001</v>
      </c>
      <c r="Z1461">
        <v>-9960</v>
      </c>
      <c r="AA1461">
        <v>0</v>
      </c>
      <c r="AB1461">
        <v>9960</v>
      </c>
      <c r="AC1461">
        <v>10308.6</v>
      </c>
      <c r="AD1461">
        <v>10408.200000000001</v>
      </c>
    </row>
    <row r="1462" spans="1:30" x14ac:dyDescent="0.35">
      <c r="A1462" t="str">
        <f t="shared" si="85"/>
        <v>2481942596Cancellation06938.8</v>
      </c>
      <c r="B1462">
        <v>24819</v>
      </c>
      <c r="C1462" t="s">
        <v>1295</v>
      </c>
      <c r="D1462" s="1">
        <v>42596</v>
      </c>
      <c r="E1462" s="3" t="s">
        <v>8292</v>
      </c>
      <c r="G1462" t="s">
        <v>28</v>
      </c>
      <c r="H1462" t="s">
        <v>251</v>
      </c>
      <c r="I1462" t="s">
        <v>30</v>
      </c>
      <c r="J1462" t="s">
        <v>121</v>
      </c>
      <c r="K1462" t="s">
        <v>122</v>
      </c>
      <c r="L1462" t="s">
        <v>51</v>
      </c>
      <c r="M1462">
        <v>3</v>
      </c>
      <c r="N1462" t="s">
        <v>52</v>
      </c>
      <c r="O1462">
        <v>3</v>
      </c>
      <c r="P1462" t="s">
        <v>112</v>
      </c>
      <c r="Q1462" t="s">
        <v>136</v>
      </c>
      <c r="R1462">
        <v>0</v>
      </c>
      <c r="S1462">
        <v>0</v>
      </c>
      <c r="T1462">
        <v>0</v>
      </c>
      <c r="U1462">
        <v>-6938.8</v>
      </c>
      <c r="V1462">
        <v>0</v>
      </c>
      <c r="W1462">
        <v>0</v>
      </c>
      <c r="X1462">
        <v>0</v>
      </c>
      <c r="Y1462">
        <v>-6938.8</v>
      </c>
      <c r="Z1462">
        <v>-6640</v>
      </c>
      <c r="AA1462">
        <v>0</v>
      </c>
      <c r="AB1462">
        <v>6640</v>
      </c>
      <c r="AC1462">
        <v>6872.4</v>
      </c>
      <c r="AD1462">
        <v>6938.8</v>
      </c>
    </row>
    <row r="1463" spans="1:30" x14ac:dyDescent="0.35">
      <c r="A1463" t="str">
        <f t="shared" si="85"/>
        <v>2178543375Renewal1042610426</v>
      </c>
      <c r="B1463">
        <v>21785</v>
      </c>
      <c r="C1463" t="s">
        <v>1935</v>
      </c>
      <c r="D1463" s="1">
        <v>43375</v>
      </c>
      <c r="G1463" t="s">
        <v>42</v>
      </c>
      <c r="H1463" t="s">
        <v>60</v>
      </c>
      <c r="I1463" t="s">
        <v>37</v>
      </c>
      <c r="J1463" t="s">
        <v>161</v>
      </c>
      <c r="K1463" t="s">
        <v>161</v>
      </c>
      <c r="L1463" t="s">
        <v>51</v>
      </c>
      <c r="M1463">
        <v>3</v>
      </c>
      <c r="N1463" t="s">
        <v>52</v>
      </c>
      <c r="O1463">
        <v>6</v>
      </c>
      <c r="P1463" t="s">
        <v>33</v>
      </c>
      <c r="Q1463" t="e">
        <v>#N/A</v>
      </c>
      <c r="R1463">
        <f t="shared" ref="R1463:R1494" si="87">IF((S1463+V1463+W1463+X1463)=0,Y1463,0)</f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400.99999999999898</v>
      </c>
      <c r="AA1463">
        <v>10426</v>
      </c>
      <c r="AB1463">
        <v>10025</v>
      </c>
      <c r="AC1463">
        <v>10325.76</v>
      </c>
      <c r="AD1463">
        <v>10426</v>
      </c>
    </row>
    <row r="1464" spans="1:30" x14ac:dyDescent="0.35">
      <c r="A1464" t="str">
        <f t="shared" si="85"/>
        <v>4569543616Upgrade70000</v>
      </c>
      <c r="B1464">
        <v>45695</v>
      </c>
      <c r="C1464" t="s">
        <v>1937</v>
      </c>
      <c r="D1464" s="1">
        <v>43616</v>
      </c>
      <c r="G1464" t="s">
        <v>34</v>
      </c>
      <c r="H1464" t="s">
        <v>88</v>
      </c>
      <c r="I1464" t="s">
        <v>30</v>
      </c>
      <c r="J1464" t="s">
        <v>31</v>
      </c>
      <c r="K1464" t="s">
        <v>232</v>
      </c>
      <c r="L1464" t="s">
        <v>51</v>
      </c>
      <c r="M1464">
        <v>1</v>
      </c>
      <c r="N1464" t="s">
        <v>52</v>
      </c>
      <c r="O1464">
        <v>0</v>
      </c>
      <c r="P1464" t="s">
        <v>33</v>
      </c>
      <c r="Q1464" t="e">
        <v>#N/A</v>
      </c>
      <c r="R1464">
        <f t="shared" si="87"/>
        <v>7000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7000</v>
      </c>
      <c r="Z1464">
        <v>7000</v>
      </c>
      <c r="AA1464">
        <v>7000</v>
      </c>
      <c r="AB1464">
        <v>0</v>
      </c>
      <c r="AC1464">
        <v>0</v>
      </c>
      <c r="AD1464">
        <v>0</v>
      </c>
    </row>
    <row r="1465" spans="1:30" x14ac:dyDescent="0.35">
      <c r="A1465" t="str">
        <f t="shared" si="85"/>
        <v>4569543558New Client (Client Services)35000</v>
      </c>
      <c r="B1465">
        <v>45695</v>
      </c>
      <c r="C1465" t="s">
        <v>1937</v>
      </c>
      <c r="D1465" s="1">
        <v>43558</v>
      </c>
      <c r="G1465" t="s">
        <v>296</v>
      </c>
      <c r="H1465" t="s">
        <v>88</v>
      </c>
      <c r="I1465" t="s">
        <v>30</v>
      </c>
      <c r="J1465" t="s">
        <v>31</v>
      </c>
      <c r="K1465" t="s">
        <v>232</v>
      </c>
      <c r="L1465" t="s">
        <v>51</v>
      </c>
      <c r="M1465">
        <v>1</v>
      </c>
      <c r="N1465" t="s">
        <v>52</v>
      </c>
      <c r="O1465">
        <v>0</v>
      </c>
      <c r="P1465" t="s">
        <v>33</v>
      </c>
      <c r="Q1465" t="e">
        <v>#N/A</v>
      </c>
      <c r="R1465">
        <f t="shared" si="87"/>
        <v>3500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3500</v>
      </c>
      <c r="Z1465">
        <v>3500</v>
      </c>
      <c r="AA1465">
        <v>3500</v>
      </c>
      <c r="AB1465">
        <v>0</v>
      </c>
      <c r="AC1465">
        <v>0</v>
      </c>
      <c r="AD1465">
        <v>0</v>
      </c>
    </row>
    <row r="1466" spans="1:30" x14ac:dyDescent="0.35">
      <c r="A1466" t="str">
        <f t="shared" si="85"/>
        <v>1530443100Renewal18366.6719101.33</v>
      </c>
      <c r="B1466">
        <v>15304</v>
      </c>
      <c r="C1466" t="s">
        <v>1943</v>
      </c>
      <c r="D1466" s="1">
        <v>43100</v>
      </c>
      <c r="G1466" t="s">
        <v>42</v>
      </c>
      <c r="H1466" t="s">
        <v>53</v>
      </c>
      <c r="I1466" t="s">
        <v>37</v>
      </c>
      <c r="J1466" t="s">
        <v>97</v>
      </c>
      <c r="K1466" t="s">
        <v>98</v>
      </c>
      <c r="L1466" t="s">
        <v>51</v>
      </c>
      <c r="M1466">
        <v>3</v>
      </c>
      <c r="N1466" t="s">
        <v>52</v>
      </c>
      <c r="O1466">
        <v>6</v>
      </c>
      <c r="P1466" t="s">
        <v>33</v>
      </c>
      <c r="Q1466" t="e">
        <v>#N/A</v>
      </c>
      <c r="R1466">
        <f t="shared" si="87"/>
        <v>0</v>
      </c>
      <c r="S1466">
        <v>0</v>
      </c>
      <c r="T1466">
        <v>0</v>
      </c>
      <c r="U1466">
        <v>0</v>
      </c>
      <c r="V1466">
        <v>0</v>
      </c>
      <c r="W1466">
        <v>-734.66000000000349</v>
      </c>
      <c r="X1466">
        <v>0</v>
      </c>
      <c r="Y1466">
        <v>-734.66000000000349</v>
      </c>
      <c r="Z1466">
        <v>0</v>
      </c>
      <c r="AA1466">
        <v>18366.669999999998</v>
      </c>
      <c r="AB1466">
        <v>18366.669999999998</v>
      </c>
      <c r="AC1466">
        <v>18917.669999999998</v>
      </c>
      <c r="AD1466">
        <v>19101.330000000002</v>
      </c>
    </row>
    <row r="1467" spans="1:30" x14ac:dyDescent="0.35">
      <c r="A1467" t="str">
        <f t="shared" si="85"/>
        <v>1530443465Renewal18366.6719101.33</v>
      </c>
      <c r="B1467">
        <v>15304</v>
      </c>
      <c r="C1467" t="s">
        <v>1943</v>
      </c>
      <c r="D1467" s="1">
        <v>43465</v>
      </c>
      <c r="G1467" t="s">
        <v>42</v>
      </c>
      <c r="H1467" t="s">
        <v>53</v>
      </c>
      <c r="I1467" t="s">
        <v>37</v>
      </c>
      <c r="J1467" t="s">
        <v>97</v>
      </c>
      <c r="K1467" t="s">
        <v>98</v>
      </c>
      <c r="L1467" t="s">
        <v>51</v>
      </c>
      <c r="M1467">
        <v>3</v>
      </c>
      <c r="N1467" t="s">
        <v>52</v>
      </c>
      <c r="O1467">
        <v>6</v>
      </c>
      <c r="P1467" t="s">
        <v>33</v>
      </c>
      <c r="Q1467" t="e">
        <v>#N/A</v>
      </c>
      <c r="R1467">
        <f t="shared" si="87"/>
        <v>0</v>
      </c>
      <c r="S1467">
        <v>0</v>
      </c>
      <c r="T1467">
        <v>0</v>
      </c>
      <c r="U1467">
        <v>0</v>
      </c>
      <c r="V1467">
        <v>0</v>
      </c>
      <c r="W1467">
        <v>-734.66000000000349</v>
      </c>
      <c r="X1467">
        <v>0</v>
      </c>
      <c r="Y1467">
        <v>-734.66000000000349</v>
      </c>
      <c r="Z1467">
        <v>0</v>
      </c>
      <c r="AA1467">
        <v>18366.669999999998</v>
      </c>
      <c r="AB1467">
        <v>18366.669999999998</v>
      </c>
      <c r="AC1467">
        <v>18917.66</v>
      </c>
      <c r="AD1467">
        <v>19101.330000000002</v>
      </c>
    </row>
    <row r="1468" spans="1:30" x14ac:dyDescent="0.35">
      <c r="A1468" t="str">
        <f t="shared" si="85"/>
        <v>1530442735Renewal18366.6718810</v>
      </c>
      <c r="B1468">
        <v>15304</v>
      </c>
      <c r="C1468" t="s">
        <v>1943</v>
      </c>
      <c r="D1468" s="1">
        <v>42735</v>
      </c>
      <c r="G1468" t="s">
        <v>42</v>
      </c>
      <c r="H1468" t="s">
        <v>140</v>
      </c>
      <c r="I1468" t="s">
        <v>37</v>
      </c>
      <c r="J1468" t="s">
        <v>97</v>
      </c>
      <c r="K1468" t="s">
        <v>98</v>
      </c>
      <c r="L1468" t="s">
        <v>51</v>
      </c>
      <c r="M1468">
        <v>3</v>
      </c>
      <c r="N1468" t="s">
        <v>52</v>
      </c>
      <c r="O1468">
        <v>6</v>
      </c>
      <c r="P1468" t="s">
        <v>33</v>
      </c>
      <c r="Q1468" t="e">
        <v>#N/A</v>
      </c>
      <c r="R1468">
        <f t="shared" si="87"/>
        <v>0</v>
      </c>
      <c r="S1468">
        <v>0</v>
      </c>
      <c r="T1468">
        <v>0</v>
      </c>
      <c r="U1468">
        <v>0</v>
      </c>
      <c r="V1468">
        <v>0</v>
      </c>
      <c r="W1468">
        <v>-443.33000000000175</v>
      </c>
      <c r="X1468">
        <v>0</v>
      </c>
      <c r="Y1468">
        <v>-443.33000000000175</v>
      </c>
      <c r="Z1468">
        <v>366.67</v>
      </c>
      <c r="AA1468">
        <v>18366.669999999998</v>
      </c>
      <c r="AB1468">
        <v>18000</v>
      </c>
      <c r="AC1468">
        <v>18630</v>
      </c>
      <c r="AD1468">
        <v>18810</v>
      </c>
    </row>
    <row r="1469" spans="1:30" x14ac:dyDescent="0.35">
      <c r="A1469" t="str">
        <f t="shared" si="85"/>
        <v>1530442796Upgrade35000</v>
      </c>
      <c r="B1469">
        <v>15304</v>
      </c>
      <c r="C1469" t="s">
        <v>1943</v>
      </c>
      <c r="D1469" s="1">
        <v>42796</v>
      </c>
      <c r="G1469" t="s">
        <v>34</v>
      </c>
      <c r="H1469" t="s">
        <v>53</v>
      </c>
      <c r="I1469" t="s">
        <v>37</v>
      </c>
      <c r="J1469" t="s">
        <v>97</v>
      </c>
      <c r="K1469" t="s">
        <v>98</v>
      </c>
      <c r="L1469" t="s">
        <v>51</v>
      </c>
      <c r="M1469">
        <v>3</v>
      </c>
      <c r="N1469" t="s">
        <v>52</v>
      </c>
      <c r="O1469">
        <v>6</v>
      </c>
      <c r="P1469" t="s">
        <v>33</v>
      </c>
      <c r="Q1469" t="e">
        <v>#N/A</v>
      </c>
      <c r="R1469">
        <f t="shared" si="87"/>
        <v>3500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3500</v>
      </c>
      <c r="Z1469">
        <v>3500</v>
      </c>
      <c r="AA1469">
        <v>3500</v>
      </c>
      <c r="AB1469">
        <v>0</v>
      </c>
      <c r="AC1469">
        <v>0</v>
      </c>
      <c r="AD1469">
        <v>0</v>
      </c>
    </row>
    <row r="1470" spans="1:30" x14ac:dyDescent="0.35">
      <c r="A1470" t="str">
        <f t="shared" si="85"/>
        <v>2528643040Renewal1175011180</v>
      </c>
      <c r="B1470">
        <v>25286</v>
      </c>
      <c r="C1470" t="s">
        <v>1950</v>
      </c>
      <c r="D1470" s="1">
        <v>43040</v>
      </c>
      <c r="G1470" t="s">
        <v>42</v>
      </c>
      <c r="H1470" t="s">
        <v>105</v>
      </c>
      <c r="I1470" t="s">
        <v>37</v>
      </c>
      <c r="J1470" t="s">
        <v>82</v>
      </c>
      <c r="K1470" t="s">
        <v>83</v>
      </c>
      <c r="L1470" t="s">
        <v>51</v>
      </c>
      <c r="M1470">
        <v>3</v>
      </c>
      <c r="N1470" t="s">
        <v>52</v>
      </c>
      <c r="O1470">
        <v>4</v>
      </c>
      <c r="P1470" t="s">
        <v>33</v>
      </c>
      <c r="Q1470" t="e">
        <v>#N/A</v>
      </c>
      <c r="R1470">
        <f t="shared" si="87"/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570</v>
      </c>
      <c r="Y1470">
        <v>570</v>
      </c>
      <c r="Z1470">
        <v>1000</v>
      </c>
      <c r="AA1470">
        <v>11750</v>
      </c>
      <c r="AB1470">
        <v>10750</v>
      </c>
      <c r="AC1470">
        <v>11072.52</v>
      </c>
      <c r="AD1470">
        <v>11180</v>
      </c>
    </row>
    <row r="1471" spans="1:30" x14ac:dyDescent="0.35">
      <c r="A1471" t="str">
        <f t="shared" si="85"/>
        <v>2528642675Renewal1075010450</v>
      </c>
      <c r="B1471">
        <v>25286</v>
      </c>
      <c r="C1471" t="s">
        <v>1950</v>
      </c>
      <c r="D1471" s="1">
        <v>42675</v>
      </c>
      <c r="G1471" t="s">
        <v>42</v>
      </c>
      <c r="H1471" t="s">
        <v>105</v>
      </c>
      <c r="I1471" t="s">
        <v>37</v>
      </c>
      <c r="J1471" t="s">
        <v>82</v>
      </c>
      <c r="K1471" t="s">
        <v>83</v>
      </c>
      <c r="L1471" t="s">
        <v>51</v>
      </c>
      <c r="M1471">
        <v>3</v>
      </c>
      <c r="N1471" t="s">
        <v>52</v>
      </c>
      <c r="O1471">
        <v>3</v>
      </c>
      <c r="P1471" t="s">
        <v>33</v>
      </c>
      <c r="Q1471" t="e">
        <v>#N/A</v>
      </c>
      <c r="R1471">
        <f t="shared" si="87"/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300</v>
      </c>
      <c r="Y1471">
        <v>300</v>
      </c>
      <c r="Z1471">
        <v>750</v>
      </c>
      <c r="AA1471">
        <v>10750</v>
      </c>
      <c r="AB1471">
        <v>10000</v>
      </c>
      <c r="AC1471">
        <v>10350</v>
      </c>
      <c r="AD1471">
        <v>10450</v>
      </c>
    </row>
    <row r="1472" spans="1:30" x14ac:dyDescent="0.35">
      <c r="A1472" t="str">
        <f t="shared" si="85"/>
        <v>2528643405Renewal1233712220</v>
      </c>
      <c r="B1472">
        <v>25286</v>
      </c>
      <c r="C1472" t="s">
        <v>1950</v>
      </c>
      <c r="D1472" s="1">
        <v>43405</v>
      </c>
      <c r="G1472" t="s">
        <v>42</v>
      </c>
      <c r="H1472" t="s">
        <v>74</v>
      </c>
      <c r="I1472" t="s">
        <v>37</v>
      </c>
      <c r="J1472" t="s">
        <v>82</v>
      </c>
      <c r="K1472" t="s">
        <v>83</v>
      </c>
      <c r="L1472" t="s">
        <v>51</v>
      </c>
      <c r="M1472">
        <v>3</v>
      </c>
      <c r="N1472" t="s">
        <v>52</v>
      </c>
      <c r="O1472">
        <v>5</v>
      </c>
      <c r="P1472" t="s">
        <v>33</v>
      </c>
      <c r="Q1472" t="e">
        <v>#N/A</v>
      </c>
      <c r="R1472">
        <f t="shared" si="87"/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117</v>
      </c>
      <c r="Y1472">
        <v>117</v>
      </c>
      <c r="Z1472">
        <v>587.00000000000102</v>
      </c>
      <c r="AA1472">
        <v>12337</v>
      </c>
      <c r="AB1472">
        <v>11750</v>
      </c>
      <c r="AC1472">
        <v>12102.51</v>
      </c>
      <c r="AD1472">
        <v>12220</v>
      </c>
    </row>
    <row r="1473" spans="1:30" x14ac:dyDescent="0.35">
      <c r="A1473" t="str">
        <f t="shared" si="85"/>
        <v>1341643630Renewal1289512121.3</v>
      </c>
      <c r="B1473">
        <v>13416</v>
      </c>
      <c r="C1473" t="s">
        <v>1953</v>
      </c>
      <c r="D1473" s="1">
        <v>43630</v>
      </c>
      <c r="G1473" t="s">
        <v>42</v>
      </c>
      <c r="H1473" t="s">
        <v>183</v>
      </c>
      <c r="I1473" t="s">
        <v>37</v>
      </c>
      <c r="J1473" t="s">
        <v>97</v>
      </c>
      <c r="K1473" t="s">
        <v>98</v>
      </c>
      <c r="L1473" t="s">
        <v>32</v>
      </c>
      <c r="M1473">
        <v>3</v>
      </c>
      <c r="N1473" t="s">
        <v>52</v>
      </c>
      <c r="O1473">
        <v>9</v>
      </c>
      <c r="P1473" t="s">
        <v>33</v>
      </c>
      <c r="Q1473" t="e">
        <v>#N/A</v>
      </c>
      <c r="R1473">
        <f t="shared" si="87"/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773.70000000000073</v>
      </c>
      <c r="Y1473">
        <v>773.70000000000073</v>
      </c>
      <c r="Z1473">
        <v>0</v>
      </c>
      <c r="AA1473">
        <v>12895</v>
      </c>
      <c r="AB1473">
        <v>12895</v>
      </c>
      <c r="AC1473">
        <v>12121.3</v>
      </c>
      <c r="AD1473">
        <v>12121.3</v>
      </c>
    </row>
    <row r="1474" spans="1:30" x14ac:dyDescent="0.35">
      <c r="A1474" t="str">
        <f t="shared" si="85"/>
        <v>1341642900Renewal1205911595</v>
      </c>
      <c r="B1474">
        <v>13416</v>
      </c>
      <c r="C1474" t="s">
        <v>1953</v>
      </c>
      <c r="D1474" s="1">
        <v>42900</v>
      </c>
      <c r="G1474" t="s">
        <v>42</v>
      </c>
      <c r="H1474" t="s">
        <v>197</v>
      </c>
      <c r="I1474" t="s">
        <v>37</v>
      </c>
      <c r="J1474" t="s">
        <v>97</v>
      </c>
      <c r="K1474" t="s">
        <v>98</v>
      </c>
      <c r="L1474" t="s">
        <v>32</v>
      </c>
      <c r="M1474">
        <v>3</v>
      </c>
      <c r="N1474" t="s">
        <v>52</v>
      </c>
      <c r="O1474">
        <v>7</v>
      </c>
      <c r="P1474" t="s">
        <v>33</v>
      </c>
      <c r="Q1474" t="e">
        <v>#N/A</v>
      </c>
      <c r="R1474">
        <f t="shared" si="87"/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464</v>
      </c>
      <c r="Y1474">
        <v>464</v>
      </c>
      <c r="Z1474">
        <v>464</v>
      </c>
      <c r="AA1474">
        <v>12059</v>
      </c>
      <c r="AB1474">
        <v>11595</v>
      </c>
      <c r="AC1474">
        <v>11595</v>
      </c>
      <c r="AD1474">
        <v>11595</v>
      </c>
    </row>
    <row r="1475" spans="1:30" x14ac:dyDescent="0.35">
      <c r="A1475" t="str">
        <f t="shared" si="85"/>
        <v>1341643265Renewal1230012059</v>
      </c>
      <c r="B1475">
        <v>13416</v>
      </c>
      <c r="C1475" t="s">
        <v>1953</v>
      </c>
      <c r="D1475" s="1">
        <v>43265</v>
      </c>
      <c r="G1475" t="s">
        <v>42</v>
      </c>
      <c r="H1475" t="s">
        <v>183</v>
      </c>
      <c r="I1475" t="s">
        <v>37</v>
      </c>
      <c r="J1475" t="s">
        <v>97</v>
      </c>
      <c r="K1475" t="s">
        <v>98</v>
      </c>
      <c r="L1475" t="s">
        <v>32</v>
      </c>
      <c r="M1475">
        <v>3</v>
      </c>
      <c r="N1475" t="s">
        <v>52</v>
      </c>
      <c r="O1475">
        <v>8</v>
      </c>
      <c r="P1475" t="s">
        <v>33</v>
      </c>
      <c r="Q1475" t="e">
        <v>#N/A</v>
      </c>
      <c r="R1475">
        <f t="shared" si="87"/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241</v>
      </c>
      <c r="Y1475">
        <v>241</v>
      </c>
      <c r="Z1475">
        <v>241</v>
      </c>
      <c r="AA1475">
        <v>12300</v>
      </c>
      <c r="AB1475">
        <v>12059</v>
      </c>
      <c r="AC1475">
        <v>12059</v>
      </c>
      <c r="AD1475">
        <v>12059</v>
      </c>
    </row>
    <row r="1476" spans="1:30" x14ac:dyDescent="0.35">
      <c r="A1476" t="str">
        <f t="shared" si="85"/>
        <v>1341643271Upgrade5950</v>
      </c>
      <c r="B1476">
        <v>13416</v>
      </c>
      <c r="C1476" t="s">
        <v>1953</v>
      </c>
      <c r="D1476" s="1">
        <v>43271</v>
      </c>
      <c r="G1476" t="s">
        <v>34</v>
      </c>
      <c r="H1476" t="s">
        <v>183</v>
      </c>
      <c r="I1476" t="s">
        <v>37</v>
      </c>
      <c r="J1476" t="s">
        <v>97</v>
      </c>
      <c r="K1476" t="s">
        <v>98</v>
      </c>
      <c r="L1476" t="s">
        <v>32</v>
      </c>
      <c r="M1476">
        <v>3</v>
      </c>
      <c r="N1476" t="s">
        <v>52</v>
      </c>
      <c r="O1476">
        <v>8</v>
      </c>
      <c r="P1476" t="s">
        <v>33</v>
      </c>
      <c r="Q1476" t="e">
        <v>#N/A</v>
      </c>
      <c r="R1476">
        <f t="shared" si="87"/>
        <v>595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595</v>
      </c>
      <c r="Z1476">
        <v>595</v>
      </c>
      <c r="AA1476">
        <v>595</v>
      </c>
      <c r="AB1476">
        <v>0</v>
      </c>
      <c r="AC1476">
        <v>0</v>
      </c>
      <c r="AD1476">
        <v>0</v>
      </c>
    </row>
    <row r="1477" spans="1:30" x14ac:dyDescent="0.35">
      <c r="A1477" t="str">
        <f t="shared" ref="A1477:A1540" si="88">CONCATENATE(B1477,D1477,G1477,AA1477,AD1477)</f>
        <v>990043101Renewal111405792.81</v>
      </c>
      <c r="B1477">
        <v>9900</v>
      </c>
      <c r="C1477" t="s">
        <v>1960</v>
      </c>
      <c r="D1477" s="1">
        <v>43101</v>
      </c>
      <c r="G1477" t="s">
        <v>42</v>
      </c>
      <c r="H1477" t="s">
        <v>158</v>
      </c>
      <c r="I1477" t="s">
        <v>37</v>
      </c>
      <c r="J1477" t="s">
        <v>44</v>
      </c>
      <c r="K1477" t="s">
        <v>45</v>
      </c>
      <c r="L1477" t="s">
        <v>51</v>
      </c>
      <c r="M1477">
        <v>3</v>
      </c>
      <c r="N1477" t="s">
        <v>52</v>
      </c>
      <c r="O1477">
        <v>9</v>
      </c>
      <c r="P1477" t="s">
        <v>33</v>
      </c>
      <c r="Q1477" t="e">
        <v>#N/A</v>
      </c>
      <c r="R1477">
        <f t="shared" si="87"/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5347.19</v>
      </c>
      <c r="Y1477">
        <v>5347.19</v>
      </c>
      <c r="Z1477">
        <v>5570</v>
      </c>
      <c r="AA1477">
        <v>11140</v>
      </c>
      <c r="AB1477">
        <v>5570</v>
      </c>
      <c r="AC1477">
        <v>5737.1</v>
      </c>
      <c r="AD1477">
        <v>5792.81</v>
      </c>
    </row>
    <row r="1478" spans="1:30" x14ac:dyDescent="0.35">
      <c r="A1478" t="str">
        <f t="shared" si="88"/>
        <v>990042917Renewal557011086.4</v>
      </c>
      <c r="B1478">
        <v>9900</v>
      </c>
      <c r="C1478" t="s">
        <v>1960</v>
      </c>
      <c r="D1478" s="1">
        <v>42917</v>
      </c>
      <c r="G1478" t="s">
        <v>42</v>
      </c>
      <c r="H1478" t="s">
        <v>158</v>
      </c>
      <c r="I1478" t="s">
        <v>37</v>
      </c>
      <c r="J1478" t="s">
        <v>44</v>
      </c>
      <c r="K1478" t="s">
        <v>45</v>
      </c>
      <c r="L1478" t="s">
        <v>51</v>
      </c>
      <c r="M1478">
        <v>3</v>
      </c>
      <c r="N1478" t="s">
        <v>52</v>
      </c>
      <c r="O1478">
        <v>8</v>
      </c>
      <c r="P1478" t="s">
        <v>33</v>
      </c>
      <c r="Q1478" t="e">
        <v>#N/A</v>
      </c>
      <c r="R1478">
        <f t="shared" si="87"/>
        <v>0</v>
      </c>
      <c r="S1478">
        <v>0</v>
      </c>
      <c r="T1478">
        <v>0</v>
      </c>
      <c r="U1478">
        <v>0</v>
      </c>
      <c r="V1478">
        <v>0</v>
      </c>
      <c r="W1478">
        <v>-5516.4</v>
      </c>
      <c r="X1478">
        <v>0</v>
      </c>
      <c r="Y1478">
        <v>-5516.4</v>
      </c>
      <c r="Z1478">
        <v>-5090</v>
      </c>
      <c r="AA1478">
        <v>5570</v>
      </c>
      <c r="AB1478">
        <v>10660</v>
      </c>
      <c r="AC1478">
        <v>10979.8</v>
      </c>
      <c r="AD1478">
        <v>11086.4</v>
      </c>
    </row>
    <row r="1479" spans="1:30" x14ac:dyDescent="0.35">
      <c r="A1479" t="str">
        <f t="shared" si="88"/>
        <v>990042552Renewal1066010815.76</v>
      </c>
      <c r="B1479">
        <v>9900</v>
      </c>
      <c r="C1479" t="s">
        <v>1960</v>
      </c>
      <c r="D1479" s="1">
        <v>42552</v>
      </c>
      <c r="G1479" t="s">
        <v>42</v>
      </c>
      <c r="H1479" t="s">
        <v>158</v>
      </c>
      <c r="I1479" t="s">
        <v>37</v>
      </c>
      <c r="J1479" t="s">
        <v>44</v>
      </c>
      <c r="K1479" t="s">
        <v>45</v>
      </c>
      <c r="L1479" t="s">
        <v>51</v>
      </c>
      <c r="M1479">
        <v>3</v>
      </c>
      <c r="N1479" t="s">
        <v>52</v>
      </c>
      <c r="O1479">
        <v>7</v>
      </c>
      <c r="P1479" t="s">
        <v>33</v>
      </c>
      <c r="Q1479" t="e">
        <v>#N/A</v>
      </c>
      <c r="R1479">
        <f t="shared" si="87"/>
        <v>0</v>
      </c>
      <c r="S1479">
        <v>0</v>
      </c>
      <c r="T1479">
        <v>0</v>
      </c>
      <c r="U1479">
        <v>0</v>
      </c>
      <c r="V1479">
        <v>0</v>
      </c>
      <c r="W1479">
        <v>-155.76000000000022</v>
      </c>
      <c r="X1479">
        <v>0</v>
      </c>
      <c r="Y1479">
        <v>-155.76000000000022</v>
      </c>
      <c r="Z1479">
        <v>309.99999999999898</v>
      </c>
      <c r="AA1479">
        <v>10660</v>
      </c>
      <c r="AB1479">
        <v>10350</v>
      </c>
      <c r="AC1479">
        <v>10712.26</v>
      </c>
      <c r="AD1479">
        <v>10815.76</v>
      </c>
    </row>
    <row r="1480" spans="1:30" x14ac:dyDescent="0.35">
      <c r="A1480" t="str">
        <f t="shared" si="88"/>
        <v>990043466Renewal1158511585.56</v>
      </c>
      <c r="B1480">
        <v>9900</v>
      </c>
      <c r="C1480" t="s">
        <v>1960</v>
      </c>
      <c r="D1480" s="1">
        <v>43466</v>
      </c>
      <c r="G1480" t="s">
        <v>42</v>
      </c>
      <c r="H1480" t="s">
        <v>158</v>
      </c>
      <c r="I1480" t="s">
        <v>37</v>
      </c>
      <c r="J1480" t="s">
        <v>44</v>
      </c>
      <c r="K1480" t="s">
        <v>45</v>
      </c>
      <c r="L1480" t="s">
        <v>51</v>
      </c>
      <c r="M1480">
        <v>3</v>
      </c>
      <c r="N1480" t="s">
        <v>52</v>
      </c>
      <c r="O1480">
        <v>10</v>
      </c>
      <c r="P1480" t="s">
        <v>33</v>
      </c>
      <c r="Q1480" t="e">
        <v>#N/A</v>
      </c>
      <c r="R1480">
        <f t="shared" si="87"/>
        <v>0</v>
      </c>
      <c r="S1480">
        <v>0</v>
      </c>
      <c r="T1480">
        <v>0</v>
      </c>
      <c r="U1480">
        <v>0</v>
      </c>
      <c r="V1480">
        <v>0</v>
      </c>
      <c r="W1480">
        <v>-0.55999999999949068</v>
      </c>
      <c r="X1480">
        <v>0</v>
      </c>
      <c r="Y1480">
        <v>-0.55999999999949068</v>
      </c>
      <c r="Z1480">
        <v>444.98</v>
      </c>
      <c r="AA1480">
        <v>11585</v>
      </c>
      <c r="AB1480">
        <v>11140.02</v>
      </c>
      <c r="AC1480">
        <v>11474.19</v>
      </c>
      <c r="AD1480">
        <v>11585.56</v>
      </c>
    </row>
    <row r="1481" spans="1:30" x14ac:dyDescent="0.35">
      <c r="A1481" t="str">
        <f t="shared" si="88"/>
        <v>606443071Renewal2470021964.8</v>
      </c>
      <c r="B1481">
        <v>6064</v>
      </c>
      <c r="C1481" t="s">
        <v>1961</v>
      </c>
      <c r="D1481" s="1">
        <v>43071</v>
      </c>
      <c r="G1481" t="s">
        <v>42</v>
      </c>
      <c r="H1481" t="s">
        <v>146</v>
      </c>
      <c r="I1481" t="s">
        <v>37</v>
      </c>
      <c r="J1481" t="s">
        <v>202</v>
      </c>
      <c r="K1481" t="s">
        <v>203</v>
      </c>
      <c r="L1481" t="s">
        <v>51</v>
      </c>
      <c r="M1481">
        <v>3</v>
      </c>
      <c r="N1481" t="s">
        <v>57</v>
      </c>
      <c r="O1481">
        <v>9</v>
      </c>
      <c r="P1481" t="s">
        <v>33</v>
      </c>
      <c r="Q1481" t="e">
        <v>#N/A</v>
      </c>
      <c r="R1481">
        <f t="shared" si="87"/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2735.2000000000007</v>
      </c>
      <c r="Y1481">
        <v>2735.2000000000007</v>
      </c>
      <c r="Z1481">
        <v>3580</v>
      </c>
      <c r="AA1481">
        <v>24700</v>
      </c>
      <c r="AB1481">
        <v>21120</v>
      </c>
      <c r="AC1481">
        <v>21753.599999999999</v>
      </c>
      <c r="AD1481">
        <v>21964.799999999999</v>
      </c>
    </row>
    <row r="1482" spans="1:30" x14ac:dyDescent="0.35">
      <c r="A1482" t="str">
        <f t="shared" si="88"/>
        <v>606443436Renewal2470025688</v>
      </c>
      <c r="B1482">
        <v>6064</v>
      </c>
      <c r="C1482" t="s">
        <v>1961</v>
      </c>
      <c r="D1482" s="1">
        <v>43436</v>
      </c>
      <c r="G1482" t="s">
        <v>42</v>
      </c>
      <c r="H1482" t="s">
        <v>94</v>
      </c>
      <c r="I1482" t="s">
        <v>37</v>
      </c>
      <c r="J1482" t="s">
        <v>202</v>
      </c>
      <c r="K1482" t="s">
        <v>203</v>
      </c>
      <c r="L1482" t="s">
        <v>51</v>
      </c>
      <c r="M1482">
        <v>3</v>
      </c>
      <c r="N1482" t="s">
        <v>57</v>
      </c>
      <c r="O1482">
        <v>9</v>
      </c>
      <c r="P1482" t="s">
        <v>33</v>
      </c>
      <c r="Q1482" t="e">
        <v>#N/A</v>
      </c>
      <c r="R1482">
        <f t="shared" si="87"/>
        <v>0</v>
      </c>
      <c r="S1482">
        <v>0</v>
      </c>
      <c r="T1482">
        <v>0</v>
      </c>
      <c r="U1482">
        <v>0</v>
      </c>
      <c r="V1482">
        <v>0</v>
      </c>
      <c r="W1482">
        <v>-988</v>
      </c>
      <c r="X1482">
        <v>0</v>
      </c>
      <c r="Y1482">
        <v>-988</v>
      </c>
      <c r="Z1482">
        <v>0</v>
      </c>
      <c r="AA1482">
        <v>24700</v>
      </c>
      <c r="AB1482">
        <v>24700</v>
      </c>
      <c r="AC1482">
        <v>25441</v>
      </c>
      <c r="AD1482">
        <v>25688</v>
      </c>
    </row>
    <row r="1483" spans="1:30" x14ac:dyDescent="0.35">
      <c r="A1483" t="str">
        <f t="shared" si="88"/>
        <v>606442706Renewal2112022070.4</v>
      </c>
      <c r="B1483">
        <v>6064</v>
      </c>
      <c r="C1483" t="s">
        <v>1961</v>
      </c>
      <c r="D1483" s="1">
        <v>42706</v>
      </c>
      <c r="G1483" t="s">
        <v>42</v>
      </c>
      <c r="H1483" t="s">
        <v>146</v>
      </c>
      <c r="I1483" t="s">
        <v>37</v>
      </c>
      <c r="J1483" t="s">
        <v>202</v>
      </c>
      <c r="K1483" t="s">
        <v>203</v>
      </c>
      <c r="L1483" t="s">
        <v>51</v>
      </c>
      <c r="M1483">
        <v>3</v>
      </c>
      <c r="N1483" t="s">
        <v>52</v>
      </c>
      <c r="O1483">
        <v>8</v>
      </c>
      <c r="P1483" t="s">
        <v>33</v>
      </c>
      <c r="Q1483" t="e">
        <v>#N/A</v>
      </c>
      <c r="R1483">
        <f t="shared" si="87"/>
        <v>0</v>
      </c>
      <c r="S1483">
        <v>0</v>
      </c>
      <c r="T1483">
        <v>0</v>
      </c>
      <c r="U1483">
        <v>0</v>
      </c>
      <c r="V1483">
        <v>0</v>
      </c>
      <c r="W1483">
        <v>-950.40000000000146</v>
      </c>
      <c r="X1483">
        <v>0</v>
      </c>
      <c r="Y1483">
        <v>-950.40000000000146</v>
      </c>
      <c r="Z1483">
        <v>0</v>
      </c>
      <c r="AA1483">
        <v>21120</v>
      </c>
      <c r="AB1483">
        <v>21120</v>
      </c>
      <c r="AC1483">
        <v>21859.200000000001</v>
      </c>
      <c r="AD1483">
        <v>22070.400000000001</v>
      </c>
    </row>
    <row r="1484" spans="1:30" x14ac:dyDescent="0.35">
      <c r="A1484" t="str">
        <f t="shared" si="88"/>
        <v>229343313Renewal7448063977.2</v>
      </c>
      <c r="B1484">
        <v>2293</v>
      </c>
      <c r="C1484" t="s">
        <v>1963</v>
      </c>
      <c r="D1484" s="1">
        <v>43313</v>
      </c>
      <c r="G1484" t="s">
        <v>42</v>
      </c>
      <c r="H1484" t="s">
        <v>62</v>
      </c>
      <c r="I1484" t="s">
        <v>37</v>
      </c>
      <c r="J1484" t="s">
        <v>44</v>
      </c>
      <c r="K1484" t="s">
        <v>151</v>
      </c>
      <c r="L1484" t="s">
        <v>51</v>
      </c>
      <c r="M1484">
        <v>3</v>
      </c>
      <c r="N1484" t="s">
        <v>107</v>
      </c>
      <c r="O1484">
        <v>13</v>
      </c>
      <c r="P1484" t="s">
        <v>33</v>
      </c>
      <c r="Q1484" t="e">
        <v>#N/A</v>
      </c>
      <c r="R1484">
        <f t="shared" si="87"/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10502.800000000003</v>
      </c>
      <c r="Y1484">
        <v>10502.800000000003</v>
      </c>
      <c r="Z1484">
        <v>12963.45</v>
      </c>
      <c r="AA1484">
        <v>74480</v>
      </c>
      <c r="AB1484">
        <v>61516.55</v>
      </c>
      <c r="AC1484">
        <v>63362.05</v>
      </c>
      <c r="AD1484">
        <v>63977.2</v>
      </c>
    </row>
    <row r="1485" spans="1:30" x14ac:dyDescent="0.35">
      <c r="A1485" t="str">
        <f t="shared" si="88"/>
        <v>229342948Renewal6277265081.92</v>
      </c>
      <c r="B1485">
        <v>2293</v>
      </c>
      <c r="C1485" t="s">
        <v>1963</v>
      </c>
      <c r="D1485" s="1">
        <v>42948</v>
      </c>
      <c r="G1485" t="s">
        <v>42</v>
      </c>
      <c r="H1485" t="s">
        <v>62</v>
      </c>
      <c r="I1485" t="s">
        <v>37</v>
      </c>
      <c r="J1485" t="s">
        <v>44</v>
      </c>
      <c r="K1485" t="s">
        <v>151</v>
      </c>
      <c r="L1485" t="s">
        <v>51</v>
      </c>
      <c r="M1485">
        <v>3</v>
      </c>
      <c r="N1485" t="s">
        <v>107</v>
      </c>
      <c r="O1485">
        <v>12</v>
      </c>
      <c r="P1485" t="s">
        <v>33</v>
      </c>
      <c r="Q1485" t="e">
        <v>#N/A</v>
      </c>
      <c r="R1485">
        <f t="shared" si="87"/>
        <v>0</v>
      </c>
      <c r="S1485">
        <v>0</v>
      </c>
      <c r="T1485">
        <v>0</v>
      </c>
      <c r="U1485">
        <v>0</v>
      </c>
      <c r="V1485">
        <v>0</v>
      </c>
      <c r="W1485">
        <v>-2309.9199999999983</v>
      </c>
      <c r="X1485">
        <v>0</v>
      </c>
      <c r="Y1485">
        <v>-2309.9199999999983</v>
      </c>
      <c r="Z1485">
        <v>-8213.32</v>
      </c>
      <c r="AA1485">
        <v>62772</v>
      </c>
      <c r="AB1485">
        <v>70985.320000000007</v>
      </c>
      <c r="AC1485">
        <v>73114.89</v>
      </c>
      <c r="AD1485">
        <v>65081.919999999998</v>
      </c>
    </row>
    <row r="1486" spans="1:30" x14ac:dyDescent="0.35">
      <c r="A1486" t="str">
        <f t="shared" si="88"/>
        <v>229342583Renewal6277263685.43</v>
      </c>
      <c r="B1486">
        <v>2293</v>
      </c>
      <c r="C1486" t="s">
        <v>1963</v>
      </c>
      <c r="D1486" s="1">
        <v>42583</v>
      </c>
      <c r="G1486" t="s">
        <v>42</v>
      </c>
      <c r="H1486" t="s">
        <v>140</v>
      </c>
      <c r="I1486" t="s">
        <v>37</v>
      </c>
      <c r="J1486" t="s">
        <v>44</v>
      </c>
      <c r="K1486" t="s">
        <v>151</v>
      </c>
      <c r="L1486" t="s">
        <v>51</v>
      </c>
      <c r="M1486">
        <v>3</v>
      </c>
      <c r="N1486" t="s">
        <v>107</v>
      </c>
      <c r="O1486">
        <v>11</v>
      </c>
      <c r="P1486" t="s">
        <v>33</v>
      </c>
      <c r="Q1486" t="e">
        <v>#N/A</v>
      </c>
      <c r="R1486">
        <f t="shared" si="87"/>
        <v>0</v>
      </c>
      <c r="S1486">
        <v>0</v>
      </c>
      <c r="T1486">
        <v>0</v>
      </c>
      <c r="U1486">
        <v>0</v>
      </c>
      <c r="V1486">
        <v>0</v>
      </c>
      <c r="W1486">
        <v>-913.43000000000029</v>
      </c>
      <c r="X1486">
        <v>0</v>
      </c>
      <c r="Y1486">
        <v>-913.43000000000029</v>
      </c>
      <c r="Z1486">
        <v>1829</v>
      </c>
      <c r="AA1486">
        <v>62772</v>
      </c>
      <c r="AB1486">
        <v>60943</v>
      </c>
      <c r="AC1486">
        <v>63076</v>
      </c>
      <c r="AD1486">
        <v>63685.43</v>
      </c>
    </row>
    <row r="1487" spans="1:30" x14ac:dyDescent="0.35">
      <c r="A1487" t="str">
        <f t="shared" si="88"/>
        <v>229343244One Off73500</v>
      </c>
      <c r="B1487">
        <v>2293</v>
      </c>
      <c r="C1487" t="s">
        <v>1963</v>
      </c>
      <c r="D1487" s="1">
        <v>43244</v>
      </c>
      <c r="G1487" t="s">
        <v>109</v>
      </c>
      <c r="H1487" t="s">
        <v>62</v>
      </c>
      <c r="I1487" t="s">
        <v>37</v>
      </c>
      <c r="J1487" t="s">
        <v>44</v>
      </c>
      <c r="K1487" t="s">
        <v>151</v>
      </c>
      <c r="L1487" t="s">
        <v>51</v>
      </c>
      <c r="M1487">
        <v>3</v>
      </c>
      <c r="N1487" t="s">
        <v>107</v>
      </c>
      <c r="O1487">
        <v>12</v>
      </c>
      <c r="P1487" t="s">
        <v>33</v>
      </c>
      <c r="Q1487" t="e">
        <v>#N/A</v>
      </c>
      <c r="R1487">
        <f t="shared" si="87"/>
        <v>7350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7350</v>
      </c>
      <c r="Z1487">
        <v>7350</v>
      </c>
      <c r="AA1487">
        <v>7350</v>
      </c>
      <c r="AB1487">
        <v>0</v>
      </c>
      <c r="AC1487">
        <v>0</v>
      </c>
      <c r="AD1487">
        <v>0</v>
      </c>
    </row>
    <row r="1488" spans="1:30" x14ac:dyDescent="0.35">
      <c r="A1488" t="str">
        <f t="shared" si="88"/>
        <v>229342948Cancelled Invoice-1255.450</v>
      </c>
      <c r="B1488">
        <v>2293</v>
      </c>
      <c r="C1488" t="s">
        <v>1963</v>
      </c>
      <c r="D1488" s="1">
        <v>42948</v>
      </c>
      <c r="G1488" t="s">
        <v>99</v>
      </c>
      <c r="H1488" t="s">
        <v>62</v>
      </c>
      <c r="I1488" t="s">
        <v>37</v>
      </c>
      <c r="J1488" t="s">
        <v>44</v>
      </c>
      <c r="K1488" t="s">
        <v>151</v>
      </c>
      <c r="L1488" t="s">
        <v>51</v>
      </c>
      <c r="M1488">
        <v>3</v>
      </c>
      <c r="N1488" t="s">
        <v>107</v>
      </c>
      <c r="O1488">
        <v>12</v>
      </c>
      <c r="P1488" t="s">
        <v>33</v>
      </c>
      <c r="Q1488" t="e">
        <v>#N/A</v>
      </c>
      <c r="R1488">
        <f t="shared" si="87"/>
        <v>-1255.45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-1255.45</v>
      </c>
      <c r="Z1488">
        <v>-1255.45</v>
      </c>
      <c r="AA1488">
        <v>-1255.45</v>
      </c>
      <c r="AB1488">
        <v>0</v>
      </c>
      <c r="AC1488">
        <v>0</v>
      </c>
      <c r="AD1488">
        <v>0</v>
      </c>
    </row>
    <row r="1489" spans="1:30" x14ac:dyDescent="0.35">
      <c r="A1489" t="str">
        <f t="shared" si="88"/>
        <v>229342913Cancelled Invoice-193.240</v>
      </c>
      <c r="B1489">
        <v>2293</v>
      </c>
      <c r="C1489" t="s">
        <v>1963</v>
      </c>
      <c r="D1489" s="1">
        <v>42913</v>
      </c>
      <c r="G1489" t="s">
        <v>99</v>
      </c>
      <c r="H1489" t="s">
        <v>197</v>
      </c>
      <c r="I1489" t="s">
        <v>37</v>
      </c>
      <c r="J1489" t="s">
        <v>44</v>
      </c>
      <c r="K1489" t="s">
        <v>151</v>
      </c>
      <c r="L1489" t="s">
        <v>51</v>
      </c>
      <c r="M1489">
        <v>3</v>
      </c>
      <c r="N1489" t="s">
        <v>107</v>
      </c>
      <c r="O1489">
        <v>11</v>
      </c>
      <c r="P1489" t="s">
        <v>33</v>
      </c>
      <c r="Q1489" t="e">
        <v>#N/A</v>
      </c>
      <c r="R1489">
        <f t="shared" si="87"/>
        <v>-193.24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-193.24</v>
      </c>
      <c r="Z1489">
        <v>-193.24</v>
      </c>
      <c r="AA1489">
        <v>-193.24</v>
      </c>
      <c r="AB1489">
        <v>0</v>
      </c>
      <c r="AC1489">
        <v>0</v>
      </c>
      <c r="AD1489">
        <v>0</v>
      </c>
    </row>
    <row r="1490" spans="1:30" x14ac:dyDescent="0.35">
      <c r="A1490" t="str">
        <f t="shared" si="88"/>
        <v>229342913Upgrade96620</v>
      </c>
      <c r="B1490">
        <v>2293</v>
      </c>
      <c r="C1490" t="s">
        <v>1963</v>
      </c>
      <c r="D1490" s="1">
        <v>42913</v>
      </c>
      <c r="G1490" t="s">
        <v>34</v>
      </c>
      <c r="H1490" t="s">
        <v>197</v>
      </c>
      <c r="I1490" t="s">
        <v>37</v>
      </c>
      <c r="J1490" t="s">
        <v>44</v>
      </c>
      <c r="K1490" t="s">
        <v>151</v>
      </c>
      <c r="L1490" t="s">
        <v>51</v>
      </c>
      <c r="M1490">
        <v>3</v>
      </c>
      <c r="N1490" t="s">
        <v>107</v>
      </c>
      <c r="O1490">
        <v>11</v>
      </c>
      <c r="P1490" t="s">
        <v>33</v>
      </c>
      <c r="Q1490" t="e">
        <v>#N/A</v>
      </c>
      <c r="R1490">
        <f t="shared" si="87"/>
        <v>9662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9662</v>
      </c>
      <c r="Z1490">
        <v>9662</v>
      </c>
      <c r="AA1490">
        <v>9662</v>
      </c>
      <c r="AB1490">
        <v>0</v>
      </c>
      <c r="AC1490">
        <v>0</v>
      </c>
      <c r="AD1490">
        <v>0</v>
      </c>
    </row>
    <row r="1491" spans="1:30" x14ac:dyDescent="0.35">
      <c r="A1491" t="str">
        <f t="shared" si="88"/>
        <v>229342583Cancelled Invoice-1255.440</v>
      </c>
      <c r="B1491">
        <v>2293</v>
      </c>
      <c r="C1491" t="s">
        <v>1963</v>
      </c>
      <c r="D1491" s="1">
        <v>42583</v>
      </c>
      <c r="G1491" t="s">
        <v>99</v>
      </c>
      <c r="H1491" t="s">
        <v>140</v>
      </c>
      <c r="I1491" t="s">
        <v>37</v>
      </c>
      <c r="J1491" t="s">
        <v>44</v>
      </c>
      <c r="K1491" t="s">
        <v>151</v>
      </c>
      <c r="L1491" t="s">
        <v>51</v>
      </c>
      <c r="M1491">
        <v>3</v>
      </c>
      <c r="N1491" t="s">
        <v>107</v>
      </c>
      <c r="O1491">
        <v>11</v>
      </c>
      <c r="P1491" t="s">
        <v>33</v>
      </c>
      <c r="Q1491" t="e">
        <v>#N/A</v>
      </c>
      <c r="R1491">
        <f t="shared" si="87"/>
        <v>-1255.44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-1255.44</v>
      </c>
      <c r="Z1491">
        <v>-1255.44</v>
      </c>
      <c r="AA1491">
        <v>-1255.44</v>
      </c>
      <c r="AB1491">
        <v>0</v>
      </c>
      <c r="AC1491">
        <v>0</v>
      </c>
      <c r="AD1491">
        <v>0</v>
      </c>
    </row>
    <row r="1492" spans="1:30" x14ac:dyDescent="0.35">
      <c r="A1492" t="str">
        <f t="shared" si="88"/>
        <v>3589942917Renewal1283313500</v>
      </c>
      <c r="B1492">
        <v>35899</v>
      </c>
      <c r="C1492" t="s">
        <v>1965</v>
      </c>
      <c r="D1492" s="1">
        <v>42917</v>
      </c>
      <c r="G1492" t="s">
        <v>42</v>
      </c>
      <c r="H1492" t="s">
        <v>55</v>
      </c>
      <c r="I1492" t="s">
        <v>37</v>
      </c>
      <c r="J1492" t="s">
        <v>202</v>
      </c>
      <c r="K1492" t="s">
        <v>203</v>
      </c>
      <c r="L1492" t="s">
        <v>51</v>
      </c>
      <c r="M1492">
        <v>1</v>
      </c>
      <c r="N1492" t="s">
        <v>52</v>
      </c>
      <c r="O1492">
        <v>1</v>
      </c>
      <c r="P1492" t="s">
        <v>33</v>
      </c>
      <c r="Q1492" t="e">
        <v>#N/A</v>
      </c>
      <c r="R1492">
        <f t="shared" si="87"/>
        <v>0</v>
      </c>
      <c r="S1492">
        <v>0</v>
      </c>
      <c r="T1492">
        <v>0</v>
      </c>
      <c r="U1492">
        <v>0</v>
      </c>
      <c r="V1492">
        <v>0</v>
      </c>
      <c r="W1492">
        <v>-667</v>
      </c>
      <c r="X1492">
        <v>0</v>
      </c>
      <c r="Y1492">
        <v>-667</v>
      </c>
      <c r="Z1492">
        <v>-666.99999999999898</v>
      </c>
      <c r="AA1492">
        <v>12833</v>
      </c>
      <c r="AB1492">
        <v>13500</v>
      </c>
      <c r="AC1492">
        <v>13500</v>
      </c>
      <c r="AD1492">
        <v>13500</v>
      </c>
    </row>
    <row r="1493" spans="1:30" x14ac:dyDescent="0.35">
      <c r="A1493" t="str">
        <f t="shared" si="88"/>
        <v>3589943282Cancellation012833</v>
      </c>
      <c r="B1493">
        <v>35899</v>
      </c>
      <c r="C1493" t="s">
        <v>1965</v>
      </c>
      <c r="D1493" s="1">
        <v>43282</v>
      </c>
      <c r="G1493" t="s">
        <v>28</v>
      </c>
      <c r="H1493" t="s">
        <v>55</v>
      </c>
      <c r="I1493" t="s">
        <v>37</v>
      </c>
      <c r="J1493" t="s">
        <v>202</v>
      </c>
      <c r="K1493" t="s">
        <v>203</v>
      </c>
      <c r="L1493" t="s">
        <v>51</v>
      </c>
      <c r="M1493">
        <v>2</v>
      </c>
      <c r="N1493" t="s">
        <v>52</v>
      </c>
      <c r="O1493">
        <v>2</v>
      </c>
      <c r="P1493" t="s">
        <v>33</v>
      </c>
      <c r="Q1493" t="e">
        <v>#N/A</v>
      </c>
      <c r="R1493">
        <f t="shared" si="87"/>
        <v>0</v>
      </c>
      <c r="S1493">
        <v>0</v>
      </c>
      <c r="T1493">
        <v>0</v>
      </c>
      <c r="U1493">
        <v>0</v>
      </c>
      <c r="V1493">
        <v>-12833</v>
      </c>
      <c r="W1493">
        <v>0</v>
      </c>
      <c r="X1493">
        <v>0</v>
      </c>
      <c r="Y1493">
        <v>-12833</v>
      </c>
      <c r="Z1493">
        <v>-12833</v>
      </c>
      <c r="AA1493">
        <v>0</v>
      </c>
      <c r="AB1493">
        <v>12833</v>
      </c>
      <c r="AC1493">
        <v>12448.01</v>
      </c>
      <c r="AD1493">
        <v>12833</v>
      </c>
    </row>
    <row r="1494" spans="1:30" x14ac:dyDescent="0.35">
      <c r="A1494" t="str">
        <f t="shared" si="88"/>
        <v>3589942675Upgrade20000</v>
      </c>
      <c r="B1494">
        <v>35899</v>
      </c>
      <c r="C1494" t="s">
        <v>1965</v>
      </c>
      <c r="D1494" s="1">
        <v>42675</v>
      </c>
      <c r="G1494" t="s">
        <v>34</v>
      </c>
      <c r="H1494" t="s">
        <v>55</v>
      </c>
      <c r="I1494" t="s">
        <v>37</v>
      </c>
      <c r="J1494" t="s">
        <v>202</v>
      </c>
      <c r="K1494" t="s">
        <v>203</v>
      </c>
      <c r="L1494" t="s">
        <v>51</v>
      </c>
      <c r="M1494">
        <v>1</v>
      </c>
      <c r="N1494" t="s">
        <v>52</v>
      </c>
      <c r="O1494">
        <v>0</v>
      </c>
      <c r="P1494" t="s">
        <v>33</v>
      </c>
      <c r="Q1494" t="e">
        <v>#N/A</v>
      </c>
      <c r="R1494">
        <f t="shared" si="87"/>
        <v>2000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2000</v>
      </c>
      <c r="Z1494">
        <v>2000</v>
      </c>
      <c r="AA1494">
        <v>2000</v>
      </c>
      <c r="AB1494">
        <v>0</v>
      </c>
      <c r="AC1494">
        <v>0</v>
      </c>
      <c r="AD1494">
        <v>0</v>
      </c>
    </row>
    <row r="1495" spans="1:30" x14ac:dyDescent="0.35">
      <c r="A1495" t="str">
        <f t="shared" si="88"/>
        <v>2982943114Renewal2250013925.6</v>
      </c>
      <c r="B1495">
        <v>29829</v>
      </c>
      <c r="C1495" t="s">
        <v>1966</v>
      </c>
      <c r="D1495" s="1">
        <v>43114</v>
      </c>
      <c r="G1495" t="s">
        <v>42</v>
      </c>
      <c r="H1495" t="s">
        <v>227</v>
      </c>
      <c r="I1495" t="s">
        <v>37</v>
      </c>
      <c r="J1495" t="s">
        <v>82</v>
      </c>
      <c r="K1495" t="s">
        <v>83</v>
      </c>
      <c r="L1495" t="s">
        <v>51</v>
      </c>
      <c r="M1495">
        <v>3</v>
      </c>
      <c r="N1495" t="s">
        <v>52</v>
      </c>
      <c r="O1495">
        <v>3</v>
      </c>
      <c r="P1495" t="s">
        <v>33</v>
      </c>
      <c r="Q1495" t="e">
        <v>#N/A</v>
      </c>
      <c r="R1495">
        <f t="shared" ref="R1495:R1514" si="89">IF((S1495+V1495+W1495+X1495)=0,Y1495,0)</f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8574.4</v>
      </c>
      <c r="Y1495">
        <v>8574.4</v>
      </c>
      <c r="Z1495">
        <v>9110</v>
      </c>
      <c r="AA1495">
        <v>22500</v>
      </c>
      <c r="AB1495">
        <v>13390</v>
      </c>
      <c r="AC1495">
        <v>13791.7</v>
      </c>
      <c r="AD1495">
        <v>13925.6</v>
      </c>
    </row>
    <row r="1496" spans="1:30" x14ac:dyDescent="0.35">
      <c r="A1496" t="str">
        <f t="shared" si="88"/>
        <v>2982942749Renewal1339013003.75</v>
      </c>
      <c r="B1496">
        <v>29829</v>
      </c>
      <c r="C1496" t="s">
        <v>1966</v>
      </c>
      <c r="D1496" s="1">
        <v>42749</v>
      </c>
      <c r="G1496" t="s">
        <v>42</v>
      </c>
      <c r="H1496" t="s">
        <v>227</v>
      </c>
      <c r="I1496" t="s">
        <v>37</v>
      </c>
      <c r="J1496" t="s">
        <v>82</v>
      </c>
      <c r="K1496" t="s">
        <v>83</v>
      </c>
      <c r="L1496" t="s">
        <v>51</v>
      </c>
      <c r="M1496">
        <v>2</v>
      </c>
      <c r="N1496" t="s">
        <v>52</v>
      </c>
      <c r="O1496">
        <v>2</v>
      </c>
      <c r="P1496" t="s">
        <v>33</v>
      </c>
      <c r="Q1496" t="e">
        <v>#N/A</v>
      </c>
      <c r="R1496">
        <f t="shared" si="89"/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386.25</v>
      </c>
      <c r="Y1496">
        <v>386.25</v>
      </c>
      <c r="Z1496">
        <v>515</v>
      </c>
      <c r="AA1496">
        <v>13390</v>
      </c>
      <c r="AB1496">
        <v>12875</v>
      </c>
      <c r="AC1496">
        <v>13003.75</v>
      </c>
      <c r="AD1496">
        <v>13003.75</v>
      </c>
    </row>
    <row r="1497" spans="1:30" x14ac:dyDescent="0.35">
      <c r="A1497" t="str">
        <f t="shared" si="88"/>
        <v>2982943479Renewal2362523400</v>
      </c>
      <c r="B1497">
        <v>29829</v>
      </c>
      <c r="C1497" t="s">
        <v>1966</v>
      </c>
      <c r="D1497" s="1">
        <v>43479</v>
      </c>
      <c r="G1497" t="s">
        <v>42</v>
      </c>
      <c r="H1497" t="s">
        <v>127</v>
      </c>
      <c r="I1497" t="s">
        <v>37</v>
      </c>
      <c r="J1497" t="s">
        <v>82</v>
      </c>
      <c r="K1497" t="s">
        <v>83</v>
      </c>
      <c r="L1497" t="s">
        <v>51</v>
      </c>
      <c r="M1497">
        <v>3</v>
      </c>
      <c r="N1497" t="s">
        <v>57</v>
      </c>
      <c r="O1497">
        <v>4</v>
      </c>
      <c r="P1497" t="s">
        <v>33</v>
      </c>
      <c r="Q1497" t="e">
        <v>#N/A</v>
      </c>
      <c r="R1497">
        <f t="shared" si="89"/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225</v>
      </c>
      <c r="Y1497">
        <v>225</v>
      </c>
      <c r="Z1497">
        <v>1125</v>
      </c>
      <c r="AA1497">
        <v>23625</v>
      </c>
      <c r="AB1497">
        <v>22500</v>
      </c>
      <c r="AC1497">
        <v>23175</v>
      </c>
      <c r="AD1497">
        <v>23400</v>
      </c>
    </row>
    <row r="1498" spans="1:30" x14ac:dyDescent="0.35">
      <c r="A1498" t="str">
        <f t="shared" si="88"/>
        <v>2951342677Cancellation014594.5</v>
      </c>
      <c r="B1498">
        <v>29513</v>
      </c>
      <c r="C1498" t="s">
        <v>1973</v>
      </c>
      <c r="D1498" s="1">
        <v>42677</v>
      </c>
      <c r="G1498" t="s">
        <v>28</v>
      </c>
      <c r="H1498" t="s">
        <v>227</v>
      </c>
      <c r="I1498" t="s">
        <v>37</v>
      </c>
      <c r="J1498" t="s">
        <v>40</v>
      </c>
      <c r="K1498" t="s">
        <v>56</v>
      </c>
      <c r="L1498" t="s">
        <v>51</v>
      </c>
      <c r="M1498">
        <v>2</v>
      </c>
      <c r="N1498" t="s">
        <v>52</v>
      </c>
      <c r="O1498">
        <v>2</v>
      </c>
      <c r="P1498" t="s">
        <v>33</v>
      </c>
      <c r="Q1498" t="e">
        <v>#N/A</v>
      </c>
      <c r="R1498">
        <f t="shared" si="89"/>
        <v>0</v>
      </c>
      <c r="S1498">
        <v>0</v>
      </c>
      <c r="T1498">
        <v>0</v>
      </c>
      <c r="U1498">
        <v>0</v>
      </c>
      <c r="V1498">
        <v>-14594.5</v>
      </c>
      <c r="W1498">
        <v>0</v>
      </c>
      <c r="X1498">
        <v>0</v>
      </c>
      <c r="Y1498">
        <v>-14594.5</v>
      </c>
      <c r="Z1498">
        <v>-14450</v>
      </c>
      <c r="AA1498">
        <v>0</v>
      </c>
      <c r="AB1498">
        <v>14450</v>
      </c>
      <c r="AC1498">
        <v>14594.5</v>
      </c>
      <c r="AD1498">
        <v>14594.5</v>
      </c>
    </row>
    <row r="1499" spans="1:30" x14ac:dyDescent="0.35">
      <c r="A1499" t="str">
        <f t="shared" si="88"/>
        <v>3198242552Renewal1210011500</v>
      </c>
      <c r="B1499">
        <v>31982</v>
      </c>
      <c r="C1499" t="s">
        <v>1977</v>
      </c>
      <c r="D1499" s="1">
        <v>42552</v>
      </c>
      <c r="G1499" t="s">
        <v>42</v>
      </c>
      <c r="H1499" t="s">
        <v>62</v>
      </c>
      <c r="I1499" t="s">
        <v>37</v>
      </c>
      <c r="J1499" t="s">
        <v>202</v>
      </c>
      <c r="K1499" t="s">
        <v>203</v>
      </c>
      <c r="L1499" t="s">
        <v>51</v>
      </c>
      <c r="M1499">
        <v>1</v>
      </c>
      <c r="N1499" t="s">
        <v>52</v>
      </c>
      <c r="O1499">
        <v>1</v>
      </c>
      <c r="P1499" t="s">
        <v>33</v>
      </c>
      <c r="Q1499" t="e">
        <v>#N/A</v>
      </c>
      <c r="R1499">
        <f t="shared" si="89"/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600</v>
      </c>
      <c r="Y1499">
        <v>600</v>
      </c>
      <c r="Z1499">
        <v>600</v>
      </c>
      <c r="AA1499">
        <v>12100</v>
      </c>
      <c r="AB1499">
        <v>11500</v>
      </c>
      <c r="AC1499">
        <v>11500</v>
      </c>
      <c r="AD1499">
        <v>11500</v>
      </c>
    </row>
    <row r="1500" spans="1:30" x14ac:dyDescent="0.35">
      <c r="A1500" t="str">
        <f t="shared" si="88"/>
        <v>3198243647Renewal1334912836</v>
      </c>
      <c r="B1500">
        <v>31982</v>
      </c>
      <c r="C1500" t="s">
        <v>1977</v>
      </c>
      <c r="D1500" s="1">
        <v>43647</v>
      </c>
      <c r="G1500" t="s">
        <v>42</v>
      </c>
      <c r="H1500" t="s">
        <v>96</v>
      </c>
      <c r="I1500" t="s">
        <v>37</v>
      </c>
      <c r="J1500" t="s">
        <v>202</v>
      </c>
      <c r="K1500" t="s">
        <v>203</v>
      </c>
      <c r="L1500" t="s">
        <v>51</v>
      </c>
      <c r="M1500">
        <v>3</v>
      </c>
      <c r="N1500" t="s">
        <v>52</v>
      </c>
      <c r="O1500">
        <v>4</v>
      </c>
      <c r="P1500" t="s">
        <v>33</v>
      </c>
      <c r="Q1500" t="e">
        <v>#N/A</v>
      </c>
      <c r="R1500">
        <f t="shared" si="89"/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513</v>
      </c>
      <c r="Y1500">
        <v>513</v>
      </c>
      <c r="Z1500">
        <v>513.00000000000205</v>
      </c>
      <c r="AA1500">
        <v>13349</v>
      </c>
      <c r="AB1500">
        <v>12836</v>
      </c>
      <c r="AC1500">
        <v>12836</v>
      </c>
      <c r="AD1500">
        <v>12836</v>
      </c>
    </row>
    <row r="1501" spans="1:30" x14ac:dyDescent="0.35">
      <c r="A1501" t="str">
        <f t="shared" si="88"/>
        <v>3198242917Renewal1246312221</v>
      </c>
      <c r="B1501">
        <v>31982</v>
      </c>
      <c r="C1501" t="s">
        <v>1977</v>
      </c>
      <c r="D1501" s="1">
        <v>42917</v>
      </c>
      <c r="G1501" t="s">
        <v>42</v>
      </c>
      <c r="H1501" t="s">
        <v>62</v>
      </c>
      <c r="I1501" t="s">
        <v>37</v>
      </c>
      <c r="J1501" t="s">
        <v>202</v>
      </c>
      <c r="K1501" t="s">
        <v>203</v>
      </c>
      <c r="L1501" t="s">
        <v>51</v>
      </c>
      <c r="M1501">
        <v>2</v>
      </c>
      <c r="N1501" t="s">
        <v>52</v>
      </c>
      <c r="O1501">
        <v>2</v>
      </c>
      <c r="P1501" t="s">
        <v>33</v>
      </c>
      <c r="Q1501" t="e">
        <v>#N/A</v>
      </c>
      <c r="R1501">
        <f t="shared" si="89"/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242</v>
      </c>
      <c r="Y1501">
        <v>242</v>
      </c>
      <c r="Z1501">
        <v>363</v>
      </c>
      <c r="AA1501">
        <v>12463</v>
      </c>
      <c r="AB1501">
        <v>12100</v>
      </c>
      <c r="AC1501">
        <v>12221</v>
      </c>
      <c r="AD1501">
        <v>12221</v>
      </c>
    </row>
    <row r="1502" spans="1:30" x14ac:dyDescent="0.35">
      <c r="A1502" t="str">
        <f t="shared" si="88"/>
        <v>3198243282Renewal1283612961.52</v>
      </c>
      <c r="B1502">
        <v>31982</v>
      </c>
      <c r="C1502" t="s">
        <v>1977</v>
      </c>
      <c r="D1502" s="1">
        <v>43282</v>
      </c>
      <c r="G1502" t="s">
        <v>42</v>
      </c>
      <c r="H1502" t="s">
        <v>62</v>
      </c>
      <c r="I1502" t="s">
        <v>37</v>
      </c>
      <c r="J1502" t="s">
        <v>202</v>
      </c>
      <c r="K1502" t="s">
        <v>203</v>
      </c>
      <c r="L1502" t="s">
        <v>51</v>
      </c>
      <c r="M1502">
        <v>3</v>
      </c>
      <c r="N1502" t="s">
        <v>52</v>
      </c>
      <c r="O1502">
        <v>3</v>
      </c>
      <c r="P1502" t="s">
        <v>33</v>
      </c>
      <c r="Q1502" t="e">
        <v>#N/A</v>
      </c>
      <c r="R1502">
        <f t="shared" si="89"/>
        <v>0</v>
      </c>
      <c r="S1502">
        <v>0</v>
      </c>
      <c r="T1502">
        <v>0</v>
      </c>
      <c r="U1502">
        <v>0</v>
      </c>
      <c r="V1502">
        <v>0</v>
      </c>
      <c r="W1502">
        <v>-125.52000000000044</v>
      </c>
      <c r="X1502">
        <v>0</v>
      </c>
      <c r="Y1502">
        <v>-125.52000000000044</v>
      </c>
      <c r="Z1502">
        <v>373</v>
      </c>
      <c r="AA1502">
        <v>12836</v>
      </c>
      <c r="AB1502">
        <v>12463</v>
      </c>
      <c r="AC1502">
        <v>12836.89</v>
      </c>
      <c r="AD1502">
        <v>12961.52</v>
      </c>
    </row>
    <row r="1503" spans="1:30" x14ac:dyDescent="0.35">
      <c r="A1503" t="str">
        <f t="shared" si="88"/>
        <v>2401442552Renewal14352.5113693.08</v>
      </c>
      <c r="B1503">
        <v>24014</v>
      </c>
      <c r="C1503" t="s">
        <v>1979</v>
      </c>
      <c r="D1503" s="1">
        <v>42552</v>
      </c>
      <c r="G1503" t="s">
        <v>42</v>
      </c>
      <c r="H1503" t="s">
        <v>105</v>
      </c>
      <c r="I1503" t="s">
        <v>30</v>
      </c>
      <c r="J1503" t="s">
        <v>121</v>
      </c>
      <c r="K1503" t="s">
        <v>122</v>
      </c>
      <c r="L1503" t="s">
        <v>51</v>
      </c>
      <c r="M1503">
        <v>2</v>
      </c>
      <c r="N1503" t="s">
        <v>52</v>
      </c>
      <c r="O1503">
        <v>2</v>
      </c>
      <c r="P1503" t="s">
        <v>33</v>
      </c>
      <c r="Q1503" t="e">
        <v>#N/A</v>
      </c>
      <c r="R1503">
        <f t="shared" si="89"/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659.43000000000029</v>
      </c>
      <c r="Y1503">
        <v>659.43000000000029</v>
      </c>
      <c r="Z1503">
        <v>795</v>
      </c>
      <c r="AA1503">
        <v>14352.51</v>
      </c>
      <c r="AB1503">
        <v>13557.51</v>
      </c>
      <c r="AC1503">
        <v>13693.08</v>
      </c>
      <c r="AD1503">
        <v>13693.08</v>
      </c>
    </row>
    <row r="1504" spans="1:30" x14ac:dyDescent="0.35">
      <c r="A1504" t="str">
        <f t="shared" si="88"/>
        <v>2401443282Renewal728214926.6</v>
      </c>
      <c r="B1504">
        <v>24014</v>
      </c>
      <c r="C1504" t="s">
        <v>1979</v>
      </c>
      <c r="D1504" s="1">
        <v>43282</v>
      </c>
      <c r="G1504" t="s">
        <v>42</v>
      </c>
      <c r="H1504" t="s">
        <v>1004</v>
      </c>
      <c r="I1504" t="s">
        <v>30</v>
      </c>
      <c r="J1504" t="s">
        <v>121</v>
      </c>
      <c r="K1504" t="s">
        <v>122</v>
      </c>
      <c r="L1504" t="s">
        <v>51</v>
      </c>
      <c r="M1504">
        <v>3</v>
      </c>
      <c r="N1504" t="s">
        <v>52</v>
      </c>
      <c r="O1504">
        <v>3</v>
      </c>
      <c r="P1504" t="s">
        <v>33</v>
      </c>
      <c r="Q1504" t="e">
        <v>#N/A</v>
      </c>
      <c r="R1504">
        <f t="shared" si="89"/>
        <v>0</v>
      </c>
      <c r="S1504">
        <v>0</v>
      </c>
      <c r="T1504">
        <v>0</v>
      </c>
      <c r="U1504">
        <v>0</v>
      </c>
      <c r="V1504">
        <v>0</v>
      </c>
      <c r="W1504">
        <v>-7644.6</v>
      </c>
      <c r="X1504">
        <v>0</v>
      </c>
      <c r="Y1504">
        <v>-7644.6</v>
      </c>
      <c r="Z1504">
        <v>-7070.5</v>
      </c>
      <c r="AA1504">
        <v>7282</v>
      </c>
      <c r="AB1504">
        <v>14352.5</v>
      </c>
      <c r="AC1504">
        <v>14783.07</v>
      </c>
      <c r="AD1504">
        <v>14926.6</v>
      </c>
    </row>
    <row r="1505" spans="1:30" x14ac:dyDescent="0.35">
      <c r="A1505" t="str">
        <f t="shared" si="88"/>
        <v>2401442917Renewal14352.5114496.03</v>
      </c>
      <c r="B1505">
        <v>24014</v>
      </c>
      <c r="C1505" t="s">
        <v>1979</v>
      </c>
      <c r="D1505" s="1">
        <v>42917</v>
      </c>
      <c r="G1505" t="s">
        <v>42</v>
      </c>
      <c r="H1505" t="s">
        <v>105</v>
      </c>
      <c r="I1505" t="s">
        <v>30</v>
      </c>
      <c r="J1505" t="s">
        <v>121</v>
      </c>
      <c r="K1505" t="s">
        <v>122</v>
      </c>
      <c r="L1505" t="s">
        <v>51</v>
      </c>
      <c r="M1505">
        <v>2</v>
      </c>
      <c r="N1505" t="s">
        <v>52</v>
      </c>
      <c r="O1505">
        <v>2</v>
      </c>
      <c r="P1505" t="s">
        <v>33</v>
      </c>
      <c r="Q1505" t="e">
        <v>#N/A</v>
      </c>
      <c r="R1505">
        <f t="shared" si="89"/>
        <v>0</v>
      </c>
      <c r="S1505">
        <v>0</v>
      </c>
      <c r="T1505">
        <v>0</v>
      </c>
      <c r="U1505">
        <v>0</v>
      </c>
      <c r="V1505">
        <v>0</v>
      </c>
      <c r="W1505">
        <v>-143.52000000000044</v>
      </c>
      <c r="X1505">
        <v>0</v>
      </c>
      <c r="Y1505">
        <v>-143.52000000000044</v>
      </c>
      <c r="Z1505">
        <v>0</v>
      </c>
      <c r="AA1505">
        <v>14352.51</v>
      </c>
      <c r="AB1505">
        <v>14352.51</v>
      </c>
      <c r="AC1505">
        <v>14496.03</v>
      </c>
      <c r="AD1505">
        <v>14496.03</v>
      </c>
    </row>
    <row r="1506" spans="1:30" x14ac:dyDescent="0.35">
      <c r="A1506" t="str">
        <f t="shared" si="88"/>
        <v>2401443647Renewal72827282</v>
      </c>
      <c r="B1506">
        <v>24014</v>
      </c>
      <c r="C1506" t="s">
        <v>1979</v>
      </c>
      <c r="D1506" s="1">
        <v>43647</v>
      </c>
      <c r="G1506" t="s">
        <v>42</v>
      </c>
      <c r="H1506" t="s">
        <v>36</v>
      </c>
      <c r="I1506" t="s">
        <v>30</v>
      </c>
      <c r="J1506" t="s">
        <v>121</v>
      </c>
      <c r="K1506" t="s">
        <v>122</v>
      </c>
      <c r="L1506" t="s">
        <v>51</v>
      </c>
      <c r="M1506">
        <v>3</v>
      </c>
      <c r="N1506" t="s">
        <v>52</v>
      </c>
      <c r="O1506">
        <v>3</v>
      </c>
      <c r="P1506" t="s">
        <v>33</v>
      </c>
      <c r="Q1506" t="e">
        <v>#N/A</v>
      </c>
      <c r="R1506">
        <f t="shared" si="89"/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7282</v>
      </c>
      <c r="AB1506">
        <v>7282</v>
      </c>
      <c r="AC1506">
        <v>7282</v>
      </c>
      <c r="AD1506">
        <v>7282</v>
      </c>
    </row>
    <row r="1507" spans="1:30" x14ac:dyDescent="0.35">
      <c r="A1507" t="str">
        <f t="shared" si="88"/>
        <v>3530943270Renewal1199511362.52</v>
      </c>
      <c r="B1507">
        <v>35309</v>
      </c>
      <c r="C1507" t="s">
        <v>1987</v>
      </c>
      <c r="D1507" s="1">
        <v>43270</v>
      </c>
      <c r="G1507" t="s">
        <v>42</v>
      </c>
      <c r="H1507" t="s">
        <v>53</v>
      </c>
      <c r="I1507" t="s">
        <v>37</v>
      </c>
      <c r="J1507" t="s">
        <v>202</v>
      </c>
      <c r="K1507" t="s">
        <v>567</v>
      </c>
      <c r="L1507" t="s">
        <v>51</v>
      </c>
      <c r="M1507">
        <v>2</v>
      </c>
      <c r="N1507" t="s">
        <v>52</v>
      </c>
      <c r="O1507">
        <v>2</v>
      </c>
      <c r="P1507" t="s">
        <v>33</v>
      </c>
      <c r="Q1507" t="e">
        <v>#N/A</v>
      </c>
      <c r="R1507">
        <f t="shared" si="89"/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632.47999999999956</v>
      </c>
      <c r="Y1507">
        <v>632.47999999999956</v>
      </c>
      <c r="Z1507">
        <v>745</v>
      </c>
      <c r="AA1507">
        <v>11995</v>
      </c>
      <c r="AB1507">
        <v>11250</v>
      </c>
      <c r="AC1507">
        <v>11362.52</v>
      </c>
      <c r="AD1507">
        <v>11362.52</v>
      </c>
    </row>
    <row r="1508" spans="1:30" x14ac:dyDescent="0.35">
      <c r="A1508" t="str">
        <f t="shared" si="88"/>
        <v>3530943635Renewal1265012474.88</v>
      </c>
      <c r="B1508">
        <v>35309</v>
      </c>
      <c r="C1508" t="s">
        <v>1987</v>
      </c>
      <c r="D1508" s="1">
        <v>43635</v>
      </c>
      <c r="G1508" t="s">
        <v>42</v>
      </c>
      <c r="H1508" t="s">
        <v>53</v>
      </c>
      <c r="I1508" t="s">
        <v>37</v>
      </c>
      <c r="J1508" t="s">
        <v>202</v>
      </c>
      <c r="K1508" t="s">
        <v>567</v>
      </c>
      <c r="L1508" t="s">
        <v>51</v>
      </c>
      <c r="M1508">
        <v>3</v>
      </c>
      <c r="N1508" t="s">
        <v>52</v>
      </c>
      <c r="O1508">
        <v>3</v>
      </c>
      <c r="P1508" t="s">
        <v>33</v>
      </c>
      <c r="Q1508" t="e">
        <v>#N/A</v>
      </c>
      <c r="R1508">
        <f t="shared" si="89"/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175.1200000000008</v>
      </c>
      <c r="Y1508">
        <v>175.1200000000008</v>
      </c>
      <c r="Z1508">
        <v>655</v>
      </c>
      <c r="AA1508">
        <v>12650</v>
      </c>
      <c r="AB1508">
        <v>11995</v>
      </c>
      <c r="AC1508">
        <v>12354.9</v>
      </c>
      <c r="AD1508">
        <v>12474.88</v>
      </c>
    </row>
    <row r="1509" spans="1:30" x14ac:dyDescent="0.35">
      <c r="A1509" t="str">
        <f t="shared" si="88"/>
        <v>2170843374Renewal1325813008.33</v>
      </c>
      <c r="B1509">
        <v>21708</v>
      </c>
      <c r="C1509" t="s">
        <v>1990</v>
      </c>
      <c r="D1509" s="1">
        <v>43374</v>
      </c>
      <c r="G1509" t="s">
        <v>42</v>
      </c>
      <c r="H1509" t="s">
        <v>74</v>
      </c>
      <c r="I1509" t="s">
        <v>37</v>
      </c>
      <c r="J1509" t="s">
        <v>44</v>
      </c>
      <c r="K1509" t="s">
        <v>63</v>
      </c>
      <c r="L1509" t="s">
        <v>51</v>
      </c>
      <c r="M1509">
        <v>3</v>
      </c>
      <c r="N1509" t="s">
        <v>52</v>
      </c>
      <c r="O1509">
        <v>5</v>
      </c>
      <c r="P1509" t="s">
        <v>33</v>
      </c>
      <c r="Q1509" t="e">
        <v>#N/A</v>
      </c>
      <c r="R1509">
        <f t="shared" si="89"/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249.67000000000007</v>
      </c>
      <c r="Y1509">
        <v>249.67000000000007</v>
      </c>
      <c r="Z1509">
        <v>750</v>
      </c>
      <c r="AA1509">
        <v>13258</v>
      </c>
      <c r="AB1509">
        <v>12508</v>
      </c>
      <c r="AC1509">
        <v>12883.24</v>
      </c>
      <c r="AD1509">
        <v>13008.33</v>
      </c>
    </row>
    <row r="1510" spans="1:30" x14ac:dyDescent="0.35">
      <c r="A1510" t="str">
        <f t="shared" si="88"/>
        <v>2170842736Renewal1250812331.01</v>
      </c>
      <c r="B1510">
        <v>21708</v>
      </c>
      <c r="C1510" t="s">
        <v>1990</v>
      </c>
      <c r="D1510" s="1">
        <v>42736</v>
      </c>
      <c r="G1510" t="s">
        <v>42</v>
      </c>
      <c r="H1510" t="s">
        <v>74</v>
      </c>
      <c r="I1510" t="s">
        <v>37</v>
      </c>
      <c r="J1510" t="s">
        <v>44</v>
      </c>
      <c r="K1510" t="s">
        <v>63</v>
      </c>
      <c r="L1510" t="s">
        <v>51</v>
      </c>
      <c r="M1510">
        <v>3</v>
      </c>
      <c r="N1510" t="s">
        <v>52</v>
      </c>
      <c r="O1510">
        <v>4</v>
      </c>
      <c r="P1510" t="s">
        <v>33</v>
      </c>
      <c r="Q1510" t="e">
        <v>#N/A</v>
      </c>
      <c r="R1510">
        <f t="shared" si="89"/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176.98999999999978</v>
      </c>
      <c r="Y1510">
        <v>176.98999999999978</v>
      </c>
      <c r="Z1510">
        <v>708</v>
      </c>
      <c r="AA1510">
        <v>12508</v>
      </c>
      <c r="AB1510">
        <v>11800</v>
      </c>
      <c r="AC1510">
        <v>12213</v>
      </c>
      <c r="AD1510">
        <v>12331.01</v>
      </c>
    </row>
    <row r="1511" spans="1:30" x14ac:dyDescent="0.35">
      <c r="A1511" t="str">
        <f t="shared" si="88"/>
        <v>2170843087Extension99430</v>
      </c>
      <c r="B1511">
        <v>21708</v>
      </c>
      <c r="C1511" t="s">
        <v>1990</v>
      </c>
      <c r="D1511" s="1">
        <v>43087</v>
      </c>
      <c r="G1511" t="s">
        <v>171</v>
      </c>
      <c r="H1511" t="s">
        <v>74</v>
      </c>
      <c r="I1511" t="s">
        <v>37</v>
      </c>
      <c r="J1511" t="s">
        <v>44</v>
      </c>
      <c r="K1511" t="s">
        <v>63</v>
      </c>
      <c r="L1511" t="s">
        <v>51</v>
      </c>
      <c r="M1511">
        <v>3</v>
      </c>
      <c r="N1511" t="s">
        <v>52</v>
      </c>
      <c r="O1511">
        <v>4</v>
      </c>
      <c r="P1511" t="s">
        <v>33</v>
      </c>
      <c r="Q1511" t="e">
        <v>#N/A</v>
      </c>
      <c r="R1511">
        <f t="shared" si="89"/>
        <v>9943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9943</v>
      </c>
      <c r="Z1511">
        <v>9943</v>
      </c>
      <c r="AA1511">
        <v>9943</v>
      </c>
      <c r="AB1511">
        <v>0</v>
      </c>
      <c r="AC1511">
        <v>0</v>
      </c>
      <c r="AD1511">
        <v>0</v>
      </c>
    </row>
    <row r="1512" spans="1:30" x14ac:dyDescent="0.35">
      <c r="A1512" t="str">
        <f t="shared" si="88"/>
        <v>3308142637Renewal1055710250</v>
      </c>
      <c r="B1512">
        <v>33081</v>
      </c>
      <c r="C1512" t="s">
        <v>1991</v>
      </c>
      <c r="D1512" s="1">
        <v>42637</v>
      </c>
      <c r="G1512" t="s">
        <v>42</v>
      </c>
      <c r="H1512" t="s">
        <v>103</v>
      </c>
      <c r="I1512" t="s">
        <v>37</v>
      </c>
      <c r="J1512" t="s">
        <v>44</v>
      </c>
      <c r="K1512" t="s">
        <v>63</v>
      </c>
      <c r="L1512" t="s">
        <v>51</v>
      </c>
      <c r="M1512">
        <v>1</v>
      </c>
      <c r="N1512" t="s">
        <v>52</v>
      </c>
      <c r="O1512">
        <v>1</v>
      </c>
      <c r="P1512" t="s">
        <v>33</v>
      </c>
      <c r="Q1512" t="s">
        <v>111</v>
      </c>
      <c r="R1512">
        <f t="shared" si="89"/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307</v>
      </c>
      <c r="Y1512">
        <v>307</v>
      </c>
      <c r="Z1512">
        <v>307</v>
      </c>
      <c r="AA1512">
        <v>10557</v>
      </c>
      <c r="AB1512">
        <v>10250</v>
      </c>
      <c r="AC1512">
        <v>10250</v>
      </c>
      <c r="AD1512">
        <v>10250</v>
      </c>
    </row>
    <row r="1513" spans="1:30" x14ac:dyDescent="0.35">
      <c r="A1513" t="str">
        <f t="shared" si="88"/>
        <v>3308143372Renewal1147211308.96</v>
      </c>
      <c r="B1513">
        <v>33081</v>
      </c>
      <c r="C1513" t="s">
        <v>1991</v>
      </c>
      <c r="D1513" s="1">
        <v>43372</v>
      </c>
      <c r="G1513" t="s">
        <v>42</v>
      </c>
      <c r="H1513" t="s">
        <v>103</v>
      </c>
      <c r="I1513" t="s">
        <v>37</v>
      </c>
      <c r="J1513" t="s">
        <v>44</v>
      </c>
      <c r="K1513" t="s">
        <v>63</v>
      </c>
      <c r="L1513" t="s">
        <v>51</v>
      </c>
      <c r="M1513">
        <v>3</v>
      </c>
      <c r="N1513" t="s">
        <v>52</v>
      </c>
      <c r="O1513">
        <v>3</v>
      </c>
      <c r="P1513" t="s">
        <v>33</v>
      </c>
      <c r="Q1513" t="s">
        <v>111</v>
      </c>
      <c r="R1513">
        <f t="shared" si="89"/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163.04000000000087</v>
      </c>
      <c r="Y1513">
        <v>163.04000000000087</v>
      </c>
      <c r="Z1513">
        <v>598</v>
      </c>
      <c r="AA1513">
        <v>11472</v>
      </c>
      <c r="AB1513">
        <v>10874</v>
      </c>
      <c r="AC1513">
        <v>11200.22</v>
      </c>
      <c r="AD1513">
        <v>11308.96</v>
      </c>
    </row>
    <row r="1514" spans="1:30" x14ac:dyDescent="0.35">
      <c r="A1514" t="str">
        <f t="shared" si="88"/>
        <v>3308143007Renewal108740</v>
      </c>
      <c r="B1514">
        <v>33081</v>
      </c>
      <c r="C1514" t="s">
        <v>1991</v>
      </c>
      <c r="D1514" s="1">
        <v>43007</v>
      </c>
      <c r="G1514" t="s">
        <v>42</v>
      </c>
      <c r="H1514" t="s">
        <v>103</v>
      </c>
      <c r="I1514" t="s">
        <v>37</v>
      </c>
      <c r="J1514" t="s">
        <v>44</v>
      </c>
      <c r="K1514" t="s">
        <v>63</v>
      </c>
      <c r="L1514" t="s">
        <v>51</v>
      </c>
      <c r="M1514">
        <v>2</v>
      </c>
      <c r="N1514" t="s">
        <v>52</v>
      </c>
      <c r="O1514">
        <v>2</v>
      </c>
      <c r="P1514" t="s">
        <v>135</v>
      </c>
      <c r="Q1514" t="s">
        <v>135</v>
      </c>
      <c r="R1514">
        <f t="shared" si="89"/>
        <v>0</v>
      </c>
      <c r="S1514">
        <v>10874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10874</v>
      </c>
      <c r="Z1514">
        <v>10874</v>
      </c>
      <c r="AA1514">
        <v>10874</v>
      </c>
      <c r="AB1514">
        <v>0</v>
      </c>
      <c r="AC1514">
        <v>0</v>
      </c>
      <c r="AD1514">
        <v>0</v>
      </c>
    </row>
    <row r="1515" spans="1:30" x14ac:dyDescent="0.35">
      <c r="A1515" t="str">
        <f t="shared" si="88"/>
        <v>3308143002Cancellation010662.57</v>
      </c>
      <c r="B1515">
        <v>33081</v>
      </c>
      <c r="C1515" t="s">
        <v>1991</v>
      </c>
      <c r="D1515" s="1">
        <v>43002</v>
      </c>
      <c r="G1515" t="s">
        <v>28</v>
      </c>
      <c r="H1515" t="s">
        <v>103</v>
      </c>
      <c r="I1515" t="s">
        <v>37</v>
      </c>
      <c r="J1515" t="s">
        <v>44</v>
      </c>
      <c r="K1515" t="s">
        <v>63</v>
      </c>
      <c r="L1515" t="s">
        <v>51</v>
      </c>
      <c r="M1515">
        <v>2</v>
      </c>
      <c r="N1515" t="s">
        <v>52</v>
      </c>
      <c r="O1515">
        <v>2</v>
      </c>
      <c r="P1515" t="s">
        <v>112</v>
      </c>
      <c r="Q1515" t="s">
        <v>136</v>
      </c>
      <c r="R1515">
        <v>0</v>
      </c>
      <c r="S1515">
        <v>0</v>
      </c>
      <c r="T1515">
        <v>0</v>
      </c>
      <c r="U1515">
        <v>-10662.57</v>
      </c>
      <c r="V1515">
        <v>0</v>
      </c>
      <c r="W1515">
        <v>0</v>
      </c>
      <c r="X1515">
        <v>0</v>
      </c>
      <c r="Y1515">
        <v>-10662.57</v>
      </c>
      <c r="Z1515">
        <v>-10557</v>
      </c>
      <c r="AA1515">
        <v>0</v>
      </c>
      <c r="AB1515">
        <v>10557</v>
      </c>
      <c r="AC1515">
        <v>10662.57</v>
      </c>
      <c r="AD1515">
        <v>10662.57</v>
      </c>
    </row>
    <row r="1516" spans="1:30" x14ac:dyDescent="0.35">
      <c r="A1516" t="str">
        <f t="shared" si="88"/>
        <v>3016242770Cancellation010100</v>
      </c>
      <c r="B1516">
        <v>30162</v>
      </c>
      <c r="C1516" t="s">
        <v>1994</v>
      </c>
      <c r="D1516" s="1">
        <v>42770</v>
      </c>
      <c r="G1516" t="s">
        <v>28</v>
      </c>
      <c r="H1516" t="s">
        <v>105</v>
      </c>
      <c r="I1516" t="s">
        <v>37</v>
      </c>
      <c r="J1516" t="s">
        <v>38</v>
      </c>
      <c r="K1516" t="s">
        <v>239</v>
      </c>
      <c r="L1516" t="s">
        <v>51</v>
      </c>
      <c r="M1516">
        <v>2</v>
      </c>
      <c r="N1516" t="s">
        <v>52</v>
      </c>
      <c r="O1516">
        <v>2</v>
      </c>
      <c r="P1516" t="s">
        <v>33</v>
      </c>
      <c r="Q1516" t="e">
        <v>#N/A</v>
      </c>
      <c r="R1516">
        <f t="shared" ref="R1516:R1553" si="90">IF((S1516+V1516+W1516+X1516)=0,Y1516,0)</f>
        <v>0</v>
      </c>
      <c r="S1516">
        <v>0</v>
      </c>
      <c r="T1516">
        <v>0</v>
      </c>
      <c r="U1516">
        <v>0</v>
      </c>
      <c r="V1516">
        <v>-10100</v>
      </c>
      <c r="W1516">
        <v>0</v>
      </c>
      <c r="X1516">
        <v>0</v>
      </c>
      <c r="Y1516">
        <v>-10100</v>
      </c>
      <c r="Z1516">
        <v>-10000</v>
      </c>
      <c r="AA1516">
        <v>0</v>
      </c>
      <c r="AB1516">
        <v>10000</v>
      </c>
      <c r="AC1516">
        <v>10100</v>
      </c>
      <c r="AD1516">
        <v>10100</v>
      </c>
    </row>
    <row r="1517" spans="1:30" x14ac:dyDescent="0.35">
      <c r="A1517" t="str">
        <f t="shared" si="88"/>
        <v>2137242644Renewal1350012592.25</v>
      </c>
      <c r="B1517">
        <v>21372</v>
      </c>
      <c r="C1517" t="s">
        <v>1996</v>
      </c>
      <c r="D1517" s="1">
        <v>42644</v>
      </c>
      <c r="G1517" t="s">
        <v>42</v>
      </c>
      <c r="H1517" t="s">
        <v>55</v>
      </c>
      <c r="I1517" t="s">
        <v>37</v>
      </c>
      <c r="J1517" t="s">
        <v>82</v>
      </c>
      <c r="K1517" t="s">
        <v>83</v>
      </c>
      <c r="L1517" t="s">
        <v>51</v>
      </c>
      <c r="M1517">
        <v>3</v>
      </c>
      <c r="N1517" t="s">
        <v>52</v>
      </c>
      <c r="O1517">
        <v>4</v>
      </c>
      <c r="P1517" t="s">
        <v>33</v>
      </c>
      <c r="Q1517" t="e">
        <v>#N/A</v>
      </c>
      <c r="R1517">
        <f t="shared" si="90"/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907.75</v>
      </c>
      <c r="Y1517">
        <v>907.75</v>
      </c>
      <c r="Z1517">
        <v>1450</v>
      </c>
      <c r="AA1517">
        <v>13500</v>
      </c>
      <c r="AB1517">
        <v>12050</v>
      </c>
      <c r="AC1517">
        <v>12471.76</v>
      </c>
      <c r="AD1517">
        <v>12592.25</v>
      </c>
    </row>
    <row r="1518" spans="1:30" x14ac:dyDescent="0.35">
      <c r="A1518" t="str">
        <f t="shared" si="88"/>
        <v>2137243009Renewal1417514040</v>
      </c>
      <c r="B1518">
        <v>21372</v>
      </c>
      <c r="C1518" t="s">
        <v>1996</v>
      </c>
      <c r="D1518" s="1">
        <v>43009</v>
      </c>
      <c r="G1518" t="s">
        <v>42</v>
      </c>
      <c r="H1518" t="s">
        <v>55</v>
      </c>
      <c r="I1518" t="s">
        <v>37</v>
      </c>
      <c r="J1518" t="s">
        <v>82</v>
      </c>
      <c r="K1518" t="s">
        <v>83</v>
      </c>
      <c r="L1518" t="s">
        <v>51</v>
      </c>
      <c r="M1518">
        <v>3</v>
      </c>
      <c r="N1518" t="s">
        <v>52</v>
      </c>
      <c r="O1518">
        <v>5</v>
      </c>
      <c r="P1518" t="s">
        <v>33</v>
      </c>
      <c r="Q1518" t="e">
        <v>#N/A</v>
      </c>
      <c r="R1518">
        <f t="shared" si="90"/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135</v>
      </c>
      <c r="Y1518">
        <v>135</v>
      </c>
      <c r="Z1518">
        <v>675</v>
      </c>
      <c r="AA1518">
        <v>14175</v>
      </c>
      <c r="AB1518">
        <v>13500</v>
      </c>
      <c r="AC1518">
        <v>13905</v>
      </c>
      <c r="AD1518">
        <v>14040</v>
      </c>
    </row>
    <row r="1519" spans="1:30" x14ac:dyDescent="0.35">
      <c r="A1519" t="str">
        <f t="shared" si="88"/>
        <v>2137243374Renewal1474214742</v>
      </c>
      <c r="B1519">
        <v>21372</v>
      </c>
      <c r="C1519" t="s">
        <v>1996</v>
      </c>
      <c r="D1519" s="1">
        <v>43374</v>
      </c>
      <c r="G1519" t="s">
        <v>42</v>
      </c>
      <c r="H1519" t="s">
        <v>55</v>
      </c>
      <c r="I1519" t="s">
        <v>37</v>
      </c>
      <c r="J1519" t="s">
        <v>82</v>
      </c>
      <c r="K1519" t="s">
        <v>83</v>
      </c>
      <c r="L1519" t="s">
        <v>51</v>
      </c>
      <c r="M1519">
        <v>3</v>
      </c>
      <c r="N1519" t="s">
        <v>52</v>
      </c>
      <c r="O1519">
        <v>6</v>
      </c>
      <c r="P1519" t="s">
        <v>33</v>
      </c>
      <c r="Q1519" t="e">
        <v>#N/A</v>
      </c>
      <c r="R1519">
        <f t="shared" si="90"/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567</v>
      </c>
      <c r="AA1519">
        <v>14742</v>
      </c>
      <c r="AB1519">
        <v>14175</v>
      </c>
      <c r="AC1519">
        <v>14600.26</v>
      </c>
      <c r="AD1519">
        <v>14742</v>
      </c>
    </row>
    <row r="1520" spans="1:30" x14ac:dyDescent="0.35">
      <c r="A1520" t="str">
        <f t="shared" si="88"/>
        <v>3090743541Renewal1900016473.6</v>
      </c>
      <c r="B1520">
        <v>30907</v>
      </c>
      <c r="C1520" t="s">
        <v>1998</v>
      </c>
      <c r="D1520" s="1">
        <v>43541</v>
      </c>
      <c r="G1520" t="s">
        <v>42</v>
      </c>
      <c r="H1520" t="s">
        <v>102</v>
      </c>
      <c r="I1520" t="s">
        <v>37</v>
      </c>
      <c r="J1520" t="s">
        <v>82</v>
      </c>
      <c r="K1520" t="s">
        <v>83</v>
      </c>
      <c r="L1520" t="s">
        <v>51</v>
      </c>
      <c r="M1520">
        <v>3</v>
      </c>
      <c r="N1520" t="s">
        <v>52</v>
      </c>
      <c r="O1520">
        <v>3</v>
      </c>
      <c r="P1520" t="s">
        <v>33</v>
      </c>
      <c r="Q1520" t="e">
        <v>#N/A</v>
      </c>
      <c r="R1520">
        <f t="shared" si="90"/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2526.4000000000015</v>
      </c>
      <c r="Y1520">
        <v>2526.4000000000015</v>
      </c>
      <c r="Z1520">
        <v>3160</v>
      </c>
      <c r="AA1520">
        <v>19000</v>
      </c>
      <c r="AB1520">
        <v>15840</v>
      </c>
      <c r="AC1520">
        <v>16315.2</v>
      </c>
      <c r="AD1520">
        <v>16473.599999999999</v>
      </c>
    </row>
    <row r="1521" spans="1:30" x14ac:dyDescent="0.35">
      <c r="A1521" t="str">
        <f t="shared" si="88"/>
        <v>1438043617Renewal7650071883.22</v>
      </c>
      <c r="B1521">
        <v>14380</v>
      </c>
      <c r="C1521" t="s">
        <v>2002</v>
      </c>
      <c r="D1521" s="1">
        <v>43617</v>
      </c>
      <c r="G1521" t="s">
        <v>42</v>
      </c>
      <c r="H1521" t="s">
        <v>140</v>
      </c>
      <c r="I1521" t="s">
        <v>37</v>
      </c>
      <c r="J1521" t="s">
        <v>97</v>
      </c>
      <c r="K1521" t="s">
        <v>98</v>
      </c>
      <c r="L1521" t="s">
        <v>51</v>
      </c>
      <c r="M1521">
        <v>3</v>
      </c>
      <c r="N1521" t="s">
        <v>107</v>
      </c>
      <c r="O1521">
        <v>6</v>
      </c>
      <c r="P1521" t="s">
        <v>33</v>
      </c>
      <c r="Q1521" t="e">
        <v>#N/A</v>
      </c>
      <c r="R1521">
        <f t="shared" si="90"/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4616.7799999999988</v>
      </c>
      <c r="Y1521">
        <v>4616.7799999999988</v>
      </c>
      <c r="Z1521">
        <v>7381.36</v>
      </c>
      <c r="AA1521">
        <v>76500</v>
      </c>
      <c r="AB1521">
        <v>69118.64</v>
      </c>
      <c r="AC1521">
        <v>71192.03</v>
      </c>
      <c r="AD1521">
        <v>71883.22</v>
      </c>
    </row>
    <row r="1522" spans="1:30" x14ac:dyDescent="0.35">
      <c r="A1522" t="str">
        <f t="shared" si="88"/>
        <v>1438042887Renewal69118.568907.3</v>
      </c>
      <c r="B1522">
        <v>14380</v>
      </c>
      <c r="C1522" t="s">
        <v>2002</v>
      </c>
      <c r="D1522" s="1">
        <v>42887</v>
      </c>
      <c r="G1522" t="s">
        <v>42</v>
      </c>
      <c r="H1522" t="s">
        <v>223</v>
      </c>
      <c r="I1522" t="s">
        <v>37</v>
      </c>
      <c r="J1522" t="s">
        <v>97</v>
      </c>
      <c r="K1522" t="s">
        <v>98</v>
      </c>
      <c r="L1522" t="s">
        <v>51</v>
      </c>
      <c r="M1522">
        <v>3</v>
      </c>
      <c r="N1522" t="s">
        <v>107</v>
      </c>
      <c r="O1522">
        <v>5</v>
      </c>
      <c r="P1522" t="s">
        <v>33</v>
      </c>
      <c r="Q1522" t="e">
        <v>#N/A</v>
      </c>
      <c r="R1522">
        <f t="shared" si="90"/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211.19999999999709</v>
      </c>
      <c r="Y1522">
        <v>211.19999999999709</v>
      </c>
      <c r="Z1522">
        <v>3178.5</v>
      </c>
      <c r="AA1522">
        <v>69118.5</v>
      </c>
      <c r="AB1522">
        <v>65940</v>
      </c>
      <c r="AC1522">
        <v>68247.899999999994</v>
      </c>
      <c r="AD1522">
        <v>68907.3</v>
      </c>
    </row>
    <row r="1523" spans="1:30" x14ac:dyDescent="0.35">
      <c r="A1523" t="str">
        <f t="shared" si="88"/>
        <v>1438043252Renewal69118.571883.24</v>
      </c>
      <c r="B1523">
        <v>14380</v>
      </c>
      <c r="C1523" t="s">
        <v>2002</v>
      </c>
      <c r="D1523" s="1">
        <v>43252</v>
      </c>
      <c r="G1523" t="s">
        <v>42</v>
      </c>
      <c r="H1523" t="s">
        <v>140</v>
      </c>
      <c r="I1523" t="s">
        <v>37</v>
      </c>
      <c r="J1523" t="s">
        <v>97</v>
      </c>
      <c r="K1523" t="s">
        <v>98</v>
      </c>
      <c r="L1523" t="s">
        <v>51</v>
      </c>
      <c r="M1523">
        <v>3</v>
      </c>
      <c r="N1523" t="s">
        <v>107</v>
      </c>
      <c r="O1523">
        <v>5</v>
      </c>
      <c r="P1523" t="s">
        <v>33</v>
      </c>
      <c r="Q1523" t="e">
        <v>#N/A</v>
      </c>
      <c r="R1523">
        <f t="shared" si="90"/>
        <v>0</v>
      </c>
      <c r="S1523">
        <v>0</v>
      </c>
      <c r="T1523">
        <v>0</v>
      </c>
      <c r="U1523">
        <v>0</v>
      </c>
      <c r="V1523">
        <v>0</v>
      </c>
      <c r="W1523">
        <v>-2764.7400000000052</v>
      </c>
      <c r="X1523">
        <v>0</v>
      </c>
      <c r="Y1523">
        <v>-2764.7400000000052</v>
      </c>
      <c r="Z1523">
        <v>0</v>
      </c>
      <c r="AA1523">
        <v>69118.5</v>
      </c>
      <c r="AB1523">
        <v>69118.5</v>
      </c>
      <c r="AC1523">
        <v>71192.06</v>
      </c>
      <c r="AD1523">
        <v>71883.240000000005</v>
      </c>
    </row>
    <row r="1524" spans="1:30" x14ac:dyDescent="0.35">
      <c r="A1524" t="str">
        <f t="shared" si="88"/>
        <v>2481942600Renewal60000</v>
      </c>
      <c r="B1524">
        <v>24819</v>
      </c>
      <c r="C1524" t="s">
        <v>1295</v>
      </c>
      <c r="D1524" s="1">
        <v>42600</v>
      </c>
      <c r="E1524" s="3" t="s">
        <v>8292</v>
      </c>
      <c r="G1524" t="s">
        <v>42</v>
      </c>
      <c r="H1524" t="s">
        <v>35</v>
      </c>
      <c r="I1524" t="s">
        <v>30</v>
      </c>
      <c r="J1524" t="s">
        <v>121</v>
      </c>
      <c r="K1524" t="s">
        <v>122</v>
      </c>
      <c r="L1524" t="s">
        <v>51</v>
      </c>
      <c r="M1524">
        <v>3</v>
      </c>
      <c r="N1524" t="s">
        <v>52</v>
      </c>
      <c r="O1524">
        <v>3</v>
      </c>
      <c r="P1524" t="s">
        <v>135</v>
      </c>
      <c r="Q1524" t="s">
        <v>111</v>
      </c>
      <c r="R1524">
        <f t="shared" si="90"/>
        <v>0</v>
      </c>
      <c r="S1524">
        <v>6000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6000</v>
      </c>
      <c r="Z1524">
        <v>6000</v>
      </c>
      <c r="AA1524">
        <v>6000</v>
      </c>
      <c r="AB1524">
        <v>0</v>
      </c>
      <c r="AC1524">
        <v>0</v>
      </c>
      <c r="AD1524">
        <v>0</v>
      </c>
    </row>
    <row r="1525" spans="1:30" x14ac:dyDescent="0.35">
      <c r="A1525" t="str">
        <f t="shared" si="88"/>
        <v>2481942600Renewal40000</v>
      </c>
      <c r="B1525">
        <v>24819</v>
      </c>
      <c r="C1525" t="s">
        <v>1295</v>
      </c>
      <c r="D1525" s="1">
        <v>42600</v>
      </c>
      <c r="E1525" s="3" t="s">
        <v>8292</v>
      </c>
      <c r="G1525" t="s">
        <v>42</v>
      </c>
      <c r="H1525" t="s">
        <v>251</v>
      </c>
      <c r="I1525" t="s">
        <v>30</v>
      </c>
      <c r="J1525" t="s">
        <v>121</v>
      </c>
      <c r="K1525" t="s">
        <v>122</v>
      </c>
      <c r="L1525" t="s">
        <v>51</v>
      </c>
      <c r="M1525">
        <v>3</v>
      </c>
      <c r="N1525" t="s">
        <v>52</v>
      </c>
      <c r="O1525">
        <v>3</v>
      </c>
      <c r="P1525" t="s">
        <v>135</v>
      </c>
      <c r="Q1525" t="s">
        <v>135</v>
      </c>
      <c r="R1525">
        <f t="shared" si="90"/>
        <v>0</v>
      </c>
      <c r="S1525">
        <v>4000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4000</v>
      </c>
      <c r="Z1525">
        <v>4000</v>
      </c>
      <c r="AA1525">
        <v>4000</v>
      </c>
      <c r="AB1525">
        <v>0</v>
      </c>
      <c r="AC1525">
        <v>0</v>
      </c>
      <c r="AD1525">
        <v>0</v>
      </c>
    </row>
    <row r="1526" spans="1:30" x14ac:dyDescent="0.35">
      <c r="A1526" t="str">
        <f t="shared" si="88"/>
        <v>2481942965Renewal66006240</v>
      </c>
      <c r="B1526">
        <v>24819</v>
      </c>
      <c r="C1526" t="s">
        <v>1295</v>
      </c>
      <c r="D1526" s="1">
        <v>42965</v>
      </c>
      <c r="E1526" s="3" t="s">
        <v>8292</v>
      </c>
      <c r="G1526" t="s">
        <v>42</v>
      </c>
      <c r="H1526" t="s">
        <v>143</v>
      </c>
      <c r="I1526" t="s">
        <v>30</v>
      </c>
      <c r="J1526" t="s">
        <v>121</v>
      </c>
      <c r="K1526" t="s">
        <v>122</v>
      </c>
      <c r="L1526" t="s">
        <v>51</v>
      </c>
      <c r="M1526">
        <v>3</v>
      </c>
      <c r="N1526" t="s">
        <v>52</v>
      </c>
      <c r="O1526">
        <v>4</v>
      </c>
      <c r="P1526" t="s">
        <v>33</v>
      </c>
      <c r="Q1526" t="s">
        <v>111</v>
      </c>
      <c r="R1526">
        <f t="shared" si="90"/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360</v>
      </c>
      <c r="Y1526">
        <v>360</v>
      </c>
      <c r="Z1526">
        <v>600</v>
      </c>
      <c r="AA1526">
        <v>6600</v>
      </c>
      <c r="AB1526">
        <v>6000</v>
      </c>
      <c r="AC1526">
        <v>6180</v>
      </c>
      <c r="AD1526">
        <v>6240</v>
      </c>
    </row>
    <row r="1527" spans="1:30" x14ac:dyDescent="0.35">
      <c r="A1527" t="str">
        <f t="shared" si="88"/>
        <v>2818843374Renewal1747214010.88</v>
      </c>
      <c r="B1527">
        <v>28188</v>
      </c>
      <c r="C1527" t="s">
        <v>2005</v>
      </c>
      <c r="D1527" s="1">
        <v>43374</v>
      </c>
      <c r="G1527" t="s">
        <v>42</v>
      </c>
      <c r="H1527" t="s">
        <v>103</v>
      </c>
      <c r="I1527" t="s">
        <v>37</v>
      </c>
      <c r="J1527" t="s">
        <v>97</v>
      </c>
      <c r="K1527" t="s">
        <v>98</v>
      </c>
      <c r="L1527" t="s">
        <v>51</v>
      </c>
      <c r="M1527">
        <v>3</v>
      </c>
      <c r="N1527" t="s">
        <v>52</v>
      </c>
      <c r="O1527">
        <v>4</v>
      </c>
      <c r="P1527" t="s">
        <v>33</v>
      </c>
      <c r="Q1527" t="e">
        <v>#N/A</v>
      </c>
      <c r="R1527">
        <f t="shared" si="90"/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3461.1200000000008</v>
      </c>
      <c r="Y1527">
        <v>3461.1200000000008</v>
      </c>
      <c r="Z1527">
        <v>4000</v>
      </c>
      <c r="AA1527">
        <v>17472</v>
      </c>
      <c r="AB1527">
        <v>13472</v>
      </c>
      <c r="AC1527">
        <v>13876.16</v>
      </c>
      <c r="AD1527">
        <v>14010.88</v>
      </c>
    </row>
    <row r="1528" spans="1:30" x14ac:dyDescent="0.35">
      <c r="A1528" t="str">
        <f t="shared" si="88"/>
        <v>2818842644Renewal1295412827</v>
      </c>
      <c r="B1528">
        <v>28188</v>
      </c>
      <c r="C1528" t="s">
        <v>2005</v>
      </c>
      <c r="D1528" s="1">
        <v>42644</v>
      </c>
      <c r="G1528" t="s">
        <v>42</v>
      </c>
      <c r="H1528" t="s">
        <v>64</v>
      </c>
      <c r="I1528" t="s">
        <v>37</v>
      </c>
      <c r="J1528" t="s">
        <v>97</v>
      </c>
      <c r="K1528" t="s">
        <v>98</v>
      </c>
      <c r="L1528" t="s">
        <v>51</v>
      </c>
      <c r="M1528">
        <v>2</v>
      </c>
      <c r="N1528" t="s">
        <v>52</v>
      </c>
      <c r="O1528">
        <v>2</v>
      </c>
      <c r="P1528" t="s">
        <v>33</v>
      </c>
      <c r="Q1528" t="e">
        <v>#N/A</v>
      </c>
      <c r="R1528">
        <f t="shared" si="90"/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127</v>
      </c>
      <c r="Y1528">
        <v>127</v>
      </c>
      <c r="Z1528">
        <v>254</v>
      </c>
      <c r="AA1528">
        <v>12954</v>
      </c>
      <c r="AB1528">
        <v>12700</v>
      </c>
      <c r="AC1528">
        <v>12827</v>
      </c>
      <c r="AD1528">
        <v>12827</v>
      </c>
    </row>
    <row r="1529" spans="1:30" x14ac:dyDescent="0.35">
      <c r="A1529" t="str">
        <f t="shared" si="88"/>
        <v>2818843009Renewal1347213472.16</v>
      </c>
      <c r="B1529">
        <v>28188</v>
      </c>
      <c r="C1529" t="s">
        <v>2005</v>
      </c>
      <c r="D1529" s="1">
        <v>43009</v>
      </c>
      <c r="G1529" t="s">
        <v>42</v>
      </c>
      <c r="H1529" t="s">
        <v>149</v>
      </c>
      <c r="I1529" t="s">
        <v>37</v>
      </c>
      <c r="J1529" t="s">
        <v>97</v>
      </c>
      <c r="K1529" t="s">
        <v>98</v>
      </c>
      <c r="L1529" t="s">
        <v>51</v>
      </c>
      <c r="M1529">
        <v>3</v>
      </c>
      <c r="N1529" t="s">
        <v>52</v>
      </c>
      <c r="O1529">
        <v>3</v>
      </c>
      <c r="P1529" t="s">
        <v>33</v>
      </c>
      <c r="Q1529" t="e">
        <v>#N/A</v>
      </c>
      <c r="R1529">
        <f t="shared" si="90"/>
        <v>0</v>
      </c>
      <c r="S1529">
        <v>0</v>
      </c>
      <c r="T1529">
        <v>0</v>
      </c>
      <c r="U1529">
        <v>0</v>
      </c>
      <c r="V1529">
        <v>0</v>
      </c>
      <c r="W1529">
        <v>-0.15999999999985448</v>
      </c>
      <c r="X1529">
        <v>0</v>
      </c>
      <c r="Y1529">
        <v>-0.15999999999985448</v>
      </c>
      <c r="Z1529">
        <v>518.00000000000102</v>
      </c>
      <c r="AA1529">
        <v>13472</v>
      </c>
      <c r="AB1529">
        <v>12954</v>
      </c>
      <c r="AC1529">
        <v>13342.62</v>
      </c>
      <c r="AD1529">
        <v>13472.16</v>
      </c>
    </row>
    <row r="1530" spans="1:30" x14ac:dyDescent="0.35">
      <c r="A1530" t="str">
        <f t="shared" si="88"/>
        <v>758143466Renewal1620014778.99</v>
      </c>
      <c r="B1530">
        <v>7581</v>
      </c>
      <c r="C1530" t="s">
        <v>2006</v>
      </c>
      <c r="D1530" s="1">
        <v>43466</v>
      </c>
      <c r="G1530" t="s">
        <v>42</v>
      </c>
      <c r="H1530" t="s">
        <v>81</v>
      </c>
      <c r="I1530" t="s">
        <v>30</v>
      </c>
      <c r="J1530" t="s">
        <v>67</v>
      </c>
      <c r="K1530" t="s">
        <v>68</v>
      </c>
      <c r="L1530" t="s">
        <v>51</v>
      </c>
      <c r="M1530">
        <v>3</v>
      </c>
      <c r="N1530" t="s">
        <v>52</v>
      </c>
      <c r="O1530">
        <v>10</v>
      </c>
      <c r="P1530" t="s">
        <v>33</v>
      </c>
      <c r="Q1530" t="e">
        <v>#N/A</v>
      </c>
      <c r="R1530">
        <f t="shared" si="90"/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1421.0100000000002</v>
      </c>
      <c r="Y1530">
        <v>1421.0100000000002</v>
      </c>
      <c r="Z1530">
        <v>1989.28</v>
      </c>
      <c r="AA1530">
        <v>16200</v>
      </c>
      <c r="AB1530">
        <v>14210.72</v>
      </c>
      <c r="AC1530">
        <v>14636.95</v>
      </c>
      <c r="AD1530">
        <v>14778.99</v>
      </c>
    </row>
    <row r="1531" spans="1:30" x14ac:dyDescent="0.35">
      <c r="A1531" t="str">
        <f t="shared" si="88"/>
        <v>758142882Renewal14210.5423512.51</v>
      </c>
      <c r="B1531">
        <v>7581</v>
      </c>
      <c r="C1531" t="s">
        <v>2006</v>
      </c>
      <c r="D1531" s="1">
        <v>42882</v>
      </c>
      <c r="G1531" t="s">
        <v>42</v>
      </c>
      <c r="H1531" t="s">
        <v>81</v>
      </c>
      <c r="I1531" t="s">
        <v>30</v>
      </c>
      <c r="J1531" t="s">
        <v>67</v>
      </c>
      <c r="K1531" t="s">
        <v>68</v>
      </c>
      <c r="L1531" t="s">
        <v>51</v>
      </c>
      <c r="M1531">
        <v>3</v>
      </c>
      <c r="N1531" t="s">
        <v>57</v>
      </c>
      <c r="O1531">
        <v>9</v>
      </c>
      <c r="P1531" t="s">
        <v>33</v>
      </c>
      <c r="Q1531" t="e">
        <v>#N/A</v>
      </c>
      <c r="R1531">
        <f t="shared" si="90"/>
        <v>0</v>
      </c>
      <c r="S1531">
        <v>0</v>
      </c>
      <c r="T1531">
        <v>0</v>
      </c>
      <c r="U1531">
        <v>0</v>
      </c>
      <c r="V1531">
        <v>0</v>
      </c>
      <c r="W1531">
        <v>-9301.9699999999975</v>
      </c>
      <c r="X1531">
        <v>0</v>
      </c>
      <c r="Y1531">
        <v>-9301.9699999999975</v>
      </c>
      <c r="Z1531">
        <v>-8289.4599999999991</v>
      </c>
      <c r="AA1531">
        <v>14210.54</v>
      </c>
      <c r="AB1531">
        <v>22500</v>
      </c>
      <c r="AC1531">
        <v>23287.51</v>
      </c>
      <c r="AD1531">
        <v>23512.51</v>
      </c>
    </row>
    <row r="1532" spans="1:30" x14ac:dyDescent="0.35">
      <c r="A1532" t="str">
        <f t="shared" si="88"/>
        <v>758143247Renewal8289.468621.04</v>
      </c>
      <c r="B1532">
        <v>7581</v>
      </c>
      <c r="C1532" t="s">
        <v>2006</v>
      </c>
      <c r="D1532" s="1">
        <v>43247</v>
      </c>
      <c r="G1532" t="s">
        <v>42</v>
      </c>
      <c r="H1532" t="s">
        <v>81</v>
      </c>
      <c r="I1532" t="s">
        <v>30</v>
      </c>
      <c r="J1532" t="s">
        <v>67</v>
      </c>
      <c r="K1532" t="s">
        <v>68</v>
      </c>
      <c r="L1532" t="s">
        <v>51</v>
      </c>
      <c r="M1532">
        <v>3</v>
      </c>
      <c r="N1532" t="s">
        <v>57</v>
      </c>
      <c r="O1532">
        <v>9</v>
      </c>
      <c r="P1532" t="s">
        <v>33</v>
      </c>
      <c r="Q1532" t="e">
        <v>#N/A</v>
      </c>
      <c r="R1532">
        <f t="shared" si="90"/>
        <v>0</v>
      </c>
      <c r="S1532">
        <v>0</v>
      </c>
      <c r="T1532">
        <v>0</v>
      </c>
      <c r="U1532">
        <v>0</v>
      </c>
      <c r="V1532">
        <v>0</v>
      </c>
      <c r="W1532">
        <v>-331.58000000000175</v>
      </c>
      <c r="X1532">
        <v>0</v>
      </c>
      <c r="Y1532">
        <v>-331.58000000000175</v>
      </c>
      <c r="Z1532">
        <v>0</v>
      </c>
      <c r="AA1532">
        <v>8289.4599999999991</v>
      </c>
      <c r="AB1532">
        <v>8289.4599999999991</v>
      </c>
      <c r="AC1532">
        <v>8538.15</v>
      </c>
      <c r="AD1532">
        <v>8621.0400000000009</v>
      </c>
    </row>
    <row r="1533" spans="1:30" x14ac:dyDescent="0.35">
      <c r="A1533" t="str">
        <f t="shared" si="88"/>
        <v>758143242One Off131250</v>
      </c>
      <c r="B1533">
        <v>7581</v>
      </c>
      <c r="C1533" t="s">
        <v>2006</v>
      </c>
      <c r="D1533" s="1">
        <v>43242</v>
      </c>
      <c r="G1533" t="s">
        <v>109</v>
      </c>
      <c r="H1533" t="s">
        <v>81</v>
      </c>
      <c r="I1533" t="s">
        <v>30</v>
      </c>
      <c r="J1533" t="s">
        <v>67</v>
      </c>
      <c r="K1533" t="s">
        <v>68</v>
      </c>
      <c r="L1533" t="s">
        <v>51</v>
      </c>
      <c r="M1533">
        <v>3</v>
      </c>
      <c r="N1533" t="s">
        <v>57</v>
      </c>
      <c r="O1533">
        <v>9</v>
      </c>
      <c r="P1533" t="s">
        <v>33</v>
      </c>
      <c r="Q1533" t="e">
        <v>#N/A</v>
      </c>
      <c r="R1533">
        <f t="shared" si="90"/>
        <v>13125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13125</v>
      </c>
      <c r="Z1533">
        <v>13125</v>
      </c>
      <c r="AA1533">
        <v>13125</v>
      </c>
      <c r="AB1533">
        <v>0</v>
      </c>
      <c r="AC1533">
        <v>0</v>
      </c>
      <c r="AD1533">
        <v>0</v>
      </c>
    </row>
    <row r="1534" spans="1:30" x14ac:dyDescent="0.35">
      <c r="A1534" t="str">
        <f t="shared" si="88"/>
        <v>2653442805Renewal1568015607.07</v>
      </c>
      <c r="B1534">
        <v>26534</v>
      </c>
      <c r="C1534" t="s">
        <v>2008</v>
      </c>
      <c r="D1534" s="1">
        <v>42805</v>
      </c>
      <c r="G1534" t="s">
        <v>42</v>
      </c>
      <c r="H1534" t="s">
        <v>81</v>
      </c>
      <c r="I1534" t="s">
        <v>37</v>
      </c>
      <c r="J1534" t="s">
        <v>38</v>
      </c>
      <c r="K1534" t="s">
        <v>93</v>
      </c>
      <c r="L1534" t="s">
        <v>51</v>
      </c>
      <c r="M1534">
        <v>3</v>
      </c>
      <c r="N1534" t="s">
        <v>52</v>
      </c>
      <c r="O1534">
        <v>3</v>
      </c>
      <c r="P1534" t="s">
        <v>33</v>
      </c>
      <c r="Q1534" t="e">
        <v>#N/A</v>
      </c>
      <c r="R1534">
        <f t="shared" si="90"/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72.930000000000291</v>
      </c>
      <c r="Y1534">
        <v>72.930000000000291</v>
      </c>
      <c r="Z1534">
        <v>744.99999999999898</v>
      </c>
      <c r="AA1534">
        <v>15680</v>
      </c>
      <c r="AB1534">
        <v>14935</v>
      </c>
      <c r="AC1534">
        <v>15457.72</v>
      </c>
      <c r="AD1534">
        <v>15607.07</v>
      </c>
    </row>
    <row r="1535" spans="1:30" x14ac:dyDescent="0.35">
      <c r="A1535" t="str">
        <f t="shared" si="88"/>
        <v>2653443170Renewal1591516307.19</v>
      </c>
      <c r="B1535">
        <v>26534</v>
      </c>
      <c r="C1535" t="s">
        <v>2008</v>
      </c>
      <c r="D1535" s="1">
        <v>43170</v>
      </c>
      <c r="G1535" t="s">
        <v>42</v>
      </c>
      <c r="H1535" t="s">
        <v>81</v>
      </c>
      <c r="I1535" t="s">
        <v>37</v>
      </c>
      <c r="J1535" t="s">
        <v>38</v>
      </c>
      <c r="K1535" t="s">
        <v>93</v>
      </c>
      <c r="L1535" t="s">
        <v>51</v>
      </c>
      <c r="M1535">
        <v>3</v>
      </c>
      <c r="N1535" t="s">
        <v>52</v>
      </c>
      <c r="O1535">
        <v>4</v>
      </c>
      <c r="P1535" t="s">
        <v>33</v>
      </c>
      <c r="Q1535" t="e">
        <v>#N/A</v>
      </c>
      <c r="R1535">
        <f t="shared" si="90"/>
        <v>0</v>
      </c>
      <c r="S1535">
        <v>0</v>
      </c>
      <c r="T1535">
        <v>0</v>
      </c>
      <c r="U1535">
        <v>0</v>
      </c>
      <c r="V1535">
        <v>0</v>
      </c>
      <c r="W1535">
        <v>-392.19000000000051</v>
      </c>
      <c r="X1535">
        <v>0</v>
      </c>
      <c r="Y1535">
        <v>-392.19000000000051</v>
      </c>
      <c r="Z1535">
        <v>234.99999999999901</v>
      </c>
      <c r="AA1535">
        <v>15915</v>
      </c>
      <c r="AB1535">
        <v>15680</v>
      </c>
      <c r="AC1535">
        <v>16150.4</v>
      </c>
      <c r="AD1535">
        <v>16307.19</v>
      </c>
    </row>
    <row r="1536" spans="1:30" x14ac:dyDescent="0.35">
      <c r="A1536" t="str">
        <f t="shared" si="88"/>
        <v>2653443535Renewal1631016551.58</v>
      </c>
      <c r="B1536">
        <v>26534</v>
      </c>
      <c r="C1536" t="s">
        <v>2008</v>
      </c>
      <c r="D1536" s="1">
        <v>43535</v>
      </c>
      <c r="G1536" t="s">
        <v>42</v>
      </c>
      <c r="H1536" t="s">
        <v>81</v>
      </c>
      <c r="I1536" t="s">
        <v>37</v>
      </c>
      <c r="J1536" t="s">
        <v>38</v>
      </c>
      <c r="K1536" t="s">
        <v>93</v>
      </c>
      <c r="L1536" t="s">
        <v>51</v>
      </c>
      <c r="M1536">
        <v>3</v>
      </c>
      <c r="N1536" t="s">
        <v>52</v>
      </c>
      <c r="O1536">
        <v>5</v>
      </c>
      <c r="P1536" t="s">
        <v>33</v>
      </c>
      <c r="Q1536" t="e">
        <v>#N/A</v>
      </c>
      <c r="R1536">
        <f t="shared" si="90"/>
        <v>0</v>
      </c>
      <c r="S1536">
        <v>0</v>
      </c>
      <c r="T1536">
        <v>0</v>
      </c>
      <c r="U1536">
        <v>0</v>
      </c>
      <c r="V1536">
        <v>0</v>
      </c>
      <c r="W1536">
        <v>-241.58000000000175</v>
      </c>
      <c r="X1536">
        <v>0</v>
      </c>
      <c r="Y1536">
        <v>-241.58000000000175</v>
      </c>
      <c r="Z1536">
        <v>395</v>
      </c>
      <c r="AA1536">
        <v>16310</v>
      </c>
      <c r="AB1536">
        <v>15915</v>
      </c>
      <c r="AC1536">
        <v>16392.47</v>
      </c>
      <c r="AD1536">
        <v>16551.580000000002</v>
      </c>
    </row>
    <row r="1537" spans="1:30" x14ac:dyDescent="0.35">
      <c r="A1537" t="str">
        <f t="shared" si="88"/>
        <v>2231642737Renewal1563515413.75</v>
      </c>
      <c r="B1537">
        <v>22316</v>
      </c>
      <c r="C1537" t="s">
        <v>2009</v>
      </c>
      <c r="D1537" s="1">
        <v>42737</v>
      </c>
      <c r="G1537" t="s">
        <v>42</v>
      </c>
      <c r="H1537" t="s">
        <v>227</v>
      </c>
      <c r="I1537" t="s">
        <v>37</v>
      </c>
      <c r="J1537" t="s">
        <v>202</v>
      </c>
      <c r="K1537" t="s">
        <v>203</v>
      </c>
      <c r="L1537" t="s">
        <v>51</v>
      </c>
      <c r="M1537">
        <v>3</v>
      </c>
      <c r="N1537" t="s">
        <v>52</v>
      </c>
      <c r="O1537">
        <v>4</v>
      </c>
      <c r="P1537" t="s">
        <v>33</v>
      </c>
      <c r="Q1537" t="e">
        <v>#N/A</v>
      </c>
      <c r="R1537">
        <f t="shared" si="90"/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221.25</v>
      </c>
      <c r="Y1537">
        <v>221.25</v>
      </c>
      <c r="Z1537">
        <v>885</v>
      </c>
      <c r="AA1537">
        <v>15635</v>
      </c>
      <c r="AB1537">
        <v>14750</v>
      </c>
      <c r="AC1537">
        <v>15266.25</v>
      </c>
      <c r="AD1537">
        <v>15413.75</v>
      </c>
    </row>
    <row r="1538" spans="1:30" x14ac:dyDescent="0.35">
      <c r="A1538" t="str">
        <f t="shared" si="88"/>
        <v>2231643467Renewal1695016910.44</v>
      </c>
      <c r="B1538">
        <v>22316</v>
      </c>
      <c r="C1538" t="s">
        <v>2009</v>
      </c>
      <c r="D1538" s="1">
        <v>43467</v>
      </c>
      <c r="G1538" t="s">
        <v>42</v>
      </c>
      <c r="H1538" t="s">
        <v>127</v>
      </c>
      <c r="I1538" t="s">
        <v>37</v>
      </c>
      <c r="J1538" t="s">
        <v>202</v>
      </c>
      <c r="K1538" t="s">
        <v>203</v>
      </c>
      <c r="L1538" t="s">
        <v>51</v>
      </c>
      <c r="M1538">
        <v>3</v>
      </c>
      <c r="N1538" t="s">
        <v>52</v>
      </c>
      <c r="O1538">
        <v>6</v>
      </c>
      <c r="P1538" t="s">
        <v>33</v>
      </c>
      <c r="Q1538" t="e">
        <v>#N/A</v>
      </c>
      <c r="R1538">
        <f t="shared" si="90"/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39.56000000000131</v>
      </c>
      <c r="Y1538">
        <v>39.56000000000131</v>
      </c>
      <c r="Z1538">
        <v>690</v>
      </c>
      <c r="AA1538">
        <v>16950</v>
      </c>
      <c r="AB1538">
        <v>16260</v>
      </c>
      <c r="AC1538">
        <v>16747.8</v>
      </c>
      <c r="AD1538">
        <v>16910.439999999999</v>
      </c>
    </row>
    <row r="1539" spans="1:30" x14ac:dyDescent="0.35">
      <c r="A1539" t="str">
        <f t="shared" si="88"/>
        <v>2231643102Renewal1626016260.4</v>
      </c>
      <c r="B1539">
        <v>22316</v>
      </c>
      <c r="C1539" t="s">
        <v>2009</v>
      </c>
      <c r="D1539" s="1">
        <v>43102</v>
      </c>
      <c r="G1539" t="s">
        <v>42</v>
      </c>
      <c r="H1539" t="s">
        <v>227</v>
      </c>
      <c r="I1539" t="s">
        <v>37</v>
      </c>
      <c r="J1539" t="s">
        <v>202</v>
      </c>
      <c r="K1539" t="s">
        <v>203</v>
      </c>
      <c r="L1539" t="s">
        <v>51</v>
      </c>
      <c r="M1539">
        <v>3</v>
      </c>
      <c r="N1539" t="s">
        <v>52</v>
      </c>
      <c r="O1539">
        <v>5</v>
      </c>
      <c r="P1539" t="s">
        <v>33</v>
      </c>
      <c r="Q1539" t="e">
        <v>#N/A</v>
      </c>
      <c r="R1539">
        <f t="shared" si="90"/>
        <v>0</v>
      </c>
      <c r="S1539">
        <v>0</v>
      </c>
      <c r="T1539">
        <v>0</v>
      </c>
      <c r="U1539">
        <v>0</v>
      </c>
      <c r="V1539">
        <v>0</v>
      </c>
      <c r="W1539">
        <v>-0.3999999999996362</v>
      </c>
      <c r="X1539">
        <v>0</v>
      </c>
      <c r="Y1539">
        <v>-0.3999999999996362</v>
      </c>
      <c r="Z1539">
        <v>625</v>
      </c>
      <c r="AA1539">
        <v>16260</v>
      </c>
      <c r="AB1539">
        <v>15635</v>
      </c>
      <c r="AC1539">
        <v>16104.05</v>
      </c>
      <c r="AD1539">
        <v>16260.4</v>
      </c>
    </row>
    <row r="1540" spans="1:30" x14ac:dyDescent="0.35">
      <c r="A1540" t="str">
        <f t="shared" si="88"/>
        <v>351643434Renewal54522.5152804.97</v>
      </c>
      <c r="B1540">
        <v>3516</v>
      </c>
      <c r="C1540" t="s">
        <v>2014</v>
      </c>
      <c r="D1540" s="1">
        <v>43434</v>
      </c>
      <c r="G1540" t="s">
        <v>42</v>
      </c>
      <c r="H1540" t="s">
        <v>105</v>
      </c>
      <c r="I1540" t="s">
        <v>37</v>
      </c>
      <c r="J1540" t="s">
        <v>97</v>
      </c>
      <c r="K1540" t="s">
        <v>98</v>
      </c>
      <c r="L1540" t="s">
        <v>51</v>
      </c>
      <c r="M1540">
        <v>3</v>
      </c>
      <c r="N1540" t="s">
        <v>107</v>
      </c>
      <c r="O1540">
        <v>12</v>
      </c>
      <c r="P1540" t="s">
        <v>33</v>
      </c>
      <c r="Q1540" t="e">
        <v>#N/A</v>
      </c>
      <c r="R1540">
        <f t="shared" si="90"/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1717.5400000000009</v>
      </c>
      <c r="Y1540">
        <v>1717.5400000000009</v>
      </c>
      <c r="Z1540">
        <v>3748.51</v>
      </c>
      <c r="AA1540">
        <v>54522.51</v>
      </c>
      <c r="AB1540">
        <v>50774</v>
      </c>
      <c r="AC1540">
        <v>52297.21</v>
      </c>
      <c r="AD1540">
        <v>52804.97</v>
      </c>
    </row>
    <row r="1541" spans="1:30" x14ac:dyDescent="0.35">
      <c r="A1541" t="str">
        <f t="shared" ref="A1541:A1604" si="91">CONCATENATE(B1541,D1541,G1541,AA1541,AD1541)</f>
        <v>351642704Renewal5077449541.36</v>
      </c>
      <c r="B1541">
        <v>3516</v>
      </c>
      <c r="C1541" t="s">
        <v>2014</v>
      </c>
      <c r="D1541" s="1">
        <v>42704</v>
      </c>
      <c r="G1541" t="s">
        <v>42</v>
      </c>
      <c r="H1541" t="s">
        <v>105</v>
      </c>
      <c r="I1541" t="s">
        <v>37</v>
      </c>
      <c r="J1541" t="s">
        <v>97</v>
      </c>
      <c r="K1541" t="s">
        <v>98</v>
      </c>
      <c r="L1541" t="s">
        <v>51</v>
      </c>
      <c r="M1541">
        <v>3</v>
      </c>
      <c r="N1541" t="s">
        <v>57</v>
      </c>
      <c r="O1541">
        <v>11</v>
      </c>
      <c r="P1541" t="s">
        <v>33</v>
      </c>
      <c r="Q1541" t="e">
        <v>#N/A</v>
      </c>
      <c r="R1541">
        <f t="shared" si="90"/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1232.6399999999994</v>
      </c>
      <c r="Y1541">
        <v>1232.6399999999994</v>
      </c>
      <c r="Z1541">
        <v>3366</v>
      </c>
      <c r="AA1541">
        <v>50774</v>
      </c>
      <c r="AB1541">
        <v>47408</v>
      </c>
      <c r="AC1541">
        <v>49067.27</v>
      </c>
      <c r="AD1541">
        <v>49541.36</v>
      </c>
    </row>
    <row r="1542" spans="1:30" x14ac:dyDescent="0.35">
      <c r="A1542" t="str">
        <f t="shared" si="91"/>
        <v>351643069Renewal5077452804.96</v>
      </c>
      <c r="B1542">
        <v>3516</v>
      </c>
      <c r="C1542" t="s">
        <v>2014</v>
      </c>
      <c r="D1542" s="1">
        <v>43069</v>
      </c>
      <c r="G1542" t="s">
        <v>42</v>
      </c>
      <c r="H1542" t="s">
        <v>105</v>
      </c>
      <c r="I1542" t="s">
        <v>37</v>
      </c>
      <c r="J1542" t="s">
        <v>97</v>
      </c>
      <c r="K1542" t="s">
        <v>98</v>
      </c>
      <c r="L1542" t="s">
        <v>51</v>
      </c>
      <c r="M1542">
        <v>3</v>
      </c>
      <c r="N1542" t="s">
        <v>57</v>
      </c>
      <c r="O1542">
        <v>11</v>
      </c>
      <c r="P1542" t="s">
        <v>33</v>
      </c>
      <c r="Q1542" t="e">
        <v>#N/A</v>
      </c>
      <c r="R1542">
        <f t="shared" si="90"/>
        <v>0</v>
      </c>
      <c r="S1542">
        <v>0</v>
      </c>
      <c r="T1542">
        <v>0</v>
      </c>
      <c r="U1542">
        <v>0</v>
      </c>
      <c r="V1542">
        <v>0</v>
      </c>
      <c r="W1542">
        <v>-2030.9599999999991</v>
      </c>
      <c r="X1542">
        <v>0</v>
      </c>
      <c r="Y1542">
        <v>-2030.9599999999991</v>
      </c>
      <c r="Z1542">
        <v>0</v>
      </c>
      <c r="AA1542">
        <v>50774</v>
      </c>
      <c r="AB1542">
        <v>50774</v>
      </c>
      <c r="AC1542">
        <v>52297.21</v>
      </c>
      <c r="AD1542">
        <v>52804.959999999999</v>
      </c>
    </row>
    <row r="1543" spans="1:30" x14ac:dyDescent="0.35">
      <c r="A1543" t="str">
        <f t="shared" si="91"/>
        <v>2481942965Renewal44004160</v>
      </c>
      <c r="B1543">
        <v>24819</v>
      </c>
      <c r="C1543" t="s">
        <v>1295</v>
      </c>
      <c r="D1543" s="1">
        <v>42965</v>
      </c>
      <c r="E1543" s="3" t="s">
        <v>8292</v>
      </c>
      <c r="G1543" t="s">
        <v>42</v>
      </c>
      <c r="H1543" t="s">
        <v>251</v>
      </c>
      <c r="I1543" t="s">
        <v>30</v>
      </c>
      <c r="J1543" t="s">
        <v>121</v>
      </c>
      <c r="K1543" t="s">
        <v>122</v>
      </c>
      <c r="L1543" t="s">
        <v>51</v>
      </c>
      <c r="M1543">
        <v>3</v>
      </c>
      <c r="N1543" t="s">
        <v>52</v>
      </c>
      <c r="O1543">
        <v>4</v>
      </c>
      <c r="P1543" t="s">
        <v>33</v>
      </c>
      <c r="Q1543" t="s">
        <v>111</v>
      </c>
      <c r="R1543">
        <f t="shared" si="90"/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240</v>
      </c>
      <c r="Y1543">
        <v>240</v>
      </c>
      <c r="Z1543">
        <v>400</v>
      </c>
      <c r="AA1543">
        <v>4400</v>
      </c>
      <c r="AB1543">
        <v>4000</v>
      </c>
      <c r="AC1543">
        <v>4120.01</v>
      </c>
      <c r="AD1543">
        <v>4160</v>
      </c>
    </row>
    <row r="1544" spans="1:30" x14ac:dyDescent="0.35">
      <c r="A1544" t="str">
        <f t="shared" si="91"/>
        <v>2481943330Cancellation06864</v>
      </c>
      <c r="B1544">
        <v>24819</v>
      </c>
      <c r="C1544" t="s">
        <v>1295</v>
      </c>
      <c r="D1544" s="1">
        <v>43330</v>
      </c>
      <c r="E1544" s="3" t="s">
        <v>8292</v>
      </c>
      <c r="G1544" t="s">
        <v>28</v>
      </c>
      <c r="H1544" t="s">
        <v>105</v>
      </c>
      <c r="I1544" t="s">
        <v>30</v>
      </c>
      <c r="J1544" t="s">
        <v>121</v>
      </c>
      <c r="K1544" t="s">
        <v>122</v>
      </c>
      <c r="L1544" t="s">
        <v>51</v>
      </c>
      <c r="M1544">
        <v>3</v>
      </c>
      <c r="N1544" t="s">
        <v>52</v>
      </c>
      <c r="O1544">
        <v>5</v>
      </c>
      <c r="P1544" t="s">
        <v>33</v>
      </c>
      <c r="Q1544" t="s">
        <v>111</v>
      </c>
      <c r="R1544">
        <f t="shared" si="90"/>
        <v>0</v>
      </c>
      <c r="S1544">
        <v>0</v>
      </c>
      <c r="T1544">
        <v>0</v>
      </c>
      <c r="U1544">
        <v>0</v>
      </c>
      <c r="V1544">
        <v>-6864</v>
      </c>
      <c r="W1544">
        <v>0</v>
      </c>
      <c r="X1544">
        <v>0</v>
      </c>
      <c r="Y1544">
        <v>-6864</v>
      </c>
      <c r="Z1544">
        <v>-6600</v>
      </c>
      <c r="AA1544">
        <v>0</v>
      </c>
      <c r="AB1544">
        <v>6600</v>
      </c>
      <c r="AC1544">
        <v>6798</v>
      </c>
      <c r="AD1544">
        <v>6864</v>
      </c>
    </row>
    <row r="1545" spans="1:30" x14ac:dyDescent="0.35">
      <c r="A1545" t="str">
        <f t="shared" si="91"/>
        <v>2481943330Cancellation04576</v>
      </c>
      <c r="B1545">
        <v>24819</v>
      </c>
      <c r="C1545" t="s">
        <v>1295</v>
      </c>
      <c r="D1545" s="1">
        <v>43330</v>
      </c>
      <c r="E1545" s="3" t="s">
        <v>8292</v>
      </c>
      <c r="G1545" t="s">
        <v>28</v>
      </c>
      <c r="H1545" t="s">
        <v>251</v>
      </c>
      <c r="I1545" t="s">
        <v>30</v>
      </c>
      <c r="J1545" t="s">
        <v>121</v>
      </c>
      <c r="K1545" t="s">
        <v>122</v>
      </c>
      <c r="L1545" t="s">
        <v>51</v>
      </c>
      <c r="M1545">
        <v>3</v>
      </c>
      <c r="N1545" t="s">
        <v>52</v>
      </c>
      <c r="O1545">
        <v>5</v>
      </c>
      <c r="P1545" t="s">
        <v>33</v>
      </c>
      <c r="Q1545" t="s">
        <v>111</v>
      </c>
      <c r="R1545">
        <f t="shared" si="90"/>
        <v>0</v>
      </c>
      <c r="S1545">
        <v>0</v>
      </c>
      <c r="T1545">
        <v>0</v>
      </c>
      <c r="U1545">
        <v>0</v>
      </c>
      <c r="V1545">
        <v>-4576</v>
      </c>
      <c r="W1545">
        <v>0</v>
      </c>
      <c r="X1545">
        <v>0</v>
      </c>
      <c r="Y1545">
        <v>-4576</v>
      </c>
      <c r="Z1545">
        <v>-4400</v>
      </c>
      <c r="AA1545">
        <v>0</v>
      </c>
      <c r="AB1545">
        <v>4400</v>
      </c>
      <c r="AC1545">
        <v>4532</v>
      </c>
      <c r="AD1545">
        <v>4576</v>
      </c>
    </row>
    <row r="1546" spans="1:30" x14ac:dyDescent="0.35">
      <c r="A1546" t="str">
        <f t="shared" si="91"/>
        <v>4138043497Renewal20183.6819399.01</v>
      </c>
      <c r="B1546">
        <v>41380</v>
      </c>
      <c r="C1546" t="s">
        <v>2018</v>
      </c>
      <c r="D1546" s="1">
        <v>43497</v>
      </c>
      <c r="G1546" t="s">
        <v>42</v>
      </c>
      <c r="H1546" t="s">
        <v>74</v>
      </c>
      <c r="I1546" t="s">
        <v>30</v>
      </c>
      <c r="J1546" t="s">
        <v>50</v>
      </c>
      <c r="K1546" t="s">
        <v>50</v>
      </c>
      <c r="L1546" t="s">
        <v>51</v>
      </c>
      <c r="M1546">
        <v>1</v>
      </c>
      <c r="N1546" t="s">
        <v>52</v>
      </c>
      <c r="O1546">
        <v>1</v>
      </c>
      <c r="P1546" t="s">
        <v>33</v>
      </c>
      <c r="Q1546" t="e">
        <v>#N/A</v>
      </c>
      <c r="R1546">
        <f t="shared" si="90"/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784.67000000000189</v>
      </c>
      <c r="Y1546">
        <v>784.67000000000189</v>
      </c>
      <c r="Z1546">
        <v>784.67</v>
      </c>
      <c r="AA1546">
        <v>20183.68</v>
      </c>
      <c r="AB1546">
        <v>19399.009999999998</v>
      </c>
      <c r="AC1546">
        <v>19399.009999999998</v>
      </c>
      <c r="AD1546">
        <v>19399.009999999998</v>
      </c>
    </row>
    <row r="1547" spans="1:30" x14ac:dyDescent="0.35">
      <c r="A1547" t="str">
        <f t="shared" si="91"/>
        <v>2944443466Renewal1160611606.4</v>
      </c>
      <c r="B1547">
        <v>29444</v>
      </c>
      <c r="C1547" t="s">
        <v>2020</v>
      </c>
      <c r="D1547" s="1">
        <v>43466</v>
      </c>
      <c r="G1547" t="s">
        <v>42</v>
      </c>
      <c r="H1547" t="s">
        <v>55</v>
      </c>
      <c r="I1547" t="s">
        <v>37</v>
      </c>
      <c r="J1547" t="s">
        <v>82</v>
      </c>
      <c r="K1547" t="s">
        <v>83</v>
      </c>
      <c r="L1547" t="s">
        <v>51</v>
      </c>
      <c r="M1547">
        <v>3</v>
      </c>
      <c r="N1547" t="s">
        <v>52</v>
      </c>
      <c r="O1547">
        <v>4</v>
      </c>
      <c r="P1547" t="s">
        <v>33</v>
      </c>
      <c r="Q1547" t="e">
        <v>#N/A</v>
      </c>
      <c r="R1547">
        <f t="shared" si="90"/>
        <v>0</v>
      </c>
      <c r="S1547">
        <v>0</v>
      </c>
      <c r="T1547">
        <v>0</v>
      </c>
      <c r="U1547">
        <v>0</v>
      </c>
      <c r="V1547">
        <v>0</v>
      </c>
      <c r="W1547">
        <v>-0.3999999999996362</v>
      </c>
      <c r="X1547">
        <v>0</v>
      </c>
      <c r="Y1547">
        <v>-0.3999999999996362</v>
      </c>
      <c r="Z1547">
        <v>445.99999999999898</v>
      </c>
      <c r="AA1547">
        <v>11606</v>
      </c>
      <c r="AB1547">
        <v>11160</v>
      </c>
      <c r="AC1547">
        <v>11494.79</v>
      </c>
      <c r="AD1547">
        <v>11606.4</v>
      </c>
    </row>
    <row r="1548" spans="1:30" x14ac:dyDescent="0.35">
      <c r="A1548" t="str">
        <f t="shared" si="91"/>
        <v>611143116Renewal31666.6518720</v>
      </c>
      <c r="B1548">
        <v>6111</v>
      </c>
      <c r="C1548" t="s">
        <v>2024</v>
      </c>
      <c r="D1548" s="1">
        <v>43116</v>
      </c>
      <c r="G1548" t="s">
        <v>42</v>
      </c>
      <c r="H1548" t="s">
        <v>105</v>
      </c>
      <c r="I1548" t="s">
        <v>37</v>
      </c>
      <c r="J1548" t="s">
        <v>59</v>
      </c>
      <c r="K1548" t="s">
        <v>59</v>
      </c>
      <c r="L1548" t="s">
        <v>51</v>
      </c>
      <c r="M1548">
        <v>3</v>
      </c>
      <c r="N1548" t="s">
        <v>52</v>
      </c>
      <c r="O1548">
        <v>10</v>
      </c>
      <c r="P1548" t="s">
        <v>33</v>
      </c>
      <c r="Q1548" t="e">
        <v>#N/A</v>
      </c>
      <c r="R1548">
        <f t="shared" si="90"/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12946.650000000001</v>
      </c>
      <c r="Y1548">
        <v>12946.650000000001</v>
      </c>
      <c r="Z1548">
        <v>13666.65</v>
      </c>
      <c r="AA1548">
        <v>31666.65</v>
      </c>
      <c r="AB1548">
        <v>18000</v>
      </c>
      <c r="AC1548">
        <v>18540</v>
      </c>
      <c r="AD1548">
        <v>18720</v>
      </c>
    </row>
    <row r="1549" spans="1:30" x14ac:dyDescent="0.35">
      <c r="A1549" t="str">
        <f t="shared" si="91"/>
        <v>611142751Renewal1800014525.51</v>
      </c>
      <c r="B1549">
        <v>6111</v>
      </c>
      <c r="C1549" t="s">
        <v>2024</v>
      </c>
      <c r="D1549" s="1">
        <v>42751</v>
      </c>
      <c r="G1549" t="s">
        <v>42</v>
      </c>
      <c r="H1549" t="s">
        <v>105</v>
      </c>
      <c r="I1549" t="s">
        <v>37</v>
      </c>
      <c r="J1549" t="s">
        <v>59</v>
      </c>
      <c r="K1549" t="s">
        <v>59</v>
      </c>
      <c r="L1549" t="s">
        <v>51</v>
      </c>
      <c r="M1549">
        <v>3</v>
      </c>
      <c r="N1549" t="s">
        <v>52</v>
      </c>
      <c r="O1549">
        <v>9</v>
      </c>
      <c r="P1549" t="s">
        <v>33</v>
      </c>
      <c r="Q1549" t="e">
        <v>#N/A</v>
      </c>
      <c r="R1549">
        <f t="shared" si="90"/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3474.49</v>
      </c>
      <c r="Y1549">
        <v>3474.49</v>
      </c>
      <c r="Z1549">
        <v>4100</v>
      </c>
      <c r="AA1549">
        <v>18000</v>
      </c>
      <c r="AB1549">
        <v>13900</v>
      </c>
      <c r="AC1549">
        <v>14386.51</v>
      </c>
      <c r="AD1549">
        <v>14525.51</v>
      </c>
    </row>
    <row r="1550" spans="1:30" x14ac:dyDescent="0.35">
      <c r="A1550" t="str">
        <f t="shared" si="91"/>
        <v>611143481Renewal31666.6532933.35</v>
      </c>
      <c r="B1550">
        <v>6111</v>
      </c>
      <c r="C1550" t="s">
        <v>2024</v>
      </c>
      <c r="D1550" s="1">
        <v>43481</v>
      </c>
      <c r="G1550" t="s">
        <v>42</v>
      </c>
      <c r="H1550" t="s">
        <v>140</v>
      </c>
      <c r="I1550" t="s">
        <v>37</v>
      </c>
      <c r="J1550" t="s">
        <v>59</v>
      </c>
      <c r="K1550" t="s">
        <v>59</v>
      </c>
      <c r="L1550" t="s">
        <v>51</v>
      </c>
      <c r="M1550">
        <v>3</v>
      </c>
      <c r="N1550" t="s">
        <v>52</v>
      </c>
      <c r="O1550">
        <v>10</v>
      </c>
      <c r="P1550" t="s">
        <v>33</v>
      </c>
      <c r="Q1550" t="e">
        <v>#N/A</v>
      </c>
      <c r="R1550">
        <f t="shared" si="90"/>
        <v>0</v>
      </c>
      <c r="S1550">
        <v>0</v>
      </c>
      <c r="T1550">
        <v>0</v>
      </c>
      <c r="U1550">
        <v>0</v>
      </c>
      <c r="V1550">
        <v>0</v>
      </c>
      <c r="W1550">
        <v>-1266.6999999999971</v>
      </c>
      <c r="X1550">
        <v>0</v>
      </c>
      <c r="Y1550">
        <v>-1266.6999999999971</v>
      </c>
      <c r="Z1550">
        <v>0</v>
      </c>
      <c r="AA1550">
        <v>31666.65</v>
      </c>
      <c r="AB1550">
        <v>31666.65</v>
      </c>
      <c r="AC1550">
        <v>32616.65</v>
      </c>
      <c r="AD1550">
        <v>32933.35</v>
      </c>
    </row>
    <row r="1551" spans="1:30" x14ac:dyDescent="0.35">
      <c r="A1551" t="str">
        <f t="shared" si="91"/>
        <v>2910143003Renewal1649116334.24</v>
      </c>
      <c r="B1551">
        <v>29101</v>
      </c>
      <c r="C1551" t="s">
        <v>2027</v>
      </c>
      <c r="D1551" s="1">
        <v>43003</v>
      </c>
      <c r="G1551" t="s">
        <v>42</v>
      </c>
      <c r="H1551" t="s">
        <v>62</v>
      </c>
      <c r="I1551" t="s">
        <v>37</v>
      </c>
      <c r="J1551" t="s">
        <v>202</v>
      </c>
      <c r="K1551" t="s">
        <v>203</v>
      </c>
      <c r="L1551" t="s">
        <v>51</v>
      </c>
      <c r="M1551">
        <v>3</v>
      </c>
      <c r="N1551" t="s">
        <v>52</v>
      </c>
      <c r="O1551">
        <v>3</v>
      </c>
      <c r="P1551" t="s">
        <v>33</v>
      </c>
      <c r="Q1551" t="e">
        <v>#N/A</v>
      </c>
      <c r="R1551">
        <f t="shared" si="90"/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156.76000000000022</v>
      </c>
      <c r="Y1551">
        <v>156.76000000000022</v>
      </c>
      <c r="Z1551">
        <v>785</v>
      </c>
      <c r="AA1551">
        <v>16491</v>
      </c>
      <c r="AB1551">
        <v>15706</v>
      </c>
      <c r="AC1551">
        <v>16177.18</v>
      </c>
      <c r="AD1551">
        <v>16334.24</v>
      </c>
    </row>
    <row r="1552" spans="1:30" x14ac:dyDescent="0.35">
      <c r="A1552" t="str">
        <f t="shared" si="91"/>
        <v>2910142638Renewal1570615655</v>
      </c>
      <c r="B1552">
        <v>29101</v>
      </c>
      <c r="C1552" t="s">
        <v>2027</v>
      </c>
      <c r="D1552" s="1">
        <v>42638</v>
      </c>
      <c r="G1552" t="s">
        <v>42</v>
      </c>
      <c r="H1552" t="s">
        <v>62</v>
      </c>
      <c r="I1552" t="s">
        <v>37</v>
      </c>
      <c r="J1552" t="s">
        <v>202</v>
      </c>
      <c r="K1552" t="s">
        <v>203</v>
      </c>
      <c r="L1552" t="s">
        <v>51</v>
      </c>
      <c r="M1552">
        <v>2</v>
      </c>
      <c r="N1552" t="s">
        <v>52</v>
      </c>
      <c r="O1552">
        <v>2</v>
      </c>
      <c r="P1552" t="s">
        <v>33</v>
      </c>
      <c r="Q1552" t="e">
        <v>#N/A</v>
      </c>
      <c r="R1552">
        <f t="shared" si="90"/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51</v>
      </c>
      <c r="Y1552">
        <v>51</v>
      </c>
      <c r="Z1552">
        <v>206</v>
      </c>
      <c r="AA1552">
        <v>15706</v>
      </c>
      <c r="AB1552">
        <v>15500</v>
      </c>
      <c r="AC1552">
        <v>15655</v>
      </c>
      <c r="AD1552">
        <v>15655</v>
      </c>
    </row>
    <row r="1553" spans="1:30" x14ac:dyDescent="0.35">
      <c r="A1553" t="str">
        <f t="shared" si="91"/>
        <v>2910143368Renewal17158.3417150.65</v>
      </c>
      <c r="B1553">
        <v>29101</v>
      </c>
      <c r="C1553" t="s">
        <v>2027</v>
      </c>
      <c r="D1553" s="1">
        <v>43368</v>
      </c>
      <c r="G1553" t="s">
        <v>42</v>
      </c>
      <c r="H1553" t="s">
        <v>62</v>
      </c>
      <c r="I1553" t="s">
        <v>37</v>
      </c>
      <c r="J1553" t="s">
        <v>202</v>
      </c>
      <c r="K1553" t="s">
        <v>203</v>
      </c>
      <c r="L1553" t="s">
        <v>51</v>
      </c>
      <c r="M1553">
        <v>3</v>
      </c>
      <c r="N1553" t="s">
        <v>52</v>
      </c>
      <c r="O1553">
        <v>4</v>
      </c>
      <c r="P1553" t="s">
        <v>33</v>
      </c>
      <c r="Q1553" t="e">
        <v>#N/A</v>
      </c>
      <c r="R1553">
        <f t="shared" si="90"/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7.6899999999986903</v>
      </c>
      <c r="Y1553">
        <v>7.6899999999986903</v>
      </c>
      <c r="Z1553">
        <v>667.34000000000106</v>
      </c>
      <c r="AA1553">
        <v>17158.34</v>
      </c>
      <c r="AB1553">
        <v>16491</v>
      </c>
      <c r="AC1553">
        <v>16985.740000000002</v>
      </c>
      <c r="AD1553">
        <v>17150.650000000001</v>
      </c>
    </row>
    <row r="1554" spans="1:30" x14ac:dyDescent="0.35">
      <c r="A1554" t="str">
        <f t="shared" si="91"/>
        <v>1800643333Renewal72000</v>
      </c>
      <c r="B1554">
        <v>18006</v>
      </c>
      <c r="C1554" t="s">
        <v>2032</v>
      </c>
      <c r="D1554" s="1">
        <v>43333</v>
      </c>
      <c r="G1554" t="s">
        <v>42</v>
      </c>
      <c r="H1554" t="s">
        <v>183</v>
      </c>
      <c r="I1554" t="s">
        <v>30</v>
      </c>
      <c r="J1554" t="s">
        <v>67</v>
      </c>
      <c r="K1554" t="s">
        <v>68</v>
      </c>
      <c r="L1554" t="s">
        <v>51</v>
      </c>
      <c r="M1554">
        <v>1</v>
      </c>
      <c r="N1554" t="s">
        <v>57</v>
      </c>
      <c r="O1554">
        <v>1</v>
      </c>
      <c r="P1554" t="s">
        <v>17</v>
      </c>
      <c r="Q1554" t="e">
        <v>#N/A</v>
      </c>
      <c r="S1554">
        <v>0</v>
      </c>
      <c r="T1554">
        <v>7200</v>
      </c>
      <c r="U1554">
        <v>0</v>
      </c>
      <c r="V1554">
        <v>0</v>
      </c>
      <c r="W1554">
        <v>0</v>
      </c>
      <c r="X1554">
        <v>0</v>
      </c>
      <c r="Y1554">
        <v>7200</v>
      </c>
      <c r="Z1554">
        <v>7200</v>
      </c>
      <c r="AA1554">
        <v>7200</v>
      </c>
      <c r="AB1554">
        <v>0</v>
      </c>
      <c r="AC1554">
        <v>0</v>
      </c>
      <c r="AD1554">
        <v>0</v>
      </c>
    </row>
    <row r="1555" spans="1:30" x14ac:dyDescent="0.35">
      <c r="A1555" t="str">
        <f t="shared" si="91"/>
        <v>2800142553Cancellation013635</v>
      </c>
      <c r="B1555">
        <v>28001</v>
      </c>
      <c r="C1555" t="s">
        <v>2034</v>
      </c>
      <c r="D1555" s="1">
        <v>42553</v>
      </c>
      <c r="G1555" t="s">
        <v>28</v>
      </c>
      <c r="H1555" t="s">
        <v>64</v>
      </c>
      <c r="I1555" t="s">
        <v>30</v>
      </c>
      <c r="J1555" t="s">
        <v>121</v>
      </c>
      <c r="K1555" t="s">
        <v>228</v>
      </c>
      <c r="L1555" t="s">
        <v>51</v>
      </c>
      <c r="M1555">
        <v>2</v>
      </c>
      <c r="N1555" t="s">
        <v>52</v>
      </c>
      <c r="O1555">
        <v>2</v>
      </c>
      <c r="P1555" t="s">
        <v>33</v>
      </c>
      <c r="Q1555" t="e">
        <v>#N/A</v>
      </c>
      <c r="R1555">
        <f t="shared" ref="R1555:R1565" si="92">IF((S1555+V1555+W1555+X1555)=0,Y1555,0)</f>
        <v>0</v>
      </c>
      <c r="S1555">
        <v>0</v>
      </c>
      <c r="T1555">
        <v>0</v>
      </c>
      <c r="U1555">
        <v>0</v>
      </c>
      <c r="V1555">
        <v>-13635</v>
      </c>
      <c r="W1555">
        <v>0</v>
      </c>
      <c r="X1555">
        <v>0</v>
      </c>
      <c r="Y1555">
        <v>-13635</v>
      </c>
      <c r="Z1555">
        <v>-13500</v>
      </c>
      <c r="AA1555">
        <v>0</v>
      </c>
      <c r="AB1555">
        <v>13500</v>
      </c>
      <c r="AC1555">
        <v>13635</v>
      </c>
      <c r="AD1555">
        <v>13635</v>
      </c>
    </row>
    <row r="1556" spans="1:30" x14ac:dyDescent="0.35">
      <c r="A1556" t="str">
        <f t="shared" si="91"/>
        <v>3386543180Renewal5524938968.83</v>
      </c>
      <c r="B1556">
        <v>33865</v>
      </c>
      <c r="C1556" t="s">
        <v>2040</v>
      </c>
      <c r="D1556" s="1">
        <v>43180</v>
      </c>
      <c r="G1556" t="s">
        <v>42</v>
      </c>
      <c r="H1556" t="s">
        <v>158</v>
      </c>
      <c r="I1556" t="s">
        <v>30</v>
      </c>
      <c r="J1556" t="s">
        <v>130</v>
      </c>
      <c r="K1556" t="s">
        <v>131</v>
      </c>
      <c r="L1556" t="s">
        <v>51</v>
      </c>
      <c r="M1556">
        <v>2</v>
      </c>
      <c r="N1556" t="s">
        <v>57</v>
      </c>
      <c r="O1556">
        <v>2</v>
      </c>
      <c r="P1556" t="s">
        <v>33</v>
      </c>
      <c r="Q1556" t="s">
        <v>111</v>
      </c>
      <c r="R1556">
        <f t="shared" si="92"/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16280.169999999998</v>
      </c>
      <c r="Y1556">
        <v>16280.169999999998</v>
      </c>
      <c r="Z1556">
        <v>16666</v>
      </c>
      <c r="AA1556">
        <v>55249</v>
      </c>
      <c r="AB1556">
        <v>38583</v>
      </c>
      <c r="AC1556">
        <v>38968.83</v>
      </c>
      <c r="AD1556">
        <v>38968.83</v>
      </c>
    </row>
    <row r="1557" spans="1:30" x14ac:dyDescent="0.35">
      <c r="A1557" t="str">
        <f t="shared" si="91"/>
        <v>3386543545Renewal5524957458.95</v>
      </c>
      <c r="B1557">
        <v>33865</v>
      </c>
      <c r="C1557" t="s">
        <v>2040</v>
      </c>
      <c r="D1557" s="1">
        <v>43545</v>
      </c>
      <c r="G1557" t="s">
        <v>42</v>
      </c>
      <c r="H1557" t="s">
        <v>158</v>
      </c>
      <c r="I1557" t="s">
        <v>30</v>
      </c>
      <c r="J1557" t="s">
        <v>130</v>
      </c>
      <c r="K1557" t="s">
        <v>131</v>
      </c>
      <c r="L1557" t="s">
        <v>51</v>
      </c>
      <c r="M1557">
        <v>3</v>
      </c>
      <c r="N1557" t="s">
        <v>107</v>
      </c>
      <c r="O1557">
        <v>3</v>
      </c>
      <c r="P1557" t="s">
        <v>33</v>
      </c>
      <c r="Q1557" t="s">
        <v>111</v>
      </c>
      <c r="R1557">
        <f t="shared" si="92"/>
        <v>0</v>
      </c>
      <c r="S1557">
        <v>0</v>
      </c>
      <c r="T1557">
        <v>0</v>
      </c>
      <c r="U1557">
        <v>0</v>
      </c>
      <c r="V1557">
        <v>0</v>
      </c>
      <c r="W1557">
        <v>-2209.9499999999971</v>
      </c>
      <c r="X1557">
        <v>0</v>
      </c>
      <c r="Y1557">
        <v>-2209.9499999999971</v>
      </c>
      <c r="Z1557">
        <v>0</v>
      </c>
      <c r="AA1557">
        <v>55249</v>
      </c>
      <c r="AB1557">
        <v>55249</v>
      </c>
      <c r="AC1557">
        <v>56906.45</v>
      </c>
      <c r="AD1557">
        <v>57458.95</v>
      </c>
    </row>
    <row r="1558" spans="1:30" x14ac:dyDescent="0.35">
      <c r="A1558" t="str">
        <f t="shared" si="91"/>
        <v>4637943644New Client (Client Services)19940.040</v>
      </c>
      <c r="B1558">
        <v>46379</v>
      </c>
      <c r="C1558" t="s">
        <v>2042</v>
      </c>
      <c r="D1558" s="1">
        <v>43644</v>
      </c>
      <c r="G1558" t="s">
        <v>296</v>
      </c>
      <c r="H1558" t="s">
        <v>47</v>
      </c>
      <c r="I1558" t="s">
        <v>37</v>
      </c>
      <c r="J1558" t="s">
        <v>40</v>
      </c>
      <c r="K1558" t="s">
        <v>40</v>
      </c>
      <c r="L1558" t="s">
        <v>51</v>
      </c>
      <c r="M1558">
        <v>1</v>
      </c>
      <c r="N1558" t="s">
        <v>52</v>
      </c>
      <c r="O1558">
        <v>0</v>
      </c>
      <c r="P1558" t="s">
        <v>33</v>
      </c>
      <c r="Q1558" t="e">
        <v>#N/A</v>
      </c>
      <c r="R1558">
        <f t="shared" si="92"/>
        <v>19940.04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19940.04</v>
      </c>
      <c r="Z1558">
        <v>19940.04</v>
      </c>
      <c r="AA1558">
        <v>19940.04</v>
      </c>
      <c r="AB1558">
        <v>0</v>
      </c>
      <c r="AC1558">
        <v>0</v>
      </c>
      <c r="AD1558">
        <v>0</v>
      </c>
    </row>
    <row r="1559" spans="1:30" x14ac:dyDescent="0.35">
      <c r="A1559" t="str">
        <f t="shared" si="91"/>
        <v>1793043466Renewal1891019281.58</v>
      </c>
      <c r="B1559">
        <v>17930</v>
      </c>
      <c r="C1559" t="s">
        <v>2044</v>
      </c>
      <c r="D1559" s="1">
        <v>43466</v>
      </c>
      <c r="G1559" t="s">
        <v>42</v>
      </c>
      <c r="H1559" t="s">
        <v>81</v>
      </c>
      <c r="I1559" t="s">
        <v>37</v>
      </c>
      <c r="J1559" t="s">
        <v>44</v>
      </c>
      <c r="K1559" t="s">
        <v>45</v>
      </c>
      <c r="L1559" t="s">
        <v>51</v>
      </c>
      <c r="M1559">
        <v>3</v>
      </c>
      <c r="N1559" t="s">
        <v>52</v>
      </c>
      <c r="O1559">
        <v>7</v>
      </c>
      <c r="P1559" t="s">
        <v>33</v>
      </c>
      <c r="Q1559" t="e">
        <v>#N/A</v>
      </c>
      <c r="R1559">
        <f t="shared" si="92"/>
        <v>0</v>
      </c>
      <c r="S1559">
        <v>0</v>
      </c>
      <c r="T1559">
        <v>0</v>
      </c>
      <c r="U1559">
        <v>0</v>
      </c>
      <c r="V1559">
        <v>0</v>
      </c>
      <c r="W1559">
        <v>-371.58000000000175</v>
      </c>
      <c r="X1559">
        <v>0</v>
      </c>
      <c r="Y1559">
        <v>-371.58000000000175</v>
      </c>
      <c r="Z1559">
        <v>370</v>
      </c>
      <c r="AA1559">
        <v>18910</v>
      </c>
      <c r="AB1559">
        <v>18540</v>
      </c>
      <c r="AC1559">
        <v>19096.16</v>
      </c>
      <c r="AD1559">
        <v>19281.580000000002</v>
      </c>
    </row>
    <row r="1560" spans="1:30" x14ac:dyDescent="0.35">
      <c r="A1560" t="str">
        <f t="shared" si="91"/>
        <v>1793042736Renewal1800018256.15</v>
      </c>
      <c r="B1560">
        <v>17930</v>
      </c>
      <c r="C1560" t="s">
        <v>2044</v>
      </c>
      <c r="D1560" s="1">
        <v>42736</v>
      </c>
      <c r="G1560" t="s">
        <v>42</v>
      </c>
      <c r="H1560" t="s">
        <v>81</v>
      </c>
      <c r="I1560" t="s">
        <v>37</v>
      </c>
      <c r="J1560" t="s">
        <v>44</v>
      </c>
      <c r="K1560" t="s">
        <v>45</v>
      </c>
      <c r="L1560" t="s">
        <v>51</v>
      </c>
      <c r="M1560">
        <v>3</v>
      </c>
      <c r="N1560" t="s">
        <v>52</v>
      </c>
      <c r="O1560">
        <v>5</v>
      </c>
      <c r="P1560" t="s">
        <v>33</v>
      </c>
      <c r="Q1560" t="e">
        <v>#N/A</v>
      </c>
      <c r="R1560">
        <f t="shared" si="92"/>
        <v>0</v>
      </c>
      <c r="S1560">
        <v>0</v>
      </c>
      <c r="T1560">
        <v>0</v>
      </c>
      <c r="U1560">
        <v>0</v>
      </c>
      <c r="V1560">
        <v>0</v>
      </c>
      <c r="W1560">
        <v>-256.15000000000146</v>
      </c>
      <c r="X1560">
        <v>0</v>
      </c>
      <c r="Y1560">
        <v>-256.15000000000146</v>
      </c>
      <c r="Z1560">
        <v>530</v>
      </c>
      <c r="AA1560">
        <v>18000</v>
      </c>
      <c r="AB1560">
        <v>17470</v>
      </c>
      <c r="AC1560">
        <v>18081.45</v>
      </c>
      <c r="AD1560">
        <v>18256.150000000001</v>
      </c>
    </row>
    <row r="1561" spans="1:30" x14ac:dyDescent="0.35">
      <c r="A1561" t="str">
        <f t="shared" si="91"/>
        <v>1793043101Renewal1854018720</v>
      </c>
      <c r="B1561">
        <v>17930</v>
      </c>
      <c r="C1561" t="s">
        <v>2044</v>
      </c>
      <c r="D1561" s="1">
        <v>43101</v>
      </c>
      <c r="G1561" t="s">
        <v>42</v>
      </c>
      <c r="H1561" t="s">
        <v>81</v>
      </c>
      <c r="I1561" t="s">
        <v>37</v>
      </c>
      <c r="J1561" t="s">
        <v>44</v>
      </c>
      <c r="K1561" t="s">
        <v>45</v>
      </c>
      <c r="L1561" t="s">
        <v>51</v>
      </c>
      <c r="M1561">
        <v>3</v>
      </c>
      <c r="N1561" t="s">
        <v>52</v>
      </c>
      <c r="O1561">
        <v>6</v>
      </c>
      <c r="P1561" t="s">
        <v>33</v>
      </c>
      <c r="Q1561" t="e">
        <v>#N/A</v>
      </c>
      <c r="R1561">
        <f t="shared" si="92"/>
        <v>0</v>
      </c>
      <c r="S1561">
        <v>0</v>
      </c>
      <c r="T1561">
        <v>0</v>
      </c>
      <c r="U1561">
        <v>0</v>
      </c>
      <c r="V1561">
        <v>0</v>
      </c>
      <c r="W1561">
        <v>-180</v>
      </c>
      <c r="X1561">
        <v>0</v>
      </c>
      <c r="Y1561">
        <v>-180</v>
      </c>
      <c r="Z1561">
        <v>539.99999999999898</v>
      </c>
      <c r="AA1561">
        <v>18540</v>
      </c>
      <c r="AB1561">
        <v>18000</v>
      </c>
      <c r="AC1561">
        <v>18540</v>
      </c>
      <c r="AD1561">
        <v>18720</v>
      </c>
    </row>
    <row r="1562" spans="1:30" x14ac:dyDescent="0.35">
      <c r="A1562" t="str">
        <f t="shared" si="91"/>
        <v>3236642571Renewal1219011500</v>
      </c>
      <c r="B1562">
        <v>32366</v>
      </c>
      <c r="C1562" t="s">
        <v>2045</v>
      </c>
      <c r="D1562" s="1">
        <v>42571</v>
      </c>
      <c r="G1562" t="s">
        <v>42</v>
      </c>
      <c r="H1562" t="s">
        <v>120</v>
      </c>
      <c r="I1562" t="s">
        <v>37</v>
      </c>
      <c r="J1562" t="s">
        <v>202</v>
      </c>
      <c r="K1562" t="s">
        <v>203</v>
      </c>
      <c r="L1562" t="s">
        <v>51</v>
      </c>
      <c r="M1562">
        <v>1</v>
      </c>
      <c r="N1562" t="s">
        <v>52</v>
      </c>
      <c r="O1562">
        <v>1</v>
      </c>
      <c r="P1562" t="s">
        <v>33</v>
      </c>
      <c r="Q1562" t="s">
        <v>111</v>
      </c>
      <c r="R1562">
        <f t="shared" si="92"/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690</v>
      </c>
      <c r="Y1562">
        <v>690</v>
      </c>
      <c r="Z1562">
        <v>690.00000000000102</v>
      </c>
      <c r="AA1562">
        <v>12190</v>
      </c>
      <c r="AB1562">
        <v>11500</v>
      </c>
      <c r="AC1562">
        <v>11500</v>
      </c>
      <c r="AD1562">
        <v>11500</v>
      </c>
    </row>
    <row r="1563" spans="1:30" x14ac:dyDescent="0.35">
      <c r="A1563" t="str">
        <f t="shared" si="91"/>
        <v>3236643647Renewal1255512190</v>
      </c>
      <c r="B1563">
        <v>32366</v>
      </c>
      <c r="C1563" t="s">
        <v>2045</v>
      </c>
      <c r="D1563" s="1">
        <v>43647</v>
      </c>
      <c r="G1563" t="s">
        <v>42</v>
      </c>
      <c r="H1563" t="s">
        <v>156</v>
      </c>
      <c r="I1563" t="s">
        <v>37</v>
      </c>
      <c r="J1563" t="s">
        <v>202</v>
      </c>
      <c r="K1563" t="s">
        <v>203</v>
      </c>
      <c r="L1563" t="s">
        <v>51</v>
      </c>
      <c r="M1563">
        <v>3</v>
      </c>
      <c r="N1563" t="s">
        <v>52</v>
      </c>
      <c r="O1563">
        <v>4</v>
      </c>
      <c r="P1563" t="s">
        <v>33</v>
      </c>
      <c r="Q1563" t="s">
        <v>111</v>
      </c>
      <c r="R1563">
        <f t="shared" si="92"/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365</v>
      </c>
      <c r="Y1563">
        <v>365</v>
      </c>
      <c r="Z1563">
        <v>365</v>
      </c>
      <c r="AA1563">
        <v>12555</v>
      </c>
      <c r="AB1563">
        <v>12190</v>
      </c>
      <c r="AC1563">
        <v>12190</v>
      </c>
      <c r="AD1563">
        <v>12190</v>
      </c>
    </row>
    <row r="1564" spans="1:30" x14ac:dyDescent="0.35">
      <c r="A1564" t="str">
        <f t="shared" si="91"/>
        <v>3236642936Renewal1196912311.91</v>
      </c>
      <c r="B1564">
        <v>32366</v>
      </c>
      <c r="C1564" t="s">
        <v>2045</v>
      </c>
      <c r="D1564" s="1">
        <v>42936</v>
      </c>
      <c r="G1564" t="s">
        <v>42</v>
      </c>
      <c r="H1564" t="s">
        <v>49</v>
      </c>
      <c r="I1564" t="s">
        <v>37</v>
      </c>
      <c r="J1564" t="s">
        <v>202</v>
      </c>
      <c r="K1564" t="s">
        <v>203</v>
      </c>
      <c r="L1564" t="s">
        <v>51</v>
      </c>
      <c r="M1564">
        <v>2</v>
      </c>
      <c r="N1564" t="s">
        <v>52</v>
      </c>
      <c r="O1564">
        <v>2</v>
      </c>
      <c r="P1564" t="s">
        <v>33</v>
      </c>
      <c r="Q1564" t="s">
        <v>111</v>
      </c>
      <c r="R1564">
        <f t="shared" si="92"/>
        <v>0</v>
      </c>
      <c r="S1564">
        <v>0</v>
      </c>
      <c r="T1564">
        <v>0</v>
      </c>
      <c r="U1564">
        <v>0</v>
      </c>
      <c r="V1564">
        <v>0</v>
      </c>
      <c r="W1564">
        <v>-342.90999999999985</v>
      </c>
      <c r="X1564">
        <v>0</v>
      </c>
      <c r="Y1564">
        <v>-342.90999999999985</v>
      </c>
      <c r="Z1564">
        <v>-221.01000000000101</v>
      </c>
      <c r="AA1564">
        <v>11969</v>
      </c>
      <c r="AB1564">
        <v>12190.01</v>
      </c>
      <c r="AC1564">
        <v>12311.91</v>
      </c>
      <c r="AD1564">
        <v>12311.91</v>
      </c>
    </row>
    <row r="1565" spans="1:30" x14ac:dyDescent="0.35">
      <c r="A1565" t="str">
        <f t="shared" si="91"/>
        <v>3236643287Renewal121900</v>
      </c>
      <c r="B1565">
        <v>32366</v>
      </c>
      <c r="C1565" t="s">
        <v>2045</v>
      </c>
      <c r="D1565" s="1">
        <v>43287</v>
      </c>
      <c r="G1565" t="s">
        <v>42</v>
      </c>
      <c r="H1565" t="s">
        <v>156</v>
      </c>
      <c r="I1565" t="s">
        <v>37</v>
      </c>
      <c r="J1565" t="s">
        <v>202</v>
      </c>
      <c r="K1565" t="s">
        <v>203</v>
      </c>
      <c r="L1565" t="s">
        <v>51</v>
      </c>
      <c r="M1565">
        <v>3</v>
      </c>
      <c r="N1565" t="s">
        <v>52</v>
      </c>
      <c r="O1565">
        <v>3</v>
      </c>
      <c r="P1565" t="s">
        <v>135</v>
      </c>
      <c r="Q1565" t="s">
        <v>135</v>
      </c>
      <c r="R1565">
        <f t="shared" si="92"/>
        <v>0</v>
      </c>
      <c r="S1565">
        <v>12190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12190</v>
      </c>
      <c r="Z1565">
        <v>12190</v>
      </c>
      <c r="AA1565">
        <v>12190</v>
      </c>
      <c r="AB1565">
        <v>0</v>
      </c>
      <c r="AC1565">
        <v>0</v>
      </c>
      <c r="AD1565">
        <v>0</v>
      </c>
    </row>
    <row r="1566" spans="1:30" x14ac:dyDescent="0.35">
      <c r="A1566" t="str">
        <f t="shared" si="91"/>
        <v>3236643282Cancellation012447.76</v>
      </c>
      <c r="B1566">
        <v>32366</v>
      </c>
      <c r="C1566" t="s">
        <v>2045</v>
      </c>
      <c r="D1566" s="1">
        <v>43282</v>
      </c>
      <c r="G1566" t="s">
        <v>28</v>
      </c>
      <c r="H1566" t="s">
        <v>156</v>
      </c>
      <c r="I1566" t="s">
        <v>37</v>
      </c>
      <c r="J1566" t="s">
        <v>202</v>
      </c>
      <c r="K1566" t="s">
        <v>203</v>
      </c>
      <c r="L1566" t="s">
        <v>51</v>
      </c>
      <c r="M1566">
        <v>3</v>
      </c>
      <c r="N1566" t="s">
        <v>52</v>
      </c>
      <c r="O1566">
        <v>3</v>
      </c>
      <c r="P1566" t="s">
        <v>112</v>
      </c>
      <c r="Q1566" t="s">
        <v>136</v>
      </c>
      <c r="R1566">
        <v>0</v>
      </c>
      <c r="S1566">
        <v>0</v>
      </c>
      <c r="T1566">
        <v>0</v>
      </c>
      <c r="U1566">
        <v>-12447.76</v>
      </c>
      <c r="V1566">
        <v>0</v>
      </c>
      <c r="W1566">
        <v>0</v>
      </c>
      <c r="X1566">
        <v>0</v>
      </c>
      <c r="Y1566">
        <v>-12447.76</v>
      </c>
      <c r="Z1566">
        <v>-11969</v>
      </c>
      <c r="AA1566">
        <v>0</v>
      </c>
      <c r="AB1566">
        <v>11969</v>
      </c>
      <c r="AC1566">
        <v>12328.07</v>
      </c>
      <c r="AD1566">
        <v>12447.76</v>
      </c>
    </row>
    <row r="1567" spans="1:30" x14ac:dyDescent="0.35">
      <c r="A1567" t="str">
        <f t="shared" si="91"/>
        <v>2998842736Renewal37617.5133289.59</v>
      </c>
      <c r="B1567">
        <v>29988</v>
      </c>
      <c r="C1567" t="s">
        <v>2046</v>
      </c>
      <c r="D1567" s="1">
        <v>42736</v>
      </c>
      <c r="G1567" t="s">
        <v>42</v>
      </c>
      <c r="H1567" t="s">
        <v>81</v>
      </c>
      <c r="I1567" t="s">
        <v>37</v>
      </c>
      <c r="J1567" t="s">
        <v>82</v>
      </c>
      <c r="K1567" t="s">
        <v>83</v>
      </c>
      <c r="L1567" t="s">
        <v>51</v>
      </c>
      <c r="M1567">
        <v>2</v>
      </c>
      <c r="N1567" t="s">
        <v>57</v>
      </c>
      <c r="O1567">
        <v>2</v>
      </c>
      <c r="P1567" t="s">
        <v>33</v>
      </c>
      <c r="Q1567" t="e">
        <v>#N/A</v>
      </c>
      <c r="R1567">
        <f t="shared" ref="R1567:R1601" si="93">IF((S1567+V1567+W1567+X1567)=0,Y1567,0)</f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4327.9200000000055</v>
      </c>
      <c r="Y1567">
        <v>4327.9200000000055</v>
      </c>
      <c r="Z1567">
        <v>4657.51</v>
      </c>
      <c r="AA1567">
        <v>37617.51</v>
      </c>
      <c r="AB1567">
        <v>32960</v>
      </c>
      <c r="AC1567">
        <v>33289.589999999997</v>
      </c>
      <c r="AD1567">
        <v>33289.589999999997</v>
      </c>
    </row>
    <row r="1568" spans="1:30" x14ac:dyDescent="0.35">
      <c r="A1568" t="str">
        <f t="shared" si="91"/>
        <v>2998843466Renewal3989039122.16</v>
      </c>
      <c r="B1568">
        <v>29988</v>
      </c>
      <c r="C1568" t="s">
        <v>2046</v>
      </c>
      <c r="D1568" s="1">
        <v>43466</v>
      </c>
      <c r="G1568" t="s">
        <v>42</v>
      </c>
      <c r="H1568" t="s">
        <v>81</v>
      </c>
      <c r="I1568" t="s">
        <v>37</v>
      </c>
      <c r="J1568" t="s">
        <v>82</v>
      </c>
      <c r="K1568" t="s">
        <v>83</v>
      </c>
      <c r="L1568" t="s">
        <v>51</v>
      </c>
      <c r="M1568">
        <v>3</v>
      </c>
      <c r="N1568" t="s">
        <v>57</v>
      </c>
      <c r="O1568">
        <v>3</v>
      </c>
      <c r="P1568" t="s">
        <v>33</v>
      </c>
      <c r="Q1568" t="e">
        <v>#N/A</v>
      </c>
      <c r="R1568">
        <f t="shared" si="93"/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767.83999999999651</v>
      </c>
      <c r="Y1568">
        <v>767.83999999999651</v>
      </c>
      <c r="Z1568">
        <v>2272.4899999999998</v>
      </c>
      <c r="AA1568">
        <v>39890</v>
      </c>
      <c r="AB1568">
        <v>37617.51</v>
      </c>
      <c r="AC1568">
        <v>38746.01</v>
      </c>
      <c r="AD1568">
        <v>39122.160000000003</v>
      </c>
    </row>
    <row r="1569" spans="1:30" x14ac:dyDescent="0.35">
      <c r="A1569" t="str">
        <f t="shared" si="91"/>
        <v>2998843101Renewal37617.5137993.67</v>
      </c>
      <c r="B1569">
        <v>29988</v>
      </c>
      <c r="C1569" t="s">
        <v>2046</v>
      </c>
      <c r="D1569" s="1">
        <v>43101</v>
      </c>
      <c r="G1569" t="s">
        <v>42</v>
      </c>
      <c r="H1569" t="s">
        <v>81</v>
      </c>
      <c r="I1569" t="s">
        <v>37</v>
      </c>
      <c r="J1569" t="s">
        <v>82</v>
      </c>
      <c r="K1569" t="s">
        <v>83</v>
      </c>
      <c r="L1569" t="s">
        <v>51</v>
      </c>
      <c r="M1569">
        <v>2</v>
      </c>
      <c r="N1569" t="s">
        <v>57</v>
      </c>
      <c r="O1569">
        <v>2</v>
      </c>
      <c r="P1569" t="s">
        <v>33</v>
      </c>
      <c r="Q1569" t="e">
        <v>#N/A</v>
      </c>
      <c r="R1569">
        <f t="shared" si="93"/>
        <v>0</v>
      </c>
      <c r="S1569">
        <v>0</v>
      </c>
      <c r="T1569">
        <v>0</v>
      </c>
      <c r="U1569">
        <v>0</v>
      </c>
      <c r="V1569">
        <v>0</v>
      </c>
      <c r="W1569">
        <v>-376.15999999999622</v>
      </c>
      <c r="X1569">
        <v>0</v>
      </c>
      <c r="Y1569">
        <v>-376.15999999999622</v>
      </c>
      <c r="Z1569">
        <v>0</v>
      </c>
      <c r="AA1569">
        <v>37617.51</v>
      </c>
      <c r="AB1569">
        <v>37617.51</v>
      </c>
      <c r="AC1569">
        <v>37993.67</v>
      </c>
      <c r="AD1569">
        <v>37993.67</v>
      </c>
    </row>
    <row r="1570" spans="1:30" x14ac:dyDescent="0.35">
      <c r="A1570" t="str">
        <f t="shared" si="91"/>
        <v>2521043027Renewal1590014300</v>
      </c>
      <c r="B1570">
        <v>25210</v>
      </c>
      <c r="C1570" t="s">
        <v>2047</v>
      </c>
      <c r="D1570" s="1">
        <v>43027</v>
      </c>
      <c r="G1570" t="s">
        <v>42</v>
      </c>
      <c r="H1570" t="s">
        <v>62</v>
      </c>
      <c r="I1570" t="s">
        <v>37</v>
      </c>
      <c r="J1570" t="s">
        <v>82</v>
      </c>
      <c r="K1570" t="s">
        <v>83</v>
      </c>
      <c r="L1570" t="s">
        <v>51</v>
      </c>
      <c r="M1570">
        <v>3</v>
      </c>
      <c r="N1570" t="s">
        <v>52</v>
      </c>
      <c r="O1570">
        <v>3</v>
      </c>
      <c r="P1570" t="s">
        <v>33</v>
      </c>
      <c r="Q1570" t="e">
        <v>#N/A</v>
      </c>
      <c r="R1570">
        <f t="shared" si="93"/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1600</v>
      </c>
      <c r="Y1570">
        <v>1600</v>
      </c>
      <c r="Z1570">
        <v>2150</v>
      </c>
      <c r="AA1570">
        <v>15900</v>
      </c>
      <c r="AB1570">
        <v>13750</v>
      </c>
      <c r="AC1570">
        <v>14162.52</v>
      </c>
      <c r="AD1570">
        <v>14300</v>
      </c>
    </row>
    <row r="1571" spans="1:30" x14ac:dyDescent="0.35">
      <c r="A1571" t="str">
        <f t="shared" si="91"/>
        <v>2521043392Renewal1653616536</v>
      </c>
      <c r="B1571">
        <v>25210</v>
      </c>
      <c r="C1571" t="s">
        <v>2047</v>
      </c>
      <c r="D1571" s="1">
        <v>43392</v>
      </c>
      <c r="G1571" t="s">
        <v>42</v>
      </c>
      <c r="H1571" t="s">
        <v>62</v>
      </c>
      <c r="I1571" t="s">
        <v>37</v>
      </c>
      <c r="J1571" t="s">
        <v>82</v>
      </c>
      <c r="K1571" t="s">
        <v>83</v>
      </c>
      <c r="L1571" t="s">
        <v>51</v>
      </c>
      <c r="M1571">
        <v>3</v>
      </c>
      <c r="N1571" t="s">
        <v>52</v>
      </c>
      <c r="O1571">
        <v>4</v>
      </c>
      <c r="P1571" t="s">
        <v>33</v>
      </c>
      <c r="Q1571" t="e">
        <v>#N/A</v>
      </c>
      <c r="R1571">
        <f t="shared" si="93"/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636</v>
      </c>
      <c r="AA1571">
        <v>16536</v>
      </c>
      <c r="AB1571">
        <v>15900</v>
      </c>
      <c r="AC1571">
        <v>16377</v>
      </c>
      <c r="AD1571">
        <v>16536</v>
      </c>
    </row>
    <row r="1572" spans="1:30" x14ac:dyDescent="0.35">
      <c r="A1572" t="str">
        <f t="shared" si="91"/>
        <v>2279042583Renewal862510700</v>
      </c>
      <c r="B1572">
        <v>22790</v>
      </c>
      <c r="C1572" t="s">
        <v>2048</v>
      </c>
      <c r="D1572" s="1">
        <v>42583</v>
      </c>
      <c r="G1572" t="s">
        <v>42</v>
      </c>
      <c r="H1572" t="s">
        <v>105</v>
      </c>
      <c r="I1572" t="s">
        <v>30</v>
      </c>
      <c r="J1572" t="s">
        <v>67</v>
      </c>
      <c r="K1572" t="s">
        <v>68</v>
      </c>
      <c r="L1572" t="s">
        <v>32</v>
      </c>
      <c r="M1572">
        <v>3</v>
      </c>
      <c r="N1572" t="s">
        <v>52</v>
      </c>
      <c r="O1572">
        <v>4</v>
      </c>
      <c r="P1572" t="s">
        <v>33</v>
      </c>
      <c r="Q1572" t="e">
        <v>#N/A</v>
      </c>
      <c r="R1572">
        <f t="shared" si="93"/>
        <v>0</v>
      </c>
      <c r="S1572">
        <v>0</v>
      </c>
      <c r="T1572">
        <v>0</v>
      </c>
      <c r="U1572">
        <v>0</v>
      </c>
      <c r="V1572">
        <v>0</v>
      </c>
      <c r="W1572">
        <v>-2075</v>
      </c>
      <c r="X1572">
        <v>0</v>
      </c>
      <c r="Y1572">
        <v>-2075</v>
      </c>
      <c r="Z1572">
        <v>-2075</v>
      </c>
      <c r="AA1572">
        <v>8625</v>
      </c>
      <c r="AB1572">
        <v>10700</v>
      </c>
      <c r="AC1572">
        <v>10700</v>
      </c>
      <c r="AD1572">
        <v>10700</v>
      </c>
    </row>
    <row r="1573" spans="1:30" x14ac:dyDescent="0.35">
      <c r="A1573" t="str">
        <f t="shared" si="91"/>
        <v>2535442740Cancellation012540</v>
      </c>
      <c r="B1573">
        <v>25354</v>
      </c>
      <c r="C1573" t="s">
        <v>2840</v>
      </c>
      <c r="D1573" s="1">
        <v>42740</v>
      </c>
      <c r="E1573" s="3" t="s">
        <v>8292</v>
      </c>
      <c r="G1573" t="s">
        <v>28</v>
      </c>
      <c r="H1573" t="s">
        <v>126</v>
      </c>
      <c r="I1573" t="s">
        <v>37</v>
      </c>
      <c r="J1573" t="s">
        <v>40</v>
      </c>
      <c r="K1573" t="s">
        <v>40</v>
      </c>
      <c r="L1573" t="s">
        <v>51</v>
      </c>
      <c r="M1573">
        <v>3</v>
      </c>
      <c r="N1573" t="s">
        <v>52</v>
      </c>
      <c r="O1573">
        <v>3</v>
      </c>
      <c r="P1573" t="s">
        <v>33</v>
      </c>
      <c r="Q1573" t="e">
        <v>#N/A</v>
      </c>
      <c r="R1573">
        <f t="shared" si="93"/>
        <v>0</v>
      </c>
      <c r="S1573">
        <v>0</v>
      </c>
      <c r="T1573">
        <v>0</v>
      </c>
      <c r="U1573">
        <v>0</v>
      </c>
      <c r="V1573">
        <v>-12540</v>
      </c>
      <c r="W1573">
        <v>0</v>
      </c>
      <c r="X1573">
        <v>0</v>
      </c>
      <c r="Y1573">
        <v>-12540</v>
      </c>
      <c r="Z1573">
        <v>-12000</v>
      </c>
      <c r="AA1573">
        <v>0</v>
      </c>
      <c r="AB1573">
        <v>12000</v>
      </c>
      <c r="AC1573">
        <v>12420</v>
      </c>
      <c r="AD1573">
        <v>12540</v>
      </c>
    </row>
    <row r="1574" spans="1:30" x14ac:dyDescent="0.35">
      <c r="A1574" t="str">
        <f t="shared" si="91"/>
        <v>2558442680Renewal1152711473.06</v>
      </c>
      <c r="B1574">
        <v>25584</v>
      </c>
      <c r="C1574" t="s">
        <v>1547</v>
      </c>
      <c r="D1574" s="1">
        <v>42680</v>
      </c>
      <c r="E1574" s="3" t="s">
        <v>8292</v>
      </c>
      <c r="G1574" t="s">
        <v>42</v>
      </c>
      <c r="H1574" t="s">
        <v>143</v>
      </c>
      <c r="I1574" t="s">
        <v>37</v>
      </c>
      <c r="J1574" t="s">
        <v>44</v>
      </c>
      <c r="K1574" t="s">
        <v>45</v>
      </c>
      <c r="L1574" t="s">
        <v>51</v>
      </c>
      <c r="M1574">
        <v>3</v>
      </c>
      <c r="N1574" t="s">
        <v>52</v>
      </c>
      <c r="O1574">
        <v>3</v>
      </c>
      <c r="P1574" t="s">
        <v>33</v>
      </c>
      <c r="Q1574" t="e">
        <v>#N/A</v>
      </c>
      <c r="R1574">
        <f t="shared" si="93"/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53.940000000000509</v>
      </c>
      <c r="Y1574">
        <v>53.940000000000509</v>
      </c>
      <c r="Z1574">
        <v>547.99999999999898</v>
      </c>
      <c r="AA1574">
        <v>11527</v>
      </c>
      <c r="AB1574">
        <v>10979</v>
      </c>
      <c r="AC1574">
        <v>11363.26</v>
      </c>
      <c r="AD1574">
        <v>11473.06</v>
      </c>
    </row>
    <row r="1575" spans="1:30" x14ac:dyDescent="0.35">
      <c r="A1575" t="str">
        <f t="shared" si="91"/>
        <v>2558443045Renewal1152711988.08</v>
      </c>
      <c r="B1575">
        <v>25584</v>
      </c>
      <c r="C1575" t="s">
        <v>1547</v>
      </c>
      <c r="D1575" s="1">
        <v>43045</v>
      </c>
      <c r="E1575" s="3" t="s">
        <v>8292</v>
      </c>
      <c r="G1575" t="s">
        <v>42</v>
      </c>
      <c r="H1575" t="s">
        <v>143</v>
      </c>
      <c r="I1575" t="s">
        <v>37</v>
      </c>
      <c r="J1575" t="s">
        <v>44</v>
      </c>
      <c r="K1575" t="s">
        <v>45</v>
      </c>
      <c r="L1575" t="s">
        <v>51</v>
      </c>
      <c r="M1575">
        <v>3</v>
      </c>
      <c r="N1575" t="s">
        <v>52</v>
      </c>
      <c r="O1575">
        <v>4</v>
      </c>
      <c r="P1575" t="s">
        <v>33</v>
      </c>
      <c r="Q1575" t="e">
        <v>#N/A</v>
      </c>
      <c r="R1575">
        <f t="shared" si="93"/>
        <v>0</v>
      </c>
      <c r="S1575">
        <v>0</v>
      </c>
      <c r="T1575">
        <v>0</v>
      </c>
      <c r="U1575">
        <v>0</v>
      </c>
      <c r="V1575">
        <v>0</v>
      </c>
      <c r="W1575">
        <v>-461.07999999999993</v>
      </c>
      <c r="X1575">
        <v>0</v>
      </c>
      <c r="Y1575">
        <v>-461.07999999999993</v>
      </c>
      <c r="Z1575">
        <v>0</v>
      </c>
      <c r="AA1575">
        <v>11527</v>
      </c>
      <c r="AB1575">
        <v>11527</v>
      </c>
      <c r="AC1575">
        <v>11872.81</v>
      </c>
      <c r="AD1575">
        <v>11988.08</v>
      </c>
    </row>
    <row r="1576" spans="1:30" x14ac:dyDescent="0.35">
      <c r="A1576" t="str">
        <f t="shared" si="91"/>
        <v>339742739Renewal2591621160.19</v>
      </c>
      <c r="B1576">
        <v>3397</v>
      </c>
      <c r="C1576" t="s">
        <v>2059</v>
      </c>
      <c r="D1576" s="1">
        <v>42739</v>
      </c>
      <c r="G1576" t="s">
        <v>42</v>
      </c>
      <c r="H1576" t="s">
        <v>74</v>
      </c>
      <c r="I1576" t="s">
        <v>37</v>
      </c>
      <c r="J1576" t="s">
        <v>202</v>
      </c>
      <c r="K1576" t="s">
        <v>203</v>
      </c>
      <c r="L1576" t="s">
        <v>51</v>
      </c>
      <c r="M1576">
        <v>3</v>
      </c>
      <c r="N1576" t="s">
        <v>57</v>
      </c>
      <c r="O1576">
        <v>11</v>
      </c>
      <c r="P1576" t="s">
        <v>33</v>
      </c>
      <c r="Q1576" t="e">
        <v>#N/A</v>
      </c>
      <c r="R1576">
        <f t="shared" si="93"/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4755.8100000000013</v>
      </c>
      <c r="Y1576">
        <v>4755.8100000000013</v>
      </c>
      <c r="Z1576">
        <v>5667</v>
      </c>
      <c r="AA1576">
        <v>25916</v>
      </c>
      <c r="AB1576">
        <v>20249</v>
      </c>
      <c r="AC1576">
        <v>20957.72</v>
      </c>
      <c r="AD1576">
        <v>21160.19</v>
      </c>
    </row>
    <row r="1577" spans="1:30" x14ac:dyDescent="0.35">
      <c r="A1577" t="str">
        <f t="shared" si="91"/>
        <v>339743104Renewal2695326952.64</v>
      </c>
      <c r="B1577">
        <v>3397</v>
      </c>
      <c r="C1577" t="s">
        <v>2059</v>
      </c>
      <c r="D1577" s="1">
        <v>43104</v>
      </c>
      <c r="G1577" t="s">
        <v>42</v>
      </c>
      <c r="H1577" t="s">
        <v>74</v>
      </c>
      <c r="I1577" t="s">
        <v>37</v>
      </c>
      <c r="J1577" t="s">
        <v>202</v>
      </c>
      <c r="K1577" t="s">
        <v>203</v>
      </c>
      <c r="L1577" t="s">
        <v>51</v>
      </c>
      <c r="M1577">
        <v>3</v>
      </c>
      <c r="N1577" t="s">
        <v>57</v>
      </c>
      <c r="O1577">
        <v>12</v>
      </c>
      <c r="P1577" t="s">
        <v>33</v>
      </c>
      <c r="Q1577" t="e">
        <v>#N/A</v>
      </c>
      <c r="R1577">
        <f t="shared" si="93"/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0.36000000000058208</v>
      </c>
      <c r="Y1577">
        <v>0.36000000000058208</v>
      </c>
      <c r="Z1577">
        <v>1036.99</v>
      </c>
      <c r="AA1577">
        <v>26953</v>
      </c>
      <c r="AB1577">
        <v>25916.01</v>
      </c>
      <c r="AC1577">
        <v>26693.48</v>
      </c>
      <c r="AD1577">
        <v>26952.639999999999</v>
      </c>
    </row>
    <row r="1578" spans="1:30" x14ac:dyDescent="0.35">
      <c r="A1578" t="str">
        <f t="shared" si="91"/>
        <v>339743469Renewal2803128031.12</v>
      </c>
      <c r="B1578">
        <v>3397</v>
      </c>
      <c r="C1578" t="s">
        <v>2059</v>
      </c>
      <c r="D1578" s="1">
        <v>43469</v>
      </c>
      <c r="G1578" t="s">
        <v>42</v>
      </c>
      <c r="H1578" t="s">
        <v>74</v>
      </c>
      <c r="I1578" t="s">
        <v>37</v>
      </c>
      <c r="J1578" t="s">
        <v>202</v>
      </c>
      <c r="K1578" t="s">
        <v>203</v>
      </c>
      <c r="L1578" t="s">
        <v>51</v>
      </c>
      <c r="M1578">
        <v>3</v>
      </c>
      <c r="N1578" t="s">
        <v>57</v>
      </c>
      <c r="O1578">
        <v>13</v>
      </c>
      <c r="P1578" t="s">
        <v>33</v>
      </c>
      <c r="Q1578" t="e">
        <v>#N/A</v>
      </c>
      <c r="R1578">
        <f t="shared" si="93"/>
        <v>0</v>
      </c>
      <c r="S1578">
        <v>0</v>
      </c>
      <c r="T1578">
        <v>0</v>
      </c>
      <c r="U1578">
        <v>0</v>
      </c>
      <c r="V1578">
        <v>0</v>
      </c>
      <c r="W1578">
        <v>-0.11999999999898137</v>
      </c>
      <c r="X1578">
        <v>0</v>
      </c>
      <c r="Y1578">
        <v>-0.11999999999898137</v>
      </c>
      <c r="Z1578">
        <v>1078.02</v>
      </c>
      <c r="AA1578">
        <v>28031</v>
      </c>
      <c r="AB1578">
        <v>26952.98</v>
      </c>
      <c r="AC1578">
        <v>27761.599999999999</v>
      </c>
      <c r="AD1578">
        <v>28031.119999999999</v>
      </c>
    </row>
    <row r="1579" spans="1:30" x14ac:dyDescent="0.35">
      <c r="A1579" t="str">
        <f t="shared" si="91"/>
        <v>2558443410Cancellation011988.08</v>
      </c>
      <c r="B1579">
        <v>25584</v>
      </c>
      <c r="C1579" t="s">
        <v>1547</v>
      </c>
      <c r="D1579" s="1">
        <v>43410</v>
      </c>
      <c r="E1579" s="3" t="s">
        <v>8292</v>
      </c>
      <c r="G1579" t="s">
        <v>28</v>
      </c>
      <c r="H1579" t="s">
        <v>102</v>
      </c>
      <c r="I1579" t="s">
        <v>37</v>
      </c>
      <c r="J1579" t="s">
        <v>44</v>
      </c>
      <c r="K1579" t="s">
        <v>45</v>
      </c>
      <c r="L1579" t="s">
        <v>51</v>
      </c>
      <c r="M1579">
        <v>3</v>
      </c>
      <c r="N1579" t="s">
        <v>52</v>
      </c>
      <c r="O1579">
        <v>5</v>
      </c>
      <c r="P1579" t="s">
        <v>33</v>
      </c>
      <c r="Q1579" t="e">
        <v>#N/A</v>
      </c>
      <c r="R1579">
        <f t="shared" si="93"/>
        <v>0</v>
      </c>
      <c r="S1579">
        <v>0</v>
      </c>
      <c r="T1579">
        <v>0</v>
      </c>
      <c r="U1579">
        <v>0</v>
      </c>
      <c r="V1579">
        <v>-11988.08</v>
      </c>
      <c r="W1579">
        <v>0</v>
      </c>
      <c r="X1579">
        <v>0</v>
      </c>
      <c r="Y1579">
        <v>-11988.08</v>
      </c>
      <c r="Z1579">
        <v>-11527</v>
      </c>
      <c r="AA1579">
        <v>0</v>
      </c>
      <c r="AB1579">
        <v>11527</v>
      </c>
      <c r="AC1579">
        <v>11872.81</v>
      </c>
      <c r="AD1579">
        <v>11988.08</v>
      </c>
    </row>
    <row r="1580" spans="1:30" x14ac:dyDescent="0.35">
      <c r="A1580" t="str">
        <f t="shared" si="91"/>
        <v>2575442686Renewal1060010450</v>
      </c>
      <c r="B1580">
        <v>25754</v>
      </c>
      <c r="C1580" t="s">
        <v>1513</v>
      </c>
      <c r="D1580" s="1">
        <v>42686</v>
      </c>
      <c r="E1580" s="3" t="s">
        <v>8292</v>
      </c>
      <c r="G1580" t="s">
        <v>42</v>
      </c>
      <c r="H1580" t="s">
        <v>105</v>
      </c>
      <c r="I1580" t="s">
        <v>37</v>
      </c>
      <c r="J1580" t="s">
        <v>59</v>
      </c>
      <c r="K1580" t="s">
        <v>59</v>
      </c>
      <c r="L1580" t="s">
        <v>51</v>
      </c>
      <c r="M1580">
        <v>3</v>
      </c>
      <c r="N1580" t="s">
        <v>52</v>
      </c>
      <c r="O1580">
        <v>3</v>
      </c>
      <c r="P1580" t="s">
        <v>33</v>
      </c>
      <c r="Q1580" t="e">
        <v>#N/A</v>
      </c>
      <c r="R1580">
        <f t="shared" si="93"/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150</v>
      </c>
      <c r="Y1580">
        <v>150</v>
      </c>
      <c r="Z1580">
        <v>600</v>
      </c>
      <c r="AA1580">
        <v>10600</v>
      </c>
      <c r="AB1580">
        <v>10000</v>
      </c>
      <c r="AC1580">
        <v>10350</v>
      </c>
      <c r="AD1580">
        <v>10450</v>
      </c>
    </row>
    <row r="1581" spans="1:30" x14ac:dyDescent="0.35">
      <c r="A1581" t="str">
        <f t="shared" si="91"/>
        <v>2575443051Cancellation011024</v>
      </c>
      <c r="B1581">
        <v>25754</v>
      </c>
      <c r="C1581" t="s">
        <v>1513</v>
      </c>
      <c r="D1581" s="1">
        <v>43051</v>
      </c>
      <c r="E1581" s="3" t="s">
        <v>8292</v>
      </c>
      <c r="G1581" t="s">
        <v>28</v>
      </c>
      <c r="H1581" t="s">
        <v>105</v>
      </c>
      <c r="I1581" t="s">
        <v>37</v>
      </c>
      <c r="J1581" t="s">
        <v>59</v>
      </c>
      <c r="K1581" t="s">
        <v>59</v>
      </c>
      <c r="L1581" t="s">
        <v>51</v>
      </c>
      <c r="M1581">
        <v>3</v>
      </c>
      <c r="N1581" t="s">
        <v>52</v>
      </c>
      <c r="O1581">
        <v>4</v>
      </c>
      <c r="P1581" t="s">
        <v>33</v>
      </c>
      <c r="Q1581" t="e">
        <v>#N/A</v>
      </c>
      <c r="R1581">
        <f t="shared" si="93"/>
        <v>0</v>
      </c>
      <c r="S1581">
        <v>0</v>
      </c>
      <c r="T1581">
        <v>0</v>
      </c>
      <c r="U1581">
        <v>0</v>
      </c>
      <c r="V1581">
        <v>-11024</v>
      </c>
      <c r="W1581">
        <v>0</v>
      </c>
      <c r="X1581">
        <v>0</v>
      </c>
      <c r="Y1581">
        <v>-11024</v>
      </c>
      <c r="Z1581">
        <v>-10600</v>
      </c>
      <c r="AA1581">
        <v>0</v>
      </c>
      <c r="AB1581">
        <v>10600</v>
      </c>
      <c r="AC1581">
        <v>10918</v>
      </c>
      <c r="AD1581">
        <v>11024</v>
      </c>
    </row>
    <row r="1582" spans="1:30" x14ac:dyDescent="0.35">
      <c r="A1582" t="str">
        <f t="shared" si="91"/>
        <v>2591142736Cancellation011129.25</v>
      </c>
      <c r="B1582">
        <v>25911</v>
      </c>
      <c r="C1582" t="s">
        <v>1643</v>
      </c>
      <c r="D1582" s="1">
        <v>42736</v>
      </c>
      <c r="E1582" s="3" t="s">
        <v>8292</v>
      </c>
      <c r="G1582" t="s">
        <v>28</v>
      </c>
      <c r="H1582" t="s">
        <v>237</v>
      </c>
      <c r="I1582" t="s">
        <v>37</v>
      </c>
      <c r="J1582" t="s">
        <v>40</v>
      </c>
      <c r="K1582" t="s">
        <v>40</v>
      </c>
      <c r="L1582" t="s">
        <v>51</v>
      </c>
      <c r="M1582">
        <v>3</v>
      </c>
      <c r="N1582" t="s">
        <v>52</v>
      </c>
      <c r="O1582">
        <v>3</v>
      </c>
      <c r="P1582" t="s">
        <v>33</v>
      </c>
      <c r="Q1582" t="e">
        <v>#N/A</v>
      </c>
      <c r="R1582">
        <f t="shared" si="93"/>
        <v>0</v>
      </c>
      <c r="S1582">
        <v>0</v>
      </c>
      <c r="T1582">
        <v>0</v>
      </c>
      <c r="U1582">
        <v>0</v>
      </c>
      <c r="V1582">
        <v>-11129.25</v>
      </c>
      <c r="W1582">
        <v>0</v>
      </c>
      <c r="X1582">
        <v>0</v>
      </c>
      <c r="Y1582">
        <v>-11129.25</v>
      </c>
      <c r="Z1582">
        <v>-10650</v>
      </c>
      <c r="AA1582">
        <v>0</v>
      </c>
      <c r="AB1582">
        <v>10650</v>
      </c>
      <c r="AC1582">
        <v>11022.75</v>
      </c>
      <c r="AD1582">
        <v>11129.25</v>
      </c>
    </row>
    <row r="1583" spans="1:30" x14ac:dyDescent="0.35">
      <c r="A1583" t="str">
        <f t="shared" si="91"/>
        <v>1994243213Renewal3108430247.37</v>
      </c>
      <c r="B1583">
        <v>19942</v>
      </c>
      <c r="C1583" t="s">
        <v>2075</v>
      </c>
      <c r="D1583" s="1">
        <v>43213</v>
      </c>
      <c r="G1583" t="s">
        <v>42</v>
      </c>
      <c r="H1583" t="s">
        <v>158</v>
      </c>
      <c r="I1583" t="s">
        <v>37</v>
      </c>
      <c r="J1583" t="s">
        <v>82</v>
      </c>
      <c r="K1583" t="s">
        <v>83</v>
      </c>
      <c r="L1583" t="s">
        <v>51</v>
      </c>
      <c r="M1583">
        <v>3</v>
      </c>
      <c r="N1583" t="s">
        <v>57</v>
      </c>
      <c r="O1583">
        <v>6</v>
      </c>
      <c r="P1583" t="s">
        <v>33</v>
      </c>
      <c r="Q1583" t="e">
        <v>#N/A</v>
      </c>
      <c r="R1583">
        <f t="shared" si="93"/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836.63000000000102</v>
      </c>
      <c r="Y1583">
        <v>836.63000000000102</v>
      </c>
      <c r="Z1583">
        <v>2000</v>
      </c>
      <c r="AA1583">
        <v>31084</v>
      </c>
      <c r="AB1583">
        <v>29084</v>
      </c>
      <c r="AC1583">
        <v>29956.52</v>
      </c>
      <c r="AD1583">
        <v>30247.37</v>
      </c>
    </row>
    <row r="1584" spans="1:30" x14ac:dyDescent="0.35">
      <c r="A1584" t="str">
        <f t="shared" si="91"/>
        <v>1994242848Renewal2908429651.88</v>
      </c>
      <c r="B1584">
        <v>19942</v>
      </c>
      <c r="C1584" t="s">
        <v>2075</v>
      </c>
      <c r="D1584" s="1">
        <v>42848</v>
      </c>
      <c r="G1584" t="s">
        <v>42</v>
      </c>
      <c r="H1584" t="s">
        <v>158</v>
      </c>
      <c r="I1584" t="s">
        <v>37</v>
      </c>
      <c r="J1584" t="s">
        <v>82</v>
      </c>
      <c r="K1584" t="s">
        <v>83</v>
      </c>
      <c r="L1584" t="s">
        <v>51</v>
      </c>
      <c r="M1584">
        <v>3</v>
      </c>
      <c r="N1584" t="s">
        <v>57</v>
      </c>
      <c r="O1584">
        <v>5</v>
      </c>
      <c r="P1584" t="s">
        <v>33</v>
      </c>
      <c r="Q1584" t="e">
        <v>#N/A</v>
      </c>
      <c r="R1584">
        <f t="shared" si="93"/>
        <v>0</v>
      </c>
      <c r="S1584">
        <v>0</v>
      </c>
      <c r="T1584">
        <v>0</v>
      </c>
      <c r="U1584">
        <v>0</v>
      </c>
      <c r="V1584">
        <v>0</v>
      </c>
      <c r="W1584">
        <v>-567.88000000000102</v>
      </c>
      <c r="X1584">
        <v>0</v>
      </c>
      <c r="Y1584">
        <v>-567.88000000000102</v>
      </c>
      <c r="Z1584">
        <v>708.99999999999898</v>
      </c>
      <c r="AA1584">
        <v>29084</v>
      </c>
      <c r="AB1584">
        <v>28375</v>
      </c>
      <c r="AC1584">
        <v>29368.13</v>
      </c>
      <c r="AD1584">
        <v>29651.88</v>
      </c>
    </row>
    <row r="1585" spans="1:30" x14ac:dyDescent="0.35">
      <c r="A1585" t="str">
        <f t="shared" si="91"/>
        <v>1994243578Renewal3232732327.37</v>
      </c>
      <c r="B1585">
        <v>19942</v>
      </c>
      <c r="C1585" t="s">
        <v>2075</v>
      </c>
      <c r="D1585" s="1">
        <v>43578</v>
      </c>
      <c r="G1585" t="s">
        <v>42</v>
      </c>
      <c r="H1585" t="s">
        <v>158</v>
      </c>
      <c r="I1585" t="s">
        <v>37</v>
      </c>
      <c r="J1585" t="s">
        <v>82</v>
      </c>
      <c r="K1585" t="s">
        <v>83</v>
      </c>
      <c r="L1585" t="s">
        <v>51</v>
      </c>
      <c r="M1585">
        <v>3</v>
      </c>
      <c r="N1585" t="s">
        <v>57</v>
      </c>
      <c r="O1585">
        <v>7</v>
      </c>
      <c r="P1585" t="s">
        <v>33</v>
      </c>
      <c r="Q1585" t="e">
        <v>#N/A</v>
      </c>
      <c r="R1585">
        <f t="shared" si="93"/>
        <v>0</v>
      </c>
      <c r="S1585">
        <v>0</v>
      </c>
      <c r="T1585">
        <v>0</v>
      </c>
      <c r="U1585">
        <v>0</v>
      </c>
      <c r="V1585">
        <v>0</v>
      </c>
      <c r="W1585">
        <v>-0.36999999999898137</v>
      </c>
      <c r="X1585">
        <v>0</v>
      </c>
      <c r="Y1585">
        <v>-0.36999999999898137</v>
      </c>
      <c r="Z1585">
        <v>1243.02</v>
      </c>
      <c r="AA1585">
        <v>32327</v>
      </c>
      <c r="AB1585">
        <v>31083.98</v>
      </c>
      <c r="AC1585">
        <v>32016.49</v>
      </c>
      <c r="AD1585">
        <v>32327.37</v>
      </c>
    </row>
    <row r="1586" spans="1:30" x14ac:dyDescent="0.35">
      <c r="A1586" t="str">
        <f t="shared" si="91"/>
        <v>2692643661Renewal2276019670</v>
      </c>
      <c r="B1586">
        <v>26926</v>
      </c>
      <c r="C1586" t="s">
        <v>2085</v>
      </c>
      <c r="D1586" s="1">
        <v>43661</v>
      </c>
      <c r="G1586" t="s">
        <v>42</v>
      </c>
      <c r="H1586" t="s">
        <v>288</v>
      </c>
      <c r="I1586" t="s">
        <v>37</v>
      </c>
      <c r="J1586" t="s">
        <v>38</v>
      </c>
      <c r="K1586" t="s">
        <v>38</v>
      </c>
      <c r="L1586" t="s">
        <v>51</v>
      </c>
      <c r="M1586">
        <v>3</v>
      </c>
      <c r="N1586" t="s">
        <v>52</v>
      </c>
      <c r="O1586">
        <v>5</v>
      </c>
      <c r="P1586" t="s">
        <v>33</v>
      </c>
      <c r="Q1586" t="e">
        <v>#N/A</v>
      </c>
      <c r="R1586">
        <f t="shared" si="93"/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3090</v>
      </c>
      <c r="Y1586">
        <v>3090</v>
      </c>
      <c r="Z1586">
        <v>3090</v>
      </c>
      <c r="AA1586">
        <v>22760</v>
      </c>
      <c r="AB1586">
        <v>19670</v>
      </c>
      <c r="AC1586">
        <v>19670</v>
      </c>
      <c r="AD1586">
        <v>19670</v>
      </c>
    </row>
    <row r="1587" spans="1:30" x14ac:dyDescent="0.35">
      <c r="A1587" t="str">
        <f t="shared" si="91"/>
        <v>2692642566Renewal1725015352</v>
      </c>
      <c r="B1587">
        <v>26926</v>
      </c>
      <c r="C1587" t="s">
        <v>2085</v>
      </c>
      <c r="D1587" s="1">
        <v>42566</v>
      </c>
      <c r="G1587" t="s">
        <v>42</v>
      </c>
      <c r="H1587" t="s">
        <v>62</v>
      </c>
      <c r="I1587" t="s">
        <v>37</v>
      </c>
      <c r="J1587" t="s">
        <v>38</v>
      </c>
      <c r="K1587" t="s">
        <v>38</v>
      </c>
      <c r="L1587" t="s">
        <v>51</v>
      </c>
      <c r="M1587">
        <v>2</v>
      </c>
      <c r="N1587" t="s">
        <v>52</v>
      </c>
      <c r="O1587">
        <v>2</v>
      </c>
      <c r="P1587" t="s">
        <v>33</v>
      </c>
      <c r="Q1587" t="e">
        <v>#N/A</v>
      </c>
      <c r="R1587">
        <f t="shared" si="93"/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1898</v>
      </c>
      <c r="Y1587">
        <v>1898</v>
      </c>
      <c r="Z1587">
        <v>2050</v>
      </c>
      <c r="AA1587">
        <v>17250</v>
      </c>
      <c r="AB1587">
        <v>15200</v>
      </c>
      <c r="AC1587">
        <v>15352</v>
      </c>
      <c r="AD1587">
        <v>15352</v>
      </c>
    </row>
    <row r="1588" spans="1:30" x14ac:dyDescent="0.35">
      <c r="A1588" t="str">
        <f t="shared" si="91"/>
        <v>2692642931Renewal1900017940</v>
      </c>
      <c r="B1588">
        <v>26926</v>
      </c>
      <c r="C1588" t="s">
        <v>2085</v>
      </c>
      <c r="D1588" s="1">
        <v>42931</v>
      </c>
      <c r="G1588" t="s">
        <v>42</v>
      </c>
      <c r="H1588" t="s">
        <v>62</v>
      </c>
      <c r="I1588" t="s">
        <v>37</v>
      </c>
      <c r="J1588" t="s">
        <v>38</v>
      </c>
      <c r="K1588" t="s">
        <v>38</v>
      </c>
      <c r="L1588" t="s">
        <v>51</v>
      </c>
      <c r="M1588">
        <v>3</v>
      </c>
      <c r="N1588" t="s">
        <v>52</v>
      </c>
      <c r="O1588">
        <v>3</v>
      </c>
      <c r="P1588" t="s">
        <v>33</v>
      </c>
      <c r="Q1588" t="e">
        <v>#N/A</v>
      </c>
      <c r="R1588">
        <f t="shared" si="93"/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1060</v>
      </c>
      <c r="Y1588">
        <v>1060</v>
      </c>
      <c r="Z1588">
        <v>1750</v>
      </c>
      <c r="AA1588">
        <v>19000</v>
      </c>
      <c r="AB1588">
        <v>17250</v>
      </c>
      <c r="AC1588">
        <v>17767.5</v>
      </c>
      <c r="AD1588">
        <v>17940</v>
      </c>
    </row>
    <row r="1589" spans="1:30" x14ac:dyDescent="0.35">
      <c r="A1589" t="str">
        <f t="shared" si="91"/>
        <v>2692643296Renewal1967019760</v>
      </c>
      <c r="B1589">
        <v>26926</v>
      </c>
      <c r="C1589" t="s">
        <v>2085</v>
      </c>
      <c r="D1589" s="1">
        <v>43296</v>
      </c>
      <c r="G1589" t="s">
        <v>42</v>
      </c>
      <c r="H1589" t="s">
        <v>62</v>
      </c>
      <c r="I1589" t="s">
        <v>37</v>
      </c>
      <c r="J1589" t="s">
        <v>38</v>
      </c>
      <c r="K1589" t="s">
        <v>38</v>
      </c>
      <c r="L1589" t="s">
        <v>51</v>
      </c>
      <c r="M1589">
        <v>3</v>
      </c>
      <c r="N1589" t="s">
        <v>52</v>
      </c>
      <c r="O1589">
        <v>4</v>
      </c>
      <c r="P1589" t="s">
        <v>33</v>
      </c>
      <c r="Q1589" t="e">
        <v>#N/A</v>
      </c>
      <c r="R1589">
        <f t="shared" si="93"/>
        <v>0</v>
      </c>
      <c r="S1589">
        <v>0</v>
      </c>
      <c r="T1589">
        <v>0</v>
      </c>
      <c r="U1589">
        <v>0</v>
      </c>
      <c r="V1589">
        <v>0</v>
      </c>
      <c r="W1589">
        <v>-90</v>
      </c>
      <c r="X1589">
        <v>0</v>
      </c>
      <c r="Y1589">
        <v>-90</v>
      </c>
      <c r="Z1589">
        <v>670</v>
      </c>
      <c r="AA1589">
        <v>19670</v>
      </c>
      <c r="AB1589">
        <v>19000</v>
      </c>
      <c r="AC1589">
        <v>19570</v>
      </c>
      <c r="AD1589">
        <v>19760</v>
      </c>
    </row>
    <row r="1590" spans="1:30" x14ac:dyDescent="0.35">
      <c r="A1590" t="str">
        <f t="shared" si="91"/>
        <v>2766243647Renewal1361813095</v>
      </c>
      <c r="B1590">
        <v>27662</v>
      </c>
      <c r="C1590" t="s">
        <v>2086</v>
      </c>
      <c r="D1590" s="1">
        <v>43647</v>
      </c>
      <c r="G1590" t="s">
        <v>42</v>
      </c>
      <c r="H1590" t="s">
        <v>266</v>
      </c>
      <c r="I1590" t="s">
        <v>37</v>
      </c>
      <c r="J1590" t="s">
        <v>202</v>
      </c>
      <c r="K1590" t="s">
        <v>203</v>
      </c>
      <c r="L1590" t="s">
        <v>51</v>
      </c>
      <c r="M1590">
        <v>3</v>
      </c>
      <c r="N1590" t="s">
        <v>52</v>
      </c>
      <c r="O1590">
        <v>5</v>
      </c>
      <c r="P1590" t="s">
        <v>33</v>
      </c>
      <c r="Q1590" t="e">
        <v>#N/A</v>
      </c>
      <c r="R1590">
        <f t="shared" si="93"/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523</v>
      </c>
      <c r="Y1590">
        <v>523</v>
      </c>
      <c r="Z1590">
        <v>523</v>
      </c>
      <c r="AA1590">
        <v>13618</v>
      </c>
      <c r="AB1590">
        <v>13095</v>
      </c>
      <c r="AC1590">
        <v>13095</v>
      </c>
      <c r="AD1590">
        <v>13095</v>
      </c>
    </row>
    <row r="1591" spans="1:30" x14ac:dyDescent="0.35">
      <c r="A1591" t="str">
        <f t="shared" si="91"/>
        <v>2766242552Renewal1259112347.26</v>
      </c>
      <c r="B1591">
        <v>27662</v>
      </c>
      <c r="C1591" t="s">
        <v>2086</v>
      </c>
      <c r="D1591" s="1">
        <v>42552</v>
      </c>
      <c r="G1591" t="s">
        <v>42</v>
      </c>
      <c r="H1591" t="s">
        <v>237</v>
      </c>
      <c r="I1591" t="s">
        <v>37</v>
      </c>
      <c r="J1591" t="s">
        <v>202</v>
      </c>
      <c r="K1591" t="s">
        <v>203</v>
      </c>
      <c r="L1591" t="s">
        <v>51</v>
      </c>
      <c r="M1591">
        <v>2</v>
      </c>
      <c r="N1591" t="s">
        <v>52</v>
      </c>
      <c r="O1591">
        <v>2</v>
      </c>
      <c r="P1591" t="s">
        <v>33</v>
      </c>
      <c r="Q1591" t="e">
        <v>#N/A</v>
      </c>
      <c r="R1591">
        <f t="shared" si="93"/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243.73999999999978</v>
      </c>
      <c r="Y1591">
        <v>243.73999999999978</v>
      </c>
      <c r="Z1591">
        <v>365.99999999999898</v>
      </c>
      <c r="AA1591">
        <v>12591</v>
      </c>
      <c r="AB1591">
        <v>12225</v>
      </c>
      <c r="AC1591">
        <v>12347.26</v>
      </c>
      <c r="AD1591">
        <v>12347.26</v>
      </c>
    </row>
    <row r="1592" spans="1:30" x14ac:dyDescent="0.35">
      <c r="A1592" t="str">
        <f t="shared" si="91"/>
        <v>2766243282Renewal1309513094.64</v>
      </c>
      <c r="B1592">
        <v>27662</v>
      </c>
      <c r="C1592" t="s">
        <v>2086</v>
      </c>
      <c r="D1592" s="1">
        <v>43282</v>
      </c>
      <c r="G1592" t="s">
        <v>42</v>
      </c>
      <c r="H1592" t="s">
        <v>266</v>
      </c>
      <c r="I1592" t="s">
        <v>37</v>
      </c>
      <c r="J1592" t="s">
        <v>202</v>
      </c>
      <c r="K1592" t="s">
        <v>203</v>
      </c>
      <c r="L1592" t="s">
        <v>51</v>
      </c>
      <c r="M1592">
        <v>3</v>
      </c>
      <c r="N1592" t="s">
        <v>52</v>
      </c>
      <c r="O1592">
        <v>4</v>
      </c>
      <c r="P1592" t="s">
        <v>33</v>
      </c>
      <c r="Q1592" t="e">
        <v>#N/A</v>
      </c>
      <c r="R1592">
        <f t="shared" si="93"/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0.36000000000058208</v>
      </c>
      <c r="Y1592">
        <v>0.36000000000058208</v>
      </c>
      <c r="Z1592">
        <v>504</v>
      </c>
      <c r="AA1592">
        <v>13095</v>
      </c>
      <c r="AB1592">
        <v>12591</v>
      </c>
      <c r="AC1592">
        <v>12968.74</v>
      </c>
      <c r="AD1592">
        <v>13094.64</v>
      </c>
    </row>
    <row r="1593" spans="1:30" x14ac:dyDescent="0.35">
      <c r="A1593" t="str">
        <f t="shared" si="91"/>
        <v>2766242917Renewal1259113094.64</v>
      </c>
      <c r="B1593">
        <v>27662</v>
      </c>
      <c r="C1593" t="s">
        <v>2086</v>
      </c>
      <c r="D1593" s="1">
        <v>42917</v>
      </c>
      <c r="G1593" t="s">
        <v>42</v>
      </c>
      <c r="H1593" t="s">
        <v>152</v>
      </c>
      <c r="I1593" t="s">
        <v>37</v>
      </c>
      <c r="J1593" t="s">
        <v>202</v>
      </c>
      <c r="K1593" t="s">
        <v>203</v>
      </c>
      <c r="L1593" t="s">
        <v>51</v>
      </c>
      <c r="M1593">
        <v>3</v>
      </c>
      <c r="N1593" t="s">
        <v>52</v>
      </c>
      <c r="O1593">
        <v>3</v>
      </c>
      <c r="P1593" t="s">
        <v>33</v>
      </c>
      <c r="Q1593" t="e">
        <v>#N/A</v>
      </c>
      <c r="R1593">
        <f t="shared" si="93"/>
        <v>0</v>
      </c>
      <c r="S1593">
        <v>0</v>
      </c>
      <c r="T1593">
        <v>0</v>
      </c>
      <c r="U1593">
        <v>0</v>
      </c>
      <c r="V1593">
        <v>0</v>
      </c>
      <c r="W1593">
        <v>-503.63999999999942</v>
      </c>
      <c r="X1593">
        <v>0</v>
      </c>
      <c r="Y1593">
        <v>-503.63999999999942</v>
      </c>
      <c r="Z1593">
        <v>0</v>
      </c>
      <c r="AA1593">
        <v>12591</v>
      </c>
      <c r="AB1593">
        <v>12591</v>
      </c>
      <c r="AC1593">
        <v>12968.73</v>
      </c>
      <c r="AD1593">
        <v>13094.64</v>
      </c>
    </row>
    <row r="1594" spans="1:30" x14ac:dyDescent="0.35">
      <c r="A1594" t="str">
        <f t="shared" si="91"/>
        <v>2380043222Renewal2682725637.04</v>
      </c>
      <c r="B1594">
        <v>23800</v>
      </c>
      <c r="C1594" t="s">
        <v>2090</v>
      </c>
      <c r="D1594" s="1">
        <v>43222</v>
      </c>
      <c r="G1594" t="s">
        <v>42</v>
      </c>
      <c r="H1594" t="s">
        <v>49</v>
      </c>
      <c r="I1594" t="s">
        <v>30</v>
      </c>
      <c r="J1594" t="s">
        <v>31</v>
      </c>
      <c r="K1594" t="s">
        <v>31</v>
      </c>
      <c r="L1594" t="s">
        <v>51</v>
      </c>
      <c r="M1594">
        <v>3</v>
      </c>
      <c r="N1594" t="s">
        <v>57</v>
      </c>
      <c r="O1594">
        <v>5</v>
      </c>
      <c r="P1594" t="s">
        <v>33</v>
      </c>
      <c r="Q1594" t="e">
        <v>#N/A</v>
      </c>
      <c r="R1594">
        <f t="shared" si="93"/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1189.9599999999991</v>
      </c>
      <c r="Y1594">
        <v>1189.9599999999991</v>
      </c>
      <c r="Z1594">
        <v>2176</v>
      </c>
      <c r="AA1594">
        <v>26827</v>
      </c>
      <c r="AB1594">
        <v>24651</v>
      </c>
      <c r="AC1594">
        <v>25390.55</v>
      </c>
      <c r="AD1594">
        <v>25637.040000000001</v>
      </c>
    </row>
    <row r="1595" spans="1:30" x14ac:dyDescent="0.35">
      <c r="A1595" t="str">
        <f t="shared" si="91"/>
        <v>2380043587Renewal2816827900.02</v>
      </c>
      <c r="B1595">
        <v>23800</v>
      </c>
      <c r="C1595" t="s">
        <v>2090</v>
      </c>
      <c r="D1595" s="1">
        <v>43587</v>
      </c>
      <c r="G1595" t="s">
        <v>42</v>
      </c>
      <c r="H1595" t="s">
        <v>53</v>
      </c>
      <c r="I1595" t="s">
        <v>30</v>
      </c>
      <c r="J1595" t="s">
        <v>31</v>
      </c>
      <c r="K1595" t="s">
        <v>31</v>
      </c>
      <c r="L1595" t="s">
        <v>51</v>
      </c>
      <c r="M1595">
        <v>3</v>
      </c>
      <c r="N1595" t="s">
        <v>57</v>
      </c>
      <c r="O1595">
        <v>6</v>
      </c>
      <c r="P1595" t="s">
        <v>33</v>
      </c>
      <c r="Q1595" t="e">
        <v>#N/A</v>
      </c>
      <c r="R1595">
        <f t="shared" si="93"/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267.97999999999956</v>
      </c>
      <c r="Y1595">
        <v>267.97999999999956</v>
      </c>
      <c r="Z1595">
        <v>1341</v>
      </c>
      <c r="AA1595">
        <v>28168</v>
      </c>
      <c r="AB1595">
        <v>26827</v>
      </c>
      <c r="AC1595">
        <v>27631.89</v>
      </c>
      <c r="AD1595">
        <v>27900.02</v>
      </c>
    </row>
    <row r="1596" spans="1:30" x14ac:dyDescent="0.35">
      <c r="A1596" t="str">
        <f t="shared" si="91"/>
        <v>2380042857Renewal2235622355.67</v>
      </c>
      <c r="B1596">
        <v>23800</v>
      </c>
      <c r="C1596" t="s">
        <v>2090</v>
      </c>
      <c r="D1596" s="1">
        <v>42857</v>
      </c>
      <c r="G1596" t="s">
        <v>42</v>
      </c>
      <c r="H1596" t="s">
        <v>197</v>
      </c>
      <c r="I1596" t="s">
        <v>30</v>
      </c>
      <c r="J1596" t="s">
        <v>31</v>
      </c>
      <c r="K1596" t="s">
        <v>31</v>
      </c>
      <c r="L1596" t="s">
        <v>51</v>
      </c>
      <c r="M1596">
        <v>3</v>
      </c>
      <c r="N1596" t="s">
        <v>57</v>
      </c>
      <c r="O1596">
        <v>4</v>
      </c>
      <c r="P1596" t="s">
        <v>33</v>
      </c>
      <c r="Q1596" t="e">
        <v>#N/A</v>
      </c>
      <c r="R1596">
        <f t="shared" si="93"/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0.33000000000174623</v>
      </c>
      <c r="Y1596">
        <v>0.33000000000174623</v>
      </c>
      <c r="Z1596">
        <v>963</v>
      </c>
      <c r="AA1596">
        <v>22356</v>
      </c>
      <c r="AB1596">
        <v>21393</v>
      </c>
      <c r="AC1596">
        <v>22141.75</v>
      </c>
      <c r="AD1596">
        <v>22355.67</v>
      </c>
    </row>
    <row r="1597" spans="1:30" x14ac:dyDescent="0.35">
      <c r="A1597" t="str">
        <f t="shared" si="91"/>
        <v>2380043056Upgrade22950</v>
      </c>
      <c r="B1597">
        <v>23800</v>
      </c>
      <c r="C1597" t="s">
        <v>2090</v>
      </c>
      <c r="D1597" s="1">
        <v>43056</v>
      </c>
      <c r="G1597" t="s">
        <v>34</v>
      </c>
      <c r="H1597" t="s">
        <v>49</v>
      </c>
      <c r="I1597" t="s">
        <v>30</v>
      </c>
      <c r="J1597" t="s">
        <v>31</v>
      </c>
      <c r="K1597" t="s">
        <v>31</v>
      </c>
      <c r="L1597" t="s">
        <v>51</v>
      </c>
      <c r="M1597">
        <v>3</v>
      </c>
      <c r="N1597" t="s">
        <v>57</v>
      </c>
      <c r="O1597">
        <v>4</v>
      </c>
      <c r="P1597" t="s">
        <v>33</v>
      </c>
      <c r="Q1597" t="e">
        <v>#N/A</v>
      </c>
      <c r="R1597">
        <f t="shared" si="93"/>
        <v>2295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2295</v>
      </c>
      <c r="Z1597">
        <v>2295</v>
      </c>
      <c r="AA1597">
        <v>2295</v>
      </c>
      <c r="AB1597">
        <v>0</v>
      </c>
      <c r="AC1597">
        <v>0</v>
      </c>
      <c r="AD1597">
        <v>0</v>
      </c>
    </row>
    <row r="1598" spans="1:30" x14ac:dyDescent="0.35">
      <c r="A1598" t="str">
        <f t="shared" si="91"/>
        <v>861443086Renewal3694034923.19</v>
      </c>
      <c r="B1598">
        <v>8614</v>
      </c>
      <c r="C1598" t="s">
        <v>2091</v>
      </c>
      <c r="D1598" s="1">
        <v>43086</v>
      </c>
      <c r="G1598" t="s">
        <v>42</v>
      </c>
      <c r="H1598" t="s">
        <v>81</v>
      </c>
      <c r="I1598" t="s">
        <v>37</v>
      </c>
      <c r="J1598" t="s">
        <v>202</v>
      </c>
      <c r="K1598" t="s">
        <v>203</v>
      </c>
      <c r="L1598" t="s">
        <v>51</v>
      </c>
      <c r="M1598">
        <v>3</v>
      </c>
      <c r="N1598" t="s">
        <v>57</v>
      </c>
      <c r="O1598">
        <v>9</v>
      </c>
      <c r="P1598" t="s">
        <v>33</v>
      </c>
      <c r="Q1598" t="e">
        <v>#N/A</v>
      </c>
      <c r="R1598">
        <f t="shared" si="93"/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2016.8099999999977</v>
      </c>
      <c r="Y1598">
        <v>2016.8099999999977</v>
      </c>
      <c r="Z1598">
        <v>3360</v>
      </c>
      <c r="AA1598">
        <v>36940</v>
      </c>
      <c r="AB1598">
        <v>33580</v>
      </c>
      <c r="AC1598">
        <v>34587.39</v>
      </c>
      <c r="AD1598">
        <v>34923.19</v>
      </c>
    </row>
    <row r="1599" spans="1:30" x14ac:dyDescent="0.35">
      <c r="A1599" t="str">
        <f t="shared" si="91"/>
        <v>861442721Renewal3358033740.97</v>
      </c>
      <c r="B1599">
        <v>8614</v>
      </c>
      <c r="C1599" t="s">
        <v>2091</v>
      </c>
      <c r="D1599" s="1">
        <v>42721</v>
      </c>
      <c r="G1599" t="s">
        <v>42</v>
      </c>
      <c r="H1599" t="s">
        <v>81</v>
      </c>
      <c r="I1599" t="s">
        <v>37</v>
      </c>
      <c r="J1599" t="s">
        <v>202</v>
      </c>
      <c r="K1599" t="s">
        <v>203</v>
      </c>
      <c r="L1599" t="s">
        <v>51</v>
      </c>
      <c r="M1599">
        <v>3</v>
      </c>
      <c r="N1599" t="s">
        <v>57</v>
      </c>
      <c r="O1599">
        <v>8</v>
      </c>
      <c r="P1599" t="s">
        <v>33</v>
      </c>
      <c r="Q1599" t="e">
        <v>#N/A</v>
      </c>
      <c r="R1599">
        <f t="shared" si="93"/>
        <v>0</v>
      </c>
      <c r="S1599">
        <v>0</v>
      </c>
      <c r="T1599">
        <v>0</v>
      </c>
      <c r="U1599">
        <v>0</v>
      </c>
      <c r="V1599">
        <v>0</v>
      </c>
      <c r="W1599">
        <v>-160.97000000000116</v>
      </c>
      <c r="X1599">
        <v>0</v>
      </c>
      <c r="Y1599">
        <v>-160.97000000000116</v>
      </c>
      <c r="Z1599">
        <v>1292</v>
      </c>
      <c r="AA1599">
        <v>33580</v>
      </c>
      <c r="AB1599">
        <v>32288</v>
      </c>
      <c r="AC1599">
        <v>33418.07</v>
      </c>
      <c r="AD1599">
        <v>33740.97</v>
      </c>
    </row>
    <row r="1600" spans="1:30" x14ac:dyDescent="0.35">
      <c r="A1600" t="str">
        <f t="shared" si="91"/>
        <v>861443451Renewal3841538417.65</v>
      </c>
      <c r="B1600">
        <v>8614</v>
      </c>
      <c r="C1600" t="s">
        <v>2091</v>
      </c>
      <c r="D1600" s="1">
        <v>43451</v>
      </c>
      <c r="G1600" t="s">
        <v>42</v>
      </c>
      <c r="H1600" t="s">
        <v>81</v>
      </c>
      <c r="I1600" t="s">
        <v>37</v>
      </c>
      <c r="J1600" t="s">
        <v>202</v>
      </c>
      <c r="K1600" t="s">
        <v>203</v>
      </c>
      <c r="L1600" t="s">
        <v>51</v>
      </c>
      <c r="M1600">
        <v>3</v>
      </c>
      <c r="N1600" t="s">
        <v>57</v>
      </c>
      <c r="O1600">
        <v>10</v>
      </c>
      <c r="P1600" t="s">
        <v>33</v>
      </c>
      <c r="Q1600" t="e">
        <v>#N/A</v>
      </c>
      <c r="R1600">
        <f t="shared" si="93"/>
        <v>0</v>
      </c>
      <c r="S1600">
        <v>0</v>
      </c>
      <c r="T1600">
        <v>0</v>
      </c>
      <c r="U1600">
        <v>0</v>
      </c>
      <c r="V1600">
        <v>0</v>
      </c>
      <c r="W1600">
        <v>-2.6500000000014552</v>
      </c>
      <c r="X1600">
        <v>0</v>
      </c>
      <c r="Y1600">
        <v>-2.6500000000014552</v>
      </c>
      <c r="Z1600">
        <v>1475</v>
      </c>
      <c r="AA1600">
        <v>38415</v>
      </c>
      <c r="AB1600">
        <v>36940</v>
      </c>
      <c r="AC1600">
        <v>38048.14</v>
      </c>
      <c r="AD1600">
        <v>38417.65</v>
      </c>
    </row>
    <row r="1601" spans="1:30" x14ac:dyDescent="0.35">
      <c r="A1601" t="str">
        <f t="shared" si="91"/>
        <v>4309443630Renewal121970</v>
      </c>
      <c r="B1601">
        <v>43094</v>
      </c>
      <c r="C1601" t="s">
        <v>2093</v>
      </c>
      <c r="D1601" s="1">
        <v>43630</v>
      </c>
      <c r="G1601" t="s">
        <v>42</v>
      </c>
      <c r="H1601" t="s">
        <v>158</v>
      </c>
      <c r="I1601" t="s">
        <v>37</v>
      </c>
      <c r="J1601" t="s">
        <v>161</v>
      </c>
      <c r="K1601" t="s">
        <v>161</v>
      </c>
      <c r="L1601" t="s">
        <v>51</v>
      </c>
      <c r="M1601">
        <v>1</v>
      </c>
      <c r="N1601" t="s">
        <v>52</v>
      </c>
      <c r="O1601">
        <v>1</v>
      </c>
      <c r="P1601" t="s">
        <v>135</v>
      </c>
      <c r="Q1601" t="s">
        <v>135</v>
      </c>
      <c r="R1601">
        <f t="shared" si="93"/>
        <v>0</v>
      </c>
      <c r="S1601">
        <v>12197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12197</v>
      </c>
      <c r="Z1601">
        <v>12197</v>
      </c>
      <c r="AA1601">
        <v>12197</v>
      </c>
      <c r="AB1601">
        <v>0</v>
      </c>
      <c r="AC1601">
        <v>0</v>
      </c>
      <c r="AD1601">
        <v>0</v>
      </c>
    </row>
    <row r="1602" spans="1:30" x14ac:dyDescent="0.35">
      <c r="A1602" t="str">
        <f t="shared" si="91"/>
        <v>4309443628Cancellation011900</v>
      </c>
      <c r="B1602">
        <v>43094</v>
      </c>
      <c r="C1602" t="s">
        <v>2093</v>
      </c>
      <c r="D1602" s="1">
        <v>43628</v>
      </c>
      <c r="G1602" t="s">
        <v>28</v>
      </c>
      <c r="H1602" t="s">
        <v>158</v>
      </c>
      <c r="I1602" t="s">
        <v>37</v>
      </c>
      <c r="J1602" t="s">
        <v>161</v>
      </c>
      <c r="K1602" t="s">
        <v>161</v>
      </c>
      <c r="L1602" t="s">
        <v>51</v>
      </c>
      <c r="M1602">
        <v>1</v>
      </c>
      <c r="N1602" t="s">
        <v>52</v>
      </c>
      <c r="O1602">
        <v>1</v>
      </c>
      <c r="P1602" t="s">
        <v>112</v>
      </c>
      <c r="Q1602" t="s">
        <v>136</v>
      </c>
      <c r="R1602">
        <v>0</v>
      </c>
      <c r="S1602">
        <v>0</v>
      </c>
      <c r="T1602">
        <v>0</v>
      </c>
      <c r="U1602">
        <v>-11900</v>
      </c>
      <c r="V1602">
        <v>0</v>
      </c>
      <c r="W1602">
        <v>0</v>
      </c>
      <c r="X1602">
        <v>0</v>
      </c>
      <c r="Y1602">
        <v>-11900</v>
      </c>
      <c r="Z1602">
        <v>-11900</v>
      </c>
      <c r="AA1602">
        <v>0</v>
      </c>
      <c r="AB1602">
        <v>11900</v>
      </c>
      <c r="AC1602">
        <v>11900</v>
      </c>
      <c r="AD1602">
        <v>11900</v>
      </c>
    </row>
    <row r="1603" spans="1:30" x14ac:dyDescent="0.35">
      <c r="A1603" t="str">
        <f t="shared" si="91"/>
        <v>3066243563Renewal1383212513.27</v>
      </c>
      <c r="B1603">
        <v>30662</v>
      </c>
      <c r="C1603" t="s">
        <v>2101</v>
      </c>
      <c r="D1603" s="1">
        <v>43563</v>
      </c>
      <c r="G1603" t="s">
        <v>42</v>
      </c>
      <c r="H1603" t="s">
        <v>158</v>
      </c>
      <c r="I1603" t="s">
        <v>30</v>
      </c>
      <c r="J1603" t="s">
        <v>67</v>
      </c>
      <c r="K1603" t="s">
        <v>68</v>
      </c>
      <c r="L1603" t="s">
        <v>51</v>
      </c>
      <c r="M1603">
        <v>3</v>
      </c>
      <c r="N1603" t="s">
        <v>52</v>
      </c>
      <c r="O1603">
        <v>4</v>
      </c>
      <c r="P1603" t="s">
        <v>33</v>
      </c>
      <c r="Q1603" t="e">
        <v>#N/A</v>
      </c>
      <c r="R1603">
        <f t="shared" ref="R1603:R1621" si="94">IF((S1603+V1603+W1603+X1603)=0,Y1603,0)</f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1318.7299999999996</v>
      </c>
      <c r="Y1603">
        <v>1318.7299999999996</v>
      </c>
      <c r="Z1603">
        <v>1799.99</v>
      </c>
      <c r="AA1603">
        <v>13832</v>
      </c>
      <c r="AB1603">
        <v>12032.01</v>
      </c>
      <c r="AC1603">
        <v>12392.96</v>
      </c>
      <c r="AD1603">
        <v>12513.27</v>
      </c>
    </row>
    <row r="1604" spans="1:30" x14ac:dyDescent="0.35">
      <c r="A1604" t="str">
        <f t="shared" si="91"/>
        <v>3066242833Renewal1151411075.66</v>
      </c>
      <c r="B1604">
        <v>30662</v>
      </c>
      <c r="C1604" t="s">
        <v>2101</v>
      </c>
      <c r="D1604" s="1">
        <v>42833</v>
      </c>
      <c r="G1604" t="s">
        <v>42</v>
      </c>
      <c r="H1604" t="s">
        <v>158</v>
      </c>
      <c r="I1604" t="s">
        <v>30</v>
      </c>
      <c r="J1604" t="s">
        <v>67</v>
      </c>
      <c r="K1604" t="s">
        <v>68</v>
      </c>
      <c r="L1604" t="s">
        <v>51</v>
      </c>
      <c r="M1604">
        <v>2</v>
      </c>
      <c r="N1604" t="s">
        <v>52</v>
      </c>
      <c r="O1604">
        <v>2</v>
      </c>
      <c r="P1604" t="s">
        <v>33</v>
      </c>
      <c r="Q1604" t="e">
        <v>#N/A</v>
      </c>
      <c r="R1604">
        <f t="shared" si="94"/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438.34000000000015</v>
      </c>
      <c r="Y1604">
        <v>438.34000000000015</v>
      </c>
      <c r="Z1604">
        <v>548</v>
      </c>
      <c r="AA1604">
        <v>11514</v>
      </c>
      <c r="AB1604">
        <v>10966</v>
      </c>
      <c r="AC1604">
        <v>11075.66</v>
      </c>
      <c r="AD1604">
        <v>11075.66</v>
      </c>
    </row>
    <row r="1605" spans="1:30" x14ac:dyDescent="0.35">
      <c r="A1605" t="str">
        <f t="shared" ref="A1605:A1668" si="95">CONCATENATE(B1605,D1605,G1605,AA1605,AD1605)</f>
        <v>3066243198Renewal1203211974.56</v>
      </c>
      <c r="B1605">
        <v>30662</v>
      </c>
      <c r="C1605" t="s">
        <v>2101</v>
      </c>
      <c r="D1605" s="1">
        <v>43198</v>
      </c>
      <c r="G1605" t="s">
        <v>42</v>
      </c>
      <c r="H1605" t="s">
        <v>158</v>
      </c>
      <c r="I1605" t="s">
        <v>30</v>
      </c>
      <c r="J1605" t="s">
        <v>67</v>
      </c>
      <c r="K1605" t="s">
        <v>68</v>
      </c>
      <c r="L1605" t="s">
        <v>51</v>
      </c>
      <c r="M1605">
        <v>3</v>
      </c>
      <c r="N1605" t="s">
        <v>52</v>
      </c>
      <c r="O1605">
        <v>3</v>
      </c>
      <c r="P1605" t="s">
        <v>33</v>
      </c>
      <c r="Q1605" t="e">
        <v>#N/A</v>
      </c>
      <c r="R1605">
        <f t="shared" si="94"/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57.440000000000509</v>
      </c>
      <c r="Y1605">
        <v>57.440000000000509</v>
      </c>
      <c r="Z1605">
        <v>518</v>
      </c>
      <c r="AA1605">
        <v>12032</v>
      </c>
      <c r="AB1605">
        <v>11514</v>
      </c>
      <c r="AC1605">
        <v>11859.43</v>
      </c>
      <c r="AD1605">
        <v>11974.56</v>
      </c>
    </row>
    <row r="1606" spans="1:30" x14ac:dyDescent="0.35">
      <c r="A1606" t="str">
        <f t="shared" si="95"/>
        <v>2594042737Renewal1365013585</v>
      </c>
      <c r="B1606">
        <v>25940</v>
      </c>
      <c r="C1606" t="s">
        <v>1823</v>
      </c>
      <c r="D1606" s="1">
        <v>42737</v>
      </c>
      <c r="E1606" s="3" t="s">
        <v>8292</v>
      </c>
      <c r="G1606" t="s">
        <v>42</v>
      </c>
      <c r="H1606" t="s">
        <v>105</v>
      </c>
      <c r="I1606" t="s">
        <v>37</v>
      </c>
      <c r="J1606" t="s">
        <v>82</v>
      </c>
      <c r="K1606" t="s">
        <v>83</v>
      </c>
      <c r="L1606" t="s">
        <v>51</v>
      </c>
      <c r="M1606">
        <v>3</v>
      </c>
      <c r="N1606" t="s">
        <v>52</v>
      </c>
      <c r="O1606">
        <v>4</v>
      </c>
      <c r="P1606" t="s">
        <v>33</v>
      </c>
      <c r="Q1606" t="e">
        <v>#N/A</v>
      </c>
      <c r="R1606">
        <f t="shared" si="94"/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65</v>
      </c>
      <c r="Y1606">
        <v>65</v>
      </c>
      <c r="Z1606">
        <v>650</v>
      </c>
      <c r="AA1606">
        <v>13650</v>
      </c>
      <c r="AB1606">
        <v>13000</v>
      </c>
      <c r="AC1606">
        <v>13455</v>
      </c>
      <c r="AD1606">
        <v>13585</v>
      </c>
    </row>
    <row r="1607" spans="1:30" x14ac:dyDescent="0.35">
      <c r="A1607" t="str">
        <f t="shared" si="95"/>
        <v>2594043102Cancellation014196</v>
      </c>
      <c r="B1607">
        <v>25940</v>
      </c>
      <c r="C1607" t="s">
        <v>1823</v>
      </c>
      <c r="D1607" s="1">
        <v>43102</v>
      </c>
      <c r="E1607" s="3" t="s">
        <v>8292</v>
      </c>
      <c r="G1607" t="s">
        <v>28</v>
      </c>
      <c r="H1607" t="s">
        <v>105</v>
      </c>
      <c r="I1607" t="s">
        <v>37</v>
      </c>
      <c r="J1607" t="s">
        <v>82</v>
      </c>
      <c r="K1607" t="s">
        <v>83</v>
      </c>
      <c r="L1607" t="s">
        <v>51</v>
      </c>
      <c r="M1607">
        <v>3</v>
      </c>
      <c r="N1607" t="s">
        <v>52</v>
      </c>
      <c r="O1607">
        <v>5</v>
      </c>
      <c r="P1607" t="s">
        <v>33</v>
      </c>
      <c r="Q1607" t="e">
        <v>#N/A</v>
      </c>
      <c r="R1607">
        <f t="shared" si="94"/>
        <v>0</v>
      </c>
      <c r="S1607">
        <v>0</v>
      </c>
      <c r="T1607">
        <v>0</v>
      </c>
      <c r="U1607">
        <v>0</v>
      </c>
      <c r="V1607">
        <v>-14196</v>
      </c>
      <c r="W1607">
        <v>0</v>
      </c>
      <c r="X1607">
        <v>0</v>
      </c>
      <c r="Y1607">
        <v>-14196</v>
      </c>
      <c r="Z1607">
        <v>-13650</v>
      </c>
      <c r="AA1607">
        <v>0</v>
      </c>
      <c r="AB1607">
        <v>13650</v>
      </c>
      <c r="AC1607">
        <v>14059.5</v>
      </c>
      <c r="AD1607">
        <v>14196</v>
      </c>
    </row>
    <row r="1608" spans="1:30" x14ac:dyDescent="0.35">
      <c r="A1608" t="str">
        <f t="shared" si="95"/>
        <v>1386442583Renewal600012101.1</v>
      </c>
      <c r="B1608">
        <v>13864</v>
      </c>
      <c r="C1608" t="s">
        <v>2113</v>
      </c>
      <c r="D1608" s="1">
        <v>42583</v>
      </c>
      <c r="G1608" t="s">
        <v>42</v>
      </c>
      <c r="H1608" t="s">
        <v>62</v>
      </c>
      <c r="I1608" t="s">
        <v>30</v>
      </c>
      <c r="J1608" t="s">
        <v>67</v>
      </c>
      <c r="K1608" t="s">
        <v>68</v>
      </c>
      <c r="L1608" t="s">
        <v>51</v>
      </c>
      <c r="M1608">
        <v>3</v>
      </c>
      <c r="N1608" t="s">
        <v>52</v>
      </c>
      <c r="O1608">
        <v>6</v>
      </c>
      <c r="P1608" t="s">
        <v>33</v>
      </c>
      <c r="Q1608" t="s">
        <v>111</v>
      </c>
      <c r="R1608">
        <f t="shared" si="94"/>
        <v>0</v>
      </c>
      <c r="S1608">
        <v>0</v>
      </c>
      <c r="T1608">
        <v>0</v>
      </c>
      <c r="U1608">
        <v>0</v>
      </c>
      <c r="V1608">
        <v>0</v>
      </c>
      <c r="W1608">
        <v>-6101.1</v>
      </c>
      <c r="X1608">
        <v>0</v>
      </c>
      <c r="Y1608">
        <v>-6101.1</v>
      </c>
      <c r="Z1608">
        <v>-5580</v>
      </c>
      <c r="AA1608">
        <v>6000</v>
      </c>
      <c r="AB1608">
        <v>11580</v>
      </c>
      <c r="AC1608">
        <v>11985.31</v>
      </c>
      <c r="AD1608">
        <v>12101.1</v>
      </c>
    </row>
    <row r="1609" spans="1:30" x14ac:dyDescent="0.35">
      <c r="A1609" t="str">
        <f t="shared" si="95"/>
        <v>1324842980Renewal1468713506.47</v>
      </c>
      <c r="B1609">
        <v>13248</v>
      </c>
      <c r="C1609" t="s">
        <v>2116</v>
      </c>
      <c r="D1609" s="1">
        <v>42980</v>
      </c>
      <c r="G1609" t="s">
        <v>42</v>
      </c>
      <c r="H1609" t="s">
        <v>176</v>
      </c>
      <c r="I1609" t="s">
        <v>37</v>
      </c>
      <c r="J1609" t="s">
        <v>202</v>
      </c>
      <c r="K1609" t="s">
        <v>203</v>
      </c>
      <c r="L1609" t="s">
        <v>51</v>
      </c>
      <c r="M1609">
        <v>3</v>
      </c>
      <c r="N1609" t="s">
        <v>52</v>
      </c>
      <c r="O1609">
        <v>7</v>
      </c>
      <c r="P1609" t="s">
        <v>33</v>
      </c>
      <c r="Q1609" t="e">
        <v>#N/A</v>
      </c>
      <c r="R1609">
        <f t="shared" si="94"/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1180.5300000000007</v>
      </c>
      <c r="Y1609">
        <v>1180.5300000000007</v>
      </c>
      <c r="Z1609">
        <v>1700</v>
      </c>
      <c r="AA1609">
        <v>14687</v>
      </c>
      <c r="AB1609">
        <v>12987</v>
      </c>
      <c r="AC1609">
        <v>13376.62</v>
      </c>
      <c r="AD1609">
        <v>13506.47</v>
      </c>
    </row>
    <row r="1610" spans="1:30" x14ac:dyDescent="0.35">
      <c r="A1610" t="str">
        <f t="shared" si="95"/>
        <v>1324843345Renewal1527515274.47</v>
      </c>
      <c r="B1610">
        <v>13248</v>
      </c>
      <c r="C1610" t="s">
        <v>2116</v>
      </c>
      <c r="D1610" s="1">
        <v>43345</v>
      </c>
      <c r="G1610" t="s">
        <v>42</v>
      </c>
      <c r="H1610" t="s">
        <v>175</v>
      </c>
      <c r="I1610" t="s">
        <v>37</v>
      </c>
      <c r="J1610" t="s">
        <v>202</v>
      </c>
      <c r="K1610" t="s">
        <v>203</v>
      </c>
      <c r="L1610" t="s">
        <v>51</v>
      </c>
      <c r="M1610">
        <v>3</v>
      </c>
      <c r="N1610" t="s">
        <v>52</v>
      </c>
      <c r="O1610">
        <v>8</v>
      </c>
      <c r="P1610" t="s">
        <v>33</v>
      </c>
      <c r="Q1610" t="e">
        <v>#N/A</v>
      </c>
      <c r="R1610">
        <f t="shared" si="94"/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0.53000000000065484</v>
      </c>
      <c r="Y1610">
        <v>0.53000000000065484</v>
      </c>
      <c r="Z1610">
        <v>587.99999999999898</v>
      </c>
      <c r="AA1610">
        <v>15275</v>
      </c>
      <c r="AB1610">
        <v>14687</v>
      </c>
      <c r="AC1610">
        <v>15127.61</v>
      </c>
      <c r="AD1610">
        <v>15274.47</v>
      </c>
    </row>
    <row r="1611" spans="1:30" x14ac:dyDescent="0.35">
      <c r="A1611" t="str">
        <f t="shared" si="95"/>
        <v>1324842615Renewal1298713176.41</v>
      </c>
      <c r="B1611">
        <v>13248</v>
      </c>
      <c r="C1611" t="s">
        <v>2116</v>
      </c>
      <c r="D1611" s="1">
        <v>42615</v>
      </c>
      <c r="G1611" t="s">
        <v>42</v>
      </c>
      <c r="H1611" t="s">
        <v>126</v>
      </c>
      <c r="I1611" t="s">
        <v>37</v>
      </c>
      <c r="J1611" t="s">
        <v>202</v>
      </c>
      <c r="K1611" t="s">
        <v>203</v>
      </c>
      <c r="L1611" t="s">
        <v>51</v>
      </c>
      <c r="M1611">
        <v>3</v>
      </c>
      <c r="N1611" t="s">
        <v>52</v>
      </c>
      <c r="O1611">
        <v>6</v>
      </c>
      <c r="P1611" t="s">
        <v>33</v>
      </c>
      <c r="Q1611" t="e">
        <v>#N/A</v>
      </c>
      <c r="R1611">
        <f t="shared" si="94"/>
        <v>0</v>
      </c>
      <c r="S1611">
        <v>0</v>
      </c>
      <c r="T1611">
        <v>0</v>
      </c>
      <c r="U1611">
        <v>0</v>
      </c>
      <c r="V1611">
        <v>0</v>
      </c>
      <c r="W1611">
        <v>-189.40999999999985</v>
      </c>
      <c r="X1611">
        <v>0</v>
      </c>
      <c r="Y1611">
        <v>-189.40999999999985</v>
      </c>
      <c r="Z1611">
        <v>378</v>
      </c>
      <c r="AA1611">
        <v>12987</v>
      </c>
      <c r="AB1611">
        <v>12609</v>
      </c>
      <c r="AC1611">
        <v>13050.32</v>
      </c>
      <c r="AD1611">
        <v>13176.41</v>
      </c>
    </row>
    <row r="1612" spans="1:30" x14ac:dyDescent="0.35">
      <c r="A1612" t="str">
        <f t="shared" si="95"/>
        <v>1991643605Renewal1800015600</v>
      </c>
      <c r="B1612">
        <v>19916</v>
      </c>
      <c r="C1612" t="s">
        <v>2118</v>
      </c>
      <c r="D1612" s="1">
        <v>43605</v>
      </c>
      <c r="G1612" t="s">
        <v>42</v>
      </c>
      <c r="H1612" t="s">
        <v>158</v>
      </c>
      <c r="I1612" t="s">
        <v>37</v>
      </c>
      <c r="J1612" t="s">
        <v>44</v>
      </c>
      <c r="K1612" t="s">
        <v>63</v>
      </c>
      <c r="L1612" t="s">
        <v>51</v>
      </c>
      <c r="M1612">
        <v>3</v>
      </c>
      <c r="N1612" t="s">
        <v>52</v>
      </c>
      <c r="O1612">
        <v>6</v>
      </c>
      <c r="P1612" t="s">
        <v>33</v>
      </c>
      <c r="Q1612" t="e">
        <v>#N/A</v>
      </c>
      <c r="R1612">
        <f t="shared" si="94"/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2400</v>
      </c>
      <c r="Y1612">
        <v>2400</v>
      </c>
      <c r="Z1612">
        <v>3000</v>
      </c>
      <c r="AA1612">
        <v>18000</v>
      </c>
      <c r="AB1612">
        <v>15000</v>
      </c>
      <c r="AC1612">
        <v>15450</v>
      </c>
      <c r="AD1612">
        <v>15600</v>
      </c>
    </row>
    <row r="1613" spans="1:30" x14ac:dyDescent="0.35">
      <c r="A1613" t="str">
        <f t="shared" si="95"/>
        <v>1991642875Renewal1500015675</v>
      </c>
      <c r="B1613">
        <v>19916</v>
      </c>
      <c r="C1613" t="s">
        <v>2118</v>
      </c>
      <c r="D1613" s="1">
        <v>42875</v>
      </c>
      <c r="G1613" t="s">
        <v>42</v>
      </c>
      <c r="H1613" t="s">
        <v>158</v>
      </c>
      <c r="I1613" t="s">
        <v>37</v>
      </c>
      <c r="J1613" t="s">
        <v>44</v>
      </c>
      <c r="K1613" t="s">
        <v>63</v>
      </c>
      <c r="L1613" t="s">
        <v>51</v>
      </c>
      <c r="M1613">
        <v>3</v>
      </c>
      <c r="N1613" t="s">
        <v>52</v>
      </c>
      <c r="O1613">
        <v>4</v>
      </c>
      <c r="P1613" t="s">
        <v>33</v>
      </c>
      <c r="Q1613" t="e">
        <v>#N/A</v>
      </c>
      <c r="R1613">
        <f t="shared" si="94"/>
        <v>0</v>
      </c>
      <c r="S1613">
        <v>0</v>
      </c>
      <c r="T1613">
        <v>0</v>
      </c>
      <c r="U1613">
        <v>0</v>
      </c>
      <c r="V1613">
        <v>0</v>
      </c>
      <c r="W1613">
        <v>-675</v>
      </c>
      <c r="X1613">
        <v>0</v>
      </c>
      <c r="Y1613">
        <v>-675</v>
      </c>
      <c r="Z1613">
        <v>0</v>
      </c>
      <c r="AA1613">
        <v>15000</v>
      </c>
      <c r="AB1613">
        <v>15000</v>
      </c>
      <c r="AC1613">
        <v>15525</v>
      </c>
      <c r="AD1613">
        <v>15675</v>
      </c>
    </row>
    <row r="1614" spans="1:30" x14ac:dyDescent="0.35">
      <c r="A1614" t="str">
        <f t="shared" si="95"/>
        <v>1991643240Renewal1500015600</v>
      </c>
      <c r="B1614">
        <v>19916</v>
      </c>
      <c r="C1614" t="s">
        <v>2118</v>
      </c>
      <c r="D1614" s="1">
        <v>43240</v>
      </c>
      <c r="G1614" t="s">
        <v>42</v>
      </c>
      <c r="H1614" t="s">
        <v>158</v>
      </c>
      <c r="I1614" t="s">
        <v>37</v>
      </c>
      <c r="J1614" t="s">
        <v>44</v>
      </c>
      <c r="K1614" t="s">
        <v>63</v>
      </c>
      <c r="L1614" t="s">
        <v>51</v>
      </c>
      <c r="M1614">
        <v>3</v>
      </c>
      <c r="N1614" t="s">
        <v>52</v>
      </c>
      <c r="O1614">
        <v>5</v>
      </c>
      <c r="P1614" t="s">
        <v>33</v>
      </c>
      <c r="Q1614" t="e">
        <v>#N/A</v>
      </c>
      <c r="R1614">
        <f t="shared" si="94"/>
        <v>0</v>
      </c>
      <c r="S1614">
        <v>0</v>
      </c>
      <c r="T1614">
        <v>0</v>
      </c>
      <c r="U1614">
        <v>0</v>
      </c>
      <c r="V1614">
        <v>0</v>
      </c>
      <c r="W1614">
        <v>-600</v>
      </c>
      <c r="X1614">
        <v>0</v>
      </c>
      <c r="Y1614">
        <v>-600</v>
      </c>
      <c r="Z1614">
        <v>0</v>
      </c>
      <c r="AA1614">
        <v>15000</v>
      </c>
      <c r="AB1614">
        <v>15000</v>
      </c>
      <c r="AC1614">
        <v>15450</v>
      </c>
      <c r="AD1614">
        <v>15600</v>
      </c>
    </row>
    <row r="1615" spans="1:30" x14ac:dyDescent="0.35">
      <c r="A1615" t="str">
        <f t="shared" si="95"/>
        <v>701942614Renewal1559915524.52</v>
      </c>
      <c r="B1615">
        <v>7019</v>
      </c>
      <c r="C1615" t="s">
        <v>2119</v>
      </c>
      <c r="D1615" s="1">
        <v>42614</v>
      </c>
      <c r="G1615" t="s">
        <v>42</v>
      </c>
      <c r="H1615" t="s">
        <v>120</v>
      </c>
      <c r="I1615" t="s">
        <v>37</v>
      </c>
      <c r="J1615" t="s">
        <v>202</v>
      </c>
      <c r="K1615" t="s">
        <v>203</v>
      </c>
      <c r="L1615" t="s">
        <v>51</v>
      </c>
      <c r="M1615">
        <v>3</v>
      </c>
      <c r="N1615" t="s">
        <v>52</v>
      </c>
      <c r="O1615">
        <v>8</v>
      </c>
      <c r="P1615" t="s">
        <v>33</v>
      </c>
      <c r="Q1615" t="e">
        <v>#N/A</v>
      </c>
      <c r="R1615">
        <f t="shared" si="94"/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74.479999999999563</v>
      </c>
      <c r="Y1615">
        <v>74.479999999999563</v>
      </c>
      <c r="Z1615">
        <v>743.00000000000205</v>
      </c>
      <c r="AA1615">
        <v>15599</v>
      </c>
      <c r="AB1615">
        <v>14856</v>
      </c>
      <c r="AC1615">
        <v>15375.96</v>
      </c>
      <c r="AD1615">
        <v>15524.52</v>
      </c>
    </row>
    <row r="1616" spans="1:30" x14ac:dyDescent="0.35">
      <c r="A1616" t="str">
        <f t="shared" si="95"/>
        <v>701942979Renewal1622516222.96</v>
      </c>
      <c r="B1616">
        <v>7019</v>
      </c>
      <c r="C1616" t="s">
        <v>2119</v>
      </c>
      <c r="D1616" s="1">
        <v>42979</v>
      </c>
      <c r="G1616" t="s">
        <v>42</v>
      </c>
      <c r="H1616" t="s">
        <v>49</v>
      </c>
      <c r="I1616" t="s">
        <v>37</v>
      </c>
      <c r="J1616" t="s">
        <v>202</v>
      </c>
      <c r="K1616" t="s">
        <v>203</v>
      </c>
      <c r="L1616" t="s">
        <v>51</v>
      </c>
      <c r="M1616">
        <v>3</v>
      </c>
      <c r="N1616" t="s">
        <v>52</v>
      </c>
      <c r="O1616">
        <v>9</v>
      </c>
      <c r="P1616" t="s">
        <v>33</v>
      </c>
      <c r="Q1616" t="e">
        <v>#N/A</v>
      </c>
      <c r="R1616">
        <f t="shared" si="94"/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2.0400000000008731</v>
      </c>
      <c r="Y1616">
        <v>2.0400000000008731</v>
      </c>
      <c r="Z1616">
        <v>626</v>
      </c>
      <c r="AA1616">
        <v>16225</v>
      </c>
      <c r="AB1616">
        <v>15599</v>
      </c>
      <c r="AC1616">
        <v>16066.97</v>
      </c>
      <c r="AD1616">
        <v>16222.96</v>
      </c>
    </row>
    <row r="1617" spans="1:30" x14ac:dyDescent="0.35">
      <c r="A1617" t="str">
        <f t="shared" si="95"/>
        <v>701943482Upgrade10000</v>
      </c>
      <c r="B1617">
        <v>7019</v>
      </c>
      <c r="C1617" t="s">
        <v>2119</v>
      </c>
      <c r="D1617" s="1">
        <v>43482</v>
      </c>
      <c r="G1617" t="s">
        <v>34</v>
      </c>
      <c r="H1617" t="s">
        <v>210</v>
      </c>
      <c r="I1617" t="s">
        <v>37</v>
      </c>
      <c r="J1617" t="s">
        <v>202</v>
      </c>
      <c r="K1617" t="s">
        <v>203</v>
      </c>
      <c r="L1617" t="s">
        <v>51</v>
      </c>
      <c r="M1617">
        <v>3</v>
      </c>
      <c r="N1617" t="s">
        <v>52</v>
      </c>
      <c r="O1617">
        <v>10</v>
      </c>
      <c r="P1617" t="s">
        <v>33</v>
      </c>
      <c r="Q1617" t="e">
        <v>#N/A</v>
      </c>
      <c r="R1617">
        <f t="shared" si="94"/>
        <v>1000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1000</v>
      </c>
      <c r="Z1617">
        <v>1000</v>
      </c>
      <c r="AA1617">
        <v>1000</v>
      </c>
      <c r="AB1617">
        <v>0</v>
      </c>
      <c r="AC1617">
        <v>0</v>
      </c>
      <c r="AD1617">
        <v>0</v>
      </c>
    </row>
    <row r="1618" spans="1:30" x14ac:dyDescent="0.35">
      <c r="A1618" t="str">
        <f t="shared" si="95"/>
        <v>701943344Renewal1687416874</v>
      </c>
      <c r="B1618">
        <v>7019</v>
      </c>
      <c r="C1618" t="s">
        <v>2119</v>
      </c>
      <c r="D1618" s="1">
        <v>43344</v>
      </c>
      <c r="G1618" t="s">
        <v>42</v>
      </c>
      <c r="H1618" t="s">
        <v>210</v>
      </c>
      <c r="I1618" t="s">
        <v>37</v>
      </c>
      <c r="J1618" t="s">
        <v>202</v>
      </c>
      <c r="K1618" t="s">
        <v>203</v>
      </c>
      <c r="L1618" t="s">
        <v>51</v>
      </c>
      <c r="M1618">
        <v>3</v>
      </c>
      <c r="N1618" t="s">
        <v>52</v>
      </c>
      <c r="O1618">
        <v>10</v>
      </c>
      <c r="P1618" t="s">
        <v>33</v>
      </c>
      <c r="Q1618" t="e">
        <v>#N/A</v>
      </c>
      <c r="R1618">
        <f t="shared" si="94"/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649</v>
      </c>
      <c r="AA1618">
        <v>16874</v>
      </c>
      <c r="AB1618">
        <v>16225</v>
      </c>
      <c r="AC1618">
        <v>16711.75</v>
      </c>
      <c r="AD1618">
        <v>16874</v>
      </c>
    </row>
    <row r="1619" spans="1:30" x14ac:dyDescent="0.35">
      <c r="A1619" t="str">
        <f t="shared" si="95"/>
        <v>3082942804Renewal3247531284.76</v>
      </c>
      <c r="B1619">
        <v>30829</v>
      </c>
      <c r="C1619" t="s">
        <v>2123</v>
      </c>
      <c r="D1619" s="1">
        <v>42804</v>
      </c>
      <c r="G1619" t="s">
        <v>42</v>
      </c>
      <c r="H1619" t="s">
        <v>105</v>
      </c>
      <c r="I1619" t="s">
        <v>37</v>
      </c>
      <c r="J1619" t="s">
        <v>44</v>
      </c>
      <c r="K1619" t="s">
        <v>45</v>
      </c>
      <c r="L1619" t="s">
        <v>51</v>
      </c>
      <c r="M1619">
        <v>2</v>
      </c>
      <c r="N1619" t="s">
        <v>57</v>
      </c>
      <c r="O1619">
        <v>2</v>
      </c>
      <c r="P1619" t="s">
        <v>33</v>
      </c>
      <c r="Q1619" t="s">
        <v>111</v>
      </c>
      <c r="R1619">
        <f t="shared" si="94"/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1190.2400000000016</v>
      </c>
      <c r="Y1619">
        <v>1190.2400000000016</v>
      </c>
      <c r="Z1619">
        <v>1500</v>
      </c>
      <c r="AA1619">
        <v>32475</v>
      </c>
      <c r="AB1619">
        <v>30975</v>
      </c>
      <c r="AC1619">
        <v>31284.76</v>
      </c>
      <c r="AD1619">
        <v>31284.76</v>
      </c>
    </row>
    <row r="1620" spans="1:30" x14ac:dyDescent="0.35">
      <c r="A1620" t="str">
        <f t="shared" si="95"/>
        <v>3082943540Renewal3410033774</v>
      </c>
      <c r="B1620">
        <v>30829</v>
      </c>
      <c r="C1620" t="s">
        <v>2123</v>
      </c>
      <c r="D1620" s="1">
        <v>43540</v>
      </c>
      <c r="G1620" t="s">
        <v>42</v>
      </c>
      <c r="H1620" t="s">
        <v>108</v>
      </c>
      <c r="I1620" t="s">
        <v>37</v>
      </c>
      <c r="J1620" t="s">
        <v>44</v>
      </c>
      <c r="K1620" t="s">
        <v>45</v>
      </c>
      <c r="L1620" t="s">
        <v>51</v>
      </c>
      <c r="M1620">
        <v>3</v>
      </c>
      <c r="N1620" t="s">
        <v>57</v>
      </c>
      <c r="O1620">
        <v>4</v>
      </c>
      <c r="P1620" t="s">
        <v>33</v>
      </c>
      <c r="Q1620" t="s">
        <v>111</v>
      </c>
      <c r="R1620">
        <f t="shared" si="94"/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326</v>
      </c>
      <c r="Y1620">
        <v>326</v>
      </c>
      <c r="Z1620">
        <v>1625</v>
      </c>
      <c r="AA1620">
        <v>34100</v>
      </c>
      <c r="AB1620">
        <v>32475</v>
      </c>
      <c r="AC1620">
        <v>33449.300000000003</v>
      </c>
      <c r="AD1620">
        <v>33774</v>
      </c>
    </row>
    <row r="1621" spans="1:30" x14ac:dyDescent="0.35">
      <c r="A1621" t="str">
        <f t="shared" si="95"/>
        <v>3082943175Renewal324750</v>
      </c>
      <c r="B1621">
        <v>30829</v>
      </c>
      <c r="C1621" t="s">
        <v>2123</v>
      </c>
      <c r="D1621" s="1">
        <v>43175</v>
      </c>
      <c r="G1621" t="s">
        <v>42</v>
      </c>
      <c r="H1621" t="s">
        <v>105</v>
      </c>
      <c r="I1621" t="s">
        <v>37</v>
      </c>
      <c r="J1621" t="s">
        <v>44</v>
      </c>
      <c r="K1621" t="s">
        <v>45</v>
      </c>
      <c r="L1621" t="s">
        <v>51</v>
      </c>
      <c r="M1621">
        <v>3</v>
      </c>
      <c r="N1621" t="s">
        <v>57</v>
      </c>
      <c r="O1621">
        <v>3</v>
      </c>
      <c r="P1621" t="s">
        <v>135</v>
      </c>
      <c r="Q1621" t="s">
        <v>135</v>
      </c>
      <c r="R1621">
        <f t="shared" si="94"/>
        <v>0</v>
      </c>
      <c r="S1621">
        <v>32475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32475</v>
      </c>
      <c r="Z1621">
        <v>32475</v>
      </c>
      <c r="AA1621">
        <v>32475</v>
      </c>
      <c r="AB1621">
        <v>0</v>
      </c>
      <c r="AC1621">
        <v>0</v>
      </c>
      <c r="AD1621">
        <v>0</v>
      </c>
    </row>
    <row r="1622" spans="1:30" x14ac:dyDescent="0.35">
      <c r="A1622" t="str">
        <f t="shared" si="95"/>
        <v>3082943169Cancellation033774</v>
      </c>
      <c r="B1622">
        <v>30829</v>
      </c>
      <c r="C1622" t="s">
        <v>2123</v>
      </c>
      <c r="D1622" s="1">
        <v>43169</v>
      </c>
      <c r="G1622" t="s">
        <v>28</v>
      </c>
      <c r="H1622" t="s">
        <v>105</v>
      </c>
      <c r="I1622" t="s">
        <v>37</v>
      </c>
      <c r="J1622" t="s">
        <v>44</v>
      </c>
      <c r="K1622" t="s">
        <v>45</v>
      </c>
      <c r="L1622" t="s">
        <v>51</v>
      </c>
      <c r="M1622">
        <v>3</v>
      </c>
      <c r="N1622" t="s">
        <v>57</v>
      </c>
      <c r="O1622">
        <v>3</v>
      </c>
      <c r="P1622" t="s">
        <v>112</v>
      </c>
      <c r="Q1622" t="s">
        <v>136</v>
      </c>
      <c r="R1622">
        <v>0</v>
      </c>
      <c r="S1622">
        <v>0</v>
      </c>
      <c r="T1622">
        <v>0</v>
      </c>
      <c r="U1622">
        <v>-33774</v>
      </c>
      <c r="V1622">
        <v>0</v>
      </c>
      <c r="W1622">
        <v>0</v>
      </c>
      <c r="X1622">
        <v>0</v>
      </c>
      <c r="Y1622">
        <v>-33774</v>
      </c>
      <c r="Z1622">
        <v>-32475</v>
      </c>
      <c r="AA1622">
        <v>0</v>
      </c>
      <c r="AB1622">
        <v>32475</v>
      </c>
      <c r="AC1622">
        <v>33449.25</v>
      </c>
      <c r="AD1622">
        <v>33774</v>
      </c>
    </row>
    <row r="1623" spans="1:30" x14ac:dyDescent="0.35">
      <c r="A1623" t="str">
        <f t="shared" si="95"/>
        <v>2087243593Extension15167.250</v>
      </c>
      <c r="B1623">
        <v>20872</v>
      </c>
      <c r="C1623" t="s">
        <v>2124</v>
      </c>
      <c r="D1623" s="1">
        <v>43593</v>
      </c>
      <c r="G1623" t="s">
        <v>171</v>
      </c>
      <c r="H1623" t="s">
        <v>140</v>
      </c>
      <c r="I1623" t="s">
        <v>37</v>
      </c>
      <c r="J1623" t="s">
        <v>70</v>
      </c>
      <c r="K1623" t="s">
        <v>71</v>
      </c>
      <c r="L1623" t="s">
        <v>51</v>
      </c>
      <c r="M1623">
        <v>3</v>
      </c>
      <c r="N1623" t="s">
        <v>107</v>
      </c>
      <c r="O1623">
        <v>5</v>
      </c>
      <c r="P1623" t="s">
        <v>33</v>
      </c>
      <c r="Q1623" t="s">
        <v>111</v>
      </c>
      <c r="R1623">
        <f>IF((S1623+V1623+W1623+X1623)=0,Y1623,0)</f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15167.25</v>
      </c>
      <c r="Y1623">
        <v>15167.25</v>
      </c>
      <c r="Z1623">
        <v>0</v>
      </c>
      <c r="AA1623">
        <v>15167.25</v>
      </c>
      <c r="AB1623">
        <v>15167.25</v>
      </c>
      <c r="AC1623">
        <v>0</v>
      </c>
      <c r="AD1623">
        <v>0</v>
      </c>
    </row>
    <row r="1624" spans="1:30" x14ac:dyDescent="0.35">
      <c r="A1624" t="str">
        <f t="shared" si="95"/>
        <v>2087243502Renewal6066970106.39</v>
      </c>
      <c r="B1624">
        <v>20872</v>
      </c>
      <c r="C1624" t="s">
        <v>2124</v>
      </c>
      <c r="D1624" s="1">
        <v>43502</v>
      </c>
      <c r="G1624" t="s">
        <v>42</v>
      </c>
      <c r="H1624" t="s">
        <v>140</v>
      </c>
      <c r="I1624" t="s">
        <v>37</v>
      </c>
      <c r="J1624" t="s">
        <v>70</v>
      </c>
      <c r="K1624" t="s">
        <v>71</v>
      </c>
      <c r="L1624" t="s">
        <v>51</v>
      </c>
      <c r="M1624">
        <v>3</v>
      </c>
      <c r="N1624" t="s">
        <v>107</v>
      </c>
      <c r="O1624">
        <v>6</v>
      </c>
      <c r="P1624" t="s">
        <v>33</v>
      </c>
      <c r="Q1624" t="s">
        <v>111</v>
      </c>
      <c r="R1624">
        <f>IF((S1624+V1624+W1624+X1624)=0,Y1624,0)</f>
        <v>0</v>
      </c>
      <c r="S1624">
        <v>0</v>
      </c>
      <c r="T1624">
        <v>0</v>
      </c>
      <c r="U1624">
        <v>0</v>
      </c>
      <c r="V1624">
        <v>0</v>
      </c>
      <c r="W1624">
        <v>-9437.39</v>
      </c>
      <c r="X1624">
        <v>0</v>
      </c>
      <c r="Y1624">
        <v>-9437.39</v>
      </c>
      <c r="Z1624">
        <v>-6741</v>
      </c>
      <c r="AA1624">
        <v>60669</v>
      </c>
      <c r="AB1624">
        <v>67410</v>
      </c>
      <c r="AC1624">
        <v>69432.320000000007</v>
      </c>
      <c r="AD1624">
        <v>70106.39</v>
      </c>
    </row>
    <row r="1625" spans="1:30" x14ac:dyDescent="0.35">
      <c r="A1625" t="str">
        <f t="shared" si="95"/>
        <v>2087243046Renewal6741070106.4</v>
      </c>
      <c r="B1625">
        <v>20872</v>
      </c>
      <c r="C1625" t="s">
        <v>2124</v>
      </c>
      <c r="D1625" s="1">
        <v>43046</v>
      </c>
      <c r="G1625" t="s">
        <v>42</v>
      </c>
      <c r="H1625" t="s">
        <v>105</v>
      </c>
      <c r="I1625" t="s">
        <v>37</v>
      </c>
      <c r="J1625" t="s">
        <v>70</v>
      </c>
      <c r="K1625" t="s">
        <v>71</v>
      </c>
      <c r="L1625" t="s">
        <v>51</v>
      </c>
      <c r="M1625">
        <v>3</v>
      </c>
      <c r="N1625" t="s">
        <v>107</v>
      </c>
      <c r="O1625">
        <v>5</v>
      </c>
      <c r="P1625" t="s">
        <v>33</v>
      </c>
      <c r="Q1625" t="s">
        <v>111</v>
      </c>
      <c r="R1625">
        <f>IF((S1625+V1625+W1625+X1625)=0,Y1625,0)</f>
        <v>0</v>
      </c>
      <c r="S1625">
        <v>0</v>
      </c>
      <c r="T1625">
        <v>0</v>
      </c>
      <c r="U1625">
        <v>0</v>
      </c>
      <c r="V1625">
        <v>0</v>
      </c>
      <c r="W1625">
        <v>-2696.3999999999942</v>
      </c>
      <c r="X1625">
        <v>0</v>
      </c>
      <c r="Y1625">
        <v>-2696.3999999999942</v>
      </c>
      <c r="Z1625">
        <v>0</v>
      </c>
      <c r="AA1625">
        <v>67410</v>
      </c>
      <c r="AB1625">
        <v>67410</v>
      </c>
      <c r="AC1625">
        <v>69432.3</v>
      </c>
      <c r="AD1625">
        <v>70106.399999999994</v>
      </c>
    </row>
    <row r="1626" spans="1:30" x14ac:dyDescent="0.35">
      <c r="A1626" t="str">
        <f t="shared" si="95"/>
        <v>2087242681Renewal674100</v>
      </c>
      <c r="B1626">
        <v>20872</v>
      </c>
      <c r="C1626" t="s">
        <v>2124</v>
      </c>
      <c r="D1626" s="1">
        <v>42681</v>
      </c>
      <c r="G1626" t="s">
        <v>42</v>
      </c>
      <c r="H1626" t="s">
        <v>105</v>
      </c>
      <c r="I1626" t="s">
        <v>37</v>
      </c>
      <c r="J1626" t="s">
        <v>70</v>
      </c>
      <c r="K1626" t="s">
        <v>71</v>
      </c>
      <c r="L1626" t="s">
        <v>51</v>
      </c>
      <c r="M1626">
        <v>3</v>
      </c>
      <c r="N1626" t="s">
        <v>107</v>
      </c>
      <c r="O1626">
        <v>4</v>
      </c>
      <c r="P1626" t="s">
        <v>135</v>
      </c>
      <c r="Q1626" t="s">
        <v>135</v>
      </c>
      <c r="R1626">
        <f>IF((S1626+V1626+W1626+X1626)=0,Y1626,0)</f>
        <v>0</v>
      </c>
      <c r="S1626">
        <v>67410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67410</v>
      </c>
      <c r="Z1626">
        <v>67410</v>
      </c>
      <c r="AA1626">
        <v>67410</v>
      </c>
      <c r="AB1626">
        <v>0</v>
      </c>
      <c r="AC1626">
        <v>0</v>
      </c>
      <c r="AD1626">
        <v>0</v>
      </c>
    </row>
    <row r="1627" spans="1:30" x14ac:dyDescent="0.35">
      <c r="A1627" t="str">
        <f t="shared" si="95"/>
        <v>2087242675Cancellation067089</v>
      </c>
      <c r="B1627">
        <v>20872</v>
      </c>
      <c r="C1627" t="s">
        <v>2124</v>
      </c>
      <c r="D1627" s="1">
        <v>42675</v>
      </c>
      <c r="G1627" t="s">
        <v>28</v>
      </c>
      <c r="H1627" t="s">
        <v>105</v>
      </c>
      <c r="I1627" t="s">
        <v>37</v>
      </c>
      <c r="J1627" t="s">
        <v>70</v>
      </c>
      <c r="K1627" t="s">
        <v>71</v>
      </c>
      <c r="L1627" t="s">
        <v>51</v>
      </c>
      <c r="M1627">
        <v>3</v>
      </c>
      <c r="N1627" t="s">
        <v>107</v>
      </c>
      <c r="O1627">
        <v>4</v>
      </c>
      <c r="P1627" t="s">
        <v>112</v>
      </c>
      <c r="Q1627" t="s">
        <v>136</v>
      </c>
      <c r="R1627">
        <v>0</v>
      </c>
      <c r="S1627">
        <v>0</v>
      </c>
      <c r="T1627">
        <v>0</v>
      </c>
      <c r="U1627">
        <v>-67089</v>
      </c>
      <c r="V1627">
        <v>0</v>
      </c>
      <c r="W1627">
        <v>0</v>
      </c>
      <c r="X1627">
        <v>0</v>
      </c>
      <c r="Y1627">
        <v>-67089</v>
      </c>
      <c r="Z1627">
        <v>-64200</v>
      </c>
      <c r="AA1627">
        <v>0</v>
      </c>
      <c r="AB1627">
        <v>64200</v>
      </c>
      <c r="AC1627">
        <v>66447</v>
      </c>
      <c r="AD1627">
        <v>67089</v>
      </c>
    </row>
    <row r="1628" spans="1:30" x14ac:dyDescent="0.35">
      <c r="A1628" t="str">
        <f t="shared" si="95"/>
        <v>2087243109Cancelled Invoice00</v>
      </c>
      <c r="B1628">
        <v>20872</v>
      </c>
      <c r="C1628" t="s">
        <v>2124</v>
      </c>
      <c r="D1628" s="1">
        <v>43109</v>
      </c>
      <c r="G1628" t="s">
        <v>99</v>
      </c>
      <c r="H1628" t="s">
        <v>105</v>
      </c>
      <c r="I1628" t="s">
        <v>37</v>
      </c>
      <c r="J1628" t="s">
        <v>70</v>
      </c>
      <c r="K1628" t="s">
        <v>71</v>
      </c>
      <c r="L1628" t="s">
        <v>51</v>
      </c>
      <c r="M1628">
        <v>3</v>
      </c>
      <c r="N1628" t="s">
        <v>107</v>
      </c>
      <c r="O1628">
        <v>5</v>
      </c>
      <c r="P1628" t="s">
        <v>33</v>
      </c>
      <c r="Q1628" t="s">
        <v>111</v>
      </c>
      <c r="R1628">
        <f>IF((S1628+V1628+W1628+X1628)=0,Y1628,0)</f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35">
      <c r="A1629" t="str">
        <f t="shared" si="95"/>
        <v>2658743192Renewal1135011180</v>
      </c>
      <c r="B1629">
        <v>26587</v>
      </c>
      <c r="C1629" t="s">
        <v>2125</v>
      </c>
      <c r="D1629" s="1">
        <v>43192</v>
      </c>
      <c r="G1629" t="s">
        <v>42</v>
      </c>
      <c r="H1629" t="s">
        <v>105</v>
      </c>
      <c r="I1629" t="s">
        <v>37</v>
      </c>
      <c r="J1629" t="s">
        <v>82</v>
      </c>
      <c r="K1629" t="s">
        <v>83</v>
      </c>
      <c r="L1629" t="s">
        <v>51</v>
      </c>
      <c r="M1629">
        <v>3</v>
      </c>
      <c r="N1629" t="s">
        <v>52</v>
      </c>
      <c r="O1629">
        <v>4</v>
      </c>
      <c r="P1629" t="s">
        <v>33</v>
      </c>
      <c r="Q1629" t="s">
        <v>111</v>
      </c>
      <c r="R1629">
        <f>IF((S1629+V1629+W1629+X1629)=0,Y1629,0)</f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170</v>
      </c>
      <c r="Y1629">
        <v>170</v>
      </c>
      <c r="Z1629">
        <v>600</v>
      </c>
      <c r="AA1629">
        <v>11350</v>
      </c>
      <c r="AB1629">
        <v>10750</v>
      </c>
      <c r="AC1629">
        <v>11072.51</v>
      </c>
      <c r="AD1629">
        <v>11180</v>
      </c>
    </row>
    <row r="1630" spans="1:30" x14ac:dyDescent="0.35">
      <c r="A1630" t="str">
        <f t="shared" si="95"/>
        <v>2658742827Renewal1075010638.1</v>
      </c>
      <c r="B1630">
        <v>26587</v>
      </c>
      <c r="C1630" t="s">
        <v>2125</v>
      </c>
      <c r="D1630" s="1">
        <v>42827</v>
      </c>
      <c r="G1630" t="s">
        <v>42</v>
      </c>
      <c r="H1630" t="s">
        <v>105</v>
      </c>
      <c r="I1630" t="s">
        <v>37</v>
      </c>
      <c r="J1630" t="s">
        <v>82</v>
      </c>
      <c r="K1630" t="s">
        <v>83</v>
      </c>
      <c r="L1630" t="s">
        <v>51</v>
      </c>
      <c r="M1630">
        <v>3</v>
      </c>
      <c r="N1630" t="s">
        <v>52</v>
      </c>
      <c r="O1630">
        <v>3</v>
      </c>
      <c r="P1630" t="s">
        <v>33</v>
      </c>
      <c r="Q1630" t="s">
        <v>111</v>
      </c>
      <c r="R1630">
        <f>IF((S1630+V1630+W1630+X1630)=0,Y1630,0)</f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111.89999999999964</v>
      </c>
      <c r="Y1630">
        <v>111.89999999999964</v>
      </c>
      <c r="Z1630">
        <v>570</v>
      </c>
      <c r="AA1630">
        <v>10750</v>
      </c>
      <c r="AB1630">
        <v>10180</v>
      </c>
      <c r="AC1630">
        <v>10536.3</v>
      </c>
      <c r="AD1630">
        <v>10638.1</v>
      </c>
    </row>
    <row r="1631" spans="1:30" x14ac:dyDescent="0.35">
      <c r="A1631" t="str">
        <f t="shared" si="95"/>
        <v>2658743567Renewal56750</v>
      </c>
      <c r="B1631">
        <v>26587</v>
      </c>
      <c r="C1631" t="s">
        <v>2125</v>
      </c>
      <c r="D1631" s="1">
        <v>43567</v>
      </c>
      <c r="G1631" t="s">
        <v>42</v>
      </c>
      <c r="H1631" t="s">
        <v>853</v>
      </c>
      <c r="I1631" t="s">
        <v>37</v>
      </c>
      <c r="J1631" t="s">
        <v>82</v>
      </c>
      <c r="K1631" t="s">
        <v>83</v>
      </c>
      <c r="L1631" t="s">
        <v>51</v>
      </c>
      <c r="M1631">
        <v>3</v>
      </c>
      <c r="N1631" t="s">
        <v>52</v>
      </c>
      <c r="O1631">
        <v>5</v>
      </c>
      <c r="P1631" t="s">
        <v>135</v>
      </c>
      <c r="Q1631" t="s">
        <v>135</v>
      </c>
      <c r="R1631">
        <f>IF((S1631+V1631+W1631+X1631)=0,Y1631,0)</f>
        <v>0</v>
      </c>
      <c r="S1631">
        <v>5675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5675</v>
      </c>
      <c r="Z1631">
        <v>5675</v>
      </c>
      <c r="AA1631">
        <v>5675</v>
      </c>
      <c r="AB1631">
        <v>0</v>
      </c>
      <c r="AC1631">
        <v>0</v>
      </c>
      <c r="AD1631">
        <v>0</v>
      </c>
    </row>
    <row r="1632" spans="1:30" x14ac:dyDescent="0.35">
      <c r="A1632" t="str">
        <f t="shared" si="95"/>
        <v>2658743557Cancellation011804</v>
      </c>
      <c r="B1632">
        <v>26587</v>
      </c>
      <c r="C1632" t="s">
        <v>2125</v>
      </c>
      <c r="D1632" s="1">
        <v>43557</v>
      </c>
      <c r="G1632" t="s">
        <v>28</v>
      </c>
      <c r="H1632" t="s">
        <v>853</v>
      </c>
      <c r="I1632" t="s">
        <v>37</v>
      </c>
      <c r="J1632" t="s">
        <v>82</v>
      </c>
      <c r="K1632" t="s">
        <v>83</v>
      </c>
      <c r="L1632" t="s">
        <v>51</v>
      </c>
      <c r="M1632">
        <v>3</v>
      </c>
      <c r="N1632" t="s">
        <v>52</v>
      </c>
      <c r="O1632">
        <v>5</v>
      </c>
      <c r="P1632" t="s">
        <v>112</v>
      </c>
      <c r="Q1632" t="s">
        <v>136</v>
      </c>
      <c r="R1632">
        <v>0</v>
      </c>
      <c r="S1632">
        <v>0</v>
      </c>
      <c r="T1632">
        <v>0</v>
      </c>
      <c r="U1632">
        <v>-11804</v>
      </c>
      <c r="V1632">
        <v>0</v>
      </c>
      <c r="W1632">
        <v>0</v>
      </c>
      <c r="X1632">
        <v>0</v>
      </c>
      <c r="Y1632">
        <v>-11804</v>
      </c>
      <c r="Z1632">
        <v>-11350</v>
      </c>
      <c r="AA1632">
        <v>0</v>
      </c>
      <c r="AB1632">
        <v>11350</v>
      </c>
      <c r="AC1632">
        <v>11690.5</v>
      </c>
      <c r="AD1632">
        <v>11804</v>
      </c>
    </row>
    <row r="1633" spans="1:30" x14ac:dyDescent="0.35">
      <c r="A1633" t="str">
        <f t="shared" si="95"/>
        <v>3675343023Renewal1417513500</v>
      </c>
      <c r="B1633">
        <v>36753</v>
      </c>
      <c r="C1633" t="s">
        <v>2128</v>
      </c>
      <c r="D1633" s="1">
        <v>43023</v>
      </c>
      <c r="G1633" t="s">
        <v>42</v>
      </c>
      <c r="H1633" t="s">
        <v>62</v>
      </c>
      <c r="I1633" t="s">
        <v>37</v>
      </c>
      <c r="J1633" t="s">
        <v>202</v>
      </c>
      <c r="K1633" t="s">
        <v>203</v>
      </c>
      <c r="L1633" t="s">
        <v>51</v>
      </c>
      <c r="M1633">
        <v>1</v>
      </c>
      <c r="N1633" t="s">
        <v>52</v>
      </c>
      <c r="O1633">
        <v>1</v>
      </c>
      <c r="P1633" t="s">
        <v>33</v>
      </c>
      <c r="Q1633" t="e">
        <v>#N/A</v>
      </c>
      <c r="R1633">
        <f t="shared" ref="R1633:R1647" si="96">IF((S1633+V1633+W1633+X1633)=0,Y1633,0)</f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675</v>
      </c>
      <c r="Y1633">
        <v>675</v>
      </c>
      <c r="Z1633">
        <v>675</v>
      </c>
      <c r="AA1633">
        <v>14175</v>
      </c>
      <c r="AB1633">
        <v>13500</v>
      </c>
      <c r="AC1633">
        <v>13500</v>
      </c>
      <c r="AD1633">
        <v>13500</v>
      </c>
    </row>
    <row r="1634" spans="1:30" x14ac:dyDescent="0.35">
      <c r="A1634" t="str">
        <f t="shared" si="95"/>
        <v>3675343388Renewal1445814175</v>
      </c>
      <c r="B1634">
        <v>36753</v>
      </c>
      <c r="C1634" t="s">
        <v>2128</v>
      </c>
      <c r="D1634" s="1">
        <v>43388</v>
      </c>
      <c r="G1634" t="s">
        <v>42</v>
      </c>
      <c r="H1634" t="s">
        <v>62</v>
      </c>
      <c r="I1634" t="s">
        <v>37</v>
      </c>
      <c r="J1634" t="s">
        <v>202</v>
      </c>
      <c r="K1634" t="s">
        <v>203</v>
      </c>
      <c r="L1634" t="s">
        <v>51</v>
      </c>
      <c r="M1634">
        <v>2</v>
      </c>
      <c r="N1634" t="s">
        <v>52</v>
      </c>
      <c r="O1634">
        <v>2</v>
      </c>
      <c r="P1634" t="s">
        <v>33</v>
      </c>
      <c r="Q1634" t="e">
        <v>#N/A</v>
      </c>
      <c r="R1634">
        <f t="shared" si="96"/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283</v>
      </c>
      <c r="Y1634">
        <v>283</v>
      </c>
      <c r="Z1634">
        <v>282.99999999999898</v>
      </c>
      <c r="AA1634">
        <v>14458</v>
      </c>
      <c r="AB1634">
        <v>14175</v>
      </c>
      <c r="AC1634">
        <v>13749.75</v>
      </c>
      <c r="AD1634">
        <v>14175</v>
      </c>
    </row>
    <row r="1635" spans="1:30" x14ac:dyDescent="0.35">
      <c r="A1635" t="str">
        <f t="shared" si="95"/>
        <v>3675343629Upgrade5000</v>
      </c>
      <c r="B1635">
        <v>36753</v>
      </c>
      <c r="C1635" t="s">
        <v>2128</v>
      </c>
      <c r="D1635" s="1">
        <v>43629</v>
      </c>
      <c r="G1635" t="s">
        <v>34</v>
      </c>
      <c r="H1635" t="s">
        <v>96</v>
      </c>
      <c r="I1635" t="s">
        <v>37</v>
      </c>
      <c r="J1635" t="s">
        <v>202</v>
      </c>
      <c r="K1635" t="s">
        <v>203</v>
      </c>
      <c r="L1635" t="s">
        <v>51</v>
      </c>
      <c r="M1635">
        <v>2</v>
      </c>
      <c r="N1635" t="s">
        <v>52</v>
      </c>
      <c r="O1635">
        <v>2</v>
      </c>
      <c r="P1635" t="s">
        <v>33</v>
      </c>
      <c r="Q1635" t="e">
        <v>#N/A</v>
      </c>
      <c r="R1635">
        <f t="shared" si="96"/>
        <v>500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500</v>
      </c>
      <c r="Z1635">
        <v>500</v>
      </c>
      <c r="AA1635">
        <v>500</v>
      </c>
      <c r="AB1635">
        <v>0</v>
      </c>
      <c r="AC1635">
        <v>0</v>
      </c>
      <c r="AD1635">
        <v>0</v>
      </c>
    </row>
    <row r="1636" spans="1:30" x14ac:dyDescent="0.35">
      <c r="A1636" t="str">
        <f t="shared" si="95"/>
        <v>2786543647Renewal1276212154.01</v>
      </c>
      <c r="B1636">
        <v>27865</v>
      </c>
      <c r="C1636" t="s">
        <v>2129</v>
      </c>
      <c r="D1636" s="1">
        <v>43647</v>
      </c>
      <c r="G1636" t="s">
        <v>42</v>
      </c>
      <c r="H1636" t="s">
        <v>47</v>
      </c>
      <c r="I1636" t="s">
        <v>37</v>
      </c>
      <c r="J1636" t="s">
        <v>202</v>
      </c>
      <c r="K1636" t="s">
        <v>203</v>
      </c>
      <c r="L1636" t="s">
        <v>51</v>
      </c>
      <c r="M1636">
        <v>3</v>
      </c>
      <c r="N1636" t="s">
        <v>52</v>
      </c>
      <c r="O1636">
        <v>5</v>
      </c>
      <c r="P1636" t="s">
        <v>33</v>
      </c>
      <c r="Q1636" t="e">
        <v>#N/A</v>
      </c>
      <c r="R1636">
        <f t="shared" si="96"/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607.98999999999978</v>
      </c>
      <c r="Y1636">
        <v>607.98999999999978</v>
      </c>
      <c r="Z1636">
        <v>607.99000000000103</v>
      </c>
      <c r="AA1636">
        <v>12762</v>
      </c>
      <c r="AB1636">
        <v>12154.01</v>
      </c>
      <c r="AC1636">
        <v>12154.01</v>
      </c>
      <c r="AD1636">
        <v>12154.01</v>
      </c>
    </row>
    <row r="1637" spans="1:30" x14ac:dyDescent="0.35">
      <c r="A1637" t="str">
        <f t="shared" si="95"/>
        <v>2786542552Renewal1157611135.25</v>
      </c>
      <c r="B1637">
        <v>27865</v>
      </c>
      <c r="C1637" t="s">
        <v>2129</v>
      </c>
      <c r="D1637" s="1">
        <v>42552</v>
      </c>
      <c r="G1637" t="s">
        <v>42</v>
      </c>
      <c r="H1637" t="s">
        <v>74</v>
      </c>
      <c r="I1637" t="s">
        <v>37</v>
      </c>
      <c r="J1637" t="s">
        <v>202</v>
      </c>
      <c r="K1637" t="s">
        <v>203</v>
      </c>
      <c r="L1637" t="s">
        <v>51</v>
      </c>
      <c r="M1637">
        <v>2</v>
      </c>
      <c r="N1637" t="s">
        <v>52</v>
      </c>
      <c r="O1637">
        <v>2</v>
      </c>
      <c r="P1637" t="s">
        <v>33</v>
      </c>
      <c r="Q1637" t="e">
        <v>#N/A</v>
      </c>
      <c r="R1637">
        <f t="shared" si="96"/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440.75</v>
      </c>
      <c r="Y1637">
        <v>440.75</v>
      </c>
      <c r="Z1637">
        <v>551.01</v>
      </c>
      <c r="AA1637">
        <v>11576</v>
      </c>
      <c r="AB1637">
        <v>11024.99</v>
      </c>
      <c r="AC1637">
        <v>11135.25</v>
      </c>
      <c r="AD1637">
        <v>11135.25</v>
      </c>
    </row>
    <row r="1638" spans="1:30" x14ac:dyDescent="0.35">
      <c r="A1638" t="str">
        <f t="shared" si="95"/>
        <v>2786542917Renewal1215412039.03</v>
      </c>
      <c r="B1638">
        <v>27865</v>
      </c>
      <c r="C1638" t="s">
        <v>2129</v>
      </c>
      <c r="D1638" s="1">
        <v>42917</v>
      </c>
      <c r="G1638" t="s">
        <v>42</v>
      </c>
      <c r="H1638" t="s">
        <v>74</v>
      </c>
      <c r="I1638" t="s">
        <v>37</v>
      </c>
      <c r="J1638" t="s">
        <v>202</v>
      </c>
      <c r="K1638" t="s">
        <v>203</v>
      </c>
      <c r="L1638" t="s">
        <v>51</v>
      </c>
      <c r="M1638">
        <v>3</v>
      </c>
      <c r="N1638" t="s">
        <v>52</v>
      </c>
      <c r="O1638">
        <v>3</v>
      </c>
      <c r="P1638" t="s">
        <v>33</v>
      </c>
      <c r="Q1638" t="e">
        <v>#N/A</v>
      </c>
      <c r="R1638">
        <f t="shared" si="96"/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114.96999999999935</v>
      </c>
      <c r="Y1638">
        <v>114.96999999999935</v>
      </c>
      <c r="Z1638">
        <v>577.99</v>
      </c>
      <c r="AA1638">
        <v>12154</v>
      </c>
      <c r="AB1638">
        <v>11576.01</v>
      </c>
      <c r="AC1638">
        <v>11923.28</v>
      </c>
      <c r="AD1638">
        <v>12039.03</v>
      </c>
    </row>
    <row r="1639" spans="1:30" x14ac:dyDescent="0.35">
      <c r="A1639" t="str">
        <f t="shared" si="95"/>
        <v>2786543282Renewal1215412640.15</v>
      </c>
      <c r="B1639">
        <v>27865</v>
      </c>
      <c r="C1639" t="s">
        <v>2129</v>
      </c>
      <c r="D1639" s="1">
        <v>43282</v>
      </c>
      <c r="G1639" t="s">
        <v>42</v>
      </c>
      <c r="H1639" t="s">
        <v>74</v>
      </c>
      <c r="I1639" t="s">
        <v>37</v>
      </c>
      <c r="J1639" t="s">
        <v>202</v>
      </c>
      <c r="K1639" t="s">
        <v>203</v>
      </c>
      <c r="L1639" t="s">
        <v>51</v>
      </c>
      <c r="M1639">
        <v>3</v>
      </c>
      <c r="N1639" t="s">
        <v>52</v>
      </c>
      <c r="O1639">
        <v>4</v>
      </c>
      <c r="P1639" t="s">
        <v>33</v>
      </c>
      <c r="Q1639" t="e">
        <v>#N/A</v>
      </c>
      <c r="R1639">
        <f t="shared" si="96"/>
        <v>0</v>
      </c>
      <c r="S1639">
        <v>0</v>
      </c>
      <c r="T1639">
        <v>0</v>
      </c>
      <c r="U1639">
        <v>0</v>
      </c>
      <c r="V1639">
        <v>0</v>
      </c>
      <c r="W1639">
        <v>-486.14999999999964</v>
      </c>
      <c r="X1639">
        <v>0</v>
      </c>
      <c r="Y1639">
        <v>-486.14999999999964</v>
      </c>
      <c r="Z1639">
        <v>0</v>
      </c>
      <c r="AA1639">
        <v>12154</v>
      </c>
      <c r="AB1639">
        <v>12154</v>
      </c>
      <c r="AC1639">
        <v>12518.63</v>
      </c>
      <c r="AD1639">
        <v>12640.15</v>
      </c>
    </row>
    <row r="1640" spans="1:30" x14ac:dyDescent="0.35">
      <c r="A1640" t="str">
        <f t="shared" si="95"/>
        <v>2991342715Renewal1292112311.9</v>
      </c>
      <c r="B1640">
        <v>29913</v>
      </c>
      <c r="C1640" t="s">
        <v>2130</v>
      </c>
      <c r="D1640" s="1">
        <v>42715</v>
      </c>
      <c r="G1640" t="s">
        <v>42</v>
      </c>
      <c r="H1640" t="s">
        <v>126</v>
      </c>
      <c r="I1640" t="s">
        <v>37</v>
      </c>
      <c r="J1640" t="s">
        <v>202</v>
      </c>
      <c r="K1640" t="s">
        <v>203</v>
      </c>
      <c r="L1640" t="s">
        <v>51</v>
      </c>
      <c r="M1640">
        <v>2</v>
      </c>
      <c r="N1640" t="s">
        <v>52</v>
      </c>
      <c r="O1640">
        <v>2</v>
      </c>
      <c r="P1640" t="s">
        <v>33</v>
      </c>
      <c r="Q1640" t="e">
        <v>#N/A</v>
      </c>
      <c r="R1640">
        <f t="shared" si="96"/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609.10000000000036</v>
      </c>
      <c r="Y1640">
        <v>609.10000000000036</v>
      </c>
      <c r="Z1640">
        <v>730.99999999999898</v>
      </c>
      <c r="AA1640">
        <v>12921</v>
      </c>
      <c r="AB1640">
        <v>12190</v>
      </c>
      <c r="AC1640">
        <v>12311.9</v>
      </c>
      <c r="AD1640">
        <v>12311.9</v>
      </c>
    </row>
    <row r="1641" spans="1:30" x14ac:dyDescent="0.35">
      <c r="A1641" t="str">
        <f t="shared" si="95"/>
        <v>2991343080Renewal1343713437.84</v>
      </c>
      <c r="B1641">
        <v>29913</v>
      </c>
      <c r="C1641" t="s">
        <v>2130</v>
      </c>
      <c r="D1641" s="1">
        <v>43080</v>
      </c>
      <c r="G1641" t="s">
        <v>42</v>
      </c>
      <c r="H1641" t="s">
        <v>152</v>
      </c>
      <c r="I1641" t="s">
        <v>37</v>
      </c>
      <c r="J1641" t="s">
        <v>202</v>
      </c>
      <c r="K1641" t="s">
        <v>203</v>
      </c>
      <c r="L1641" t="s">
        <v>51</v>
      </c>
      <c r="M1641">
        <v>3</v>
      </c>
      <c r="N1641" t="s">
        <v>52</v>
      </c>
      <c r="O1641">
        <v>3</v>
      </c>
      <c r="P1641" t="s">
        <v>33</v>
      </c>
      <c r="Q1641" t="e">
        <v>#N/A</v>
      </c>
      <c r="R1641">
        <f t="shared" si="96"/>
        <v>0</v>
      </c>
      <c r="S1641">
        <v>0</v>
      </c>
      <c r="T1641">
        <v>0</v>
      </c>
      <c r="U1641">
        <v>0</v>
      </c>
      <c r="V1641">
        <v>0</v>
      </c>
      <c r="W1641">
        <v>-0.84000000000014552</v>
      </c>
      <c r="X1641">
        <v>0</v>
      </c>
      <c r="Y1641">
        <v>-0.84000000000014552</v>
      </c>
      <c r="Z1641">
        <v>515.99999999999898</v>
      </c>
      <c r="AA1641">
        <v>13437</v>
      </c>
      <c r="AB1641">
        <v>12921</v>
      </c>
      <c r="AC1641">
        <v>13308.64</v>
      </c>
      <c r="AD1641">
        <v>13437.84</v>
      </c>
    </row>
    <row r="1642" spans="1:30" x14ac:dyDescent="0.35">
      <c r="A1642" t="str">
        <f t="shared" si="95"/>
        <v>2991343445Renewal1397413974.48</v>
      </c>
      <c r="B1642">
        <v>29913</v>
      </c>
      <c r="C1642" t="s">
        <v>2130</v>
      </c>
      <c r="D1642" s="1">
        <v>43445</v>
      </c>
      <c r="G1642" t="s">
        <v>42</v>
      </c>
      <c r="H1642" t="s">
        <v>152</v>
      </c>
      <c r="I1642" t="s">
        <v>37</v>
      </c>
      <c r="J1642" t="s">
        <v>202</v>
      </c>
      <c r="K1642" t="s">
        <v>203</v>
      </c>
      <c r="L1642" t="s">
        <v>51</v>
      </c>
      <c r="M1642">
        <v>3</v>
      </c>
      <c r="N1642" t="s">
        <v>52</v>
      </c>
      <c r="O1642">
        <v>4</v>
      </c>
      <c r="P1642" t="s">
        <v>33</v>
      </c>
      <c r="Q1642" t="e">
        <v>#N/A</v>
      </c>
      <c r="R1642">
        <f t="shared" si="96"/>
        <v>0</v>
      </c>
      <c r="S1642">
        <v>0</v>
      </c>
      <c r="T1642">
        <v>0</v>
      </c>
      <c r="U1642">
        <v>0</v>
      </c>
      <c r="V1642">
        <v>0</v>
      </c>
      <c r="W1642">
        <v>-0.47999999999956344</v>
      </c>
      <c r="X1642">
        <v>0</v>
      </c>
      <c r="Y1642">
        <v>-0.47999999999956344</v>
      </c>
      <c r="Z1642">
        <v>536.99</v>
      </c>
      <c r="AA1642">
        <v>13974</v>
      </c>
      <c r="AB1642">
        <v>13437.01</v>
      </c>
      <c r="AC1642">
        <v>13840.11</v>
      </c>
      <c r="AD1642">
        <v>13974.48</v>
      </c>
    </row>
    <row r="1643" spans="1:30" x14ac:dyDescent="0.35">
      <c r="A1643" t="str">
        <f t="shared" si="95"/>
        <v>1483842703Renewal1295511447.97</v>
      </c>
      <c r="B1643">
        <v>14838</v>
      </c>
      <c r="C1643" t="s">
        <v>2135</v>
      </c>
      <c r="D1643" s="1">
        <v>42703</v>
      </c>
      <c r="G1643" t="s">
        <v>42</v>
      </c>
      <c r="H1643" t="s">
        <v>74</v>
      </c>
      <c r="I1643" t="s">
        <v>37</v>
      </c>
      <c r="J1643" t="s">
        <v>202</v>
      </c>
      <c r="K1643" t="s">
        <v>203</v>
      </c>
      <c r="L1643" t="s">
        <v>51</v>
      </c>
      <c r="M1643">
        <v>3</v>
      </c>
      <c r="N1643" t="s">
        <v>52</v>
      </c>
      <c r="O1643">
        <v>6</v>
      </c>
      <c r="P1643" t="s">
        <v>33</v>
      </c>
      <c r="Q1643" t="e">
        <v>#N/A</v>
      </c>
      <c r="R1643">
        <f t="shared" si="96"/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1507.0300000000007</v>
      </c>
      <c r="Y1643">
        <v>1507.0300000000007</v>
      </c>
      <c r="Z1643">
        <v>2000</v>
      </c>
      <c r="AA1643">
        <v>12955</v>
      </c>
      <c r="AB1643">
        <v>10955</v>
      </c>
      <c r="AC1643">
        <v>11338.42</v>
      </c>
      <c r="AD1643">
        <v>11447.97</v>
      </c>
    </row>
    <row r="1644" spans="1:30" x14ac:dyDescent="0.35">
      <c r="A1644" t="str">
        <f t="shared" si="95"/>
        <v>1483843068Renewal1334313473.21</v>
      </c>
      <c r="B1644">
        <v>14838</v>
      </c>
      <c r="C1644" t="s">
        <v>2135</v>
      </c>
      <c r="D1644" s="1">
        <v>43068</v>
      </c>
      <c r="G1644" t="s">
        <v>42</v>
      </c>
      <c r="H1644" t="s">
        <v>74</v>
      </c>
      <c r="I1644" t="s">
        <v>37</v>
      </c>
      <c r="J1644" t="s">
        <v>202</v>
      </c>
      <c r="K1644" t="s">
        <v>203</v>
      </c>
      <c r="L1644" t="s">
        <v>51</v>
      </c>
      <c r="M1644">
        <v>3</v>
      </c>
      <c r="N1644" t="s">
        <v>52</v>
      </c>
      <c r="O1644">
        <v>7</v>
      </c>
      <c r="P1644" t="s">
        <v>33</v>
      </c>
      <c r="Q1644" t="e">
        <v>#N/A</v>
      </c>
      <c r="R1644">
        <f t="shared" si="96"/>
        <v>0</v>
      </c>
      <c r="S1644">
        <v>0</v>
      </c>
      <c r="T1644">
        <v>0</v>
      </c>
      <c r="U1644">
        <v>0</v>
      </c>
      <c r="V1644">
        <v>0</v>
      </c>
      <c r="W1644">
        <v>-130.20999999999913</v>
      </c>
      <c r="X1644">
        <v>0</v>
      </c>
      <c r="Y1644">
        <v>-130.20999999999913</v>
      </c>
      <c r="Z1644">
        <v>388</v>
      </c>
      <c r="AA1644">
        <v>13343</v>
      </c>
      <c r="AB1644">
        <v>12955</v>
      </c>
      <c r="AC1644">
        <v>13343.65</v>
      </c>
      <c r="AD1644">
        <v>13473.21</v>
      </c>
    </row>
    <row r="1645" spans="1:30" x14ac:dyDescent="0.35">
      <c r="A1645" t="str">
        <f t="shared" si="95"/>
        <v>1483843433Renewal1387613876.72</v>
      </c>
      <c r="B1645">
        <v>14838</v>
      </c>
      <c r="C1645" t="s">
        <v>2135</v>
      </c>
      <c r="D1645" s="1">
        <v>43433</v>
      </c>
      <c r="G1645" t="s">
        <v>42</v>
      </c>
      <c r="H1645" t="s">
        <v>74</v>
      </c>
      <c r="I1645" t="s">
        <v>37</v>
      </c>
      <c r="J1645" t="s">
        <v>202</v>
      </c>
      <c r="K1645" t="s">
        <v>203</v>
      </c>
      <c r="L1645" t="s">
        <v>51</v>
      </c>
      <c r="M1645">
        <v>3</v>
      </c>
      <c r="N1645" t="s">
        <v>52</v>
      </c>
      <c r="O1645">
        <v>8</v>
      </c>
      <c r="P1645" t="s">
        <v>33</v>
      </c>
      <c r="Q1645" t="e">
        <v>#N/A</v>
      </c>
      <c r="R1645">
        <f t="shared" si="96"/>
        <v>0</v>
      </c>
      <c r="S1645">
        <v>0</v>
      </c>
      <c r="T1645">
        <v>0</v>
      </c>
      <c r="U1645">
        <v>0</v>
      </c>
      <c r="V1645">
        <v>0</v>
      </c>
      <c r="W1645">
        <v>-0.71999999999934516</v>
      </c>
      <c r="X1645">
        <v>0</v>
      </c>
      <c r="Y1645">
        <v>-0.71999999999934516</v>
      </c>
      <c r="Z1645">
        <v>532.99999999999898</v>
      </c>
      <c r="AA1645">
        <v>13876</v>
      </c>
      <c r="AB1645">
        <v>13343</v>
      </c>
      <c r="AC1645">
        <v>13743.29</v>
      </c>
      <c r="AD1645">
        <v>13876.72</v>
      </c>
    </row>
    <row r="1646" spans="1:30" x14ac:dyDescent="0.35">
      <c r="A1646" t="str">
        <f t="shared" si="95"/>
        <v>2564842767Renewal2805026918.16</v>
      </c>
      <c r="B1646">
        <v>25648</v>
      </c>
      <c r="C1646" t="s">
        <v>2136</v>
      </c>
      <c r="D1646" s="1">
        <v>42767</v>
      </c>
      <c r="G1646" t="s">
        <v>42</v>
      </c>
      <c r="H1646" t="s">
        <v>199</v>
      </c>
      <c r="I1646" t="s">
        <v>37</v>
      </c>
      <c r="J1646" t="s">
        <v>82</v>
      </c>
      <c r="K1646" t="s">
        <v>83</v>
      </c>
      <c r="L1646" t="s">
        <v>51</v>
      </c>
      <c r="M1646">
        <v>3</v>
      </c>
      <c r="N1646" t="s">
        <v>57</v>
      </c>
      <c r="O1646">
        <v>3</v>
      </c>
      <c r="P1646" t="s">
        <v>33</v>
      </c>
      <c r="Q1646" t="s">
        <v>111</v>
      </c>
      <c r="R1646">
        <f t="shared" si="96"/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1131.8400000000001</v>
      </c>
      <c r="Y1646">
        <v>1131.8400000000001</v>
      </c>
      <c r="Z1646">
        <v>2291</v>
      </c>
      <c r="AA1646">
        <v>28050</v>
      </c>
      <c r="AB1646">
        <v>25759</v>
      </c>
      <c r="AC1646">
        <v>26660.560000000001</v>
      </c>
      <c r="AD1646">
        <v>26918.16</v>
      </c>
    </row>
    <row r="1647" spans="1:30" x14ac:dyDescent="0.35">
      <c r="A1647" t="str">
        <f t="shared" si="95"/>
        <v>2564843138Renewal295000</v>
      </c>
      <c r="B1647">
        <v>25648</v>
      </c>
      <c r="C1647" t="s">
        <v>2136</v>
      </c>
      <c r="D1647" s="1">
        <v>43138</v>
      </c>
      <c r="G1647" t="s">
        <v>42</v>
      </c>
      <c r="H1647" t="s">
        <v>185</v>
      </c>
      <c r="I1647" t="s">
        <v>37</v>
      </c>
      <c r="J1647" t="s">
        <v>82</v>
      </c>
      <c r="K1647" t="s">
        <v>83</v>
      </c>
      <c r="L1647" t="s">
        <v>51</v>
      </c>
      <c r="M1647">
        <v>3</v>
      </c>
      <c r="N1647" t="s">
        <v>57</v>
      </c>
      <c r="O1647">
        <v>4</v>
      </c>
      <c r="P1647" t="s">
        <v>135</v>
      </c>
      <c r="Q1647" t="s">
        <v>135</v>
      </c>
      <c r="R1647">
        <f t="shared" si="96"/>
        <v>0</v>
      </c>
      <c r="S1647">
        <v>29500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29500</v>
      </c>
      <c r="Z1647">
        <v>29500</v>
      </c>
      <c r="AA1647">
        <v>29500</v>
      </c>
      <c r="AB1647">
        <v>0</v>
      </c>
      <c r="AC1647">
        <v>0</v>
      </c>
      <c r="AD1647">
        <v>0</v>
      </c>
    </row>
    <row r="1648" spans="1:30" x14ac:dyDescent="0.35">
      <c r="A1648" t="str">
        <f t="shared" si="95"/>
        <v>2564843132Cancellation029172</v>
      </c>
      <c r="B1648">
        <v>25648</v>
      </c>
      <c r="C1648" t="s">
        <v>2136</v>
      </c>
      <c r="D1648" s="1">
        <v>43132</v>
      </c>
      <c r="G1648" t="s">
        <v>28</v>
      </c>
      <c r="H1648" t="s">
        <v>185</v>
      </c>
      <c r="I1648" t="s">
        <v>37</v>
      </c>
      <c r="J1648" t="s">
        <v>82</v>
      </c>
      <c r="K1648" t="s">
        <v>83</v>
      </c>
      <c r="L1648" t="s">
        <v>51</v>
      </c>
      <c r="M1648">
        <v>3</v>
      </c>
      <c r="N1648" t="s">
        <v>57</v>
      </c>
      <c r="O1648">
        <v>4</v>
      </c>
      <c r="P1648" t="s">
        <v>112</v>
      </c>
      <c r="Q1648" t="s">
        <v>136</v>
      </c>
      <c r="R1648">
        <v>0</v>
      </c>
      <c r="S1648">
        <v>0</v>
      </c>
      <c r="T1648">
        <v>0</v>
      </c>
      <c r="U1648">
        <v>-29172</v>
      </c>
      <c r="V1648">
        <v>0</v>
      </c>
      <c r="W1648">
        <v>0</v>
      </c>
      <c r="X1648">
        <v>0</v>
      </c>
      <c r="Y1648">
        <v>-29172</v>
      </c>
      <c r="Z1648">
        <v>-28050</v>
      </c>
      <c r="AA1648">
        <v>0</v>
      </c>
      <c r="AB1648">
        <v>28050</v>
      </c>
      <c r="AC1648">
        <v>28891.5</v>
      </c>
      <c r="AD1648">
        <v>29172</v>
      </c>
    </row>
    <row r="1649" spans="1:30" x14ac:dyDescent="0.35">
      <c r="A1649" t="str">
        <f t="shared" si="95"/>
        <v>2564843503Renewal3068030680</v>
      </c>
      <c r="B1649">
        <v>25648</v>
      </c>
      <c r="C1649" t="s">
        <v>2136</v>
      </c>
      <c r="D1649" s="1">
        <v>43503</v>
      </c>
      <c r="G1649" t="s">
        <v>42</v>
      </c>
      <c r="H1649" t="s">
        <v>185</v>
      </c>
      <c r="I1649" t="s">
        <v>37</v>
      </c>
      <c r="J1649" t="s">
        <v>82</v>
      </c>
      <c r="K1649" t="s">
        <v>83</v>
      </c>
      <c r="L1649" t="s">
        <v>51</v>
      </c>
      <c r="M1649">
        <v>3</v>
      </c>
      <c r="N1649" t="s">
        <v>57</v>
      </c>
      <c r="O1649">
        <v>5</v>
      </c>
      <c r="P1649" t="s">
        <v>33</v>
      </c>
      <c r="Q1649" t="s">
        <v>111</v>
      </c>
      <c r="R1649">
        <f t="shared" ref="R1649:R1661" si="97">IF((S1649+V1649+W1649+X1649)=0,Y1649,0)</f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1180</v>
      </c>
      <c r="AA1649">
        <v>30680</v>
      </c>
      <c r="AB1649">
        <v>29500</v>
      </c>
      <c r="AC1649">
        <v>30385</v>
      </c>
      <c r="AD1649">
        <v>30680</v>
      </c>
    </row>
    <row r="1650" spans="1:30" x14ac:dyDescent="0.35">
      <c r="A1650" t="str">
        <f t="shared" si="95"/>
        <v>1590443624Renewal1718716582.8</v>
      </c>
      <c r="B1650">
        <v>15904</v>
      </c>
      <c r="C1650" t="s">
        <v>2138</v>
      </c>
      <c r="D1650" s="1">
        <v>43624</v>
      </c>
      <c r="G1650" t="s">
        <v>42</v>
      </c>
      <c r="H1650" t="s">
        <v>185</v>
      </c>
      <c r="I1650" t="s">
        <v>37</v>
      </c>
      <c r="J1650" t="s">
        <v>202</v>
      </c>
      <c r="K1650" t="s">
        <v>203</v>
      </c>
      <c r="L1650" t="s">
        <v>51</v>
      </c>
      <c r="M1650">
        <v>3</v>
      </c>
      <c r="N1650" t="s">
        <v>52</v>
      </c>
      <c r="O1650">
        <v>8</v>
      </c>
      <c r="P1650" t="s">
        <v>33</v>
      </c>
      <c r="Q1650" t="e">
        <v>#N/A</v>
      </c>
      <c r="R1650">
        <f t="shared" si="97"/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604.20000000000073</v>
      </c>
      <c r="Y1650">
        <v>604.20000000000073</v>
      </c>
      <c r="Z1650">
        <v>1242</v>
      </c>
      <c r="AA1650">
        <v>17187</v>
      </c>
      <c r="AB1650">
        <v>15945</v>
      </c>
      <c r="AC1650">
        <v>16423.349999999999</v>
      </c>
      <c r="AD1650">
        <v>16582.8</v>
      </c>
    </row>
    <row r="1651" spans="1:30" x14ac:dyDescent="0.35">
      <c r="A1651" t="str">
        <f t="shared" si="95"/>
        <v>1590442894Renewal1533215259.09</v>
      </c>
      <c r="B1651">
        <v>15904</v>
      </c>
      <c r="C1651" t="s">
        <v>2138</v>
      </c>
      <c r="D1651" s="1">
        <v>42894</v>
      </c>
      <c r="G1651" t="s">
        <v>42</v>
      </c>
      <c r="H1651" t="s">
        <v>185</v>
      </c>
      <c r="I1651" t="s">
        <v>37</v>
      </c>
      <c r="J1651" t="s">
        <v>202</v>
      </c>
      <c r="K1651" t="s">
        <v>203</v>
      </c>
      <c r="L1651" t="s">
        <v>51</v>
      </c>
      <c r="M1651">
        <v>3</v>
      </c>
      <c r="N1651" t="s">
        <v>52</v>
      </c>
      <c r="O1651">
        <v>6</v>
      </c>
      <c r="P1651" t="s">
        <v>33</v>
      </c>
      <c r="Q1651" t="e">
        <v>#N/A</v>
      </c>
      <c r="R1651">
        <f t="shared" si="97"/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72.909999999999854</v>
      </c>
      <c r="Y1651">
        <v>72.909999999999854</v>
      </c>
      <c r="Z1651">
        <v>730.00000000000102</v>
      </c>
      <c r="AA1651">
        <v>15332</v>
      </c>
      <c r="AB1651">
        <v>14602</v>
      </c>
      <c r="AC1651">
        <v>15113.07</v>
      </c>
      <c r="AD1651">
        <v>15259.09</v>
      </c>
    </row>
    <row r="1652" spans="1:30" x14ac:dyDescent="0.35">
      <c r="A1652" t="str">
        <f t="shared" si="95"/>
        <v>1590443259Renewal1594515945.27</v>
      </c>
      <c r="B1652">
        <v>15904</v>
      </c>
      <c r="C1652" t="s">
        <v>2138</v>
      </c>
      <c r="D1652" s="1">
        <v>43259</v>
      </c>
      <c r="G1652" t="s">
        <v>42</v>
      </c>
      <c r="H1652" t="s">
        <v>185</v>
      </c>
      <c r="I1652" t="s">
        <v>37</v>
      </c>
      <c r="J1652" t="s">
        <v>202</v>
      </c>
      <c r="K1652" t="s">
        <v>203</v>
      </c>
      <c r="L1652" t="s">
        <v>51</v>
      </c>
      <c r="M1652">
        <v>3</v>
      </c>
      <c r="N1652" t="s">
        <v>52</v>
      </c>
      <c r="O1652">
        <v>7</v>
      </c>
      <c r="P1652" t="s">
        <v>33</v>
      </c>
      <c r="Q1652" t="e">
        <v>#N/A</v>
      </c>
      <c r="R1652">
        <f t="shared" si="97"/>
        <v>0</v>
      </c>
      <c r="S1652">
        <v>0</v>
      </c>
      <c r="T1652">
        <v>0</v>
      </c>
      <c r="U1652">
        <v>0</v>
      </c>
      <c r="V1652">
        <v>0</v>
      </c>
      <c r="W1652">
        <v>-0.27000000000043656</v>
      </c>
      <c r="X1652">
        <v>0</v>
      </c>
      <c r="Y1652">
        <v>-0.27000000000043656</v>
      </c>
      <c r="Z1652">
        <v>612.99999999999898</v>
      </c>
      <c r="AA1652">
        <v>15945</v>
      </c>
      <c r="AB1652">
        <v>15332</v>
      </c>
      <c r="AC1652">
        <v>15791.96</v>
      </c>
      <c r="AD1652">
        <v>15945.27</v>
      </c>
    </row>
    <row r="1653" spans="1:30" x14ac:dyDescent="0.35">
      <c r="A1653" t="str">
        <f t="shared" si="95"/>
        <v>3811643160Renewal1500013800</v>
      </c>
      <c r="B1653">
        <v>38116</v>
      </c>
      <c r="C1653" t="s">
        <v>2140</v>
      </c>
      <c r="D1653" s="1">
        <v>43160</v>
      </c>
      <c r="G1653" t="s">
        <v>42</v>
      </c>
      <c r="H1653" t="s">
        <v>124</v>
      </c>
      <c r="I1653" t="s">
        <v>37</v>
      </c>
      <c r="J1653" t="s">
        <v>202</v>
      </c>
      <c r="K1653" t="s">
        <v>203</v>
      </c>
      <c r="L1653" t="s">
        <v>51</v>
      </c>
      <c r="M1653">
        <v>1</v>
      </c>
      <c r="N1653" t="s">
        <v>52</v>
      </c>
      <c r="O1653">
        <v>1</v>
      </c>
      <c r="P1653" t="s">
        <v>33</v>
      </c>
      <c r="Q1653" t="e">
        <v>#N/A</v>
      </c>
      <c r="R1653">
        <f t="shared" si="97"/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1200</v>
      </c>
      <c r="Y1653">
        <v>1200</v>
      </c>
      <c r="Z1653">
        <v>1200</v>
      </c>
      <c r="AA1653">
        <v>15000</v>
      </c>
      <c r="AB1653">
        <v>13800</v>
      </c>
      <c r="AC1653">
        <v>13800</v>
      </c>
      <c r="AD1653">
        <v>13800</v>
      </c>
    </row>
    <row r="1654" spans="1:30" x14ac:dyDescent="0.35">
      <c r="A1654" t="str">
        <f t="shared" si="95"/>
        <v>3811643647Renewal1836017460</v>
      </c>
      <c r="B1654">
        <v>38116</v>
      </c>
      <c r="C1654" t="s">
        <v>2140</v>
      </c>
      <c r="D1654" s="1">
        <v>43647</v>
      </c>
      <c r="G1654" t="s">
        <v>42</v>
      </c>
      <c r="H1654" t="s">
        <v>288</v>
      </c>
      <c r="I1654" t="s">
        <v>37</v>
      </c>
      <c r="J1654" t="s">
        <v>202</v>
      </c>
      <c r="K1654" t="s">
        <v>203</v>
      </c>
      <c r="L1654" t="s">
        <v>51</v>
      </c>
      <c r="M1654">
        <v>2</v>
      </c>
      <c r="N1654" t="s">
        <v>52</v>
      </c>
      <c r="O1654">
        <v>2</v>
      </c>
      <c r="P1654" t="s">
        <v>33</v>
      </c>
      <c r="Q1654" t="e">
        <v>#N/A</v>
      </c>
      <c r="R1654">
        <f t="shared" si="97"/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900</v>
      </c>
      <c r="Y1654">
        <v>900</v>
      </c>
      <c r="Z1654">
        <v>360</v>
      </c>
      <c r="AA1654">
        <v>18360</v>
      </c>
      <c r="AB1654">
        <v>18000</v>
      </c>
      <c r="AC1654">
        <v>17460</v>
      </c>
      <c r="AD1654">
        <v>17460</v>
      </c>
    </row>
    <row r="1655" spans="1:30" x14ac:dyDescent="0.35">
      <c r="A1655" t="str">
        <f t="shared" si="95"/>
        <v>3811643525Renewal50005000</v>
      </c>
      <c r="B1655">
        <v>38116</v>
      </c>
      <c r="C1655" t="s">
        <v>2140</v>
      </c>
      <c r="D1655" s="1">
        <v>43525</v>
      </c>
      <c r="G1655" t="s">
        <v>42</v>
      </c>
      <c r="H1655" t="s">
        <v>288</v>
      </c>
      <c r="I1655" t="s">
        <v>37</v>
      </c>
      <c r="J1655" t="s">
        <v>202</v>
      </c>
      <c r="K1655" t="s">
        <v>203</v>
      </c>
      <c r="L1655" t="s">
        <v>51</v>
      </c>
      <c r="M1655">
        <v>1</v>
      </c>
      <c r="N1655" t="s">
        <v>52</v>
      </c>
      <c r="O1655">
        <v>1</v>
      </c>
      <c r="P1655" t="s">
        <v>33</v>
      </c>
      <c r="Q1655" t="e">
        <v>#N/A</v>
      </c>
      <c r="R1655">
        <f t="shared" si="97"/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5000</v>
      </c>
      <c r="AB1655">
        <v>5000</v>
      </c>
      <c r="AC1655">
        <v>5000</v>
      </c>
      <c r="AD1655">
        <v>5000</v>
      </c>
    </row>
    <row r="1656" spans="1:30" x14ac:dyDescent="0.35">
      <c r="A1656" t="str">
        <f t="shared" si="95"/>
        <v>3811643262Upgrade30000</v>
      </c>
      <c r="B1656">
        <v>38116</v>
      </c>
      <c r="C1656" t="s">
        <v>2140</v>
      </c>
      <c r="D1656" s="1">
        <v>43262</v>
      </c>
      <c r="G1656" t="s">
        <v>34</v>
      </c>
      <c r="H1656" t="s">
        <v>124</v>
      </c>
      <c r="I1656" t="s">
        <v>37</v>
      </c>
      <c r="J1656" t="s">
        <v>202</v>
      </c>
      <c r="K1656" t="s">
        <v>203</v>
      </c>
      <c r="L1656" t="s">
        <v>51</v>
      </c>
      <c r="M1656">
        <v>1</v>
      </c>
      <c r="N1656" t="s">
        <v>52</v>
      </c>
      <c r="O1656">
        <v>1</v>
      </c>
      <c r="P1656" t="s">
        <v>33</v>
      </c>
      <c r="Q1656" t="e">
        <v>#N/A</v>
      </c>
      <c r="R1656">
        <f t="shared" si="97"/>
        <v>3000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3000</v>
      </c>
      <c r="Z1656">
        <v>3000</v>
      </c>
      <c r="AA1656">
        <v>3000</v>
      </c>
      <c r="AB1656">
        <v>0</v>
      </c>
      <c r="AC1656">
        <v>0</v>
      </c>
      <c r="AD1656">
        <v>0</v>
      </c>
    </row>
    <row r="1657" spans="1:30" x14ac:dyDescent="0.35">
      <c r="A1657" t="str">
        <f t="shared" si="95"/>
        <v>3130943242Renewal1734916764.8</v>
      </c>
      <c r="B1657">
        <v>31309</v>
      </c>
      <c r="C1657" t="s">
        <v>2147</v>
      </c>
      <c r="D1657" s="1">
        <v>43242</v>
      </c>
      <c r="G1657" t="s">
        <v>42</v>
      </c>
      <c r="H1657" t="s">
        <v>140</v>
      </c>
      <c r="I1657" t="s">
        <v>37</v>
      </c>
      <c r="J1657" t="s">
        <v>202</v>
      </c>
      <c r="K1657" t="s">
        <v>203</v>
      </c>
      <c r="L1657" t="s">
        <v>51</v>
      </c>
      <c r="M1657">
        <v>3</v>
      </c>
      <c r="N1657" t="s">
        <v>52</v>
      </c>
      <c r="O1657">
        <v>3</v>
      </c>
      <c r="P1657" t="s">
        <v>33</v>
      </c>
      <c r="Q1657" t="e">
        <v>#N/A</v>
      </c>
      <c r="R1657">
        <f t="shared" si="97"/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584.20000000000073</v>
      </c>
      <c r="Y1657">
        <v>584.20000000000073</v>
      </c>
      <c r="Z1657">
        <v>1229</v>
      </c>
      <c r="AA1657">
        <v>17349</v>
      </c>
      <c r="AB1657">
        <v>16120</v>
      </c>
      <c r="AC1657">
        <v>16603.61</v>
      </c>
      <c r="AD1657">
        <v>16764.8</v>
      </c>
    </row>
    <row r="1658" spans="1:30" x14ac:dyDescent="0.35">
      <c r="A1658" t="str">
        <f t="shared" si="95"/>
        <v>3130942877Renewal1612015655.01</v>
      </c>
      <c r="B1658">
        <v>31309</v>
      </c>
      <c r="C1658" t="s">
        <v>2147</v>
      </c>
      <c r="D1658" s="1">
        <v>42877</v>
      </c>
      <c r="G1658" t="s">
        <v>42</v>
      </c>
      <c r="H1658" t="s">
        <v>143</v>
      </c>
      <c r="I1658" t="s">
        <v>37</v>
      </c>
      <c r="J1658" t="s">
        <v>202</v>
      </c>
      <c r="K1658" t="s">
        <v>203</v>
      </c>
      <c r="L1658" t="s">
        <v>51</v>
      </c>
      <c r="M1658">
        <v>2</v>
      </c>
      <c r="N1658" t="s">
        <v>52</v>
      </c>
      <c r="O1658">
        <v>2</v>
      </c>
      <c r="P1658" t="s">
        <v>33</v>
      </c>
      <c r="Q1658" t="e">
        <v>#N/A</v>
      </c>
      <c r="R1658">
        <f t="shared" si="97"/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464.98999999999978</v>
      </c>
      <c r="Y1658">
        <v>464.98999999999978</v>
      </c>
      <c r="Z1658">
        <v>619.99999999999898</v>
      </c>
      <c r="AA1658">
        <v>16120</v>
      </c>
      <c r="AB1658">
        <v>15500</v>
      </c>
      <c r="AC1658">
        <v>15655.01</v>
      </c>
      <c r="AD1658">
        <v>15655.01</v>
      </c>
    </row>
    <row r="1659" spans="1:30" x14ac:dyDescent="0.35">
      <c r="A1659" t="str">
        <f t="shared" si="95"/>
        <v>3130943607Renewal1734918042.96</v>
      </c>
      <c r="B1659">
        <v>31309</v>
      </c>
      <c r="C1659" t="s">
        <v>2147</v>
      </c>
      <c r="D1659" s="1">
        <v>43607</v>
      </c>
      <c r="G1659" t="s">
        <v>42</v>
      </c>
      <c r="H1659" t="s">
        <v>102</v>
      </c>
      <c r="I1659" t="s">
        <v>37</v>
      </c>
      <c r="J1659" t="s">
        <v>202</v>
      </c>
      <c r="K1659" t="s">
        <v>203</v>
      </c>
      <c r="L1659" t="s">
        <v>51</v>
      </c>
      <c r="M1659">
        <v>3</v>
      </c>
      <c r="N1659" t="s">
        <v>52</v>
      </c>
      <c r="O1659">
        <v>3</v>
      </c>
      <c r="P1659" t="s">
        <v>33</v>
      </c>
      <c r="Q1659" t="e">
        <v>#N/A</v>
      </c>
      <c r="R1659">
        <f t="shared" si="97"/>
        <v>0</v>
      </c>
      <c r="S1659">
        <v>0</v>
      </c>
      <c r="T1659">
        <v>0</v>
      </c>
      <c r="U1659">
        <v>0</v>
      </c>
      <c r="V1659">
        <v>0</v>
      </c>
      <c r="W1659">
        <v>-693.95999999999913</v>
      </c>
      <c r="X1659">
        <v>0</v>
      </c>
      <c r="Y1659">
        <v>-693.95999999999913</v>
      </c>
      <c r="Z1659">
        <v>0</v>
      </c>
      <c r="AA1659">
        <v>17349</v>
      </c>
      <c r="AB1659">
        <v>17349</v>
      </c>
      <c r="AC1659">
        <v>17869.46</v>
      </c>
      <c r="AD1659">
        <v>18042.96</v>
      </c>
    </row>
    <row r="1660" spans="1:30" x14ac:dyDescent="0.35">
      <c r="A1660" t="str">
        <f t="shared" si="95"/>
        <v>2409542909Cancellation041800</v>
      </c>
      <c r="B1660">
        <v>24095</v>
      </c>
      <c r="C1660" t="s">
        <v>2149</v>
      </c>
      <c r="D1660" s="1">
        <v>42909</v>
      </c>
      <c r="G1660" t="s">
        <v>28</v>
      </c>
      <c r="H1660" t="s">
        <v>81</v>
      </c>
      <c r="I1660" t="s">
        <v>37</v>
      </c>
      <c r="J1660" t="s">
        <v>40</v>
      </c>
      <c r="K1660" t="s">
        <v>40</v>
      </c>
      <c r="L1660" t="s">
        <v>51</v>
      </c>
      <c r="M1660">
        <v>3</v>
      </c>
      <c r="N1660" t="s">
        <v>57</v>
      </c>
      <c r="O1660">
        <v>4</v>
      </c>
      <c r="P1660" t="s">
        <v>112</v>
      </c>
      <c r="Q1660" t="s">
        <v>113</v>
      </c>
      <c r="R1660">
        <f t="shared" si="97"/>
        <v>0</v>
      </c>
      <c r="S1660">
        <v>0</v>
      </c>
      <c r="T1660">
        <v>0</v>
      </c>
      <c r="U1660">
        <v>0</v>
      </c>
      <c r="V1660">
        <v>-41800</v>
      </c>
      <c r="W1660">
        <v>0</v>
      </c>
      <c r="X1660">
        <v>0</v>
      </c>
      <c r="Y1660">
        <v>-41800</v>
      </c>
      <c r="Z1660">
        <v>-40000</v>
      </c>
      <c r="AA1660">
        <v>0</v>
      </c>
      <c r="AB1660">
        <v>40000</v>
      </c>
      <c r="AC1660">
        <v>41400</v>
      </c>
      <c r="AD1660">
        <v>41800</v>
      </c>
    </row>
    <row r="1661" spans="1:30" x14ac:dyDescent="0.35">
      <c r="A1661" t="str">
        <f t="shared" si="95"/>
        <v>2409543213Upgrade8500</v>
      </c>
      <c r="B1661">
        <v>24095</v>
      </c>
      <c r="C1661" t="s">
        <v>2149</v>
      </c>
      <c r="D1661" s="1">
        <v>43213</v>
      </c>
      <c r="G1661" t="s">
        <v>34</v>
      </c>
      <c r="H1661" t="s">
        <v>60</v>
      </c>
      <c r="I1661" t="s">
        <v>37</v>
      </c>
      <c r="J1661" t="s">
        <v>40</v>
      </c>
      <c r="K1661" t="s">
        <v>40</v>
      </c>
      <c r="L1661" t="s">
        <v>51</v>
      </c>
      <c r="M1661">
        <v>3</v>
      </c>
      <c r="N1661" t="s">
        <v>57</v>
      </c>
      <c r="O1661">
        <v>4</v>
      </c>
      <c r="P1661" t="s">
        <v>135</v>
      </c>
      <c r="Q1661" t="s">
        <v>111</v>
      </c>
      <c r="R1661">
        <f t="shared" si="97"/>
        <v>0</v>
      </c>
      <c r="S1661">
        <v>850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850</v>
      </c>
      <c r="Z1661">
        <v>850</v>
      </c>
      <c r="AA1661">
        <v>850</v>
      </c>
      <c r="AB1661">
        <v>0</v>
      </c>
      <c r="AC1661">
        <v>0</v>
      </c>
      <c r="AD1661">
        <v>0</v>
      </c>
    </row>
    <row r="1662" spans="1:30" x14ac:dyDescent="0.35">
      <c r="A1662" t="str">
        <f t="shared" si="95"/>
        <v>2409542996Renewal90000</v>
      </c>
      <c r="B1662">
        <v>24095</v>
      </c>
      <c r="C1662" t="s">
        <v>2149</v>
      </c>
      <c r="D1662" s="1">
        <v>42996</v>
      </c>
      <c r="G1662" t="s">
        <v>42</v>
      </c>
      <c r="H1662" t="s">
        <v>81</v>
      </c>
      <c r="I1662" t="s">
        <v>37</v>
      </c>
      <c r="J1662" t="s">
        <v>40</v>
      </c>
      <c r="K1662" t="s">
        <v>40</v>
      </c>
      <c r="L1662" t="s">
        <v>51</v>
      </c>
      <c r="M1662">
        <v>3</v>
      </c>
      <c r="N1662" t="s">
        <v>57</v>
      </c>
      <c r="O1662">
        <v>4</v>
      </c>
      <c r="P1662" t="s">
        <v>135</v>
      </c>
      <c r="Q1662" t="s">
        <v>17</v>
      </c>
      <c r="T1662">
        <v>9000</v>
      </c>
      <c r="V1662">
        <v>0</v>
      </c>
      <c r="W1662">
        <v>0</v>
      </c>
      <c r="X1662">
        <v>0</v>
      </c>
      <c r="Y1662">
        <v>9000</v>
      </c>
      <c r="Z1662">
        <v>9000</v>
      </c>
      <c r="AA1662">
        <v>9000</v>
      </c>
      <c r="AB1662">
        <v>0</v>
      </c>
      <c r="AC1662">
        <v>0</v>
      </c>
      <c r="AD1662">
        <v>0</v>
      </c>
    </row>
    <row r="1663" spans="1:30" x14ac:dyDescent="0.35">
      <c r="A1663" t="str">
        <f t="shared" si="95"/>
        <v>4097143466Renewal19537.512375</v>
      </c>
      <c r="B1663">
        <v>40971</v>
      </c>
      <c r="C1663" t="s">
        <v>2153</v>
      </c>
      <c r="D1663" s="1">
        <v>43466</v>
      </c>
      <c r="G1663" t="s">
        <v>42</v>
      </c>
      <c r="H1663" t="s">
        <v>62</v>
      </c>
      <c r="I1663" t="s">
        <v>37</v>
      </c>
      <c r="J1663" t="s">
        <v>82</v>
      </c>
      <c r="K1663" t="s">
        <v>83</v>
      </c>
      <c r="L1663" t="s">
        <v>51</v>
      </c>
      <c r="M1663">
        <v>1</v>
      </c>
      <c r="N1663" t="s">
        <v>52</v>
      </c>
      <c r="O1663">
        <v>1</v>
      </c>
      <c r="P1663" t="s">
        <v>33</v>
      </c>
      <c r="Q1663" t="e">
        <v>#N/A</v>
      </c>
      <c r="R1663">
        <f t="shared" ref="R1663:R1670" si="98">IF((S1663+V1663+W1663+X1663)=0,Y1663,0)</f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7162.5</v>
      </c>
      <c r="Y1663">
        <v>7162.5</v>
      </c>
      <c r="Z1663">
        <v>7162.5</v>
      </c>
      <c r="AA1663">
        <v>19537.5</v>
      </c>
      <c r="AB1663">
        <v>12375</v>
      </c>
      <c r="AC1663">
        <v>12375</v>
      </c>
      <c r="AD1663">
        <v>12375</v>
      </c>
    </row>
    <row r="1664" spans="1:30" x14ac:dyDescent="0.35">
      <c r="A1664" t="str">
        <f t="shared" si="95"/>
        <v>4097143319Upgrade11250</v>
      </c>
      <c r="B1664">
        <v>40971</v>
      </c>
      <c r="C1664" t="s">
        <v>2153</v>
      </c>
      <c r="D1664" s="1">
        <v>43319</v>
      </c>
      <c r="G1664" t="s">
        <v>34</v>
      </c>
      <c r="H1664" t="s">
        <v>62</v>
      </c>
      <c r="I1664" t="s">
        <v>37</v>
      </c>
      <c r="J1664" t="s">
        <v>82</v>
      </c>
      <c r="K1664" t="s">
        <v>83</v>
      </c>
      <c r="L1664" t="s">
        <v>51</v>
      </c>
      <c r="M1664">
        <v>1</v>
      </c>
      <c r="N1664" t="s">
        <v>52</v>
      </c>
      <c r="O1664">
        <v>0</v>
      </c>
      <c r="P1664" t="s">
        <v>33</v>
      </c>
      <c r="Q1664" t="e">
        <v>#N/A</v>
      </c>
      <c r="R1664">
        <f t="shared" si="98"/>
        <v>1125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1125</v>
      </c>
      <c r="Z1664">
        <v>1125</v>
      </c>
      <c r="AA1664">
        <v>1125</v>
      </c>
      <c r="AB1664">
        <v>0</v>
      </c>
      <c r="AC1664">
        <v>0</v>
      </c>
      <c r="AD1664">
        <v>0</v>
      </c>
    </row>
    <row r="1665" spans="1:30" x14ac:dyDescent="0.35">
      <c r="A1665" t="str">
        <f t="shared" si="95"/>
        <v>3961443647Renewal38587.535647.5</v>
      </c>
      <c r="B1665">
        <v>39614</v>
      </c>
      <c r="C1665" t="s">
        <v>2157</v>
      </c>
      <c r="D1665" s="1">
        <v>43647</v>
      </c>
      <c r="G1665" t="s">
        <v>42</v>
      </c>
      <c r="H1665" t="s">
        <v>127</v>
      </c>
      <c r="I1665" t="s">
        <v>37</v>
      </c>
      <c r="J1665" t="s">
        <v>70</v>
      </c>
      <c r="K1665" t="s">
        <v>71</v>
      </c>
      <c r="L1665" t="s">
        <v>51</v>
      </c>
      <c r="M1665">
        <v>2</v>
      </c>
      <c r="N1665" t="s">
        <v>57</v>
      </c>
      <c r="O1665">
        <v>2</v>
      </c>
      <c r="P1665" t="s">
        <v>33</v>
      </c>
      <c r="Q1665" t="e">
        <v>#N/A</v>
      </c>
      <c r="R1665">
        <f t="shared" si="98"/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2940</v>
      </c>
      <c r="Y1665">
        <v>2940</v>
      </c>
      <c r="Z1665">
        <v>1837.51</v>
      </c>
      <c r="AA1665">
        <v>38587.5</v>
      </c>
      <c r="AB1665">
        <v>36749.99</v>
      </c>
      <c r="AC1665">
        <v>35647.5</v>
      </c>
      <c r="AD1665">
        <v>35647.5</v>
      </c>
    </row>
    <row r="1666" spans="1:30" x14ac:dyDescent="0.35">
      <c r="A1666" t="str">
        <f t="shared" si="95"/>
        <v>3961443282Renewal3675035000</v>
      </c>
      <c r="B1666">
        <v>39614</v>
      </c>
      <c r="C1666" t="s">
        <v>2157</v>
      </c>
      <c r="D1666" s="1">
        <v>43282</v>
      </c>
      <c r="G1666" t="s">
        <v>42</v>
      </c>
      <c r="H1666" t="s">
        <v>227</v>
      </c>
      <c r="I1666" t="s">
        <v>37</v>
      </c>
      <c r="J1666" t="s">
        <v>70</v>
      </c>
      <c r="K1666" t="s">
        <v>71</v>
      </c>
      <c r="L1666" t="s">
        <v>51</v>
      </c>
      <c r="M1666">
        <v>1</v>
      </c>
      <c r="N1666" t="s">
        <v>57</v>
      </c>
      <c r="O1666">
        <v>1</v>
      </c>
      <c r="P1666" t="s">
        <v>33</v>
      </c>
      <c r="Q1666" t="e">
        <v>#N/A</v>
      </c>
      <c r="R1666">
        <f t="shared" si="98"/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1750</v>
      </c>
      <c r="Y1666">
        <v>1750</v>
      </c>
      <c r="Z1666">
        <v>1750</v>
      </c>
      <c r="AA1666">
        <v>36750</v>
      </c>
      <c r="AB1666">
        <v>35000</v>
      </c>
      <c r="AC1666">
        <v>35000</v>
      </c>
      <c r="AD1666">
        <v>35000</v>
      </c>
    </row>
    <row r="1667" spans="1:30" x14ac:dyDescent="0.35">
      <c r="A1667" t="str">
        <f t="shared" si="95"/>
        <v>4207743583Renewal1200010500</v>
      </c>
      <c r="B1667">
        <v>42077</v>
      </c>
      <c r="C1667" t="s">
        <v>2159</v>
      </c>
      <c r="D1667" s="1">
        <v>43583</v>
      </c>
      <c r="G1667" t="s">
        <v>42</v>
      </c>
      <c r="H1667" t="s">
        <v>55</v>
      </c>
      <c r="I1667" t="s">
        <v>30</v>
      </c>
      <c r="J1667" t="s">
        <v>50</v>
      </c>
      <c r="K1667" t="s">
        <v>50</v>
      </c>
      <c r="L1667" t="s">
        <v>51</v>
      </c>
      <c r="M1667">
        <v>1</v>
      </c>
      <c r="N1667" t="s">
        <v>52</v>
      </c>
      <c r="O1667">
        <v>1</v>
      </c>
      <c r="P1667" t="s">
        <v>33</v>
      </c>
      <c r="Q1667" t="e">
        <v>#N/A</v>
      </c>
      <c r="R1667">
        <f t="shared" si="98"/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1500</v>
      </c>
      <c r="Y1667">
        <v>1500</v>
      </c>
      <c r="Z1667">
        <v>1500</v>
      </c>
      <c r="AA1667">
        <v>12000</v>
      </c>
      <c r="AB1667">
        <v>10500</v>
      </c>
      <c r="AC1667">
        <v>10500</v>
      </c>
      <c r="AD1667">
        <v>10500</v>
      </c>
    </row>
    <row r="1668" spans="1:30" x14ac:dyDescent="0.35">
      <c r="A1668" t="str">
        <f t="shared" si="95"/>
        <v>2665542641Renewal2475024000</v>
      </c>
      <c r="B1668">
        <v>26655</v>
      </c>
      <c r="C1668" t="s">
        <v>2160</v>
      </c>
      <c r="D1668" s="1">
        <v>42641</v>
      </c>
      <c r="G1668" t="s">
        <v>42</v>
      </c>
      <c r="H1668" t="s">
        <v>81</v>
      </c>
      <c r="I1668" t="s">
        <v>37</v>
      </c>
      <c r="J1668" t="s">
        <v>70</v>
      </c>
      <c r="K1668" t="s">
        <v>239</v>
      </c>
      <c r="L1668" t="s">
        <v>51</v>
      </c>
      <c r="M1668">
        <v>1</v>
      </c>
      <c r="N1668" t="s">
        <v>57</v>
      </c>
      <c r="O1668">
        <v>1</v>
      </c>
      <c r="P1668" t="s">
        <v>33</v>
      </c>
      <c r="Q1668" t="s">
        <v>111</v>
      </c>
      <c r="R1668">
        <f t="shared" si="98"/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750</v>
      </c>
      <c r="Y1668">
        <v>750</v>
      </c>
      <c r="Z1668">
        <v>750</v>
      </c>
      <c r="AA1668">
        <v>24750</v>
      </c>
      <c r="AB1668">
        <v>24000</v>
      </c>
      <c r="AC1668">
        <v>24000</v>
      </c>
      <c r="AD1668">
        <v>24000</v>
      </c>
    </row>
    <row r="1669" spans="1:30" x14ac:dyDescent="0.35">
      <c r="A1669" t="str">
        <f t="shared" ref="A1669:A1732" si="99">CONCATENATE(B1669,D1669,G1669,AA1669,AD1669)</f>
        <v>2665543530Renewal2575026254.84</v>
      </c>
      <c r="B1669">
        <v>26655</v>
      </c>
      <c r="C1669" t="s">
        <v>2160</v>
      </c>
      <c r="D1669" s="1">
        <v>43530</v>
      </c>
      <c r="G1669" t="s">
        <v>42</v>
      </c>
      <c r="H1669" t="s">
        <v>81</v>
      </c>
      <c r="I1669" t="s">
        <v>37</v>
      </c>
      <c r="J1669" t="s">
        <v>70</v>
      </c>
      <c r="K1669" t="s">
        <v>239</v>
      </c>
      <c r="L1669" t="s">
        <v>51</v>
      </c>
      <c r="M1669">
        <v>3</v>
      </c>
      <c r="N1669" t="s">
        <v>57</v>
      </c>
      <c r="O1669">
        <v>3</v>
      </c>
      <c r="P1669" t="s">
        <v>33</v>
      </c>
      <c r="Q1669" t="s">
        <v>111</v>
      </c>
      <c r="R1669">
        <f t="shared" si="98"/>
        <v>0</v>
      </c>
      <c r="S1669">
        <v>0</v>
      </c>
      <c r="T1669">
        <v>0</v>
      </c>
      <c r="U1669">
        <v>0</v>
      </c>
      <c r="V1669">
        <v>0</v>
      </c>
      <c r="W1669">
        <v>-504.84000000000015</v>
      </c>
      <c r="X1669">
        <v>0</v>
      </c>
      <c r="Y1669">
        <v>-504.84000000000015</v>
      </c>
      <c r="Z1669">
        <v>505</v>
      </c>
      <c r="AA1669">
        <v>25750</v>
      </c>
      <c r="AB1669">
        <v>25245</v>
      </c>
      <c r="AC1669">
        <v>26002.39</v>
      </c>
      <c r="AD1669">
        <v>26254.84</v>
      </c>
    </row>
    <row r="1670" spans="1:30" x14ac:dyDescent="0.35">
      <c r="A1670" t="str">
        <f t="shared" si="99"/>
        <v>2665543006Cancellation024997.5</v>
      </c>
      <c r="B1670">
        <v>26655</v>
      </c>
      <c r="C1670" t="s">
        <v>2160</v>
      </c>
      <c r="D1670" s="1">
        <v>43006</v>
      </c>
      <c r="G1670" t="s">
        <v>28</v>
      </c>
      <c r="H1670" t="s">
        <v>81</v>
      </c>
      <c r="I1670" t="s">
        <v>37</v>
      </c>
      <c r="J1670" t="s">
        <v>70</v>
      </c>
      <c r="K1670" t="s">
        <v>239</v>
      </c>
      <c r="L1670" t="s">
        <v>51</v>
      </c>
      <c r="M1670">
        <v>2</v>
      </c>
      <c r="N1670" t="s">
        <v>57</v>
      </c>
      <c r="O1670">
        <v>2</v>
      </c>
      <c r="P1670" t="s">
        <v>112</v>
      </c>
      <c r="Q1670" t="s">
        <v>113</v>
      </c>
      <c r="R1670">
        <f t="shared" si="98"/>
        <v>0</v>
      </c>
      <c r="S1670">
        <v>0</v>
      </c>
      <c r="T1670">
        <v>0</v>
      </c>
      <c r="U1670">
        <v>0</v>
      </c>
      <c r="V1670">
        <v>-24997.5</v>
      </c>
      <c r="W1670">
        <v>0</v>
      </c>
      <c r="X1670">
        <v>0</v>
      </c>
      <c r="Y1670">
        <v>-24997.5</v>
      </c>
      <c r="Z1670">
        <v>-24750</v>
      </c>
      <c r="AA1670">
        <v>0</v>
      </c>
      <c r="AB1670">
        <v>24750</v>
      </c>
      <c r="AC1670">
        <v>24997.5</v>
      </c>
      <c r="AD1670">
        <v>24997.5</v>
      </c>
    </row>
    <row r="1671" spans="1:30" x14ac:dyDescent="0.35">
      <c r="A1671" t="str">
        <f t="shared" si="99"/>
        <v>2665543165Renewal252450</v>
      </c>
      <c r="B1671">
        <v>26655</v>
      </c>
      <c r="C1671" t="s">
        <v>2160</v>
      </c>
      <c r="D1671" s="1">
        <v>43165</v>
      </c>
      <c r="G1671" t="s">
        <v>42</v>
      </c>
      <c r="H1671" t="s">
        <v>81</v>
      </c>
      <c r="I1671" t="s">
        <v>37</v>
      </c>
      <c r="J1671" t="s">
        <v>70</v>
      </c>
      <c r="K1671" t="s">
        <v>239</v>
      </c>
      <c r="L1671" t="s">
        <v>51</v>
      </c>
      <c r="M1671">
        <v>2</v>
      </c>
      <c r="N1671" t="s">
        <v>57</v>
      </c>
      <c r="O1671">
        <v>2</v>
      </c>
      <c r="P1671" t="s">
        <v>135</v>
      </c>
      <c r="Q1671" t="s">
        <v>17</v>
      </c>
      <c r="T1671">
        <v>25245</v>
      </c>
      <c r="V1671">
        <v>0</v>
      </c>
      <c r="W1671">
        <v>0</v>
      </c>
      <c r="X1671">
        <v>0</v>
      </c>
      <c r="Y1671">
        <v>25245</v>
      </c>
      <c r="Z1671">
        <v>25245</v>
      </c>
      <c r="AA1671">
        <v>25245</v>
      </c>
      <c r="AB1671">
        <v>0</v>
      </c>
      <c r="AC1671">
        <v>0</v>
      </c>
      <c r="AD1671">
        <v>0</v>
      </c>
    </row>
    <row r="1672" spans="1:30" x14ac:dyDescent="0.35">
      <c r="A1672" t="str">
        <f t="shared" si="99"/>
        <v>3219743647Renewal1454813989</v>
      </c>
      <c r="B1672">
        <v>32197</v>
      </c>
      <c r="C1672" t="s">
        <v>2162</v>
      </c>
      <c r="D1672" s="1">
        <v>43647</v>
      </c>
      <c r="G1672" t="s">
        <v>42</v>
      </c>
      <c r="H1672" t="s">
        <v>158</v>
      </c>
      <c r="I1672" t="s">
        <v>37</v>
      </c>
      <c r="J1672" t="s">
        <v>38</v>
      </c>
      <c r="K1672" t="s">
        <v>38</v>
      </c>
      <c r="L1672" t="s">
        <v>51</v>
      </c>
      <c r="M1672">
        <v>3</v>
      </c>
      <c r="N1672" t="s">
        <v>52</v>
      </c>
      <c r="O1672">
        <v>4</v>
      </c>
      <c r="P1672" t="s">
        <v>33</v>
      </c>
      <c r="Q1672" t="e">
        <v>#N/A</v>
      </c>
      <c r="R1672">
        <f t="shared" ref="R1672:R1701" si="100">IF((S1672+V1672+W1672+X1672)=0,Y1672,0)</f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559</v>
      </c>
      <c r="Y1672">
        <v>559</v>
      </c>
      <c r="Z1672">
        <v>559</v>
      </c>
      <c r="AA1672">
        <v>14548</v>
      </c>
      <c r="AB1672">
        <v>13989</v>
      </c>
      <c r="AC1672">
        <v>13989</v>
      </c>
      <c r="AD1672">
        <v>13989</v>
      </c>
    </row>
    <row r="1673" spans="1:30" x14ac:dyDescent="0.35">
      <c r="A1673" t="str">
        <f t="shared" si="99"/>
        <v>3219742917Renewal1332312877.51</v>
      </c>
      <c r="B1673">
        <v>32197</v>
      </c>
      <c r="C1673" t="s">
        <v>2162</v>
      </c>
      <c r="D1673" s="1">
        <v>42917</v>
      </c>
      <c r="G1673" t="s">
        <v>42</v>
      </c>
      <c r="H1673" t="s">
        <v>158</v>
      </c>
      <c r="I1673" t="s">
        <v>37</v>
      </c>
      <c r="J1673" t="s">
        <v>38</v>
      </c>
      <c r="K1673" t="s">
        <v>38</v>
      </c>
      <c r="L1673" t="s">
        <v>51</v>
      </c>
      <c r="M1673">
        <v>2</v>
      </c>
      <c r="N1673" t="s">
        <v>52</v>
      </c>
      <c r="O1673">
        <v>2</v>
      </c>
      <c r="P1673" t="s">
        <v>33</v>
      </c>
      <c r="Q1673" t="e">
        <v>#N/A</v>
      </c>
      <c r="R1673">
        <f t="shared" si="100"/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445.48999999999978</v>
      </c>
      <c r="Y1673">
        <v>445.48999999999978</v>
      </c>
      <c r="Z1673">
        <v>572.99</v>
      </c>
      <c r="AA1673">
        <v>13323</v>
      </c>
      <c r="AB1673">
        <v>12750.01</v>
      </c>
      <c r="AC1673">
        <v>12877.51</v>
      </c>
      <c r="AD1673">
        <v>12877.51</v>
      </c>
    </row>
    <row r="1674" spans="1:30" x14ac:dyDescent="0.35">
      <c r="A1674" t="str">
        <f t="shared" si="99"/>
        <v>3219742552Renewal1275012500</v>
      </c>
      <c r="B1674">
        <v>32197</v>
      </c>
      <c r="C1674" t="s">
        <v>2162</v>
      </c>
      <c r="D1674" s="1">
        <v>42552</v>
      </c>
      <c r="G1674" t="s">
        <v>42</v>
      </c>
      <c r="H1674" t="s">
        <v>158</v>
      </c>
      <c r="I1674" t="s">
        <v>37</v>
      </c>
      <c r="J1674" t="s">
        <v>38</v>
      </c>
      <c r="K1674" t="s">
        <v>38</v>
      </c>
      <c r="L1674" t="s">
        <v>51</v>
      </c>
      <c r="M1674">
        <v>1</v>
      </c>
      <c r="N1674" t="s">
        <v>52</v>
      </c>
      <c r="O1674">
        <v>1</v>
      </c>
      <c r="P1674" t="s">
        <v>33</v>
      </c>
      <c r="Q1674" t="e">
        <v>#N/A</v>
      </c>
      <c r="R1674">
        <f t="shared" si="100"/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250</v>
      </c>
      <c r="Y1674">
        <v>250</v>
      </c>
      <c r="Z1674">
        <v>250</v>
      </c>
      <c r="AA1674">
        <v>12750</v>
      </c>
      <c r="AB1674">
        <v>12500</v>
      </c>
      <c r="AC1674">
        <v>12500</v>
      </c>
      <c r="AD1674">
        <v>12500</v>
      </c>
    </row>
    <row r="1675" spans="1:30" x14ac:dyDescent="0.35">
      <c r="A1675" t="str">
        <f t="shared" si="99"/>
        <v>3219743282Renewal1398913855.93</v>
      </c>
      <c r="B1675">
        <v>32197</v>
      </c>
      <c r="C1675" t="s">
        <v>2162</v>
      </c>
      <c r="D1675" s="1">
        <v>43282</v>
      </c>
      <c r="G1675" t="s">
        <v>42</v>
      </c>
      <c r="H1675" t="s">
        <v>158</v>
      </c>
      <c r="I1675" t="s">
        <v>37</v>
      </c>
      <c r="J1675" t="s">
        <v>38</v>
      </c>
      <c r="K1675" t="s">
        <v>38</v>
      </c>
      <c r="L1675" t="s">
        <v>51</v>
      </c>
      <c r="M1675">
        <v>3</v>
      </c>
      <c r="N1675" t="s">
        <v>52</v>
      </c>
      <c r="O1675">
        <v>3</v>
      </c>
      <c r="P1675" t="s">
        <v>33</v>
      </c>
      <c r="Q1675" t="e">
        <v>#N/A</v>
      </c>
      <c r="R1675">
        <f t="shared" si="100"/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133.06999999999971</v>
      </c>
      <c r="Y1675">
        <v>133.06999999999971</v>
      </c>
      <c r="Z1675">
        <v>665.99999999999898</v>
      </c>
      <c r="AA1675">
        <v>13989</v>
      </c>
      <c r="AB1675">
        <v>13323</v>
      </c>
      <c r="AC1675">
        <v>13722.7</v>
      </c>
      <c r="AD1675">
        <v>13855.93</v>
      </c>
    </row>
    <row r="1676" spans="1:30" x14ac:dyDescent="0.35">
      <c r="A1676" t="str">
        <f t="shared" si="99"/>
        <v>354443502Renewal163007.34150620.75</v>
      </c>
      <c r="B1676">
        <v>3544</v>
      </c>
      <c r="C1676" t="s">
        <v>2164</v>
      </c>
      <c r="D1676" s="1">
        <v>43502</v>
      </c>
      <c r="G1676" t="s">
        <v>42</v>
      </c>
      <c r="H1676" t="s">
        <v>158</v>
      </c>
      <c r="I1676" t="s">
        <v>37</v>
      </c>
      <c r="J1676" t="s">
        <v>202</v>
      </c>
      <c r="K1676" t="s">
        <v>203</v>
      </c>
      <c r="L1676" t="s">
        <v>51</v>
      </c>
      <c r="M1676">
        <v>3</v>
      </c>
      <c r="N1676" t="s">
        <v>107</v>
      </c>
      <c r="O1676">
        <v>11</v>
      </c>
      <c r="P1676" t="s">
        <v>33</v>
      </c>
      <c r="Q1676" t="e">
        <v>#N/A</v>
      </c>
      <c r="R1676">
        <f t="shared" si="100"/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12386.589999999997</v>
      </c>
      <c r="Y1676">
        <v>12386.589999999997</v>
      </c>
      <c r="Z1676">
        <v>18179.740000000002</v>
      </c>
      <c r="AA1676">
        <v>163007.34</v>
      </c>
      <c r="AB1676">
        <v>144827.6</v>
      </c>
      <c r="AC1676">
        <v>149172.57</v>
      </c>
      <c r="AD1676">
        <v>150620.75</v>
      </c>
    </row>
    <row r="1677" spans="1:30" x14ac:dyDescent="0.35">
      <c r="A1677" t="str">
        <f t="shared" si="99"/>
        <v>354442772Renewal107082.56115630.32</v>
      </c>
      <c r="B1677">
        <v>3544</v>
      </c>
      <c r="C1677" t="s">
        <v>2164</v>
      </c>
      <c r="D1677" s="1">
        <v>42772</v>
      </c>
      <c r="G1677" t="s">
        <v>42</v>
      </c>
      <c r="H1677" t="s">
        <v>158</v>
      </c>
      <c r="I1677" t="s">
        <v>37</v>
      </c>
      <c r="J1677" t="s">
        <v>202</v>
      </c>
      <c r="K1677" t="s">
        <v>203</v>
      </c>
      <c r="L1677" t="s">
        <v>51</v>
      </c>
      <c r="M1677">
        <v>3</v>
      </c>
      <c r="N1677" t="s">
        <v>107</v>
      </c>
      <c r="O1677">
        <v>9</v>
      </c>
      <c r="P1677" t="s">
        <v>33</v>
      </c>
      <c r="Q1677" t="e">
        <v>#N/A</v>
      </c>
      <c r="R1677">
        <f t="shared" si="100"/>
        <v>0</v>
      </c>
      <c r="S1677">
        <v>0</v>
      </c>
      <c r="T1677">
        <v>0</v>
      </c>
      <c r="U1677">
        <v>0</v>
      </c>
      <c r="V1677">
        <v>0</v>
      </c>
      <c r="W1677">
        <v>-8547.7600000000093</v>
      </c>
      <c r="X1677">
        <v>0</v>
      </c>
      <c r="Y1677">
        <v>-8547.7600000000093</v>
      </c>
      <c r="Z1677">
        <v>-3568.45</v>
      </c>
      <c r="AA1677">
        <v>107082.56</v>
      </c>
      <c r="AB1677">
        <v>110651.01</v>
      </c>
      <c r="AC1677">
        <v>114523.8</v>
      </c>
      <c r="AD1677">
        <v>115630.32</v>
      </c>
    </row>
    <row r="1678" spans="1:30" x14ac:dyDescent="0.35">
      <c r="A1678" t="str">
        <f t="shared" si="99"/>
        <v>354443137Renewal137827.98141820.32</v>
      </c>
      <c r="B1678">
        <v>3544</v>
      </c>
      <c r="C1678" t="s">
        <v>2164</v>
      </c>
      <c r="D1678" s="1">
        <v>43137</v>
      </c>
      <c r="G1678" t="s">
        <v>42</v>
      </c>
      <c r="H1678" t="s">
        <v>158</v>
      </c>
      <c r="I1678" t="s">
        <v>37</v>
      </c>
      <c r="J1678" t="s">
        <v>202</v>
      </c>
      <c r="K1678" t="s">
        <v>203</v>
      </c>
      <c r="L1678" t="s">
        <v>51</v>
      </c>
      <c r="M1678">
        <v>3</v>
      </c>
      <c r="N1678" t="s">
        <v>107</v>
      </c>
      <c r="O1678">
        <v>10</v>
      </c>
      <c r="P1678" t="s">
        <v>33</v>
      </c>
      <c r="Q1678" t="e">
        <v>#N/A</v>
      </c>
      <c r="R1678">
        <f t="shared" si="100"/>
        <v>0</v>
      </c>
      <c r="S1678">
        <v>0</v>
      </c>
      <c r="T1678">
        <v>0</v>
      </c>
      <c r="U1678">
        <v>0</v>
      </c>
      <c r="V1678">
        <v>0</v>
      </c>
      <c r="W1678">
        <v>-3992.3399999999965</v>
      </c>
      <c r="X1678">
        <v>0</v>
      </c>
      <c r="Y1678">
        <v>-3992.3399999999965</v>
      </c>
      <c r="Z1678">
        <v>1462.28000000001</v>
      </c>
      <c r="AA1678">
        <v>137827.98000000001</v>
      </c>
      <c r="AB1678">
        <v>136365.70000000001</v>
      </c>
      <c r="AC1678">
        <v>140456.67000000001</v>
      </c>
      <c r="AD1678">
        <v>141820.32</v>
      </c>
    </row>
    <row r="1679" spans="1:30" x14ac:dyDescent="0.35">
      <c r="A1679" t="str">
        <f t="shared" si="99"/>
        <v>354443249Upgrade1458.330</v>
      </c>
      <c r="B1679">
        <v>3544</v>
      </c>
      <c r="C1679" t="s">
        <v>2164</v>
      </c>
      <c r="D1679" s="1">
        <v>43249</v>
      </c>
      <c r="G1679" t="s">
        <v>34</v>
      </c>
      <c r="H1679" t="s">
        <v>158</v>
      </c>
      <c r="I1679" t="s">
        <v>37</v>
      </c>
      <c r="J1679" t="s">
        <v>202</v>
      </c>
      <c r="K1679" t="s">
        <v>203</v>
      </c>
      <c r="L1679" t="s">
        <v>51</v>
      </c>
      <c r="M1679">
        <v>3</v>
      </c>
      <c r="N1679" t="s">
        <v>107</v>
      </c>
      <c r="O1679">
        <v>10</v>
      </c>
      <c r="P1679" t="s">
        <v>33</v>
      </c>
      <c r="Q1679" t="e">
        <v>#N/A</v>
      </c>
      <c r="R1679">
        <f t="shared" si="100"/>
        <v>1458.33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1458.33</v>
      </c>
      <c r="Z1679">
        <v>1458.33</v>
      </c>
      <c r="AA1679">
        <v>1458.33</v>
      </c>
      <c r="AB1679">
        <v>0</v>
      </c>
      <c r="AC1679">
        <v>0</v>
      </c>
      <c r="AD1679">
        <v>0</v>
      </c>
    </row>
    <row r="1680" spans="1:30" x14ac:dyDescent="0.35">
      <c r="A1680" t="str">
        <f t="shared" si="99"/>
        <v>354443238Upgrade5541.350</v>
      </c>
      <c r="B1680">
        <v>3544</v>
      </c>
      <c r="C1680" t="s">
        <v>2164</v>
      </c>
      <c r="D1680" s="1">
        <v>43238</v>
      </c>
      <c r="G1680" t="s">
        <v>34</v>
      </c>
      <c r="H1680" t="s">
        <v>158</v>
      </c>
      <c r="I1680" t="s">
        <v>37</v>
      </c>
      <c r="J1680" t="s">
        <v>202</v>
      </c>
      <c r="K1680" t="s">
        <v>203</v>
      </c>
      <c r="L1680" t="s">
        <v>51</v>
      </c>
      <c r="M1680">
        <v>3</v>
      </c>
      <c r="N1680" t="s">
        <v>107</v>
      </c>
      <c r="O1680">
        <v>10</v>
      </c>
      <c r="P1680" t="s">
        <v>33</v>
      </c>
      <c r="Q1680" t="e">
        <v>#N/A</v>
      </c>
      <c r="R1680">
        <f t="shared" si="100"/>
        <v>5541.35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5541.35</v>
      </c>
      <c r="Z1680">
        <v>5541.35</v>
      </c>
      <c r="AA1680">
        <v>5541.35</v>
      </c>
      <c r="AB1680">
        <v>0</v>
      </c>
      <c r="AC1680">
        <v>0</v>
      </c>
      <c r="AD1680">
        <v>0</v>
      </c>
    </row>
    <row r="1681" spans="1:30" x14ac:dyDescent="0.35">
      <c r="A1681" t="str">
        <f t="shared" si="99"/>
        <v>354443112Upgrade712.50</v>
      </c>
      <c r="B1681">
        <v>3544</v>
      </c>
      <c r="C1681" t="s">
        <v>2164</v>
      </c>
      <c r="D1681" s="1">
        <v>43112</v>
      </c>
      <c r="G1681" t="s">
        <v>34</v>
      </c>
      <c r="H1681" t="s">
        <v>158</v>
      </c>
      <c r="I1681" t="s">
        <v>37</v>
      </c>
      <c r="J1681" t="s">
        <v>202</v>
      </c>
      <c r="K1681" t="s">
        <v>203</v>
      </c>
      <c r="L1681" t="s">
        <v>51</v>
      </c>
      <c r="M1681">
        <v>3</v>
      </c>
      <c r="N1681" t="s">
        <v>107</v>
      </c>
      <c r="O1681">
        <v>9</v>
      </c>
      <c r="P1681" t="s">
        <v>33</v>
      </c>
      <c r="Q1681" t="e">
        <v>#N/A</v>
      </c>
      <c r="R1681">
        <f t="shared" si="100"/>
        <v>712.5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712.5</v>
      </c>
      <c r="Z1681">
        <v>712.5</v>
      </c>
      <c r="AA1681">
        <v>712.5</v>
      </c>
      <c r="AB1681">
        <v>0</v>
      </c>
      <c r="AC1681">
        <v>0</v>
      </c>
      <c r="AD1681">
        <v>0</v>
      </c>
    </row>
    <row r="1682" spans="1:30" x14ac:dyDescent="0.35">
      <c r="A1682" t="str">
        <f t="shared" si="99"/>
        <v>354442909Upgrade7749.640</v>
      </c>
      <c r="B1682">
        <v>3544</v>
      </c>
      <c r="C1682" t="s">
        <v>2164</v>
      </c>
      <c r="D1682" s="1">
        <v>42909</v>
      </c>
      <c r="G1682" t="s">
        <v>34</v>
      </c>
      <c r="H1682" t="s">
        <v>158</v>
      </c>
      <c r="I1682" t="s">
        <v>37</v>
      </c>
      <c r="J1682" t="s">
        <v>202</v>
      </c>
      <c r="K1682" t="s">
        <v>203</v>
      </c>
      <c r="L1682" t="s">
        <v>51</v>
      </c>
      <c r="M1682">
        <v>3</v>
      </c>
      <c r="N1682" t="s">
        <v>107</v>
      </c>
      <c r="O1682">
        <v>9</v>
      </c>
      <c r="P1682" t="s">
        <v>33</v>
      </c>
      <c r="Q1682" t="e">
        <v>#N/A</v>
      </c>
      <c r="R1682">
        <f t="shared" si="100"/>
        <v>7749.64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7749.64</v>
      </c>
      <c r="Z1682">
        <v>7749.64</v>
      </c>
      <c r="AA1682">
        <v>7749.64</v>
      </c>
      <c r="AB1682">
        <v>0</v>
      </c>
      <c r="AC1682">
        <v>0</v>
      </c>
      <c r="AD1682">
        <v>0</v>
      </c>
    </row>
    <row r="1683" spans="1:30" x14ac:dyDescent="0.35">
      <c r="A1683" t="str">
        <f t="shared" si="99"/>
        <v>354442907Upgrade95240</v>
      </c>
      <c r="B1683">
        <v>3544</v>
      </c>
      <c r="C1683" t="s">
        <v>2164</v>
      </c>
      <c r="D1683" s="1">
        <v>42907</v>
      </c>
      <c r="G1683" t="s">
        <v>34</v>
      </c>
      <c r="H1683" t="s">
        <v>158</v>
      </c>
      <c r="I1683" t="s">
        <v>37</v>
      </c>
      <c r="J1683" t="s">
        <v>202</v>
      </c>
      <c r="K1683" t="s">
        <v>203</v>
      </c>
      <c r="L1683" t="s">
        <v>51</v>
      </c>
      <c r="M1683">
        <v>3</v>
      </c>
      <c r="N1683" t="s">
        <v>107</v>
      </c>
      <c r="O1683">
        <v>9</v>
      </c>
      <c r="P1683" t="s">
        <v>33</v>
      </c>
      <c r="Q1683" t="e">
        <v>#N/A</v>
      </c>
      <c r="R1683">
        <f t="shared" si="100"/>
        <v>9524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9524</v>
      </c>
      <c r="Z1683">
        <v>9524</v>
      </c>
      <c r="AA1683">
        <v>9524</v>
      </c>
      <c r="AB1683">
        <v>0</v>
      </c>
      <c r="AC1683">
        <v>0</v>
      </c>
      <c r="AD1683">
        <v>0</v>
      </c>
    </row>
    <row r="1684" spans="1:30" x14ac:dyDescent="0.35">
      <c r="A1684" t="str">
        <f t="shared" si="99"/>
        <v>354442873Upgrade50000</v>
      </c>
      <c r="B1684">
        <v>3544</v>
      </c>
      <c r="C1684" t="s">
        <v>2164</v>
      </c>
      <c r="D1684" s="1">
        <v>42873</v>
      </c>
      <c r="G1684" t="s">
        <v>34</v>
      </c>
      <c r="H1684" t="s">
        <v>158</v>
      </c>
      <c r="I1684" t="s">
        <v>37</v>
      </c>
      <c r="J1684" t="s">
        <v>202</v>
      </c>
      <c r="K1684" t="s">
        <v>203</v>
      </c>
      <c r="L1684" t="s">
        <v>51</v>
      </c>
      <c r="M1684">
        <v>3</v>
      </c>
      <c r="N1684" t="s">
        <v>107</v>
      </c>
      <c r="O1684">
        <v>9</v>
      </c>
      <c r="P1684" t="s">
        <v>33</v>
      </c>
      <c r="Q1684" t="e">
        <v>#N/A</v>
      </c>
      <c r="R1684">
        <f t="shared" si="100"/>
        <v>5000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5000</v>
      </c>
      <c r="Z1684">
        <v>5000</v>
      </c>
      <c r="AA1684">
        <v>5000</v>
      </c>
      <c r="AB1684">
        <v>0</v>
      </c>
      <c r="AC1684">
        <v>0</v>
      </c>
      <c r="AD1684">
        <v>0</v>
      </c>
    </row>
    <row r="1685" spans="1:30" x14ac:dyDescent="0.35">
      <c r="A1685" t="str">
        <f t="shared" si="99"/>
        <v>354442831Upgrade62970</v>
      </c>
      <c r="B1685">
        <v>3544</v>
      </c>
      <c r="C1685" t="s">
        <v>2164</v>
      </c>
      <c r="D1685" s="1">
        <v>42831</v>
      </c>
      <c r="G1685" t="s">
        <v>34</v>
      </c>
      <c r="H1685" t="s">
        <v>158</v>
      </c>
      <c r="I1685" t="s">
        <v>37</v>
      </c>
      <c r="J1685" t="s">
        <v>202</v>
      </c>
      <c r="K1685" t="s">
        <v>203</v>
      </c>
      <c r="L1685" t="s">
        <v>51</v>
      </c>
      <c r="M1685">
        <v>3</v>
      </c>
      <c r="N1685" t="s">
        <v>107</v>
      </c>
      <c r="O1685">
        <v>9</v>
      </c>
      <c r="P1685" t="s">
        <v>33</v>
      </c>
      <c r="Q1685" t="e">
        <v>#N/A</v>
      </c>
      <c r="R1685">
        <f t="shared" si="100"/>
        <v>6297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6297</v>
      </c>
      <c r="Z1685">
        <v>6297</v>
      </c>
      <c r="AA1685">
        <v>6297</v>
      </c>
      <c r="AB1685">
        <v>0</v>
      </c>
      <c r="AC1685">
        <v>0</v>
      </c>
      <c r="AD1685">
        <v>0</v>
      </c>
    </row>
    <row r="1686" spans="1:30" x14ac:dyDescent="0.35">
      <c r="A1686" t="str">
        <f t="shared" si="99"/>
        <v>354442553Upgrade75980</v>
      </c>
      <c r="B1686">
        <v>3544</v>
      </c>
      <c r="C1686" t="s">
        <v>2164</v>
      </c>
      <c r="D1686" s="1">
        <v>42553</v>
      </c>
      <c r="G1686" t="s">
        <v>34</v>
      </c>
      <c r="H1686" t="s">
        <v>58</v>
      </c>
      <c r="I1686" t="s">
        <v>37</v>
      </c>
      <c r="J1686" t="s">
        <v>202</v>
      </c>
      <c r="K1686" t="s">
        <v>203</v>
      </c>
      <c r="L1686" t="s">
        <v>51</v>
      </c>
      <c r="M1686">
        <v>3</v>
      </c>
      <c r="N1686" t="s">
        <v>107</v>
      </c>
      <c r="O1686">
        <v>8</v>
      </c>
      <c r="P1686" t="s">
        <v>33</v>
      </c>
      <c r="Q1686" t="e">
        <v>#N/A</v>
      </c>
      <c r="R1686">
        <f t="shared" si="100"/>
        <v>7598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7598</v>
      </c>
      <c r="Z1686">
        <v>7598</v>
      </c>
      <c r="AA1686">
        <v>7598</v>
      </c>
      <c r="AB1686">
        <v>0</v>
      </c>
      <c r="AC1686">
        <v>0</v>
      </c>
      <c r="AD1686">
        <v>0</v>
      </c>
    </row>
    <row r="1687" spans="1:30" x14ac:dyDescent="0.35">
      <c r="A1687" t="str">
        <f t="shared" si="99"/>
        <v>2657242795Renewal1250013062.51</v>
      </c>
      <c r="B1687">
        <v>26572</v>
      </c>
      <c r="C1687" t="s">
        <v>1173</v>
      </c>
      <c r="D1687" s="1">
        <v>42795</v>
      </c>
      <c r="E1687" s="3" t="s">
        <v>8292</v>
      </c>
      <c r="G1687" t="s">
        <v>42</v>
      </c>
      <c r="H1687" t="s">
        <v>64</v>
      </c>
      <c r="I1687" t="s">
        <v>37</v>
      </c>
      <c r="J1687" t="s">
        <v>82</v>
      </c>
      <c r="K1687" t="s">
        <v>83</v>
      </c>
      <c r="L1687" t="s">
        <v>51</v>
      </c>
      <c r="M1687">
        <v>3</v>
      </c>
      <c r="N1687" t="s">
        <v>52</v>
      </c>
      <c r="O1687">
        <v>3</v>
      </c>
      <c r="P1687" t="s">
        <v>33</v>
      </c>
      <c r="Q1687" t="e">
        <v>#N/A</v>
      </c>
      <c r="R1687">
        <f t="shared" si="100"/>
        <v>0</v>
      </c>
      <c r="S1687">
        <v>0</v>
      </c>
      <c r="T1687">
        <v>0</v>
      </c>
      <c r="U1687">
        <v>0</v>
      </c>
      <c r="V1687">
        <v>0</v>
      </c>
      <c r="W1687">
        <v>-562.51000000000022</v>
      </c>
      <c r="X1687">
        <v>0</v>
      </c>
      <c r="Y1687">
        <v>-562.51000000000022</v>
      </c>
      <c r="Z1687">
        <v>0</v>
      </c>
      <c r="AA1687">
        <v>12500</v>
      </c>
      <c r="AB1687">
        <v>12500</v>
      </c>
      <c r="AC1687">
        <v>12937.51</v>
      </c>
      <c r="AD1687">
        <v>13062.51</v>
      </c>
    </row>
    <row r="1688" spans="1:30" x14ac:dyDescent="0.35">
      <c r="A1688" t="str">
        <f t="shared" si="99"/>
        <v>2657243160Renewal1325013000</v>
      </c>
      <c r="B1688">
        <v>26572</v>
      </c>
      <c r="C1688" t="s">
        <v>1173</v>
      </c>
      <c r="D1688" s="1">
        <v>43160</v>
      </c>
      <c r="E1688" s="3" t="s">
        <v>8292</v>
      </c>
      <c r="G1688" t="s">
        <v>42</v>
      </c>
      <c r="H1688" t="s">
        <v>62</v>
      </c>
      <c r="I1688" t="s">
        <v>37</v>
      </c>
      <c r="J1688" t="s">
        <v>82</v>
      </c>
      <c r="K1688" t="s">
        <v>83</v>
      </c>
      <c r="L1688" t="s">
        <v>51</v>
      </c>
      <c r="M1688">
        <v>3</v>
      </c>
      <c r="N1688" t="s">
        <v>52</v>
      </c>
      <c r="O1688">
        <v>4</v>
      </c>
      <c r="P1688" t="s">
        <v>33</v>
      </c>
      <c r="Q1688" t="e">
        <v>#N/A</v>
      </c>
      <c r="R1688">
        <f t="shared" si="100"/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250</v>
      </c>
      <c r="Y1688">
        <v>250</v>
      </c>
      <c r="Z1688">
        <v>750</v>
      </c>
      <c r="AA1688">
        <v>13250</v>
      </c>
      <c r="AB1688">
        <v>12500</v>
      </c>
      <c r="AC1688">
        <v>12875</v>
      </c>
      <c r="AD1688">
        <v>13000</v>
      </c>
    </row>
    <row r="1689" spans="1:30" x14ac:dyDescent="0.35">
      <c r="A1689" t="str">
        <f t="shared" si="99"/>
        <v>2657243525Cancellation013780</v>
      </c>
      <c r="B1689">
        <v>26572</v>
      </c>
      <c r="C1689" t="s">
        <v>1173</v>
      </c>
      <c r="D1689" s="1">
        <v>43525</v>
      </c>
      <c r="E1689" s="3" t="s">
        <v>8292</v>
      </c>
      <c r="G1689" t="s">
        <v>28</v>
      </c>
      <c r="H1689" t="s">
        <v>62</v>
      </c>
      <c r="I1689" t="s">
        <v>37</v>
      </c>
      <c r="J1689" t="s">
        <v>82</v>
      </c>
      <c r="K1689" t="s">
        <v>83</v>
      </c>
      <c r="L1689" t="s">
        <v>51</v>
      </c>
      <c r="M1689">
        <v>3</v>
      </c>
      <c r="N1689" t="s">
        <v>52</v>
      </c>
      <c r="O1689">
        <v>5</v>
      </c>
      <c r="P1689" t="s">
        <v>33</v>
      </c>
      <c r="Q1689" t="e">
        <v>#N/A</v>
      </c>
      <c r="R1689">
        <f t="shared" si="100"/>
        <v>0</v>
      </c>
      <c r="S1689">
        <v>0</v>
      </c>
      <c r="T1689">
        <v>0</v>
      </c>
      <c r="U1689">
        <v>0</v>
      </c>
      <c r="V1689">
        <v>-13780</v>
      </c>
      <c r="W1689">
        <v>0</v>
      </c>
      <c r="X1689">
        <v>0</v>
      </c>
      <c r="Y1689">
        <v>-13780</v>
      </c>
      <c r="Z1689">
        <v>-13250</v>
      </c>
      <c r="AA1689">
        <v>0</v>
      </c>
      <c r="AB1689">
        <v>13250</v>
      </c>
      <c r="AC1689">
        <v>13647.5</v>
      </c>
      <c r="AD1689">
        <v>13780</v>
      </c>
    </row>
    <row r="1690" spans="1:30" x14ac:dyDescent="0.35">
      <c r="A1690" t="str">
        <f t="shared" si="99"/>
        <v>709443101Renewal2156221561.29</v>
      </c>
      <c r="B1690">
        <v>7094</v>
      </c>
      <c r="C1690" t="s">
        <v>2169</v>
      </c>
      <c r="D1690" s="1">
        <v>43101</v>
      </c>
      <c r="G1690" t="s">
        <v>42</v>
      </c>
      <c r="H1690" t="s">
        <v>266</v>
      </c>
      <c r="I1690" t="s">
        <v>37</v>
      </c>
      <c r="J1690" t="s">
        <v>202</v>
      </c>
      <c r="K1690" t="s">
        <v>203</v>
      </c>
      <c r="L1690" t="s">
        <v>51</v>
      </c>
      <c r="M1690">
        <v>3</v>
      </c>
      <c r="N1690" t="s">
        <v>57</v>
      </c>
      <c r="O1690">
        <v>9</v>
      </c>
      <c r="P1690" t="s">
        <v>33</v>
      </c>
      <c r="Q1690" t="e">
        <v>#N/A</v>
      </c>
      <c r="R1690">
        <f t="shared" si="100"/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0.70999999999912689</v>
      </c>
      <c r="Y1690">
        <v>0.70999999999912689</v>
      </c>
      <c r="Z1690">
        <v>830</v>
      </c>
      <c r="AA1690">
        <v>21562</v>
      </c>
      <c r="AB1690">
        <v>20732</v>
      </c>
      <c r="AC1690">
        <v>21353.96</v>
      </c>
      <c r="AD1690">
        <v>21561.29</v>
      </c>
    </row>
    <row r="1691" spans="1:30" x14ac:dyDescent="0.35">
      <c r="A1691" t="str">
        <f t="shared" si="99"/>
        <v>709442736Renewal2073221034.81</v>
      </c>
      <c r="B1691">
        <v>7094</v>
      </c>
      <c r="C1691" t="s">
        <v>2169</v>
      </c>
      <c r="D1691" s="1">
        <v>42736</v>
      </c>
      <c r="G1691" t="s">
        <v>42</v>
      </c>
      <c r="H1691" t="s">
        <v>75</v>
      </c>
      <c r="I1691" t="s">
        <v>37</v>
      </c>
      <c r="J1691" t="s">
        <v>202</v>
      </c>
      <c r="K1691" t="s">
        <v>203</v>
      </c>
      <c r="L1691" t="s">
        <v>51</v>
      </c>
      <c r="M1691">
        <v>3</v>
      </c>
      <c r="N1691" t="s">
        <v>57</v>
      </c>
      <c r="O1691">
        <v>8</v>
      </c>
      <c r="P1691" t="s">
        <v>33</v>
      </c>
      <c r="Q1691" t="e">
        <v>#N/A</v>
      </c>
      <c r="R1691">
        <f t="shared" si="100"/>
        <v>0</v>
      </c>
      <c r="S1691">
        <v>0</v>
      </c>
      <c r="T1691">
        <v>0</v>
      </c>
      <c r="U1691">
        <v>0</v>
      </c>
      <c r="V1691">
        <v>0</v>
      </c>
      <c r="W1691">
        <v>-302.81000000000131</v>
      </c>
      <c r="X1691">
        <v>0</v>
      </c>
      <c r="Y1691">
        <v>-302.81000000000131</v>
      </c>
      <c r="Z1691">
        <v>603</v>
      </c>
      <c r="AA1691">
        <v>20732</v>
      </c>
      <c r="AB1691">
        <v>20129</v>
      </c>
      <c r="AC1691">
        <v>20833.52</v>
      </c>
      <c r="AD1691">
        <v>21034.81</v>
      </c>
    </row>
    <row r="1692" spans="1:30" x14ac:dyDescent="0.35">
      <c r="A1692" t="str">
        <f t="shared" si="99"/>
        <v>709443466Renewal2242422424.48</v>
      </c>
      <c r="B1692">
        <v>7094</v>
      </c>
      <c r="C1692" t="s">
        <v>2169</v>
      </c>
      <c r="D1692" s="1">
        <v>43466</v>
      </c>
      <c r="G1692" t="s">
        <v>42</v>
      </c>
      <c r="H1692" t="s">
        <v>266</v>
      </c>
      <c r="I1692" t="s">
        <v>37</v>
      </c>
      <c r="J1692" t="s">
        <v>202</v>
      </c>
      <c r="K1692" t="s">
        <v>203</v>
      </c>
      <c r="L1692" t="s">
        <v>51</v>
      </c>
      <c r="M1692">
        <v>3</v>
      </c>
      <c r="N1692" t="s">
        <v>57</v>
      </c>
      <c r="O1692">
        <v>10</v>
      </c>
      <c r="P1692" t="s">
        <v>33</v>
      </c>
      <c r="Q1692" t="e">
        <v>#N/A</v>
      </c>
      <c r="R1692">
        <f t="shared" si="100"/>
        <v>0</v>
      </c>
      <c r="S1692">
        <v>0</v>
      </c>
      <c r="T1692">
        <v>0</v>
      </c>
      <c r="U1692">
        <v>0</v>
      </c>
      <c r="V1692">
        <v>0</v>
      </c>
      <c r="W1692">
        <v>-0.47999999999956344</v>
      </c>
      <c r="X1692">
        <v>0</v>
      </c>
      <c r="Y1692">
        <v>-0.47999999999956344</v>
      </c>
      <c r="Z1692">
        <v>862.00000000000102</v>
      </c>
      <c r="AA1692">
        <v>22424</v>
      </c>
      <c r="AB1692">
        <v>21562</v>
      </c>
      <c r="AC1692">
        <v>22208.86</v>
      </c>
      <c r="AD1692">
        <v>22424.48</v>
      </c>
    </row>
    <row r="1693" spans="1:30" x14ac:dyDescent="0.35">
      <c r="A1693" t="str">
        <f t="shared" si="99"/>
        <v>502143466Renewal1514915148.62</v>
      </c>
      <c r="B1693">
        <v>5021</v>
      </c>
      <c r="C1693" t="s">
        <v>2170</v>
      </c>
      <c r="D1693" s="1">
        <v>43466</v>
      </c>
      <c r="G1693" t="s">
        <v>42</v>
      </c>
      <c r="H1693" t="s">
        <v>103</v>
      </c>
      <c r="I1693" t="s">
        <v>37</v>
      </c>
      <c r="J1693" t="s">
        <v>202</v>
      </c>
      <c r="K1693" t="s">
        <v>203</v>
      </c>
      <c r="L1693" t="s">
        <v>51</v>
      </c>
      <c r="M1693">
        <v>3</v>
      </c>
      <c r="N1693" t="s">
        <v>52</v>
      </c>
      <c r="O1693">
        <v>12</v>
      </c>
      <c r="P1693" t="s">
        <v>33</v>
      </c>
      <c r="Q1693" t="e">
        <v>#N/A</v>
      </c>
      <c r="R1693">
        <f t="shared" si="100"/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0.37999999999919964</v>
      </c>
      <c r="Y1693">
        <v>0.37999999999919964</v>
      </c>
      <c r="Z1693">
        <v>583.00000000000102</v>
      </c>
      <c r="AA1693">
        <v>15149</v>
      </c>
      <c r="AB1693">
        <v>14566</v>
      </c>
      <c r="AC1693">
        <v>15002.99</v>
      </c>
      <c r="AD1693">
        <v>15148.62</v>
      </c>
    </row>
    <row r="1694" spans="1:30" x14ac:dyDescent="0.35">
      <c r="A1694" t="str">
        <f t="shared" si="99"/>
        <v>502142736Renewal1428014630</v>
      </c>
      <c r="B1694">
        <v>5021</v>
      </c>
      <c r="C1694" t="s">
        <v>2170</v>
      </c>
      <c r="D1694" s="1">
        <v>42736</v>
      </c>
      <c r="G1694" t="s">
        <v>42</v>
      </c>
      <c r="H1694" t="s">
        <v>103</v>
      </c>
      <c r="I1694" t="s">
        <v>37</v>
      </c>
      <c r="J1694" t="s">
        <v>202</v>
      </c>
      <c r="K1694" t="s">
        <v>203</v>
      </c>
      <c r="L1694" t="s">
        <v>51</v>
      </c>
      <c r="M1694">
        <v>3</v>
      </c>
      <c r="N1694" t="s">
        <v>52</v>
      </c>
      <c r="O1694">
        <v>10</v>
      </c>
      <c r="P1694" t="s">
        <v>33</v>
      </c>
      <c r="Q1694" t="e">
        <v>#N/A</v>
      </c>
      <c r="R1694">
        <f t="shared" si="100"/>
        <v>0</v>
      </c>
      <c r="S1694">
        <v>0</v>
      </c>
      <c r="T1694">
        <v>0</v>
      </c>
      <c r="U1694">
        <v>0</v>
      </c>
      <c r="V1694">
        <v>0</v>
      </c>
      <c r="W1694">
        <v>-350</v>
      </c>
      <c r="X1694">
        <v>0</v>
      </c>
      <c r="Y1694">
        <v>-350</v>
      </c>
      <c r="Z1694">
        <v>280</v>
      </c>
      <c r="AA1694">
        <v>14280</v>
      </c>
      <c r="AB1694">
        <v>14000</v>
      </c>
      <c r="AC1694">
        <v>14490</v>
      </c>
      <c r="AD1694">
        <v>14630</v>
      </c>
    </row>
    <row r="1695" spans="1:30" x14ac:dyDescent="0.35">
      <c r="A1695" t="str">
        <f t="shared" si="99"/>
        <v>502143101Renewal1456614851.2</v>
      </c>
      <c r="B1695">
        <v>5021</v>
      </c>
      <c r="C1695" t="s">
        <v>2170</v>
      </c>
      <c r="D1695" s="1">
        <v>43101</v>
      </c>
      <c r="G1695" t="s">
        <v>42</v>
      </c>
      <c r="H1695" t="s">
        <v>103</v>
      </c>
      <c r="I1695" t="s">
        <v>37</v>
      </c>
      <c r="J1695" t="s">
        <v>202</v>
      </c>
      <c r="K1695" t="s">
        <v>203</v>
      </c>
      <c r="L1695" t="s">
        <v>51</v>
      </c>
      <c r="M1695">
        <v>3</v>
      </c>
      <c r="N1695" t="s">
        <v>52</v>
      </c>
      <c r="O1695">
        <v>11</v>
      </c>
      <c r="P1695" t="s">
        <v>33</v>
      </c>
      <c r="Q1695" t="e">
        <v>#N/A</v>
      </c>
      <c r="R1695">
        <f t="shared" si="100"/>
        <v>0</v>
      </c>
      <c r="S1695">
        <v>0</v>
      </c>
      <c r="T1695">
        <v>0</v>
      </c>
      <c r="U1695">
        <v>0</v>
      </c>
      <c r="V1695">
        <v>0</v>
      </c>
      <c r="W1695">
        <v>-285.20000000000073</v>
      </c>
      <c r="X1695">
        <v>0</v>
      </c>
      <c r="Y1695">
        <v>-285.20000000000073</v>
      </c>
      <c r="Z1695">
        <v>286</v>
      </c>
      <c r="AA1695">
        <v>14566</v>
      </c>
      <c r="AB1695">
        <v>14280</v>
      </c>
      <c r="AC1695">
        <v>14708.4</v>
      </c>
      <c r="AD1695">
        <v>14851.2</v>
      </c>
    </row>
    <row r="1696" spans="1:30" x14ac:dyDescent="0.35">
      <c r="A1696" t="str">
        <f t="shared" si="99"/>
        <v>2019643101Renewal2000010400</v>
      </c>
      <c r="B1696">
        <v>20196</v>
      </c>
      <c r="C1696" t="s">
        <v>2174</v>
      </c>
      <c r="D1696" s="1">
        <v>43101</v>
      </c>
      <c r="G1696" t="s">
        <v>42</v>
      </c>
      <c r="H1696" t="s">
        <v>49</v>
      </c>
      <c r="I1696" t="s">
        <v>37</v>
      </c>
      <c r="J1696" t="s">
        <v>44</v>
      </c>
      <c r="K1696" t="s">
        <v>45</v>
      </c>
      <c r="L1696" t="s">
        <v>51</v>
      </c>
      <c r="M1696">
        <v>3</v>
      </c>
      <c r="N1696" t="s">
        <v>52</v>
      </c>
      <c r="O1696">
        <v>6</v>
      </c>
      <c r="P1696" t="s">
        <v>33</v>
      </c>
      <c r="Q1696" t="e">
        <v>#N/A</v>
      </c>
      <c r="R1696">
        <f t="shared" si="100"/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9600</v>
      </c>
      <c r="Y1696">
        <v>9600</v>
      </c>
      <c r="Z1696">
        <v>10000</v>
      </c>
      <c r="AA1696">
        <v>20000</v>
      </c>
      <c r="AB1696">
        <v>10000</v>
      </c>
      <c r="AC1696">
        <v>10300</v>
      </c>
      <c r="AD1696">
        <v>10400</v>
      </c>
    </row>
    <row r="1697" spans="1:30" x14ac:dyDescent="0.35">
      <c r="A1697" t="str">
        <f t="shared" si="99"/>
        <v>2019643466Renewal2700020800</v>
      </c>
      <c r="B1697">
        <v>20196</v>
      </c>
      <c r="C1697" t="s">
        <v>2174</v>
      </c>
      <c r="D1697" s="1">
        <v>43466</v>
      </c>
      <c r="G1697" t="s">
        <v>42</v>
      </c>
      <c r="H1697" t="s">
        <v>53</v>
      </c>
      <c r="I1697" t="s">
        <v>37</v>
      </c>
      <c r="J1697" t="s">
        <v>44</v>
      </c>
      <c r="K1697" t="s">
        <v>45</v>
      </c>
      <c r="L1697" t="s">
        <v>51</v>
      </c>
      <c r="M1697">
        <v>3</v>
      </c>
      <c r="N1697" t="s">
        <v>57</v>
      </c>
      <c r="O1697">
        <v>7</v>
      </c>
      <c r="P1697" t="s">
        <v>33</v>
      </c>
      <c r="Q1697" t="e">
        <v>#N/A</v>
      </c>
      <c r="R1697">
        <f t="shared" si="100"/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6200</v>
      </c>
      <c r="Y1697">
        <v>6200</v>
      </c>
      <c r="Z1697">
        <v>7000</v>
      </c>
      <c r="AA1697">
        <v>27000</v>
      </c>
      <c r="AB1697">
        <v>20000</v>
      </c>
      <c r="AC1697">
        <v>20600</v>
      </c>
      <c r="AD1697">
        <v>20800</v>
      </c>
    </row>
    <row r="1698" spans="1:30" x14ac:dyDescent="0.35">
      <c r="A1698" t="str">
        <f t="shared" si="99"/>
        <v>2019642847Renewal1000012090.65</v>
      </c>
      <c r="B1698">
        <v>20196</v>
      </c>
      <c r="C1698" t="s">
        <v>2174</v>
      </c>
      <c r="D1698" s="1">
        <v>42847</v>
      </c>
      <c r="G1698" t="s">
        <v>42</v>
      </c>
      <c r="H1698" t="s">
        <v>197</v>
      </c>
      <c r="I1698" t="s">
        <v>37</v>
      </c>
      <c r="J1698" t="s">
        <v>44</v>
      </c>
      <c r="K1698" t="s">
        <v>45</v>
      </c>
      <c r="L1698" t="s">
        <v>51</v>
      </c>
      <c r="M1698">
        <v>3</v>
      </c>
      <c r="N1698" t="s">
        <v>52</v>
      </c>
      <c r="O1698">
        <v>5</v>
      </c>
      <c r="P1698" t="s">
        <v>33</v>
      </c>
      <c r="Q1698" t="e">
        <v>#N/A</v>
      </c>
      <c r="R1698">
        <f t="shared" si="100"/>
        <v>0</v>
      </c>
      <c r="S1698">
        <v>0</v>
      </c>
      <c r="T1698">
        <v>0</v>
      </c>
      <c r="U1698">
        <v>0</v>
      </c>
      <c r="V1698">
        <v>0</v>
      </c>
      <c r="W1698">
        <v>-2090.6499999999996</v>
      </c>
      <c r="X1698">
        <v>0</v>
      </c>
      <c r="Y1698">
        <v>-2090.6499999999996</v>
      </c>
      <c r="Z1698">
        <v>-1570</v>
      </c>
      <c r="AA1698">
        <v>10000</v>
      </c>
      <c r="AB1698">
        <v>11570</v>
      </c>
      <c r="AC1698">
        <v>11974.96</v>
      </c>
      <c r="AD1698">
        <v>12090.65</v>
      </c>
    </row>
    <row r="1699" spans="1:30" x14ac:dyDescent="0.35">
      <c r="A1699" t="str">
        <f t="shared" si="99"/>
        <v>2019643466Adjustment-50000</v>
      </c>
      <c r="B1699">
        <v>20196</v>
      </c>
      <c r="C1699" t="s">
        <v>2174</v>
      </c>
      <c r="D1699" s="1">
        <v>43466</v>
      </c>
      <c r="G1699" t="s">
        <v>142</v>
      </c>
      <c r="H1699" t="s">
        <v>53</v>
      </c>
      <c r="I1699" t="s">
        <v>37</v>
      </c>
      <c r="J1699" t="s">
        <v>44</v>
      </c>
      <c r="K1699" t="s">
        <v>45</v>
      </c>
      <c r="L1699" t="s">
        <v>51</v>
      </c>
      <c r="M1699">
        <v>3</v>
      </c>
      <c r="N1699" t="s">
        <v>57</v>
      </c>
      <c r="O1699">
        <v>7</v>
      </c>
      <c r="P1699" t="s">
        <v>33</v>
      </c>
      <c r="Q1699" t="e">
        <v>#N/A</v>
      </c>
      <c r="R1699">
        <f t="shared" si="100"/>
        <v>-5000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-5000</v>
      </c>
      <c r="Z1699">
        <v>-5000</v>
      </c>
      <c r="AA1699">
        <v>-5000</v>
      </c>
      <c r="AB1699">
        <v>0</v>
      </c>
      <c r="AC1699">
        <v>0</v>
      </c>
      <c r="AD1699">
        <v>0</v>
      </c>
    </row>
    <row r="1700" spans="1:30" x14ac:dyDescent="0.35">
      <c r="A1700" t="str">
        <f t="shared" si="99"/>
        <v>3859543546Renewal5200051175</v>
      </c>
      <c r="B1700">
        <v>38595</v>
      </c>
      <c r="C1700" t="s">
        <v>2191</v>
      </c>
      <c r="D1700" s="1">
        <v>43546</v>
      </c>
      <c r="G1700" t="s">
        <v>42</v>
      </c>
      <c r="H1700" t="s">
        <v>140</v>
      </c>
      <c r="I1700" t="s">
        <v>30</v>
      </c>
      <c r="J1700" t="s">
        <v>31</v>
      </c>
      <c r="K1700" t="s">
        <v>141</v>
      </c>
      <c r="L1700" t="s">
        <v>51</v>
      </c>
      <c r="M1700">
        <v>2</v>
      </c>
      <c r="N1700" t="s">
        <v>107</v>
      </c>
      <c r="O1700">
        <v>2</v>
      </c>
      <c r="P1700" t="s">
        <v>33</v>
      </c>
      <c r="Q1700" t="s">
        <v>111</v>
      </c>
      <c r="R1700">
        <f t="shared" si="100"/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825</v>
      </c>
      <c r="Y1700">
        <v>825</v>
      </c>
      <c r="Z1700">
        <v>825</v>
      </c>
      <c r="AA1700">
        <v>52000</v>
      </c>
      <c r="AB1700">
        <v>51175</v>
      </c>
      <c r="AC1700">
        <v>49639.8</v>
      </c>
      <c r="AD1700">
        <v>51175</v>
      </c>
    </row>
    <row r="1701" spans="1:30" x14ac:dyDescent="0.35">
      <c r="A1701" t="str">
        <f t="shared" si="99"/>
        <v>3859543181Renewal511750</v>
      </c>
      <c r="B1701">
        <v>38595</v>
      </c>
      <c r="C1701" t="s">
        <v>2191</v>
      </c>
      <c r="D1701" s="1">
        <v>43181</v>
      </c>
      <c r="G1701" t="s">
        <v>42</v>
      </c>
      <c r="H1701" t="s">
        <v>223</v>
      </c>
      <c r="I1701" t="s">
        <v>30</v>
      </c>
      <c r="J1701" t="s">
        <v>31</v>
      </c>
      <c r="K1701" t="s">
        <v>141</v>
      </c>
      <c r="L1701" t="s">
        <v>51</v>
      </c>
      <c r="M1701">
        <v>1</v>
      </c>
      <c r="N1701" t="s">
        <v>57</v>
      </c>
      <c r="O1701">
        <v>1</v>
      </c>
      <c r="P1701" t="s">
        <v>135</v>
      </c>
      <c r="Q1701" t="s">
        <v>135</v>
      </c>
      <c r="R1701">
        <f t="shared" si="100"/>
        <v>0</v>
      </c>
      <c r="S1701">
        <v>51175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51175</v>
      </c>
      <c r="Z1701">
        <v>51175</v>
      </c>
      <c r="AA1701">
        <v>51175</v>
      </c>
      <c r="AB1701">
        <v>0</v>
      </c>
      <c r="AC1701">
        <v>0</v>
      </c>
      <c r="AD1701">
        <v>0</v>
      </c>
    </row>
    <row r="1702" spans="1:30" x14ac:dyDescent="0.35">
      <c r="A1702" t="str">
        <f t="shared" si="99"/>
        <v>3859543173Cancellation047000</v>
      </c>
      <c r="B1702">
        <v>38595</v>
      </c>
      <c r="C1702" t="s">
        <v>2191</v>
      </c>
      <c r="D1702" s="1">
        <v>43173</v>
      </c>
      <c r="G1702" t="s">
        <v>28</v>
      </c>
      <c r="H1702" t="s">
        <v>223</v>
      </c>
      <c r="I1702" t="s">
        <v>30</v>
      </c>
      <c r="J1702" t="s">
        <v>31</v>
      </c>
      <c r="K1702" t="s">
        <v>141</v>
      </c>
      <c r="L1702" t="s">
        <v>51</v>
      </c>
      <c r="M1702">
        <v>1</v>
      </c>
      <c r="N1702" t="s">
        <v>57</v>
      </c>
      <c r="O1702">
        <v>1</v>
      </c>
      <c r="P1702" t="s">
        <v>112</v>
      </c>
      <c r="Q1702" t="s">
        <v>136</v>
      </c>
      <c r="R1702">
        <v>0</v>
      </c>
      <c r="S1702">
        <v>0</v>
      </c>
      <c r="T1702">
        <v>0</v>
      </c>
      <c r="U1702">
        <v>-47000</v>
      </c>
      <c r="V1702">
        <v>0</v>
      </c>
      <c r="W1702">
        <v>0</v>
      </c>
      <c r="X1702">
        <v>0</v>
      </c>
      <c r="Y1702">
        <v>-47000</v>
      </c>
      <c r="Z1702">
        <v>-47000</v>
      </c>
      <c r="AA1702">
        <v>0</v>
      </c>
      <c r="AB1702">
        <v>47000</v>
      </c>
      <c r="AC1702">
        <v>47000</v>
      </c>
      <c r="AD1702">
        <v>47000</v>
      </c>
    </row>
    <row r="1703" spans="1:30" x14ac:dyDescent="0.35">
      <c r="A1703" t="str">
        <f t="shared" si="99"/>
        <v>2870442603Renewal2279021715</v>
      </c>
      <c r="B1703">
        <v>28704</v>
      </c>
      <c r="C1703" t="s">
        <v>2192</v>
      </c>
      <c r="D1703" s="1">
        <v>42603</v>
      </c>
      <c r="G1703" t="s">
        <v>42</v>
      </c>
      <c r="H1703" t="s">
        <v>227</v>
      </c>
      <c r="I1703" t="s">
        <v>37</v>
      </c>
      <c r="J1703" t="s">
        <v>82</v>
      </c>
      <c r="K1703" t="s">
        <v>83</v>
      </c>
      <c r="L1703" t="s">
        <v>51</v>
      </c>
      <c r="M1703">
        <v>2</v>
      </c>
      <c r="N1703" t="s">
        <v>57</v>
      </c>
      <c r="O1703">
        <v>2</v>
      </c>
      <c r="P1703" t="s">
        <v>33</v>
      </c>
      <c r="Q1703" t="e">
        <v>#N/A</v>
      </c>
      <c r="R1703">
        <f t="shared" ref="R1703:R1734" si="101">IF((S1703+V1703+W1703+X1703)=0,Y1703,0)</f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1075</v>
      </c>
      <c r="Y1703">
        <v>1075</v>
      </c>
      <c r="Z1703">
        <v>1290</v>
      </c>
      <c r="AA1703">
        <v>22790</v>
      </c>
      <c r="AB1703">
        <v>21500</v>
      </c>
      <c r="AC1703">
        <v>21715</v>
      </c>
      <c r="AD1703">
        <v>21715</v>
      </c>
    </row>
    <row r="1704" spans="1:30" x14ac:dyDescent="0.35">
      <c r="A1704" t="str">
        <f t="shared" si="99"/>
        <v>2870443333Renewal2950029211.52</v>
      </c>
      <c r="B1704">
        <v>28704</v>
      </c>
      <c r="C1704" t="s">
        <v>2192</v>
      </c>
      <c r="D1704" s="1">
        <v>43333</v>
      </c>
      <c r="G1704" t="s">
        <v>42</v>
      </c>
      <c r="H1704" t="s">
        <v>127</v>
      </c>
      <c r="I1704" t="s">
        <v>37</v>
      </c>
      <c r="J1704" t="s">
        <v>82</v>
      </c>
      <c r="K1704" t="s">
        <v>83</v>
      </c>
      <c r="L1704" t="s">
        <v>51</v>
      </c>
      <c r="M1704">
        <v>3</v>
      </c>
      <c r="N1704" t="s">
        <v>57</v>
      </c>
      <c r="O1704">
        <v>4</v>
      </c>
      <c r="P1704" t="s">
        <v>33</v>
      </c>
      <c r="Q1704" t="e">
        <v>#N/A</v>
      </c>
      <c r="R1704">
        <f t="shared" si="101"/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288.47999999999956</v>
      </c>
      <c r="Y1704">
        <v>288.47999999999956</v>
      </c>
      <c r="Z1704">
        <v>1412</v>
      </c>
      <c r="AA1704">
        <v>29500</v>
      </c>
      <c r="AB1704">
        <v>28088</v>
      </c>
      <c r="AC1704">
        <v>28930.639999999999</v>
      </c>
      <c r="AD1704">
        <v>29211.52</v>
      </c>
    </row>
    <row r="1705" spans="1:30" x14ac:dyDescent="0.35">
      <c r="A1705" t="str">
        <f t="shared" si="99"/>
        <v>2870442968Renewal2358823701.61</v>
      </c>
      <c r="B1705">
        <v>28704</v>
      </c>
      <c r="C1705" t="s">
        <v>2192</v>
      </c>
      <c r="D1705" s="1">
        <v>42968</v>
      </c>
      <c r="G1705" t="s">
        <v>42</v>
      </c>
      <c r="H1705" t="s">
        <v>227</v>
      </c>
      <c r="I1705" t="s">
        <v>37</v>
      </c>
      <c r="J1705" t="s">
        <v>82</v>
      </c>
      <c r="K1705" t="s">
        <v>83</v>
      </c>
      <c r="L1705" t="s">
        <v>51</v>
      </c>
      <c r="M1705">
        <v>3</v>
      </c>
      <c r="N1705" t="s">
        <v>57</v>
      </c>
      <c r="O1705">
        <v>3</v>
      </c>
      <c r="P1705" t="s">
        <v>33</v>
      </c>
      <c r="Q1705" t="e">
        <v>#N/A</v>
      </c>
      <c r="R1705">
        <f t="shared" si="101"/>
        <v>0</v>
      </c>
      <c r="S1705">
        <v>0</v>
      </c>
      <c r="T1705">
        <v>0</v>
      </c>
      <c r="U1705">
        <v>0</v>
      </c>
      <c r="V1705">
        <v>0</v>
      </c>
      <c r="W1705">
        <v>-113.61000000000058</v>
      </c>
      <c r="X1705">
        <v>0</v>
      </c>
      <c r="Y1705">
        <v>-113.61000000000058</v>
      </c>
      <c r="Z1705">
        <v>798</v>
      </c>
      <c r="AA1705">
        <v>23588</v>
      </c>
      <c r="AB1705">
        <v>22790</v>
      </c>
      <c r="AC1705">
        <v>23473.71</v>
      </c>
      <c r="AD1705">
        <v>23701.61</v>
      </c>
    </row>
    <row r="1706" spans="1:30" x14ac:dyDescent="0.35">
      <c r="A1706" t="str">
        <f t="shared" si="99"/>
        <v>2870443199Upgrade45000</v>
      </c>
      <c r="B1706">
        <v>28704</v>
      </c>
      <c r="C1706" t="s">
        <v>2192</v>
      </c>
      <c r="D1706" s="1">
        <v>43199</v>
      </c>
      <c r="G1706" t="s">
        <v>34</v>
      </c>
      <c r="H1706" t="s">
        <v>227</v>
      </c>
      <c r="I1706" t="s">
        <v>37</v>
      </c>
      <c r="J1706" t="s">
        <v>82</v>
      </c>
      <c r="K1706" t="s">
        <v>83</v>
      </c>
      <c r="L1706" t="s">
        <v>51</v>
      </c>
      <c r="M1706">
        <v>3</v>
      </c>
      <c r="N1706" t="s">
        <v>57</v>
      </c>
      <c r="O1706">
        <v>3</v>
      </c>
      <c r="P1706" t="s">
        <v>33</v>
      </c>
      <c r="Q1706" t="e">
        <v>#N/A</v>
      </c>
      <c r="R1706">
        <f t="shared" si="101"/>
        <v>4500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4500</v>
      </c>
      <c r="Z1706">
        <v>4500</v>
      </c>
      <c r="AA1706">
        <v>4500</v>
      </c>
      <c r="AB1706">
        <v>0</v>
      </c>
      <c r="AC1706">
        <v>0</v>
      </c>
      <c r="AD1706">
        <v>0</v>
      </c>
    </row>
    <row r="1707" spans="1:30" x14ac:dyDescent="0.35">
      <c r="A1707" t="str">
        <f t="shared" si="99"/>
        <v>1816643544Renewal1950019245.18</v>
      </c>
      <c r="B1707">
        <v>18166</v>
      </c>
      <c r="C1707" t="s">
        <v>2196</v>
      </c>
      <c r="D1707" s="1">
        <v>43544</v>
      </c>
      <c r="G1707" t="s">
        <v>42</v>
      </c>
      <c r="H1707" t="s">
        <v>127</v>
      </c>
      <c r="I1707" t="s">
        <v>37</v>
      </c>
      <c r="J1707" t="s">
        <v>40</v>
      </c>
      <c r="K1707" t="s">
        <v>274</v>
      </c>
      <c r="L1707" t="s">
        <v>51</v>
      </c>
      <c r="M1707">
        <v>3</v>
      </c>
      <c r="N1707" t="s">
        <v>52</v>
      </c>
      <c r="O1707">
        <v>7</v>
      </c>
      <c r="P1707" t="s">
        <v>33</v>
      </c>
      <c r="Q1707" t="e">
        <v>#N/A</v>
      </c>
      <c r="R1707">
        <f t="shared" si="101"/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254.81999999999971</v>
      </c>
      <c r="Y1707">
        <v>254.81999999999971</v>
      </c>
      <c r="Z1707">
        <v>995</v>
      </c>
      <c r="AA1707">
        <v>19500</v>
      </c>
      <c r="AB1707">
        <v>18505</v>
      </c>
      <c r="AC1707">
        <v>19060.13</v>
      </c>
      <c r="AD1707">
        <v>19245.18</v>
      </c>
    </row>
    <row r="1708" spans="1:30" x14ac:dyDescent="0.35">
      <c r="A1708" t="str">
        <f t="shared" si="99"/>
        <v>1816642814Renewal1762517374.17</v>
      </c>
      <c r="B1708">
        <v>18166</v>
      </c>
      <c r="C1708" t="s">
        <v>2196</v>
      </c>
      <c r="D1708" s="1">
        <v>42814</v>
      </c>
      <c r="G1708" t="s">
        <v>42</v>
      </c>
      <c r="H1708" t="s">
        <v>227</v>
      </c>
      <c r="I1708" t="s">
        <v>37</v>
      </c>
      <c r="J1708" t="s">
        <v>40</v>
      </c>
      <c r="K1708" t="s">
        <v>274</v>
      </c>
      <c r="L1708" t="s">
        <v>51</v>
      </c>
      <c r="M1708">
        <v>3</v>
      </c>
      <c r="N1708" t="s">
        <v>52</v>
      </c>
      <c r="O1708">
        <v>5</v>
      </c>
      <c r="P1708" t="s">
        <v>33</v>
      </c>
      <c r="Q1708" t="e">
        <v>#N/A</v>
      </c>
      <c r="R1708">
        <f t="shared" si="101"/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250.83000000000175</v>
      </c>
      <c r="Y1708">
        <v>250.83000000000175</v>
      </c>
      <c r="Z1708">
        <v>999</v>
      </c>
      <c r="AA1708">
        <v>17625</v>
      </c>
      <c r="AB1708">
        <v>16626</v>
      </c>
      <c r="AC1708">
        <v>17207.91</v>
      </c>
      <c r="AD1708">
        <v>17374.169999999998</v>
      </c>
    </row>
    <row r="1709" spans="1:30" x14ac:dyDescent="0.35">
      <c r="A1709" t="str">
        <f t="shared" si="99"/>
        <v>1816643179Renewal1850518330</v>
      </c>
      <c r="B1709">
        <v>18166</v>
      </c>
      <c r="C1709" t="s">
        <v>2196</v>
      </c>
      <c r="D1709" s="1">
        <v>43179</v>
      </c>
      <c r="G1709" t="s">
        <v>42</v>
      </c>
      <c r="H1709" t="s">
        <v>227</v>
      </c>
      <c r="I1709" t="s">
        <v>37</v>
      </c>
      <c r="J1709" t="s">
        <v>40</v>
      </c>
      <c r="K1709" t="s">
        <v>274</v>
      </c>
      <c r="L1709" t="s">
        <v>51</v>
      </c>
      <c r="M1709">
        <v>3</v>
      </c>
      <c r="N1709" t="s">
        <v>52</v>
      </c>
      <c r="O1709">
        <v>6</v>
      </c>
      <c r="P1709" t="s">
        <v>33</v>
      </c>
      <c r="Q1709" t="e">
        <v>#N/A</v>
      </c>
      <c r="R1709">
        <f t="shared" si="101"/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175</v>
      </c>
      <c r="Y1709">
        <v>175</v>
      </c>
      <c r="Z1709">
        <v>879.99999999999898</v>
      </c>
      <c r="AA1709">
        <v>18505</v>
      </c>
      <c r="AB1709">
        <v>17625</v>
      </c>
      <c r="AC1709">
        <v>18153.75</v>
      </c>
      <c r="AD1709">
        <v>18330</v>
      </c>
    </row>
    <row r="1710" spans="1:30" x14ac:dyDescent="0.35">
      <c r="A1710" t="str">
        <f t="shared" si="99"/>
        <v>3988043371Renewal1540014000</v>
      </c>
      <c r="B1710">
        <v>39880</v>
      </c>
      <c r="C1710" t="s">
        <v>2209</v>
      </c>
      <c r="D1710" s="1">
        <v>43371</v>
      </c>
      <c r="G1710" t="s">
        <v>42</v>
      </c>
      <c r="H1710" t="s">
        <v>185</v>
      </c>
      <c r="I1710" t="s">
        <v>37</v>
      </c>
      <c r="J1710" t="s">
        <v>82</v>
      </c>
      <c r="K1710" t="s">
        <v>83</v>
      </c>
      <c r="L1710" t="s">
        <v>51</v>
      </c>
      <c r="M1710">
        <v>1</v>
      </c>
      <c r="N1710" t="s">
        <v>52</v>
      </c>
      <c r="O1710">
        <v>1</v>
      </c>
      <c r="P1710" t="s">
        <v>33</v>
      </c>
      <c r="Q1710" t="e">
        <v>#N/A</v>
      </c>
      <c r="R1710">
        <f t="shared" si="101"/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1400</v>
      </c>
      <c r="Y1710">
        <v>1400</v>
      </c>
      <c r="Z1710">
        <v>1400</v>
      </c>
      <c r="AA1710">
        <v>15400</v>
      </c>
      <c r="AB1710">
        <v>14000</v>
      </c>
      <c r="AC1710">
        <v>14000</v>
      </c>
      <c r="AD1710">
        <v>14000</v>
      </c>
    </row>
    <row r="1711" spans="1:30" x14ac:dyDescent="0.35">
      <c r="A1711" t="str">
        <f t="shared" si="99"/>
        <v>2262243346Renewal2000015080</v>
      </c>
      <c r="B1711">
        <v>22622</v>
      </c>
      <c r="C1711" t="s">
        <v>2210</v>
      </c>
      <c r="D1711" s="1">
        <v>43346</v>
      </c>
      <c r="G1711" t="s">
        <v>42</v>
      </c>
      <c r="H1711" t="s">
        <v>81</v>
      </c>
      <c r="I1711" t="s">
        <v>37</v>
      </c>
      <c r="J1711" t="s">
        <v>82</v>
      </c>
      <c r="K1711" t="s">
        <v>83</v>
      </c>
      <c r="L1711" t="s">
        <v>51</v>
      </c>
      <c r="M1711">
        <v>3</v>
      </c>
      <c r="N1711" t="s">
        <v>52</v>
      </c>
      <c r="O1711">
        <v>5</v>
      </c>
      <c r="P1711" t="s">
        <v>33</v>
      </c>
      <c r="Q1711" t="e">
        <v>#N/A</v>
      </c>
      <c r="R1711">
        <f t="shared" si="101"/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4920</v>
      </c>
      <c r="Y1711">
        <v>4920</v>
      </c>
      <c r="Z1711">
        <v>5500</v>
      </c>
      <c r="AA1711">
        <v>20000</v>
      </c>
      <c r="AB1711">
        <v>14500</v>
      </c>
      <c r="AC1711">
        <v>14935</v>
      </c>
      <c r="AD1711">
        <v>15080</v>
      </c>
    </row>
    <row r="1712" spans="1:30" x14ac:dyDescent="0.35">
      <c r="A1712" t="str">
        <f t="shared" si="99"/>
        <v>3506343194Renewal1260012120</v>
      </c>
      <c r="B1712">
        <v>35063</v>
      </c>
      <c r="C1712" t="s">
        <v>2213</v>
      </c>
      <c r="D1712" s="1">
        <v>43194</v>
      </c>
      <c r="G1712" t="s">
        <v>42</v>
      </c>
      <c r="H1712" t="s">
        <v>96</v>
      </c>
      <c r="I1712" t="s">
        <v>30</v>
      </c>
      <c r="J1712" t="s">
        <v>56</v>
      </c>
      <c r="K1712" t="s">
        <v>56</v>
      </c>
      <c r="L1712" t="s">
        <v>51</v>
      </c>
      <c r="M1712">
        <v>2</v>
      </c>
      <c r="N1712" t="s">
        <v>52</v>
      </c>
      <c r="O1712">
        <v>2</v>
      </c>
      <c r="P1712" t="s">
        <v>33</v>
      </c>
      <c r="Q1712" t="e">
        <v>#N/A</v>
      </c>
      <c r="R1712">
        <f t="shared" si="101"/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480</v>
      </c>
      <c r="Y1712">
        <v>480</v>
      </c>
      <c r="Z1712">
        <v>600</v>
      </c>
      <c r="AA1712">
        <v>12600</v>
      </c>
      <c r="AB1712">
        <v>12000</v>
      </c>
      <c r="AC1712">
        <v>12120</v>
      </c>
      <c r="AD1712">
        <v>12120</v>
      </c>
    </row>
    <row r="1713" spans="1:30" x14ac:dyDescent="0.35">
      <c r="A1713" t="str">
        <f t="shared" si="99"/>
        <v>3506343559Renewal1310413104</v>
      </c>
      <c r="B1713">
        <v>35063</v>
      </c>
      <c r="C1713" t="s">
        <v>2213</v>
      </c>
      <c r="D1713" s="1">
        <v>43559</v>
      </c>
      <c r="G1713" t="s">
        <v>42</v>
      </c>
      <c r="H1713" t="s">
        <v>62</v>
      </c>
      <c r="I1713" t="s">
        <v>30</v>
      </c>
      <c r="J1713" t="s">
        <v>56</v>
      </c>
      <c r="K1713" t="s">
        <v>56</v>
      </c>
      <c r="L1713" t="s">
        <v>51</v>
      </c>
      <c r="M1713">
        <v>3</v>
      </c>
      <c r="N1713" t="s">
        <v>52</v>
      </c>
      <c r="O1713">
        <v>3</v>
      </c>
      <c r="P1713" t="s">
        <v>33</v>
      </c>
      <c r="Q1713" t="e">
        <v>#N/A</v>
      </c>
      <c r="R1713">
        <f t="shared" si="101"/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504.00000000000102</v>
      </c>
      <c r="AA1713">
        <v>13104</v>
      </c>
      <c r="AB1713">
        <v>12600</v>
      </c>
      <c r="AC1713">
        <v>12978</v>
      </c>
      <c r="AD1713">
        <v>13104</v>
      </c>
    </row>
    <row r="1714" spans="1:30" x14ac:dyDescent="0.35">
      <c r="A1714" t="str">
        <f t="shared" si="99"/>
        <v>4215543564Renewal1404013500</v>
      </c>
      <c r="B1714">
        <v>42155</v>
      </c>
      <c r="C1714" t="s">
        <v>2220</v>
      </c>
      <c r="D1714" s="1">
        <v>43564</v>
      </c>
      <c r="G1714" t="s">
        <v>42</v>
      </c>
      <c r="H1714" t="s">
        <v>55</v>
      </c>
      <c r="I1714" t="s">
        <v>37</v>
      </c>
      <c r="J1714" t="s">
        <v>82</v>
      </c>
      <c r="K1714" t="s">
        <v>83</v>
      </c>
      <c r="L1714" t="s">
        <v>51</v>
      </c>
      <c r="M1714">
        <v>1</v>
      </c>
      <c r="N1714" t="s">
        <v>52</v>
      </c>
      <c r="O1714">
        <v>1</v>
      </c>
      <c r="P1714" t="s">
        <v>33</v>
      </c>
      <c r="Q1714" t="e">
        <v>#N/A</v>
      </c>
      <c r="R1714">
        <f t="shared" si="101"/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540</v>
      </c>
      <c r="Y1714">
        <v>540</v>
      </c>
      <c r="Z1714">
        <v>540.00000000000102</v>
      </c>
      <c r="AA1714">
        <v>14040</v>
      </c>
      <c r="AB1714">
        <v>13500</v>
      </c>
      <c r="AC1714">
        <v>13500</v>
      </c>
      <c r="AD1714">
        <v>13500</v>
      </c>
    </row>
    <row r="1715" spans="1:30" x14ac:dyDescent="0.35">
      <c r="A1715" t="str">
        <f t="shared" si="99"/>
        <v>2259543494Renewal879010790</v>
      </c>
      <c r="B1715">
        <v>22595</v>
      </c>
      <c r="C1715" t="s">
        <v>2224</v>
      </c>
      <c r="D1715" s="1">
        <v>43494</v>
      </c>
      <c r="G1715" t="s">
        <v>42</v>
      </c>
      <c r="H1715" t="s">
        <v>53</v>
      </c>
      <c r="I1715" t="s">
        <v>37</v>
      </c>
      <c r="J1715" t="s">
        <v>82</v>
      </c>
      <c r="K1715" t="s">
        <v>83</v>
      </c>
      <c r="L1715" t="s">
        <v>51</v>
      </c>
      <c r="M1715">
        <v>3</v>
      </c>
      <c r="N1715" t="s">
        <v>52</v>
      </c>
      <c r="O1715">
        <v>6</v>
      </c>
      <c r="P1715" t="s">
        <v>33</v>
      </c>
      <c r="Q1715" t="e">
        <v>#N/A</v>
      </c>
      <c r="R1715">
        <f t="shared" si="101"/>
        <v>0</v>
      </c>
      <c r="S1715">
        <v>0</v>
      </c>
      <c r="T1715">
        <v>0</v>
      </c>
      <c r="U1715">
        <v>0</v>
      </c>
      <c r="V1715">
        <v>0</v>
      </c>
      <c r="W1715">
        <v>-2000</v>
      </c>
      <c r="X1715">
        <v>0</v>
      </c>
      <c r="Y1715">
        <v>-2000</v>
      </c>
      <c r="Z1715">
        <v>-1585</v>
      </c>
      <c r="AA1715">
        <v>8790</v>
      </c>
      <c r="AB1715">
        <v>10375</v>
      </c>
      <c r="AC1715">
        <v>10686.25</v>
      </c>
      <c r="AD1715">
        <v>10790</v>
      </c>
    </row>
    <row r="1716" spans="1:30" x14ac:dyDescent="0.35">
      <c r="A1716" t="str">
        <f t="shared" si="99"/>
        <v>2259543129Renewal1037510790</v>
      </c>
      <c r="B1716">
        <v>22595</v>
      </c>
      <c r="C1716" t="s">
        <v>2224</v>
      </c>
      <c r="D1716" s="1">
        <v>43129</v>
      </c>
      <c r="G1716" t="s">
        <v>42</v>
      </c>
      <c r="H1716" t="s">
        <v>96</v>
      </c>
      <c r="I1716" t="s">
        <v>37</v>
      </c>
      <c r="J1716" t="s">
        <v>82</v>
      </c>
      <c r="K1716" t="s">
        <v>83</v>
      </c>
      <c r="L1716" t="s">
        <v>51</v>
      </c>
      <c r="M1716">
        <v>3</v>
      </c>
      <c r="N1716" t="s">
        <v>52</v>
      </c>
      <c r="O1716">
        <v>5</v>
      </c>
      <c r="P1716" t="s">
        <v>33</v>
      </c>
      <c r="Q1716" t="e">
        <v>#N/A</v>
      </c>
      <c r="R1716">
        <f t="shared" si="101"/>
        <v>0</v>
      </c>
      <c r="S1716">
        <v>0</v>
      </c>
      <c r="T1716">
        <v>0</v>
      </c>
      <c r="U1716">
        <v>0</v>
      </c>
      <c r="V1716">
        <v>0</v>
      </c>
      <c r="W1716">
        <v>-415</v>
      </c>
      <c r="X1716">
        <v>0</v>
      </c>
      <c r="Y1716">
        <v>-415</v>
      </c>
      <c r="Z1716">
        <v>0</v>
      </c>
      <c r="AA1716">
        <v>10375</v>
      </c>
      <c r="AB1716">
        <v>10375</v>
      </c>
      <c r="AC1716">
        <v>10686.26</v>
      </c>
      <c r="AD1716">
        <v>10790</v>
      </c>
    </row>
    <row r="1717" spans="1:30" x14ac:dyDescent="0.35">
      <c r="A1717" t="str">
        <f t="shared" si="99"/>
        <v>4567243629Upgrade91800</v>
      </c>
      <c r="B1717">
        <v>45672</v>
      </c>
      <c r="C1717" t="s">
        <v>2225</v>
      </c>
      <c r="D1717" s="1">
        <v>43629</v>
      </c>
      <c r="G1717" t="s">
        <v>34</v>
      </c>
      <c r="H1717" t="s">
        <v>199</v>
      </c>
      <c r="I1717" t="s">
        <v>30</v>
      </c>
      <c r="J1717" t="s">
        <v>31</v>
      </c>
      <c r="K1717" t="s">
        <v>739</v>
      </c>
      <c r="L1717" t="s">
        <v>51</v>
      </c>
      <c r="M1717">
        <v>1</v>
      </c>
      <c r="N1717" t="s">
        <v>57</v>
      </c>
      <c r="O1717">
        <v>0</v>
      </c>
      <c r="P1717" t="s">
        <v>33</v>
      </c>
      <c r="Q1717" t="e">
        <v>#N/A</v>
      </c>
      <c r="R1717">
        <f t="shared" si="101"/>
        <v>9180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9180</v>
      </c>
      <c r="Z1717">
        <v>9180</v>
      </c>
      <c r="AA1717">
        <v>9180</v>
      </c>
      <c r="AB1717">
        <v>0</v>
      </c>
      <c r="AC1717">
        <v>0</v>
      </c>
      <c r="AD1717">
        <v>0</v>
      </c>
    </row>
    <row r="1718" spans="1:30" x14ac:dyDescent="0.35">
      <c r="A1718" t="str">
        <f t="shared" si="99"/>
        <v>4567243587Upgrade60000</v>
      </c>
      <c r="B1718">
        <v>45672</v>
      </c>
      <c r="C1718" t="s">
        <v>2225</v>
      </c>
      <c r="D1718" s="1">
        <v>43587</v>
      </c>
      <c r="G1718" t="s">
        <v>34</v>
      </c>
      <c r="H1718" t="s">
        <v>199</v>
      </c>
      <c r="I1718" t="s">
        <v>30</v>
      </c>
      <c r="J1718" t="s">
        <v>31</v>
      </c>
      <c r="K1718" t="s">
        <v>739</v>
      </c>
      <c r="L1718" t="s">
        <v>51</v>
      </c>
      <c r="M1718">
        <v>1</v>
      </c>
      <c r="N1718" t="s">
        <v>57</v>
      </c>
      <c r="O1718">
        <v>0</v>
      </c>
      <c r="P1718" t="s">
        <v>33</v>
      </c>
      <c r="Q1718" t="e">
        <v>#N/A</v>
      </c>
      <c r="R1718">
        <f t="shared" si="101"/>
        <v>6000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6000</v>
      </c>
      <c r="Z1718">
        <v>6000</v>
      </c>
      <c r="AA1718">
        <v>6000</v>
      </c>
      <c r="AB1718">
        <v>0</v>
      </c>
      <c r="AC1718">
        <v>0</v>
      </c>
      <c r="AD1718">
        <v>0</v>
      </c>
    </row>
    <row r="1719" spans="1:30" x14ac:dyDescent="0.35">
      <c r="A1719" t="str">
        <f t="shared" si="99"/>
        <v>2568343420Renewal1300013000</v>
      </c>
      <c r="B1719">
        <v>25683</v>
      </c>
      <c r="C1719" t="s">
        <v>2228</v>
      </c>
      <c r="D1719" s="1">
        <v>43420</v>
      </c>
      <c r="G1719" t="s">
        <v>42</v>
      </c>
      <c r="H1719" t="s">
        <v>62</v>
      </c>
      <c r="I1719" t="s">
        <v>37</v>
      </c>
      <c r="J1719" t="s">
        <v>82</v>
      </c>
      <c r="K1719" t="s">
        <v>83</v>
      </c>
      <c r="L1719" t="s">
        <v>51</v>
      </c>
      <c r="M1719">
        <v>3</v>
      </c>
      <c r="N1719" t="s">
        <v>52</v>
      </c>
      <c r="O1719">
        <v>5</v>
      </c>
      <c r="P1719" t="s">
        <v>33</v>
      </c>
      <c r="Q1719" t="s">
        <v>111</v>
      </c>
      <c r="R1719">
        <f t="shared" si="101"/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500</v>
      </c>
      <c r="AA1719">
        <v>13000</v>
      </c>
      <c r="AB1719">
        <v>12500</v>
      </c>
      <c r="AC1719">
        <v>12875</v>
      </c>
      <c r="AD1719">
        <v>13000</v>
      </c>
    </row>
    <row r="1720" spans="1:30" x14ac:dyDescent="0.35">
      <c r="A1720" t="str">
        <f t="shared" si="99"/>
        <v>517042769Renewal2277521082.87</v>
      </c>
      <c r="B1720">
        <v>5170</v>
      </c>
      <c r="C1720" t="s">
        <v>2233</v>
      </c>
      <c r="D1720" s="1">
        <v>42769</v>
      </c>
      <c r="G1720" t="s">
        <v>42</v>
      </c>
      <c r="H1720" t="s">
        <v>81</v>
      </c>
      <c r="I1720" t="s">
        <v>37</v>
      </c>
      <c r="J1720" t="s">
        <v>202</v>
      </c>
      <c r="K1720" t="s">
        <v>203</v>
      </c>
      <c r="L1720" t="s">
        <v>51</v>
      </c>
      <c r="M1720">
        <v>3</v>
      </c>
      <c r="N1720" t="s">
        <v>57</v>
      </c>
      <c r="O1720">
        <v>10</v>
      </c>
      <c r="P1720" t="s">
        <v>33</v>
      </c>
      <c r="Q1720" t="e">
        <v>#N/A</v>
      </c>
      <c r="R1720">
        <f t="shared" si="101"/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1692.130000000001</v>
      </c>
      <c r="Y1720">
        <v>1692.130000000001</v>
      </c>
      <c r="Z1720">
        <v>2600</v>
      </c>
      <c r="AA1720">
        <v>22775</v>
      </c>
      <c r="AB1720">
        <v>20175</v>
      </c>
      <c r="AC1720">
        <v>20881.13</v>
      </c>
      <c r="AD1720">
        <v>21082.87</v>
      </c>
    </row>
    <row r="1721" spans="1:30" x14ac:dyDescent="0.35">
      <c r="A1721" t="str">
        <f t="shared" si="99"/>
        <v>517043499Renewal2597026218.39</v>
      </c>
      <c r="B1721">
        <v>5170</v>
      </c>
      <c r="C1721" t="s">
        <v>2233</v>
      </c>
      <c r="D1721" s="1">
        <v>43499</v>
      </c>
      <c r="G1721" t="s">
        <v>42</v>
      </c>
      <c r="H1721" t="s">
        <v>81</v>
      </c>
      <c r="I1721" t="s">
        <v>37</v>
      </c>
      <c r="J1721" t="s">
        <v>202</v>
      </c>
      <c r="K1721" t="s">
        <v>203</v>
      </c>
      <c r="L1721" t="s">
        <v>51</v>
      </c>
      <c r="M1721">
        <v>3</v>
      </c>
      <c r="N1721" t="s">
        <v>57</v>
      </c>
      <c r="O1721">
        <v>12</v>
      </c>
      <c r="P1721" t="s">
        <v>33</v>
      </c>
      <c r="Q1721" t="e">
        <v>#N/A</v>
      </c>
      <c r="R1721">
        <f t="shared" si="101"/>
        <v>0</v>
      </c>
      <c r="S1721">
        <v>0</v>
      </c>
      <c r="T1721">
        <v>0</v>
      </c>
      <c r="U1721">
        <v>0</v>
      </c>
      <c r="V1721">
        <v>0</v>
      </c>
      <c r="W1721">
        <v>-248.38999999999942</v>
      </c>
      <c r="X1721">
        <v>0</v>
      </c>
      <c r="Y1721">
        <v>-248.38999999999942</v>
      </c>
      <c r="Z1721">
        <v>760.03999999999905</v>
      </c>
      <c r="AA1721">
        <v>25970</v>
      </c>
      <c r="AB1721">
        <v>25209.96</v>
      </c>
      <c r="AC1721">
        <v>25966.23</v>
      </c>
      <c r="AD1721">
        <v>26218.39</v>
      </c>
    </row>
    <row r="1722" spans="1:30" x14ac:dyDescent="0.35">
      <c r="A1722" t="str">
        <f t="shared" si="99"/>
        <v>517043134Renewal2346023686</v>
      </c>
      <c r="B1722">
        <v>5170</v>
      </c>
      <c r="C1722" t="s">
        <v>2233</v>
      </c>
      <c r="D1722" s="1">
        <v>43134</v>
      </c>
      <c r="G1722" t="s">
        <v>42</v>
      </c>
      <c r="H1722" t="s">
        <v>81</v>
      </c>
      <c r="I1722" t="s">
        <v>37</v>
      </c>
      <c r="J1722" t="s">
        <v>202</v>
      </c>
      <c r="K1722" t="s">
        <v>203</v>
      </c>
      <c r="L1722" t="s">
        <v>51</v>
      </c>
      <c r="M1722">
        <v>3</v>
      </c>
      <c r="N1722" t="s">
        <v>57</v>
      </c>
      <c r="O1722">
        <v>11</v>
      </c>
      <c r="P1722" t="s">
        <v>33</v>
      </c>
      <c r="Q1722" t="e">
        <v>#N/A</v>
      </c>
      <c r="R1722">
        <f t="shared" si="101"/>
        <v>0</v>
      </c>
      <c r="S1722">
        <v>0</v>
      </c>
      <c r="T1722">
        <v>0</v>
      </c>
      <c r="U1722">
        <v>0</v>
      </c>
      <c r="V1722">
        <v>0</v>
      </c>
      <c r="W1722">
        <v>-226</v>
      </c>
      <c r="X1722">
        <v>0</v>
      </c>
      <c r="Y1722">
        <v>-226</v>
      </c>
      <c r="Z1722">
        <v>684.99999999999898</v>
      </c>
      <c r="AA1722">
        <v>23460</v>
      </c>
      <c r="AB1722">
        <v>22775</v>
      </c>
      <c r="AC1722">
        <v>23458.25</v>
      </c>
      <c r="AD1722">
        <v>23686</v>
      </c>
    </row>
    <row r="1723" spans="1:30" x14ac:dyDescent="0.35">
      <c r="A1723" t="str">
        <f t="shared" si="99"/>
        <v>517043325Upgrade17500</v>
      </c>
      <c r="B1723">
        <v>5170</v>
      </c>
      <c r="C1723" t="s">
        <v>2233</v>
      </c>
      <c r="D1723" s="1">
        <v>43325</v>
      </c>
      <c r="G1723" t="s">
        <v>34</v>
      </c>
      <c r="H1723" t="s">
        <v>81</v>
      </c>
      <c r="I1723" t="s">
        <v>37</v>
      </c>
      <c r="J1723" t="s">
        <v>202</v>
      </c>
      <c r="K1723" t="s">
        <v>203</v>
      </c>
      <c r="L1723" t="s">
        <v>51</v>
      </c>
      <c r="M1723">
        <v>3</v>
      </c>
      <c r="N1723" t="s">
        <v>57</v>
      </c>
      <c r="O1723">
        <v>11</v>
      </c>
      <c r="P1723" t="s">
        <v>33</v>
      </c>
      <c r="Q1723" t="e">
        <v>#N/A</v>
      </c>
      <c r="R1723">
        <f t="shared" si="101"/>
        <v>1750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1750</v>
      </c>
      <c r="Z1723">
        <v>1750</v>
      </c>
      <c r="AA1723">
        <v>1750</v>
      </c>
      <c r="AB1723">
        <v>0</v>
      </c>
      <c r="AC1723">
        <v>0</v>
      </c>
      <c r="AD1723">
        <v>0</v>
      </c>
    </row>
    <row r="1724" spans="1:30" x14ac:dyDescent="0.35">
      <c r="A1724" t="str">
        <f t="shared" si="99"/>
        <v>1639843616Renewal1153111421.28</v>
      </c>
      <c r="B1724">
        <v>16398</v>
      </c>
      <c r="C1724" t="s">
        <v>2235</v>
      </c>
      <c r="D1724" s="1">
        <v>43616</v>
      </c>
      <c r="G1724" t="s">
        <v>42</v>
      </c>
      <c r="H1724" t="s">
        <v>156</v>
      </c>
      <c r="I1724" t="s">
        <v>37</v>
      </c>
      <c r="J1724" t="s">
        <v>82</v>
      </c>
      <c r="K1724" t="s">
        <v>83</v>
      </c>
      <c r="L1724" t="s">
        <v>51</v>
      </c>
      <c r="M1724">
        <v>3</v>
      </c>
      <c r="N1724" t="s">
        <v>52</v>
      </c>
      <c r="O1724">
        <v>8</v>
      </c>
      <c r="P1724" t="s">
        <v>33</v>
      </c>
      <c r="Q1724" t="e">
        <v>#N/A</v>
      </c>
      <c r="R1724">
        <f t="shared" si="101"/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109.71999999999935</v>
      </c>
      <c r="Y1724">
        <v>109.71999999999935</v>
      </c>
      <c r="Z1724">
        <v>549</v>
      </c>
      <c r="AA1724">
        <v>11531</v>
      </c>
      <c r="AB1724">
        <v>10982</v>
      </c>
      <c r="AC1724">
        <v>11311.46</v>
      </c>
      <c r="AD1724">
        <v>11421.28</v>
      </c>
    </row>
    <row r="1725" spans="1:30" x14ac:dyDescent="0.35">
      <c r="A1725" t="str">
        <f t="shared" si="99"/>
        <v>1037643318Renewal1842517420.01</v>
      </c>
      <c r="B1725">
        <v>10376</v>
      </c>
      <c r="C1725" t="s">
        <v>2238</v>
      </c>
      <c r="D1725" s="1">
        <v>43318</v>
      </c>
      <c r="G1725" t="s">
        <v>42</v>
      </c>
      <c r="H1725" t="s">
        <v>62</v>
      </c>
      <c r="I1725" t="s">
        <v>37</v>
      </c>
      <c r="J1725" t="s">
        <v>82</v>
      </c>
      <c r="K1725" t="s">
        <v>83</v>
      </c>
      <c r="L1725" t="s">
        <v>51</v>
      </c>
      <c r="M1725">
        <v>3</v>
      </c>
      <c r="N1725" t="s">
        <v>52</v>
      </c>
      <c r="O1725">
        <v>8</v>
      </c>
      <c r="P1725" t="s">
        <v>33</v>
      </c>
      <c r="Q1725" t="e">
        <v>#N/A</v>
      </c>
      <c r="R1725">
        <f t="shared" si="101"/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1004.9900000000016</v>
      </c>
      <c r="Y1725">
        <v>1004.9900000000016</v>
      </c>
      <c r="Z1725">
        <v>1674.99</v>
      </c>
      <c r="AA1725">
        <v>18425</v>
      </c>
      <c r="AB1725">
        <v>16750.009999999998</v>
      </c>
      <c r="AC1725">
        <v>17252.5</v>
      </c>
      <c r="AD1725">
        <v>17420.009999999998</v>
      </c>
    </row>
    <row r="1726" spans="1:30" x14ac:dyDescent="0.35">
      <c r="A1726" t="str">
        <f t="shared" si="99"/>
        <v>1037642953Renewal1675016744</v>
      </c>
      <c r="B1726">
        <v>10376</v>
      </c>
      <c r="C1726" t="s">
        <v>2238</v>
      </c>
      <c r="D1726" s="1">
        <v>42953</v>
      </c>
      <c r="G1726" t="s">
        <v>42</v>
      </c>
      <c r="H1726" t="s">
        <v>197</v>
      </c>
      <c r="I1726" t="s">
        <v>37</v>
      </c>
      <c r="J1726" t="s">
        <v>82</v>
      </c>
      <c r="K1726" t="s">
        <v>83</v>
      </c>
      <c r="L1726" t="s">
        <v>51</v>
      </c>
      <c r="M1726">
        <v>3</v>
      </c>
      <c r="N1726" t="s">
        <v>52</v>
      </c>
      <c r="O1726">
        <v>7</v>
      </c>
      <c r="P1726" t="s">
        <v>33</v>
      </c>
      <c r="Q1726" t="e">
        <v>#N/A</v>
      </c>
      <c r="R1726">
        <f t="shared" si="101"/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6</v>
      </c>
      <c r="Y1726">
        <v>6</v>
      </c>
      <c r="Z1726">
        <v>650</v>
      </c>
      <c r="AA1726">
        <v>16750</v>
      </c>
      <c r="AB1726">
        <v>16100</v>
      </c>
      <c r="AC1726">
        <v>16583</v>
      </c>
      <c r="AD1726">
        <v>16744</v>
      </c>
    </row>
    <row r="1727" spans="1:30" x14ac:dyDescent="0.35">
      <c r="A1727" t="str">
        <f t="shared" si="99"/>
        <v>1037642588Renewal1610016302</v>
      </c>
      <c r="B1727">
        <v>10376</v>
      </c>
      <c r="C1727" t="s">
        <v>2238</v>
      </c>
      <c r="D1727" s="1">
        <v>42588</v>
      </c>
      <c r="G1727" t="s">
        <v>42</v>
      </c>
      <c r="H1727" t="s">
        <v>120</v>
      </c>
      <c r="I1727" t="s">
        <v>37</v>
      </c>
      <c r="J1727" t="s">
        <v>82</v>
      </c>
      <c r="K1727" t="s">
        <v>83</v>
      </c>
      <c r="L1727" t="s">
        <v>51</v>
      </c>
      <c r="M1727">
        <v>3</v>
      </c>
      <c r="N1727" t="s">
        <v>52</v>
      </c>
      <c r="O1727">
        <v>6</v>
      </c>
      <c r="P1727" t="s">
        <v>33</v>
      </c>
      <c r="Q1727" t="e">
        <v>#N/A</v>
      </c>
      <c r="R1727">
        <f t="shared" si="101"/>
        <v>0</v>
      </c>
      <c r="S1727">
        <v>0</v>
      </c>
      <c r="T1727">
        <v>0</v>
      </c>
      <c r="U1727">
        <v>0</v>
      </c>
      <c r="V1727">
        <v>0</v>
      </c>
      <c r="W1727">
        <v>-202</v>
      </c>
      <c r="X1727">
        <v>0</v>
      </c>
      <c r="Y1727">
        <v>-202</v>
      </c>
      <c r="Z1727">
        <v>500</v>
      </c>
      <c r="AA1727">
        <v>16100</v>
      </c>
      <c r="AB1727">
        <v>15600</v>
      </c>
      <c r="AC1727">
        <v>16146</v>
      </c>
      <c r="AD1727">
        <v>16302</v>
      </c>
    </row>
    <row r="1728" spans="1:30" x14ac:dyDescent="0.35">
      <c r="A1728" t="str">
        <f t="shared" si="99"/>
        <v>1237443416Renewal15596.515592.72</v>
      </c>
      <c r="B1728">
        <v>12374</v>
      </c>
      <c r="C1728" t="s">
        <v>2239</v>
      </c>
      <c r="D1728" s="1">
        <v>43416</v>
      </c>
      <c r="G1728" t="s">
        <v>42</v>
      </c>
      <c r="H1728" t="s">
        <v>75</v>
      </c>
      <c r="I1728" t="s">
        <v>37</v>
      </c>
      <c r="J1728" t="s">
        <v>202</v>
      </c>
      <c r="K1728" t="s">
        <v>203</v>
      </c>
      <c r="L1728" t="s">
        <v>51</v>
      </c>
      <c r="M1728">
        <v>3</v>
      </c>
      <c r="N1728" t="s">
        <v>52</v>
      </c>
      <c r="O1728">
        <v>7</v>
      </c>
      <c r="P1728" t="s">
        <v>33</v>
      </c>
      <c r="Q1728" t="e">
        <v>#N/A</v>
      </c>
      <c r="R1728">
        <f t="shared" si="101"/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3.7800000000006548</v>
      </c>
      <c r="Y1728">
        <v>3.7800000000006548</v>
      </c>
      <c r="Z1728">
        <v>603.49000000000103</v>
      </c>
      <c r="AA1728">
        <v>15596.5</v>
      </c>
      <c r="AB1728">
        <v>14993.01</v>
      </c>
      <c r="AC1728">
        <v>15442.78</v>
      </c>
      <c r="AD1728">
        <v>15592.72</v>
      </c>
    </row>
    <row r="1729" spans="1:30" x14ac:dyDescent="0.35">
      <c r="A1729" t="str">
        <f t="shared" si="99"/>
        <v>1237442686Renewal1455714768.99</v>
      </c>
      <c r="B1729">
        <v>12374</v>
      </c>
      <c r="C1729" t="s">
        <v>2239</v>
      </c>
      <c r="D1729" s="1">
        <v>42686</v>
      </c>
      <c r="G1729" t="s">
        <v>42</v>
      </c>
      <c r="H1729" t="s">
        <v>75</v>
      </c>
      <c r="I1729" t="s">
        <v>37</v>
      </c>
      <c r="J1729" t="s">
        <v>202</v>
      </c>
      <c r="K1729" t="s">
        <v>203</v>
      </c>
      <c r="L1729" t="s">
        <v>51</v>
      </c>
      <c r="M1729">
        <v>3</v>
      </c>
      <c r="N1729" t="s">
        <v>52</v>
      </c>
      <c r="O1729">
        <v>5</v>
      </c>
      <c r="P1729" t="s">
        <v>33</v>
      </c>
      <c r="Q1729" t="e">
        <v>#N/A</v>
      </c>
      <c r="R1729">
        <f t="shared" si="101"/>
        <v>0</v>
      </c>
      <c r="S1729">
        <v>0</v>
      </c>
      <c r="T1729">
        <v>0</v>
      </c>
      <c r="U1729">
        <v>0</v>
      </c>
      <c r="V1729">
        <v>0</v>
      </c>
      <c r="W1729">
        <v>-211.98999999999978</v>
      </c>
      <c r="X1729">
        <v>0</v>
      </c>
      <c r="Y1729">
        <v>-211.98999999999978</v>
      </c>
      <c r="Z1729">
        <v>424</v>
      </c>
      <c r="AA1729">
        <v>14557</v>
      </c>
      <c r="AB1729">
        <v>14133</v>
      </c>
      <c r="AC1729">
        <v>14627.66</v>
      </c>
      <c r="AD1729">
        <v>14768.99</v>
      </c>
    </row>
    <row r="1730" spans="1:30" x14ac:dyDescent="0.35">
      <c r="A1730" t="str">
        <f t="shared" si="99"/>
        <v>1237443051Renewal1499315139.28</v>
      </c>
      <c r="B1730">
        <v>12374</v>
      </c>
      <c r="C1730" t="s">
        <v>2239</v>
      </c>
      <c r="D1730" s="1">
        <v>43051</v>
      </c>
      <c r="G1730" t="s">
        <v>42</v>
      </c>
      <c r="H1730" t="s">
        <v>75</v>
      </c>
      <c r="I1730" t="s">
        <v>37</v>
      </c>
      <c r="J1730" t="s">
        <v>202</v>
      </c>
      <c r="K1730" t="s">
        <v>203</v>
      </c>
      <c r="L1730" t="s">
        <v>51</v>
      </c>
      <c r="M1730">
        <v>3</v>
      </c>
      <c r="N1730" t="s">
        <v>52</v>
      </c>
      <c r="O1730">
        <v>6</v>
      </c>
      <c r="P1730" t="s">
        <v>33</v>
      </c>
      <c r="Q1730" t="e">
        <v>#N/A</v>
      </c>
      <c r="R1730">
        <f t="shared" si="101"/>
        <v>0</v>
      </c>
      <c r="S1730">
        <v>0</v>
      </c>
      <c r="T1730">
        <v>0</v>
      </c>
      <c r="U1730">
        <v>0</v>
      </c>
      <c r="V1730">
        <v>0</v>
      </c>
      <c r="W1730">
        <v>-146.28000000000065</v>
      </c>
      <c r="X1730">
        <v>0</v>
      </c>
      <c r="Y1730">
        <v>-146.28000000000065</v>
      </c>
      <c r="Z1730">
        <v>435.99999999999898</v>
      </c>
      <c r="AA1730">
        <v>14993</v>
      </c>
      <c r="AB1730">
        <v>14557</v>
      </c>
      <c r="AC1730">
        <v>14993.71</v>
      </c>
      <c r="AD1730">
        <v>15139.28</v>
      </c>
    </row>
    <row r="1731" spans="1:30" x14ac:dyDescent="0.35">
      <c r="A1731" t="str">
        <f t="shared" si="99"/>
        <v>861343101Renewal1653816380</v>
      </c>
      <c r="B1731">
        <v>8613</v>
      </c>
      <c r="C1731" t="s">
        <v>2242</v>
      </c>
      <c r="D1731" s="1">
        <v>43101</v>
      </c>
      <c r="G1731" t="s">
        <v>42</v>
      </c>
      <c r="H1731" t="s">
        <v>126</v>
      </c>
      <c r="I1731" t="s">
        <v>37</v>
      </c>
      <c r="J1731" t="s">
        <v>59</v>
      </c>
      <c r="K1731" t="s">
        <v>59</v>
      </c>
      <c r="L1731" t="s">
        <v>51</v>
      </c>
      <c r="M1731">
        <v>3</v>
      </c>
      <c r="N1731" t="s">
        <v>52</v>
      </c>
      <c r="O1731">
        <v>9</v>
      </c>
      <c r="P1731" t="s">
        <v>33</v>
      </c>
      <c r="Q1731" t="e">
        <v>#N/A</v>
      </c>
      <c r="R1731">
        <f t="shared" si="101"/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158</v>
      </c>
      <c r="Y1731">
        <v>158</v>
      </c>
      <c r="Z1731">
        <v>788</v>
      </c>
      <c r="AA1731">
        <v>16538</v>
      </c>
      <c r="AB1731">
        <v>15750</v>
      </c>
      <c r="AC1731">
        <v>16222.51</v>
      </c>
      <c r="AD1731">
        <v>16380</v>
      </c>
    </row>
    <row r="1732" spans="1:30" x14ac:dyDescent="0.35">
      <c r="A1732" t="str">
        <f t="shared" si="99"/>
        <v>861342736Renewal1575015675</v>
      </c>
      <c r="B1732">
        <v>8613</v>
      </c>
      <c r="C1732" t="s">
        <v>2242</v>
      </c>
      <c r="D1732" s="1">
        <v>42736</v>
      </c>
      <c r="G1732" t="s">
        <v>42</v>
      </c>
      <c r="H1732" t="s">
        <v>126</v>
      </c>
      <c r="I1732" t="s">
        <v>37</v>
      </c>
      <c r="J1732" t="s">
        <v>59</v>
      </c>
      <c r="K1732" t="s">
        <v>59</v>
      </c>
      <c r="L1732" t="s">
        <v>51</v>
      </c>
      <c r="M1732">
        <v>3</v>
      </c>
      <c r="N1732" t="s">
        <v>52</v>
      </c>
      <c r="O1732">
        <v>8</v>
      </c>
      <c r="P1732" t="s">
        <v>33</v>
      </c>
      <c r="Q1732" t="e">
        <v>#N/A</v>
      </c>
      <c r="R1732">
        <f t="shared" si="101"/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75</v>
      </c>
      <c r="Y1732">
        <v>75</v>
      </c>
      <c r="Z1732">
        <v>750</v>
      </c>
      <c r="AA1732">
        <v>15750</v>
      </c>
      <c r="AB1732">
        <v>15000</v>
      </c>
      <c r="AC1732">
        <v>15525</v>
      </c>
      <c r="AD1732">
        <v>15675</v>
      </c>
    </row>
    <row r="1733" spans="1:30" x14ac:dyDescent="0.35">
      <c r="A1733" t="str">
        <f t="shared" ref="A1733:A1796" si="102">CONCATENATE(B1733,D1733,G1733,AA1733,AD1733)</f>
        <v>861343466Renewal1720017199.52</v>
      </c>
      <c r="B1733">
        <v>8613</v>
      </c>
      <c r="C1733" t="s">
        <v>2242</v>
      </c>
      <c r="D1733" s="1">
        <v>43466</v>
      </c>
      <c r="G1733" t="s">
        <v>42</v>
      </c>
      <c r="H1733" t="s">
        <v>126</v>
      </c>
      <c r="I1733" t="s">
        <v>37</v>
      </c>
      <c r="J1733" t="s">
        <v>59</v>
      </c>
      <c r="K1733" t="s">
        <v>59</v>
      </c>
      <c r="L1733" t="s">
        <v>51</v>
      </c>
      <c r="M1733">
        <v>3</v>
      </c>
      <c r="N1733" t="s">
        <v>52</v>
      </c>
      <c r="O1733">
        <v>10</v>
      </c>
      <c r="P1733" t="s">
        <v>33</v>
      </c>
      <c r="Q1733" t="e">
        <v>#N/A</v>
      </c>
      <c r="R1733">
        <f t="shared" si="101"/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0.47999999999956344</v>
      </c>
      <c r="Y1733">
        <v>0.47999999999956344</v>
      </c>
      <c r="Z1733">
        <v>661.99999999999898</v>
      </c>
      <c r="AA1733">
        <v>17200</v>
      </c>
      <c r="AB1733">
        <v>16538</v>
      </c>
      <c r="AC1733">
        <v>17034.14</v>
      </c>
      <c r="AD1733">
        <v>17199.52</v>
      </c>
    </row>
    <row r="1734" spans="1:30" x14ac:dyDescent="0.35">
      <c r="A1734" t="str">
        <f t="shared" si="102"/>
        <v>3418042748Cancellation010000</v>
      </c>
      <c r="B1734">
        <v>34180</v>
      </c>
      <c r="C1734" t="s">
        <v>2248</v>
      </c>
      <c r="D1734" s="1">
        <v>42748</v>
      </c>
      <c r="G1734" t="s">
        <v>28</v>
      </c>
      <c r="H1734" t="s">
        <v>64</v>
      </c>
      <c r="I1734" t="s">
        <v>30</v>
      </c>
      <c r="J1734" t="s">
        <v>67</v>
      </c>
      <c r="K1734" t="s">
        <v>68</v>
      </c>
      <c r="L1734" t="s">
        <v>51</v>
      </c>
      <c r="M1734">
        <v>1</v>
      </c>
      <c r="N1734" t="s">
        <v>52</v>
      </c>
      <c r="O1734">
        <v>1</v>
      </c>
      <c r="P1734" t="s">
        <v>33</v>
      </c>
      <c r="Q1734" t="e">
        <v>#N/A</v>
      </c>
      <c r="R1734">
        <f t="shared" si="101"/>
        <v>0</v>
      </c>
      <c r="S1734">
        <v>0</v>
      </c>
      <c r="T1734">
        <v>0</v>
      </c>
      <c r="U1734">
        <v>0</v>
      </c>
      <c r="V1734">
        <v>-10000</v>
      </c>
      <c r="W1734">
        <v>0</v>
      </c>
      <c r="X1734">
        <v>0</v>
      </c>
      <c r="Y1734">
        <v>-10000</v>
      </c>
      <c r="Z1734">
        <v>-10000</v>
      </c>
      <c r="AA1734">
        <v>0</v>
      </c>
      <c r="AB1734">
        <v>10000</v>
      </c>
      <c r="AC1734">
        <v>10000</v>
      </c>
      <c r="AD1734">
        <v>10000</v>
      </c>
    </row>
    <row r="1735" spans="1:30" x14ac:dyDescent="0.35">
      <c r="A1735" t="str">
        <f t="shared" si="102"/>
        <v>1581242819Renewal5000025080</v>
      </c>
      <c r="B1735">
        <v>15812</v>
      </c>
      <c r="C1735" t="s">
        <v>2262</v>
      </c>
      <c r="D1735" s="1">
        <v>42819</v>
      </c>
      <c r="G1735" t="s">
        <v>42</v>
      </c>
      <c r="H1735" t="s">
        <v>199</v>
      </c>
      <c r="I1735" t="s">
        <v>37</v>
      </c>
      <c r="J1735" t="s">
        <v>82</v>
      </c>
      <c r="K1735" t="s">
        <v>83</v>
      </c>
      <c r="L1735" t="s">
        <v>51</v>
      </c>
      <c r="M1735">
        <v>3</v>
      </c>
      <c r="N1735" t="s">
        <v>57</v>
      </c>
      <c r="O1735">
        <v>6</v>
      </c>
      <c r="P1735" t="s">
        <v>33</v>
      </c>
      <c r="Q1735" t="e">
        <v>#N/A</v>
      </c>
      <c r="R1735">
        <f t="shared" ref="R1735:R1761" si="103">IF((S1735+V1735+W1735+X1735)=0,Y1735,0)</f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24920</v>
      </c>
      <c r="Y1735">
        <v>24920</v>
      </c>
      <c r="Z1735">
        <v>26000</v>
      </c>
      <c r="AA1735">
        <v>50000</v>
      </c>
      <c r="AB1735">
        <v>24000</v>
      </c>
      <c r="AC1735">
        <v>24840</v>
      </c>
      <c r="AD1735">
        <v>25080</v>
      </c>
    </row>
    <row r="1736" spans="1:30" x14ac:dyDescent="0.35">
      <c r="A1736" t="str">
        <f t="shared" si="102"/>
        <v>1581243184Renewal6675052000</v>
      </c>
      <c r="B1736">
        <v>15812</v>
      </c>
      <c r="C1736" t="s">
        <v>2262</v>
      </c>
      <c r="D1736" s="1">
        <v>43184</v>
      </c>
      <c r="G1736" t="s">
        <v>42</v>
      </c>
      <c r="H1736" t="s">
        <v>199</v>
      </c>
      <c r="I1736" t="s">
        <v>37</v>
      </c>
      <c r="J1736" t="s">
        <v>82</v>
      </c>
      <c r="K1736" t="s">
        <v>83</v>
      </c>
      <c r="L1736" t="s">
        <v>51</v>
      </c>
      <c r="M1736">
        <v>3</v>
      </c>
      <c r="N1736" t="s">
        <v>107</v>
      </c>
      <c r="O1736">
        <v>7</v>
      </c>
      <c r="P1736" t="s">
        <v>33</v>
      </c>
      <c r="Q1736" t="e">
        <v>#N/A</v>
      </c>
      <c r="R1736">
        <f t="shared" si="103"/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14750</v>
      </c>
      <c r="Y1736">
        <v>14750</v>
      </c>
      <c r="Z1736">
        <v>16750</v>
      </c>
      <c r="AA1736">
        <v>66750</v>
      </c>
      <c r="AB1736">
        <v>50000</v>
      </c>
      <c r="AC1736">
        <v>51500</v>
      </c>
      <c r="AD1736">
        <v>52000</v>
      </c>
    </row>
    <row r="1737" spans="1:30" x14ac:dyDescent="0.35">
      <c r="A1737" t="str">
        <f t="shared" si="102"/>
        <v>1581243549Renewal7500069420</v>
      </c>
      <c r="B1737">
        <v>15812</v>
      </c>
      <c r="C1737" t="s">
        <v>2262</v>
      </c>
      <c r="D1737" s="1">
        <v>43549</v>
      </c>
      <c r="G1737" t="s">
        <v>42</v>
      </c>
      <c r="H1737" t="s">
        <v>199</v>
      </c>
      <c r="I1737" t="s">
        <v>37</v>
      </c>
      <c r="J1737" t="s">
        <v>82</v>
      </c>
      <c r="K1737" t="s">
        <v>83</v>
      </c>
      <c r="L1737" t="s">
        <v>51</v>
      </c>
      <c r="M1737">
        <v>3</v>
      </c>
      <c r="N1737" t="s">
        <v>107</v>
      </c>
      <c r="O1737">
        <v>8</v>
      </c>
      <c r="P1737" t="s">
        <v>33</v>
      </c>
      <c r="Q1737" t="e">
        <v>#N/A</v>
      </c>
      <c r="R1737">
        <f t="shared" si="103"/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5580</v>
      </c>
      <c r="Y1737">
        <v>5580</v>
      </c>
      <c r="Z1737">
        <v>8250</v>
      </c>
      <c r="AA1737">
        <v>75000</v>
      </c>
      <c r="AB1737">
        <v>66750</v>
      </c>
      <c r="AC1737">
        <v>68752.56</v>
      </c>
      <c r="AD1737">
        <v>69420</v>
      </c>
    </row>
    <row r="1738" spans="1:30" x14ac:dyDescent="0.35">
      <c r="A1738" t="str">
        <f t="shared" si="102"/>
        <v>4110143478Renewal1700017000</v>
      </c>
      <c r="B1738">
        <v>41101</v>
      </c>
      <c r="C1738" t="s">
        <v>2265</v>
      </c>
      <c r="D1738" s="1">
        <v>43478</v>
      </c>
      <c r="G1738" t="s">
        <v>42</v>
      </c>
      <c r="H1738" t="s">
        <v>183</v>
      </c>
      <c r="I1738" t="s">
        <v>37</v>
      </c>
      <c r="J1738" t="s">
        <v>44</v>
      </c>
      <c r="K1738" t="s">
        <v>151</v>
      </c>
      <c r="L1738" t="s">
        <v>51</v>
      </c>
      <c r="M1738">
        <v>1</v>
      </c>
      <c r="N1738" t="s">
        <v>52</v>
      </c>
      <c r="O1738">
        <v>1</v>
      </c>
      <c r="P1738" t="s">
        <v>33</v>
      </c>
      <c r="Q1738" t="e">
        <v>#N/A</v>
      </c>
      <c r="R1738">
        <f t="shared" si="103"/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17000</v>
      </c>
      <c r="AB1738">
        <v>17000</v>
      </c>
      <c r="AC1738">
        <v>17000</v>
      </c>
      <c r="AD1738">
        <v>17000</v>
      </c>
    </row>
    <row r="1739" spans="1:30" x14ac:dyDescent="0.35">
      <c r="A1739" t="str">
        <f t="shared" si="102"/>
        <v>585243022Renewal4904546540</v>
      </c>
      <c r="B1739">
        <v>5852</v>
      </c>
      <c r="C1739" t="s">
        <v>2266</v>
      </c>
      <c r="D1739" s="1">
        <v>43022</v>
      </c>
      <c r="G1739" t="s">
        <v>42</v>
      </c>
      <c r="H1739" t="s">
        <v>227</v>
      </c>
      <c r="I1739" t="s">
        <v>37</v>
      </c>
      <c r="J1739" t="s">
        <v>97</v>
      </c>
      <c r="K1739" t="s">
        <v>98</v>
      </c>
      <c r="L1739" t="s">
        <v>51</v>
      </c>
      <c r="M1739">
        <v>3</v>
      </c>
      <c r="N1739" t="s">
        <v>57</v>
      </c>
      <c r="O1739">
        <v>7</v>
      </c>
      <c r="P1739" t="s">
        <v>33</v>
      </c>
      <c r="Q1739" t="e">
        <v>#N/A</v>
      </c>
      <c r="R1739">
        <f t="shared" si="103"/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2505</v>
      </c>
      <c r="Y1739">
        <v>2505</v>
      </c>
      <c r="Z1739">
        <v>4295</v>
      </c>
      <c r="AA1739">
        <v>49045</v>
      </c>
      <c r="AB1739">
        <v>44750</v>
      </c>
      <c r="AC1739">
        <v>46092.51</v>
      </c>
      <c r="AD1739">
        <v>46540</v>
      </c>
    </row>
    <row r="1740" spans="1:30" x14ac:dyDescent="0.35">
      <c r="A1740" t="str">
        <f t="shared" si="102"/>
        <v>585242657Renewal4475046763.75</v>
      </c>
      <c r="B1740">
        <v>5852</v>
      </c>
      <c r="C1740" t="s">
        <v>2266</v>
      </c>
      <c r="D1740" s="1">
        <v>42657</v>
      </c>
      <c r="G1740" t="s">
        <v>42</v>
      </c>
      <c r="H1740" t="s">
        <v>227</v>
      </c>
      <c r="I1740" t="s">
        <v>37</v>
      </c>
      <c r="J1740" t="s">
        <v>97</v>
      </c>
      <c r="K1740" t="s">
        <v>98</v>
      </c>
      <c r="L1740" t="s">
        <v>51</v>
      </c>
      <c r="M1740">
        <v>3</v>
      </c>
      <c r="N1740" t="s">
        <v>57</v>
      </c>
      <c r="O1740">
        <v>6</v>
      </c>
      <c r="P1740" t="s">
        <v>33</v>
      </c>
      <c r="Q1740" t="e">
        <v>#N/A</v>
      </c>
      <c r="R1740">
        <f t="shared" si="103"/>
        <v>0</v>
      </c>
      <c r="S1740">
        <v>0</v>
      </c>
      <c r="T1740">
        <v>0</v>
      </c>
      <c r="U1740">
        <v>0</v>
      </c>
      <c r="V1740">
        <v>0</v>
      </c>
      <c r="W1740">
        <v>-2013.75</v>
      </c>
      <c r="X1740">
        <v>0</v>
      </c>
      <c r="Y1740">
        <v>-2013.75</v>
      </c>
      <c r="Z1740">
        <v>0</v>
      </c>
      <c r="AA1740">
        <v>44750</v>
      </c>
      <c r="AB1740">
        <v>44750</v>
      </c>
      <c r="AC1740">
        <v>46316.25</v>
      </c>
      <c r="AD1740">
        <v>46763.75</v>
      </c>
    </row>
    <row r="1741" spans="1:30" x14ac:dyDescent="0.35">
      <c r="A1741" t="str">
        <f t="shared" si="102"/>
        <v>585243387Renewal4904551006.81</v>
      </c>
      <c r="B1741">
        <v>5852</v>
      </c>
      <c r="C1741" t="s">
        <v>2266</v>
      </c>
      <c r="D1741" s="1">
        <v>43387</v>
      </c>
      <c r="G1741" t="s">
        <v>42</v>
      </c>
      <c r="H1741" t="s">
        <v>127</v>
      </c>
      <c r="I1741" t="s">
        <v>37</v>
      </c>
      <c r="J1741" t="s">
        <v>97</v>
      </c>
      <c r="K1741" t="s">
        <v>98</v>
      </c>
      <c r="L1741" t="s">
        <v>51</v>
      </c>
      <c r="M1741">
        <v>3</v>
      </c>
      <c r="N1741" t="s">
        <v>57</v>
      </c>
      <c r="O1741">
        <v>7</v>
      </c>
      <c r="P1741" t="s">
        <v>33</v>
      </c>
      <c r="Q1741" t="e">
        <v>#N/A</v>
      </c>
      <c r="R1741">
        <f t="shared" si="103"/>
        <v>0</v>
      </c>
      <c r="S1741">
        <v>0</v>
      </c>
      <c r="T1741">
        <v>0</v>
      </c>
      <c r="U1741">
        <v>0</v>
      </c>
      <c r="V1741">
        <v>0</v>
      </c>
      <c r="W1741">
        <v>-1961.8099999999977</v>
      </c>
      <c r="X1741">
        <v>0</v>
      </c>
      <c r="Y1741">
        <v>-1961.8099999999977</v>
      </c>
      <c r="Z1741">
        <v>0</v>
      </c>
      <c r="AA1741">
        <v>49045</v>
      </c>
      <c r="AB1741">
        <v>49045</v>
      </c>
      <c r="AC1741">
        <v>50516.36</v>
      </c>
      <c r="AD1741">
        <v>51006.81</v>
      </c>
    </row>
    <row r="1742" spans="1:30" x14ac:dyDescent="0.35">
      <c r="A1742" t="str">
        <f t="shared" si="102"/>
        <v>3382943101Renewal1207511615</v>
      </c>
      <c r="B1742">
        <v>33829</v>
      </c>
      <c r="C1742" t="s">
        <v>2267</v>
      </c>
      <c r="D1742" s="1">
        <v>43101</v>
      </c>
      <c r="G1742" t="s">
        <v>42</v>
      </c>
      <c r="H1742" t="s">
        <v>189</v>
      </c>
      <c r="I1742" t="s">
        <v>37</v>
      </c>
      <c r="J1742" t="s">
        <v>202</v>
      </c>
      <c r="K1742" t="s">
        <v>203</v>
      </c>
      <c r="L1742" t="s">
        <v>51</v>
      </c>
      <c r="M1742">
        <v>2</v>
      </c>
      <c r="N1742" t="s">
        <v>52</v>
      </c>
      <c r="O1742">
        <v>2</v>
      </c>
      <c r="P1742" t="s">
        <v>33</v>
      </c>
      <c r="Q1742" t="e">
        <v>#N/A</v>
      </c>
      <c r="R1742">
        <f t="shared" si="103"/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460</v>
      </c>
      <c r="Y1742">
        <v>460</v>
      </c>
      <c r="Z1742">
        <v>575</v>
      </c>
      <c r="AA1742">
        <v>12075</v>
      </c>
      <c r="AB1742">
        <v>11500</v>
      </c>
      <c r="AC1742">
        <v>11615</v>
      </c>
      <c r="AD1742">
        <v>11615</v>
      </c>
    </row>
    <row r="1743" spans="1:30" x14ac:dyDescent="0.35">
      <c r="A1743" t="str">
        <f t="shared" si="102"/>
        <v>3382943466Renewal1255812558</v>
      </c>
      <c r="B1743">
        <v>33829</v>
      </c>
      <c r="C1743" t="s">
        <v>2267</v>
      </c>
      <c r="D1743" s="1">
        <v>43466</v>
      </c>
      <c r="G1743" t="s">
        <v>42</v>
      </c>
      <c r="H1743" t="s">
        <v>84</v>
      </c>
      <c r="I1743" t="s">
        <v>37</v>
      </c>
      <c r="J1743" t="s">
        <v>202</v>
      </c>
      <c r="K1743" t="s">
        <v>203</v>
      </c>
      <c r="L1743" t="s">
        <v>51</v>
      </c>
      <c r="M1743">
        <v>3</v>
      </c>
      <c r="N1743" t="s">
        <v>52</v>
      </c>
      <c r="O1743">
        <v>3</v>
      </c>
      <c r="P1743" t="s">
        <v>33</v>
      </c>
      <c r="Q1743" t="e">
        <v>#N/A</v>
      </c>
      <c r="R1743">
        <f t="shared" si="103"/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482.98</v>
      </c>
      <c r="AA1743">
        <v>12558</v>
      </c>
      <c r="AB1743">
        <v>12075.02</v>
      </c>
      <c r="AC1743">
        <v>12437.22</v>
      </c>
      <c r="AD1743">
        <v>12558</v>
      </c>
    </row>
    <row r="1744" spans="1:30" x14ac:dyDescent="0.35">
      <c r="A1744" t="str">
        <f t="shared" si="102"/>
        <v>1516443450Renewal1110010503.99</v>
      </c>
      <c r="B1744">
        <v>15164</v>
      </c>
      <c r="C1744" t="s">
        <v>2271</v>
      </c>
      <c r="D1744" s="1">
        <v>43450</v>
      </c>
      <c r="G1744" t="s">
        <v>42</v>
      </c>
      <c r="H1744" t="s">
        <v>185</v>
      </c>
      <c r="I1744" t="s">
        <v>37</v>
      </c>
      <c r="J1744" t="s">
        <v>59</v>
      </c>
      <c r="K1744" t="s">
        <v>59</v>
      </c>
      <c r="L1744" t="s">
        <v>51</v>
      </c>
      <c r="M1744">
        <v>3</v>
      </c>
      <c r="N1744" t="s">
        <v>52</v>
      </c>
      <c r="O1744">
        <v>8</v>
      </c>
      <c r="P1744" t="s">
        <v>33</v>
      </c>
      <c r="Q1744" t="e">
        <v>#N/A</v>
      </c>
      <c r="R1744">
        <f t="shared" si="103"/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596.01000000000022</v>
      </c>
      <c r="Y1744">
        <v>596.01000000000022</v>
      </c>
      <c r="Z1744">
        <v>999.99</v>
      </c>
      <c r="AA1744">
        <v>11100</v>
      </c>
      <c r="AB1744">
        <v>10100.01</v>
      </c>
      <c r="AC1744">
        <v>10402.99</v>
      </c>
      <c r="AD1744">
        <v>10503.99</v>
      </c>
    </row>
    <row r="1745" spans="1:30" x14ac:dyDescent="0.35">
      <c r="A1745" t="str">
        <f t="shared" si="102"/>
        <v>1516443085Renewal1010010400</v>
      </c>
      <c r="B1745">
        <v>15164</v>
      </c>
      <c r="C1745" t="s">
        <v>2271</v>
      </c>
      <c r="D1745" s="1">
        <v>43085</v>
      </c>
      <c r="G1745" t="s">
        <v>42</v>
      </c>
      <c r="H1745" t="s">
        <v>185</v>
      </c>
      <c r="I1745" t="s">
        <v>37</v>
      </c>
      <c r="J1745" t="s">
        <v>59</v>
      </c>
      <c r="K1745" t="s">
        <v>59</v>
      </c>
      <c r="L1745" t="s">
        <v>51</v>
      </c>
      <c r="M1745">
        <v>3</v>
      </c>
      <c r="N1745" t="s">
        <v>52</v>
      </c>
      <c r="O1745">
        <v>7</v>
      </c>
      <c r="P1745" t="s">
        <v>33</v>
      </c>
      <c r="Q1745" t="e">
        <v>#N/A</v>
      </c>
      <c r="R1745">
        <f t="shared" si="103"/>
        <v>0</v>
      </c>
      <c r="S1745">
        <v>0</v>
      </c>
      <c r="T1745">
        <v>0</v>
      </c>
      <c r="U1745">
        <v>0</v>
      </c>
      <c r="V1745">
        <v>0</v>
      </c>
      <c r="W1745">
        <v>-300</v>
      </c>
      <c r="X1745">
        <v>0</v>
      </c>
      <c r="Y1745">
        <v>-300</v>
      </c>
      <c r="Z1745">
        <v>100</v>
      </c>
      <c r="AA1745">
        <v>10100</v>
      </c>
      <c r="AB1745">
        <v>10000</v>
      </c>
      <c r="AC1745">
        <v>10300</v>
      </c>
      <c r="AD1745">
        <v>10400</v>
      </c>
    </row>
    <row r="1746" spans="1:30" x14ac:dyDescent="0.35">
      <c r="A1746" t="str">
        <f t="shared" si="102"/>
        <v>3572742911Renewal2700022500</v>
      </c>
      <c r="B1746">
        <v>35727</v>
      </c>
      <c r="C1746" t="s">
        <v>2272</v>
      </c>
      <c r="D1746" s="1">
        <v>42911</v>
      </c>
      <c r="G1746" t="s">
        <v>42</v>
      </c>
      <c r="H1746" t="s">
        <v>197</v>
      </c>
      <c r="I1746" t="s">
        <v>37</v>
      </c>
      <c r="J1746" t="s">
        <v>82</v>
      </c>
      <c r="K1746" t="s">
        <v>83</v>
      </c>
      <c r="L1746" t="s">
        <v>51</v>
      </c>
      <c r="M1746">
        <v>1</v>
      </c>
      <c r="N1746" t="s">
        <v>57</v>
      </c>
      <c r="O1746">
        <v>1</v>
      </c>
      <c r="P1746" t="s">
        <v>33</v>
      </c>
      <c r="Q1746" t="e">
        <v>#N/A</v>
      </c>
      <c r="R1746">
        <f t="shared" si="103"/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4500</v>
      </c>
      <c r="Y1746">
        <v>4500</v>
      </c>
      <c r="Z1746">
        <v>4500</v>
      </c>
      <c r="AA1746">
        <v>27000</v>
      </c>
      <c r="AB1746">
        <v>22500</v>
      </c>
      <c r="AC1746">
        <v>22500</v>
      </c>
      <c r="AD1746">
        <v>22500</v>
      </c>
    </row>
    <row r="1747" spans="1:30" x14ac:dyDescent="0.35">
      <c r="A1747" t="str">
        <f t="shared" si="102"/>
        <v>3572743276Renewal2781027270</v>
      </c>
      <c r="B1747">
        <v>35727</v>
      </c>
      <c r="C1747" t="s">
        <v>2272</v>
      </c>
      <c r="D1747" s="1">
        <v>43276</v>
      </c>
      <c r="G1747" t="s">
        <v>42</v>
      </c>
      <c r="H1747" t="s">
        <v>62</v>
      </c>
      <c r="I1747" t="s">
        <v>37</v>
      </c>
      <c r="J1747" t="s">
        <v>82</v>
      </c>
      <c r="K1747" t="s">
        <v>83</v>
      </c>
      <c r="L1747" t="s">
        <v>51</v>
      </c>
      <c r="M1747">
        <v>2</v>
      </c>
      <c r="N1747" t="s">
        <v>57</v>
      </c>
      <c r="O1747">
        <v>2</v>
      </c>
      <c r="P1747" t="s">
        <v>33</v>
      </c>
      <c r="Q1747" t="e">
        <v>#N/A</v>
      </c>
      <c r="R1747">
        <f t="shared" si="103"/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540</v>
      </c>
      <c r="Y1747">
        <v>540</v>
      </c>
      <c r="Z1747">
        <v>810</v>
      </c>
      <c r="AA1747">
        <v>27810</v>
      </c>
      <c r="AB1747">
        <v>27000</v>
      </c>
      <c r="AC1747">
        <v>27270</v>
      </c>
      <c r="AD1747">
        <v>27270</v>
      </c>
    </row>
    <row r="1748" spans="1:30" x14ac:dyDescent="0.35">
      <c r="A1748" t="str">
        <f t="shared" si="102"/>
        <v>3572743641Renewal2931029702.42</v>
      </c>
      <c r="B1748">
        <v>35727</v>
      </c>
      <c r="C1748" t="s">
        <v>2272</v>
      </c>
      <c r="D1748" s="1">
        <v>43641</v>
      </c>
      <c r="G1748" t="s">
        <v>42</v>
      </c>
      <c r="H1748" t="s">
        <v>62</v>
      </c>
      <c r="I1748" t="s">
        <v>37</v>
      </c>
      <c r="J1748" t="s">
        <v>82</v>
      </c>
      <c r="K1748" t="s">
        <v>83</v>
      </c>
      <c r="L1748" t="s">
        <v>51</v>
      </c>
      <c r="M1748">
        <v>3</v>
      </c>
      <c r="N1748" t="s">
        <v>57</v>
      </c>
      <c r="O1748">
        <v>3</v>
      </c>
      <c r="P1748" t="s">
        <v>33</v>
      </c>
      <c r="Q1748" t="e">
        <v>#N/A</v>
      </c>
      <c r="R1748">
        <f t="shared" si="103"/>
        <v>0</v>
      </c>
      <c r="S1748">
        <v>0</v>
      </c>
      <c r="T1748">
        <v>0</v>
      </c>
      <c r="U1748">
        <v>0</v>
      </c>
      <c r="V1748">
        <v>0</v>
      </c>
      <c r="W1748">
        <v>-392.41999999999825</v>
      </c>
      <c r="X1748">
        <v>0</v>
      </c>
      <c r="Y1748">
        <v>-392.41999999999825</v>
      </c>
      <c r="Z1748">
        <v>750</v>
      </c>
      <c r="AA1748">
        <v>29310</v>
      </c>
      <c r="AB1748">
        <v>28560</v>
      </c>
      <c r="AC1748">
        <v>29416.84</v>
      </c>
      <c r="AD1748">
        <v>29702.42</v>
      </c>
    </row>
    <row r="1749" spans="1:30" x14ac:dyDescent="0.35">
      <c r="A1749" t="str">
        <f t="shared" si="102"/>
        <v>3572743507Upgrade7500</v>
      </c>
      <c r="B1749">
        <v>35727</v>
      </c>
      <c r="C1749" t="s">
        <v>2272</v>
      </c>
      <c r="D1749" s="1">
        <v>43507</v>
      </c>
      <c r="G1749" t="s">
        <v>34</v>
      </c>
      <c r="H1749" t="s">
        <v>62</v>
      </c>
      <c r="I1749" t="s">
        <v>37</v>
      </c>
      <c r="J1749" t="s">
        <v>82</v>
      </c>
      <c r="K1749" t="s">
        <v>83</v>
      </c>
      <c r="L1749" t="s">
        <v>51</v>
      </c>
      <c r="M1749">
        <v>2</v>
      </c>
      <c r="N1749" t="s">
        <v>57</v>
      </c>
      <c r="O1749">
        <v>2</v>
      </c>
      <c r="P1749" t="s">
        <v>33</v>
      </c>
      <c r="Q1749" t="e">
        <v>#N/A</v>
      </c>
      <c r="R1749">
        <f t="shared" si="103"/>
        <v>750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750</v>
      </c>
      <c r="Z1749">
        <v>750</v>
      </c>
      <c r="AA1749">
        <v>750</v>
      </c>
      <c r="AB1749">
        <v>0</v>
      </c>
      <c r="AC1749">
        <v>0</v>
      </c>
      <c r="AD1749">
        <v>0</v>
      </c>
    </row>
    <row r="1750" spans="1:30" x14ac:dyDescent="0.35">
      <c r="A1750" t="str">
        <f t="shared" si="102"/>
        <v>2969742736Renewal4462542925</v>
      </c>
      <c r="B1750">
        <v>29697</v>
      </c>
      <c r="C1750" t="s">
        <v>2274</v>
      </c>
      <c r="D1750" s="1">
        <v>42736</v>
      </c>
      <c r="G1750" t="s">
        <v>42</v>
      </c>
      <c r="H1750" t="s">
        <v>126</v>
      </c>
      <c r="I1750" t="s">
        <v>30</v>
      </c>
      <c r="J1750" t="s">
        <v>56</v>
      </c>
      <c r="K1750" t="s">
        <v>56</v>
      </c>
      <c r="L1750" t="s">
        <v>51</v>
      </c>
      <c r="M1750">
        <v>2</v>
      </c>
      <c r="N1750" t="s">
        <v>57</v>
      </c>
      <c r="O1750">
        <v>2</v>
      </c>
      <c r="P1750" t="s">
        <v>33</v>
      </c>
      <c r="Q1750" t="e">
        <v>#N/A</v>
      </c>
      <c r="R1750">
        <f t="shared" si="103"/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1700</v>
      </c>
      <c r="Y1750">
        <v>1700</v>
      </c>
      <c r="Z1750">
        <v>2125</v>
      </c>
      <c r="AA1750">
        <v>44625</v>
      </c>
      <c r="AB1750">
        <v>42500</v>
      </c>
      <c r="AC1750">
        <v>42925</v>
      </c>
      <c r="AD1750">
        <v>42925</v>
      </c>
    </row>
    <row r="1751" spans="1:30" x14ac:dyDescent="0.35">
      <c r="A1751" t="str">
        <f t="shared" si="102"/>
        <v>2969743466Renewal4826648266.4</v>
      </c>
      <c r="B1751">
        <v>29697</v>
      </c>
      <c r="C1751" t="s">
        <v>2274</v>
      </c>
      <c r="D1751" s="1">
        <v>43466</v>
      </c>
      <c r="G1751" t="s">
        <v>42</v>
      </c>
      <c r="H1751" t="s">
        <v>126</v>
      </c>
      <c r="I1751" t="s">
        <v>30</v>
      </c>
      <c r="J1751" t="s">
        <v>56</v>
      </c>
      <c r="K1751" t="s">
        <v>56</v>
      </c>
      <c r="L1751" t="s">
        <v>51</v>
      </c>
      <c r="M1751">
        <v>3</v>
      </c>
      <c r="N1751" t="s">
        <v>57</v>
      </c>
      <c r="O1751">
        <v>4</v>
      </c>
      <c r="P1751" t="s">
        <v>33</v>
      </c>
      <c r="Q1751" t="e">
        <v>#N/A</v>
      </c>
      <c r="R1751">
        <f t="shared" si="103"/>
        <v>0</v>
      </c>
      <c r="S1751">
        <v>0</v>
      </c>
      <c r="T1751">
        <v>0</v>
      </c>
      <c r="U1751">
        <v>0</v>
      </c>
      <c r="V1751">
        <v>0</v>
      </c>
      <c r="W1751">
        <v>-0.40000000000145519</v>
      </c>
      <c r="X1751">
        <v>0</v>
      </c>
      <c r="Y1751">
        <v>-0.40000000000145519</v>
      </c>
      <c r="Z1751">
        <v>1856</v>
      </c>
      <c r="AA1751">
        <v>48266</v>
      </c>
      <c r="AB1751">
        <v>46410</v>
      </c>
      <c r="AC1751">
        <v>47802.31</v>
      </c>
      <c r="AD1751">
        <v>48266.400000000001</v>
      </c>
    </row>
    <row r="1752" spans="1:30" x14ac:dyDescent="0.35">
      <c r="A1752" t="str">
        <f t="shared" si="102"/>
        <v>2969743101Renewal4641046410</v>
      </c>
      <c r="B1752">
        <v>29697</v>
      </c>
      <c r="C1752" t="s">
        <v>2274</v>
      </c>
      <c r="D1752" s="1">
        <v>43101</v>
      </c>
      <c r="G1752" t="s">
        <v>42</v>
      </c>
      <c r="H1752" t="s">
        <v>126</v>
      </c>
      <c r="I1752" t="s">
        <v>30</v>
      </c>
      <c r="J1752" t="s">
        <v>56</v>
      </c>
      <c r="K1752" t="s">
        <v>56</v>
      </c>
      <c r="L1752" t="s">
        <v>51</v>
      </c>
      <c r="M1752">
        <v>3</v>
      </c>
      <c r="N1752" t="s">
        <v>57</v>
      </c>
      <c r="O1752">
        <v>3</v>
      </c>
      <c r="P1752" t="s">
        <v>33</v>
      </c>
      <c r="Q1752" t="e">
        <v>#N/A</v>
      </c>
      <c r="R1752">
        <f t="shared" si="103"/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1785</v>
      </c>
      <c r="AA1752">
        <v>46410</v>
      </c>
      <c r="AB1752">
        <v>44625</v>
      </c>
      <c r="AC1752">
        <v>45963.76</v>
      </c>
      <c r="AD1752">
        <v>46410</v>
      </c>
    </row>
    <row r="1753" spans="1:30" x14ac:dyDescent="0.35">
      <c r="A1753" t="str">
        <f t="shared" si="102"/>
        <v>3966143346Cancellation010000</v>
      </c>
      <c r="B1753">
        <v>39661</v>
      </c>
      <c r="C1753" t="s">
        <v>2276</v>
      </c>
      <c r="D1753" s="1">
        <v>43346</v>
      </c>
      <c r="G1753" t="s">
        <v>28</v>
      </c>
      <c r="H1753" t="s">
        <v>81</v>
      </c>
      <c r="I1753" t="s">
        <v>37</v>
      </c>
      <c r="J1753" t="s">
        <v>82</v>
      </c>
      <c r="K1753" t="s">
        <v>83</v>
      </c>
      <c r="L1753" t="s">
        <v>51</v>
      </c>
      <c r="M1753">
        <v>1</v>
      </c>
      <c r="N1753" t="s">
        <v>52</v>
      </c>
      <c r="O1753">
        <v>1</v>
      </c>
      <c r="P1753" t="s">
        <v>33</v>
      </c>
      <c r="Q1753" t="e">
        <v>#N/A</v>
      </c>
      <c r="R1753">
        <f t="shared" si="103"/>
        <v>0</v>
      </c>
      <c r="S1753">
        <v>0</v>
      </c>
      <c r="T1753">
        <v>0</v>
      </c>
      <c r="U1753">
        <v>0</v>
      </c>
      <c r="V1753">
        <v>-10000</v>
      </c>
      <c r="W1753">
        <v>0</v>
      </c>
      <c r="X1753">
        <v>0</v>
      </c>
      <c r="Y1753">
        <v>-10000</v>
      </c>
      <c r="Z1753">
        <v>-10000</v>
      </c>
      <c r="AA1753">
        <v>0</v>
      </c>
      <c r="AB1753">
        <v>10000</v>
      </c>
      <c r="AC1753">
        <v>10000</v>
      </c>
      <c r="AD1753">
        <v>10000</v>
      </c>
    </row>
    <row r="1754" spans="1:30" x14ac:dyDescent="0.35">
      <c r="A1754" t="str">
        <f t="shared" si="102"/>
        <v>217243022Renewal233657.5215186.41</v>
      </c>
      <c r="B1754">
        <v>2172</v>
      </c>
      <c r="C1754" t="s">
        <v>2280</v>
      </c>
      <c r="D1754" s="1">
        <v>43022</v>
      </c>
      <c r="G1754" t="s">
        <v>42</v>
      </c>
      <c r="H1754" t="s">
        <v>199</v>
      </c>
      <c r="I1754" t="s">
        <v>37</v>
      </c>
      <c r="J1754" t="s">
        <v>82</v>
      </c>
      <c r="K1754" t="s">
        <v>83</v>
      </c>
      <c r="L1754" t="s">
        <v>51</v>
      </c>
      <c r="M1754">
        <v>3</v>
      </c>
      <c r="N1754" t="s">
        <v>107</v>
      </c>
      <c r="O1754">
        <v>4</v>
      </c>
      <c r="P1754" t="s">
        <v>33</v>
      </c>
      <c r="Q1754" t="e">
        <v>#N/A</v>
      </c>
      <c r="R1754">
        <f t="shared" si="103"/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18471.089999999997</v>
      </c>
      <c r="Y1754">
        <v>18471.089999999997</v>
      </c>
      <c r="Z1754">
        <v>26747.51</v>
      </c>
      <c r="AA1754">
        <v>233657.5</v>
      </c>
      <c r="AB1754">
        <v>206909.99</v>
      </c>
      <c r="AC1754">
        <v>213117.29</v>
      </c>
      <c r="AD1754">
        <v>215186.41</v>
      </c>
    </row>
    <row r="1755" spans="1:30" x14ac:dyDescent="0.35">
      <c r="A1755" t="str">
        <f t="shared" si="102"/>
        <v>217243387Renewal233657.5243003.79</v>
      </c>
      <c r="B1755">
        <v>2172</v>
      </c>
      <c r="C1755" t="s">
        <v>2280</v>
      </c>
      <c r="D1755" s="1">
        <v>43387</v>
      </c>
      <c r="G1755" t="s">
        <v>42</v>
      </c>
      <c r="H1755" t="s">
        <v>199</v>
      </c>
      <c r="I1755" t="s">
        <v>37</v>
      </c>
      <c r="J1755" t="s">
        <v>82</v>
      </c>
      <c r="K1755" t="s">
        <v>83</v>
      </c>
      <c r="L1755" t="s">
        <v>51</v>
      </c>
      <c r="M1755">
        <v>3</v>
      </c>
      <c r="N1755" t="s">
        <v>107</v>
      </c>
      <c r="O1755">
        <v>4</v>
      </c>
      <c r="P1755" t="s">
        <v>33</v>
      </c>
      <c r="Q1755" t="e">
        <v>#N/A</v>
      </c>
      <c r="R1755">
        <f t="shared" si="103"/>
        <v>0</v>
      </c>
      <c r="S1755">
        <v>0</v>
      </c>
      <c r="T1755">
        <v>0</v>
      </c>
      <c r="U1755">
        <v>0</v>
      </c>
      <c r="V1755">
        <v>0</v>
      </c>
      <c r="W1755">
        <v>-9346.2900000000081</v>
      </c>
      <c r="X1755">
        <v>0</v>
      </c>
      <c r="Y1755">
        <v>-9346.2900000000081</v>
      </c>
      <c r="Z1755">
        <v>0</v>
      </c>
      <c r="AA1755">
        <v>233657.5</v>
      </c>
      <c r="AB1755">
        <v>233657.5</v>
      </c>
      <c r="AC1755">
        <v>240667.22</v>
      </c>
      <c r="AD1755">
        <v>243003.79</v>
      </c>
    </row>
    <row r="1756" spans="1:30" x14ac:dyDescent="0.35">
      <c r="A1756" t="str">
        <f t="shared" si="102"/>
        <v>217242873One Off18500</v>
      </c>
      <c r="B1756">
        <v>2172</v>
      </c>
      <c r="C1756" t="s">
        <v>2280</v>
      </c>
      <c r="D1756" s="1">
        <v>42873</v>
      </c>
      <c r="G1756" t="s">
        <v>109</v>
      </c>
      <c r="H1756" t="s">
        <v>197</v>
      </c>
      <c r="I1756" t="s">
        <v>37</v>
      </c>
      <c r="J1756" t="s">
        <v>82</v>
      </c>
      <c r="K1756" t="s">
        <v>83</v>
      </c>
      <c r="L1756" t="s">
        <v>51</v>
      </c>
      <c r="M1756">
        <v>3</v>
      </c>
      <c r="N1756" t="s">
        <v>107</v>
      </c>
      <c r="O1756">
        <v>3</v>
      </c>
      <c r="P1756" t="s">
        <v>33</v>
      </c>
      <c r="Q1756" t="e">
        <v>#N/A</v>
      </c>
      <c r="R1756">
        <f t="shared" si="103"/>
        <v>1850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1850</v>
      </c>
      <c r="Z1756">
        <v>1850</v>
      </c>
      <c r="AA1756">
        <v>1850</v>
      </c>
      <c r="AB1756">
        <v>0</v>
      </c>
      <c r="AC1756">
        <v>0</v>
      </c>
      <c r="AD1756">
        <v>0</v>
      </c>
    </row>
    <row r="1757" spans="1:30" x14ac:dyDescent="0.35">
      <c r="A1757" t="str">
        <f t="shared" si="102"/>
        <v>217242776One Off9250</v>
      </c>
      <c r="B1757">
        <v>2172</v>
      </c>
      <c r="C1757" t="s">
        <v>2280</v>
      </c>
      <c r="D1757" s="1">
        <v>42776</v>
      </c>
      <c r="G1757" t="s">
        <v>109</v>
      </c>
      <c r="H1757" t="s">
        <v>197</v>
      </c>
      <c r="I1757" t="s">
        <v>37</v>
      </c>
      <c r="J1757" t="s">
        <v>82</v>
      </c>
      <c r="K1757" t="s">
        <v>83</v>
      </c>
      <c r="L1757" t="s">
        <v>51</v>
      </c>
      <c r="M1757">
        <v>3</v>
      </c>
      <c r="N1757" t="s">
        <v>107</v>
      </c>
      <c r="O1757">
        <v>3</v>
      </c>
      <c r="P1757" t="s">
        <v>33</v>
      </c>
      <c r="Q1757" t="e">
        <v>#N/A</v>
      </c>
      <c r="R1757">
        <f t="shared" si="103"/>
        <v>925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925</v>
      </c>
      <c r="Z1757">
        <v>925</v>
      </c>
      <c r="AA1757">
        <v>925</v>
      </c>
      <c r="AB1757">
        <v>0</v>
      </c>
      <c r="AC1757">
        <v>0</v>
      </c>
      <c r="AD1757">
        <v>0</v>
      </c>
    </row>
    <row r="1758" spans="1:30" x14ac:dyDescent="0.35">
      <c r="A1758" t="str">
        <f t="shared" si="102"/>
        <v>217242657Renewal206910206910</v>
      </c>
      <c r="B1758">
        <v>2172</v>
      </c>
      <c r="C1758" t="s">
        <v>2280</v>
      </c>
      <c r="D1758" s="1">
        <v>42657</v>
      </c>
      <c r="G1758" t="s">
        <v>42</v>
      </c>
      <c r="H1758" t="s">
        <v>140</v>
      </c>
      <c r="I1758" t="s">
        <v>37</v>
      </c>
      <c r="J1758" t="s">
        <v>82</v>
      </c>
      <c r="K1758" t="s">
        <v>83</v>
      </c>
      <c r="L1758" t="s">
        <v>51</v>
      </c>
      <c r="M1758">
        <v>3</v>
      </c>
      <c r="N1758" t="s">
        <v>107</v>
      </c>
      <c r="O1758">
        <v>3</v>
      </c>
      <c r="P1758" t="s">
        <v>33</v>
      </c>
      <c r="Q1758" t="e">
        <v>#N/A</v>
      </c>
      <c r="R1758">
        <f t="shared" si="103"/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8909.9999999999909</v>
      </c>
      <c r="AA1758">
        <v>206910</v>
      </c>
      <c r="AB1758">
        <v>198000</v>
      </c>
      <c r="AC1758">
        <v>204930</v>
      </c>
      <c r="AD1758">
        <v>206910</v>
      </c>
    </row>
    <row r="1759" spans="1:30" x14ac:dyDescent="0.35">
      <c r="A1759" t="str">
        <f t="shared" si="102"/>
        <v>3040643559Renewal1700016329.03</v>
      </c>
      <c r="B1759">
        <v>30406</v>
      </c>
      <c r="C1759" t="s">
        <v>2282</v>
      </c>
      <c r="D1759" s="1">
        <v>43559</v>
      </c>
      <c r="G1759" t="s">
        <v>42</v>
      </c>
      <c r="H1759" t="s">
        <v>108</v>
      </c>
      <c r="I1759" t="s">
        <v>37</v>
      </c>
      <c r="J1759" t="s">
        <v>44</v>
      </c>
      <c r="K1759" t="s">
        <v>45</v>
      </c>
      <c r="L1759" t="s">
        <v>51</v>
      </c>
      <c r="M1759">
        <v>3</v>
      </c>
      <c r="N1759" t="s">
        <v>52</v>
      </c>
      <c r="O1759">
        <v>3</v>
      </c>
      <c r="P1759" t="s">
        <v>33</v>
      </c>
      <c r="Q1759" t="s">
        <v>111</v>
      </c>
      <c r="R1759">
        <f t="shared" si="103"/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670.96999999999935</v>
      </c>
      <c r="Y1759">
        <v>670.96999999999935</v>
      </c>
      <c r="Z1759">
        <v>1299</v>
      </c>
      <c r="AA1759">
        <v>17000</v>
      </c>
      <c r="AB1759">
        <v>15701</v>
      </c>
      <c r="AC1759">
        <v>16172.02</v>
      </c>
      <c r="AD1759">
        <v>16329.03</v>
      </c>
    </row>
    <row r="1760" spans="1:30" x14ac:dyDescent="0.35">
      <c r="A1760" t="str">
        <f t="shared" si="102"/>
        <v>3040643194Renewal1570115858.01</v>
      </c>
      <c r="B1760">
        <v>30406</v>
      </c>
      <c r="C1760" t="s">
        <v>2282</v>
      </c>
      <c r="D1760" s="1">
        <v>43194</v>
      </c>
      <c r="G1760" t="s">
        <v>42</v>
      </c>
      <c r="H1760" t="s">
        <v>105</v>
      </c>
      <c r="I1760" t="s">
        <v>37</v>
      </c>
      <c r="J1760" t="s">
        <v>44</v>
      </c>
      <c r="K1760" t="s">
        <v>45</v>
      </c>
      <c r="L1760" t="s">
        <v>51</v>
      </c>
      <c r="M1760">
        <v>2</v>
      </c>
      <c r="N1760" t="s">
        <v>52</v>
      </c>
      <c r="O1760">
        <v>2</v>
      </c>
      <c r="P1760" t="s">
        <v>135</v>
      </c>
      <c r="Q1760" t="s">
        <v>111</v>
      </c>
      <c r="R1760">
        <f t="shared" si="103"/>
        <v>0</v>
      </c>
      <c r="S1760">
        <v>0</v>
      </c>
      <c r="T1760">
        <v>0</v>
      </c>
      <c r="U1760">
        <v>0</v>
      </c>
      <c r="V1760">
        <v>0</v>
      </c>
      <c r="W1760">
        <v>-157.01000000000022</v>
      </c>
      <c r="X1760">
        <v>0</v>
      </c>
      <c r="Y1760">
        <v>-157.01000000000022</v>
      </c>
      <c r="Z1760">
        <v>0</v>
      </c>
      <c r="AA1760">
        <v>15701</v>
      </c>
      <c r="AB1760">
        <v>15701</v>
      </c>
      <c r="AC1760">
        <v>15858.01</v>
      </c>
      <c r="AD1760">
        <v>15858.01</v>
      </c>
    </row>
    <row r="1761" spans="1:30" x14ac:dyDescent="0.35">
      <c r="A1761" t="str">
        <f t="shared" si="102"/>
        <v>3040642829Renewal157010</v>
      </c>
      <c r="B1761">
        <v>30406</v>
      </c>
      <c r="C1761" t="s">
        <v>2282</v>
      </c>
      <c r="D1761" s="1">
        <v>42829</v>
      </c>
      <c r="G1761" t="s">
        <v>42</v>
      </c>
      <c r="H1761" t="s">
        <v>105</v>
      </c>
      <c r="I1761" t="s">
        <v>37</v>
      </c>
      <c r="J1761" t="s">
        <v>44</v>
      </c>
      <c r="K1761" t="s">
        <v>45</v>
      </c>
      <c r="L1761" t="s">
        <v>51</v>
      </c>
      <c r="M1761">
        <v>2</v>
      </c>
      <c r="N1761" t="s">
        <v>52</v>
      </c>
      <c r="O1761">
        <v>2</v>
      </c>
      <c r="P1761" t="s">
        <v>135</v>
      </c>
      <c r="Q1761" t="s">
        <v>111</v>
      </c>
      <c r="R1761">
        <f t="shared" si="103"/>
        <v>0</v>
      </c>
      <c r="S1761">
        <v>15701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15701</v>
      </c>
      <c r="Z1761">
        <v>15701</v>
      </c>
      <c r="AA1761">
        <v>15701</v>
      </c>
      <c r="AB1761">
        <v>0</v>
      </c>
      <c r="AC1761">
        <v>0</v>
      </c>
      <c r="AD1761">
        <v>0</v>
      </c>
    </row>
    <row r="1762" spans="1:30" x14ac:dyDescent="0.35">
      <c r="A1762" t="str">
        <f t="shared" si="102"/>
        <v>3040642828Cancellation014948</v>
      </c>
      <c r="B1762">
        <v>30406</v>
      </c>
      <c r="C1762" t="s">
        <v>2282</v>
      </c>
      <c r="D1762" s="1">
        <v>42828</v>
      </c>
      <c r="G1762" t="s">
        <v>28</v>
      </c>
      <c r="H1762" t="s">
        <v>105</v>
      </c>
      <c r="I1762" t="s">
        <v>37</v>
      </c>
      <c r="J1762" t="s">
        <v>44</v>
      </c>
      <c r="K1762" t="s">
        <v>45</v>
      </c>
      <c r="L1762" t="s">
        <v>51</v>
      </c>
      <c r="M1762">
        <v>2</v>
      </c>
      <c r="N1762" t="s">
        <v>52</v>
      </c>
      <c r="O1762">
        <v>2</v>
      </c>
      <c r="P1762" t="s">
        <v>112</v>
      </c>
      <c r="Q1762" t="s">
        <v>136</v>
      </c>
      <c r="R1762">
        <v>0</v>
      </c>
      <c r="S1762">
        <v>0</v>
      </c>
      <c r="T1762">
        <v>0</v>
      </c>
      <c r="U1762">
        <v>-14948</v>
      </c>
      <c r="V1762">
        <v>0</v>
      </c>
      <c r="W1762">
        <v>0</v>
      </c>
      <c r="X1762">
        <v>0</v>
      </c>
      <c r="Y1762">
        <v>-14948</v>
      </c>
      <c r="Z1762">
        <v>-14800</v>
      </c>
      <c r="AA1762">
        <v>0</v>
      </c>
      <c r="AB1762">
        <v>14800</v>
      </c>
      <c r="AC1762">
        <v>14948</v>
      </c>
      <c r="AD1762">
        <v>14948</v>
      </c>
    </row>
    <row r="1763" spans="1:30" x14ac:dyDescent="0.35">
      <c r="A1763" t="str">
        <f t="shared" si="102"/>
        <v>4283043662Renewal920011000</v>
      </c>
      <c r="B1763">
        <v>42830</v>
      </c>
      <c r="C1763" t="s">
        <v>2284</v>
      </c>
      <c r="D1763" s="1">
        <v>43662</v>
      </c>
      <c r="G1763" t="s">
        <v>42</v>
      </c>
      <c r="H1763" t="s">
        <v>102</v>
      </c>
      <c r="I1763" t="s">
        <v>37</v>
      </c>
      <c r="J1763" t="s">
        <v>40</v>
      </c>
      <c r="K1763" t="s">
        <v>274</v>
      </c>
      <c r="L1763" t="s">
        <v>51</v>
      </c>
      <c r="M1763">
        <v>1</v>
      </c>
      <c r="N1763" t="s">
        <v>52</v>
      </c>
      <c r="O1763">
        <v>1</v>
      </c>
      <c r="P1763" t="s">
        <v>33</v>
      </c>
      <c r="Q1763" t="e">
        <v>#N/A</v>
      </c>
      <c r="R1763">
        <f>IF((S1763+V1763+W1763+X1763)=0,Y1763,0)</f>
        <v>0</v>
      </c>
      <c r="S1763">
        <v>0</v>
      </c>
      <c r="T1763">
        <v>0</v>
      </c>
      <c r="U1763">
        <v>0</v>
      </c>
      <c r="V1763">
        <v>0</v>
      </c>
      <c r="W1763">
        <v>-1800</v>
      </c>
      <c r="X1763">
        <v>0</v>
      </c>
      <c r="Y1763">
        <v>-1800</v>
      </c>
      <c r="Z1763">
        <v>-1800</v>
      </c>
      <c r="AA1763">
        <v>9200</v>
      </c>
      <c r="AB1763">
        <v>11000</v>
      </c>
      <c r="AC1763">
        <v>11000</v>
      </c>
      <c r="AD1763">
        <v>11000</v>
      </c>
    </row>
    <row r="1764" spans="1:30" x14ac:dyDescent="0.35">
      <c r="A1764" t="str">
        <f t="shared" si="102"/>
        <v>4283043481Upgrade20000</v>
      </c>
      <c r="B1764">
        <v>42830</v>
      </c>
      <c r="C1764" t="s">
        <v>2284</v>
      </c>
      <c r="D1764" s="1">
        <v>43481</v>
      </c>
      <c r="G1764" t="s">
        <v>34</v>
      </c>
      <c r="H1764" t="s">
        <v>102</v>
      </c>
      <c r="I1764" t="s">
        <v>37</v>
      </c>
      <c r="J1764" t="s">
        <v>40</v>
      </c>
      <c r="K1764" t="s">
        <v>274</v>
      </c>
      <c r="L1764" t="s">
        <v>51</v>
      </c>
      <c r="M1764">
        <v>1</v>
      </c>
      <c r="N1764" t="s">
        <v>52</v>
      </c>
      <c r="O1764">
        <v>0</v>
      </c>
      <c r="P1764" t="s">
        <v>33</v>
      </c>
      <c r="Q1764" t="e">
        <v>#N/A</v>
      </c>
      <c r="R1764">
        <f>IF((S1764+V1764+W1764+X1764)=0,Y1764,0)</f>
        <v>2000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2000</v>
      </c>
      <c r="Z1764">
        <v>2000</v>
      </c>
      <c r="AA1764">
        <v>2000</v>
      </c>
      <c r="AB1764">
        <v>0</v>
      </c>
      <c r="AC1764">
        <v>0</v>
      </c>
      <c r="AD1764">
        <v>0</v>
      </c>
    </row>
    <row r="1765" spans="1:30" x14ac:dyDescent="0.35">
      <c r="A1765" t="str">
        <f t="shared" si="102"/>
        <v>4283043476One Off4000</v>
      </c>
      <c r="B1765">
        <v>42830</v>
      </c>
      <c r="C1765" t="s">
        <v>2284</v>
      </c>
      <c r="D1765" s="1">
        <v>43476</v>
      </c>
      <c r="G1765" t="s">
        <v>109</v>
      </c>
      <c r="H1765" t="s">
        <v>102</v>
      </c>
      <c r="I1765" t="s">
        <v>37</v>
      </c>
      <c r="J1765" t="s">
        <v>40</v>
      </c>
      <c r="K1765" t="s">
        <v>274</v>
      </c>
      <c r="L1765" t="s">
        <v>51</v>
      </c>
      <c r="M1765">
        <v>1</v>
      </c>
      <c r="N1765" t="s">
        <v>52</v>
      </c>
      <c r="O1765">
        <v>0</v>
      </c>
      <c r="P1765" t="s">
        <v>33</v>
      </c>
      <c r="Q1765" t="e">
        <v>#N/A</v>
      </c>
      <c r="R1765">
        <f>IF((S1765+V1765+W1765+X1765)=0,Y1765,0)</f>
        <v>400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400</v>
      </c>
      <c r="Z1765">
        <v>400</v>
      </c>
      <c r="AA1765">
        <v>400</v>
      </c>
      <c r="AB1765">
        <v>0</v>
      </c>
      <c r="AC1765">
        <v>0</v>
      </c>
      <c r="AD1765">
        <v>0</v>
      </c>
    </row>
    <row r="1766" spans="1:30" x14ac:dyDescent="0.35">
      <c r="A1766" t="str">
        <f t="shared" si="102"/>
        <v>1378642724Renewal50000</v>
      </c>
      <c r="B1766">
        <v>13786</v>
      </c>
      <c r="C1766" t="s">
        <v>2285</v>
      </c>
      <c r="D1766" s="1">
        <v>42724</v>
      </c>
      <c r="G1766" t="s">
        <v>42</v>
      </c>
      <c r="H1766" t="s">
        <v>43</v>
      </c>
      <c r="I1766" t="s">
        <v>37</v>
      </c>
      <c r="J1766" t="s">
        <v>70</v>
      </c>
      <c r="K1766" t="s">
        <v>374</v>
      </c>
      <c r="L1766" t="s">
        <v>51</v>
      </c>
      <c r="M1766">
        <v>1</v>
      </c>
      <c r="N1766" t="s">
        <v>52</v>
      </c>
      <c r="O1766">
        <v>1</v>
      </c>
      <c r="P1766" t="s">
        <v>17</v>
      </c>
      <c r="Q1766" t="s">
        <v>111</v>
      </c>
      <c r="S1766">
        <v>0</v>
      </c>
      <c r="T1766">
        <v>5000</v>
      </c>
      <c r="U1766">
        <v>0</v>
      </c>
      <c r="V1766">
        <v>0</v>
      </c>
      <c r="W1766">
        <v>0</v>
      </c>
      <c r="X1766">
        <v>0</v>
      </c>
      <c r="Y1766">
        <v>5000</v>
      </c>
      <c r="Z1766">
        <v>5000</v>
      </c>
      <c r="AA1766">
        <v>5000</v>
      </c>
      <c r="AB1766">
        <v>0</v>
      </c>
      <c r="AC1766">
        <v>0</v>
      </c>
      <c r="AD1766">
        <v>0</v>
      </c>
    </row>
    <row r="1767" spans="1:30" x14ac:dyDescent="0.35">
      <c r="A1767" t="str">
        <f t="shared" si="102"/>
        <v>3430743556Renewal1200020800</v>
      </c>
      <c r="B1767">
        <v>34307</v>
      </c>
      <c r="C1767" t="s">
        <v>2294</v>
      </c>
      <c r="D1767" s="1">
        <v>43556</v>
      </c>
      <c r="G1767" t="s">
        <v>42</v>
      </c>
      <c r="H1767" t="s">
        <v>62</v>
      </c>
      <c r="I1767" t="s">
        <v>37</v>
      </c>
      <c r="J1767" t="s">
        <v>44</v>
      </c>
      <c r="K1767" t="s">
        <v>63</v>
      </c>
      <c r="L1767" t="s">
        <v>51</v>
      </c>
      <c r="M1767">
        <v>3</v>
      </c>
      <c r="N1767" t="s">
        <v>57</v>
      </c>
      <c r="O1767">
        <v>3</v>
      </c>
      <c r="P1767" t="s">
        <v>33</v>
      </c>
      <c r="Q1767" t="s">
        <v>111</v>
      </c>
      <c r="R1767">
        <f t="shared" ref="R1767:R1780" si="104">IF((S1767+V1767+W1767+X1767)=0,Y1767,0)</f>
        <v>0</v>
      </c>
      <c r="S1767">
        <v>0</v>
      </c>
      <c r="T1767">
        <v>0</v>
      </c>
      <c r="U1767">
        <v>0</v>
      </c>
      <c r="V1767">
        <v>0</v>
      </c>
      <c r="W1767">
        <v>-8800</v>
      </c>
      <c r="X1767">
        <v>0</v>
      </c>
      <c r="Y1767">
        <v>-8800</v>
      </c>
      <c r="Z1767">
        <v>-8000</v>
      </c>
      <c r="AA1767">
        <v>12000</v>
      </c>
      <c r="AB1767">
        <v>20000</v>
      </c>
      <c r="AC1767">
        <v>20600</v>
      </c>
      <c r="AD1767">
        <v>20800</v>
      </c>
    </row>
    <row r="1768" spans="1:30" x14ac:dyDescent="0.35">
      <c r="A1768" t="str">
        <f t="shared" si="102"/>
        <v>2017243586Renewal1383313572</v>
      </c>
      <c r="B1768">
        <v>20172</v>
      </c>
      <c r="C1768" t="s">
        <v>2296</v>
      </c>
      <c r="D1768" s="1">
        <v>43586</v>
      </c>
      <c r="G1768" t="s">
        <v>42</v>
      </c>
      <c r="H1768" t="s">
        <v>210</v>
      </c>
      <c r="I1768" t="s">
        <v>37</v>
      </c>
      <c r="J1768" t="s">
        <v>202</v>
      </c>
      <c r="K1768" t="s">
        <v>203</v>
      </c>
      <c r="L1768" t="s">
        <v>51</v>
      </c>
      <c r="M1768">
        <v>3</v>
      </c>
      <c r="N1768" t="s">
        <v>52</v>
      </c>
      <c r="O1768">
        <v>7</v>
      </c>
      <c r="P1768" t="s">
        <v>33</v>
      </c>
      <c r="Q1768" t="e">
        <v>#N/A</v>
      </c>
      <c r="R1768">
        <f t="shared" si="104"/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261</v>
      </c>
      <c r="Y1768">
        <v>261</v>
      </c>
      <c r="Z1768">
        <v>783</v>
      </c>
      <c r="AA1768">
        <v>13833</v>
      </c>
      <c r="AB1768">
        <v>13050</v>
      </c>
      <c r="AC1768">
        <v>13441.5</v>
      </c>
      <c r="AD1768">
        <v>13572</v>
      </c>
    </row>
    <row r="1769" spans="1:30" x14ac:dyDescent="0.35">
      <c r="A1769" t="str">
        <f t="shared" si="102"/>
        <v>2017243221Renewal1305013049.92</v>
      </c>
      <c r="B1769">
        <v>20172</v>
      </c>
      <c r="C1769" t="s">
        <v>2296</v>
      </c>
      <c r="D1769" s="1">
        <v>43221</v>
      </c>
      <c r="G1769" t="s">
        <v>42</v>
      </c>
      <c r="H1769" t="s">
        <v>210</v>
      </c>
      <c r="I1769" t="s">
        <v>37</v>
      </c>
      <c r="J1769" t="s">
        <v>202</v>
      </c>
      <c r="K1769" t="s">
        <v>203</v>
      </c>
      <c r="L1769" t="s">
        <v>51</v>
      </c>
      <c r="M1769">
        <v>3</v>
      </c>
      <c r="N1769" t="s">
        <v>52</v>
      </c>
      <c r="O1769">
        <v>6</v>
      </c>
      <c r="P1769" t="s">
        <v>33</v>
      </c>
      <c r="Q1769" t="e">
        <v>#N/A</v>
      </c>
      <c r="R1769">
        <f t="shared" si="104"/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7.999999999992724E-2</v>
      </c>
      <c r="Y1769">
        <v>7.999999999992724E-2</v>
      </c>
      <c r="Z1769">
        <v>-3500</v>
      </c>
      <c r="AA1769">
        <v>13050</v>
      </c>
      <c r="AB1769">
        <v>16550</v>
      </c>
      <c r="AC1769">
        <v>17046.5</v>
      </c>
      <c r="AD1769">
        <v>13049.92</v>
      </c>
    </row>
    <row r="1770" spans="1:30" x14ac:dyDescent="0.35">
      <c r="A1770" t="str">
        <f t="shared" si="102"/>
        <v>2017242856Renewal1655017294.75</v>
      </c>
      <c r="B1770">
        <v>20172</v>
      </c>
      <c r="C1770" t="s">
        <v>2296</v>
      </c>
      <c r="D1770" s="1">
        <v>42856</v>
      </c>
      <c r="G1770" t="s">
        <v>42</v>
      </c>
      <c r="H1770" t="s">
        <v>64</v>
      </c>
      <c r="I1770" t="s">
        <v>37</v>
      </c>
      <c r="J1770" t="s">
        <v>202</v>
      </c>
      <c r="K1770" t="s">
        <v>203</v>
      </c>
      <c r="L1770" t="s">
        <v>51</v>
      </c>
      <c r="M1770">
        <v>3</v>
      </c>
      <c r="N1770" t="s">
        <v>52</v>
      </c>
      <c r="O1770">
        <v>5</v>
      </c>
      <c r="P1770" t="s">
        <v>33</v>
      </c>
      <c r="Q1770" t="e">
        <v>#N/A</v>
      </c>
      <c r="R1770">
        <f t="shared" si="104"/>
        <v>0</v>
      </c>
      <c r="S1770">
        <v>0</v>
      </c>
      <c r="T1770">
        <v>0</v>
      </c>
      <c r="U1770">
        <v>0</v>
      </c>
      <c r="V1770">
        <v>0</v>
      </c>
      <c r="W1770">
        <v>-744.75</v>
      </c>
      <c r="X1770">
        <v>0</v>
      </c>
      <c r="Y1770">
        <v>-744.75</v>
      </c>
      <c r="Z1770">
        <v>0</v>
      </c>
      <c r="AA1770">
        <v>16550</v>
      </c>
      <c r="AB1770">
        <v>16550</v>
      </c>
      <c r="AC1770">
        <v>17129.259999999998</v>
      </c>
      <c r="AD1770">
        <v>17294.75</v>
      </c>
    </row>
    <row r="1771" spans="1:30" x14ac:dyDescent="0.35">
      <c r="A1771" t="str">
        <f t="shared" si="102"/>
        <v>1878242767Renewal1250012017.51</v>
      </c>
      <c r="B1771">
        <v>18782</v>
      </c>
      <c r="C1771" t="s">
        <v>2299</v>
      </c>
      <c r="D1771" s="1">
        <v>42767</v>
      </c>
      <c r="G1771" t="s">
        <v>42</v>
      </c>
      <c r="H1771" t="s">
        <v>62</v>
      </c>
      <c r="I1771" t="s">
        <v>37</v>
      </c>
      <c r="J1771" t="s">
        <v>202</v>
      </c>
      <c r="K1771" t="s">
        <v>203</v>
      </c>
      <c r="L1771" t="s">
        <v>51</v>
      </c>
      <c r="M1771">
        <v>3</v>
      </c>
      <c r="N1771" t="s">
        <v>52</v>
      </c>
      <c r="O1771">
        <v>5</v>
      </c>
      <c r="P1771" t="s">
        <v>33</v>
      </c>
      <c r="Q1771" t="e">
        <v>#N/A</v>
      </c>
      <c r="R1771">
        <f t="shared" si="104"/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482.48999999999978</v>
      </c>
      <c r="Y1771">
        <v>482.48999999999978</v>
      </c>
      <c r="Z1771">
        <v>1000</v>
      </c>
      <c r="AA1771">
        <v>12500</v>
      </c>
      <c r="AB1771">
        <v>11500</v>
      </c>
      <c r="AC1771">
        <v>11902.51</v>
      </c>
      <c r="AD1771">
        <v>12017.51</v>
      </c>
    </row>
    <row r="1772" spans="1:30" x14ac:dyDescent="0.35">
      <c r="A1772" t="str">
        <f t="shared" si="102"/>
        <v>1878243633Upgrade5000</v>
      </c>
      <c r="B1772">
        <v>18782</v>
      </c>
      <c r="C1772" t="s">
        <v>2299</v>
      </c>
      <c r="D1772" s="1">
        <v>43633</v>
      </c>
      <c r="G1772" t="s">
        <v>34</v>
      </c>
      <c r="H1772" t="s">
        <v>96</v>
      </c>
      <c r="I1772" t="s">
        <v>37</v>
      </c>
      <c r="J1772" t="s">
        <v>202</v>
      </c>
      <c r="K1772" t="s">
        <v>203</v>
      </c>
      <c r="L1772" t="s">
        <v>51</v>
      </c>
      <c r="M1772">
        <v>3</v>
      </c>
      <c r="N1772" t="s">
        <v>52</v>
      </c>
      <c r="O1772">
        <v>7</v>
      </c>
      <c r="P1772" t="s">
        <v>33</v>
      </c>
      <c r="Q1772" t="e">
        <v>#N/A</v>
      </c>
      <c r="R1772">
        <f t="shared" si="104"/>
        <v>500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500</v>
      </c>
      <c r="Z1772">
        <v>500</v>
      </c>
      <c r="AA1772">
        <v>500</v>
      </c>
      <c r="AB1772">
        <v>0</v>
      </c>
      <c r="AC1772">
        <v>0</v>
      </c>
      <c r="AD1772">
        <v>0</v>
      </c>
    </row>
    <row r="1773" spans="1:30" x14ac:dyDescent="0.35">
      <c r="A1773" t="str">
        <f t="shared" si="102"/>
        <v>1878243497Renewal1352013520</v>
      </c>
      <c r="B1773">
        <v>18782</v>
      </c>
      <c r="C1773" t="s">
        <v>2299</v>
      </c>
      <c r="D1773" s="1">
        <v>43497</v>
      </c>
      <c r="G1773" t="s">
        <v>42</v>
      </c>
      <c r="H1773" t="s">
        <v>96</v>
      </c>
      <c r="I1773" t="s">
        <v>37</v>
      </c>
      <c r="J1773" t="s">
        <v>202</v>
      </c>
      <c r="K1773" t="s">
        <v>203</v>
      </c>
      <c r="L1773" t="s">
        <v>51</v>
      </c>
      <c r="M1773">
        <v>3</v>
      </c>
      <c r="N1773" t="s">
        <v>52</v>
      </c>
      <c r="O1773">
        <v>7</v>
      </c>
      <c r="P1773" t="s">
        <v>33</v>
      </c>
      <c r="Q1773" t="e">
        <v>#N/A</v>
      </c>
      <c r="R1773">
        <f t="shared" si="104"/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520</v>
      </c>
      <c r="AA1773">
        <v>13520</v>
      </c>
      <c r="AB1773">
        <v>13000</v>
      </c>
      <c r="AC1773">
        <v>13390</v>
      </c>
      <c r="AD1773">
        <v>13520</v>
      </c>
    </row>
    <row r="1774" spans="1:30" x14ac:dyDescent="0.35">
      <c r="A1774" t="str">
        <f t="shared" si="102"/>
        <v>1878243132Renewal1300013000</v>
      </c>
      <c r="B1774">
        <v>18782</v>
      </c>
      <c r="C1774" t="s">
        <v>2299</v>
      </c>
      <c r="D1774" s="1">
        <v>43132</v>
      </c>
      <c r="G1774" t="s">
        <v>42</v>
      </c>
      <c r="H1774" t="s">
        <v>62</v>
      </c>
      <c r="I1774" t="s">
        <v>37</v>
      </c>
      <c r="J1774" t="s">
        <v>202</v>
      </c>
      <c r="K1774" t="s">
        <v>203</v>
      </c>
      <c r="L1774" t="s">
        <v>51</v>
      </c>
      <c r="M1774">
        <v>3</v>
      </c>
      <c r="N1774" t="s">
        <v>52</v>
      </c>
      <c r="O1774">
        <v>6</v>
      </c>
      <c r="P1774" t="s">
        <v>33</v>
      </c>
      <c r="Q1774" t="e">
        <v>#N/A</v>
      </c>
      <c r="R1774">
        <f t="shared" si="104"/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500</v>
      </c>
      <c r="AA1774">
        <v>13000</v>
      </c>
      <c r="AB1774">
        <v>12500</v>
      </c>
      <c r="AC1774">
        <v>12875</v>
      </c>
      <c r="AD1774">
        <v>13000</v>
      </c>
    </row>
    <row r="1775" spans="1:30" x14ac:dyDescent="0.35">
      <c r="A1775" t="str">
        <f t="shared" si="102"/>
        <v>4050343361Renewal2028019500</v>
      </c>
      <c r="B1775">
        <v>40503</v>
      </c>
      <c r="C1775" t="s">
        <v>2305</v>
      </c>
      <c r="D1775" s="1">
        <v>43361</v>
      </c>
      <c r="G1775" t="s">
        <v>42</v>
      </c>
      <c r="H1775" t="s">
        <v>127</v>
      </c>
      <c r="I1775" t="s">
        <v>30</v>
      </c>
      <c r="J1775" t="s">
        <v>67</v>
      </c>
      <c r="K1775" t="s">
        <v>68</v>
      </c>
      <c r="L1775" t="s">
        <v>51</v>
      </c>
      <c r="M1775">
        <v>1</v>
      </c>
      <c r="N1775" t="s">
        <v>52</v>
      </c>
      <c r="O1775">
        <v>1</v>
      </c>
      <c r="P1775" t="s">
        <v>33</v>
      </c>
      <c r="Q1775" t="e">
        <v>#N/A</v>
      </c>
      <c r="R1775">
        <f t="shared" si="104"/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780</v>
      </c>
      <c r="Y1775">
        <v>780</v>
      </c>
      <c r="Z1775">
        <v>780.00000000000102</v>
      </c>
      <c r="AA1775">
        <v>20280</v>
      </c>
      <c r="AB1775">
        <v>19500</v>
      </c>
      <c r="AC1775">
        <v>19500</v>
      </c>
      <c r="AD1775">
        <v>19500</v>
      </c>
    </row>
    <row r="1776" spans="1:30" x14ac:dyDescent="0.35">
      <c r="A1776" t="str">
        <f t="shared" si="102"/>
        <v>590443037Renewal1312511602.24</v>
      </c>
      <c r="B1776">
        <v>5904</v>
      </c>
      <c r="C1776" t="s">
        <v>2309</v>
      </c>
      <c r="D1776" s="1">
        <v>43037</v>
      </c>
      <c r="G1776" t="s">
        <v>42</v>
      </c>
      <c r="H1776" t="s">
        <v>49</v>
      </c>
      <c r="I1776" t="s">
        <v>37</v>
      </c>
      <c r="J1776" t="s">
        <v>97</v>
      </c>
      <c r="K1776" t="s">
        <v>98</v>
      </c>
      <c r="L1776" t="s">
        <v>51</v>
      </c>
      <c r="M1776">
        <v>3</v>
      </c>
      <c r="N1776" t="s">
        <v>52</v>
      </c>
      <c r="O1776">
        <v>10</v>
      </c>
      <c r="P1776" t="s">
        <v>33</v>
      </c>
      <c r="Q1776" t="e">
        <v>#N/A</v>
      </c>
      <c r="R1776">
        <f t="shared" si="104"/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1522.7600000000002</v>
      </c>
      <c r="Y1776">
        <v>1522.7600000000002</v>
      </c>
      <c r="Z1776">
        <v>1969</v>
      </c>
      <c r="AA1776">
        <v>13125</v>
      </c>
      <c r="AB1776">
        <v>11156</v>
      </c>
      <c r="AC1776">
        <v>11490.68</v>
      </c>
      <c r="AD1776">
        <v>11602.24</v>
      </c>
    </row>
    <row r="1777" spans="1:30" x14ac:dyDescent="0.35">
      <c r="A1777" t="str">
        <f t="shared" si="102"/>
        <v>590443402Renewal1312513650.01</v>
      </c>
      <c r="B1777">
        <v>5904</v>
      </c>
      <c r="C1777" t="s">
        <v>2309</v>
      </c>
      <c r="D1777" s="1">
        <v>43402</v>
      </c>
      <c r="G1777" t="s">
        <v>42</v>
      </c>
      <c r="H1777" t="s">
        <v>266</v>
      </c>
      <c r="I1777" t="s">
        <v>37</v>
      </c>
      <c r="J1777" t="s">
        <v>97</v>
      </c>
      <c r="K1777" t="s">
        <v>98</v>
      </c>
      <c r="L1777" t="s">
        <v>51</v>
      </c>
      <c r="M1777">
        <v>3</v>
      </c>
      <c r="N1777" t="s">
        <v>52</v>
      </c>
      <c r="O1777">
        <v>11</v>
      </c>
      <c r="P1777" t="s">
        <v>33</v>
      </c>
      <c r="Q1777" t="e">
        <v>#N/A</v>
      </c>
      <c r="R1777">
        <f t="shared" si="104"/>
        <v>0</v>
      </c>
      <c r="S1777">
        <v>0</v>
      </c>
      <c r="T1777">
        <v>0</v>
      </c>
      <c r="U1777">
        <v>0</v>
      </c>
      <c r="V1777">
        <v>0</v>
      </c>
      <c r="W1777">
        <v>-525.01000000000022</v>
      </c>
      <c r="X1777">
        <v>0</v>
      </c>
      <c r="Y1777">
        <v>-525.01000000000022</v>
      </c>
      <c r="Z1777">
        <v>0</v>
      </c>
      <c r="AA1777">
        <v>13125</v>
      </c>
      <c r="AB1777">
        <v>13125</v>
      </c>
      <c r="AC1777">
        <v>13518.75</v>
      </c>
      <c r="AD1777">
        <v>13650.01</v>
      </c>
    </row>
    <row r="1778" spans="1:30" x14ac:dyDescent="0.35">
      <c r="A1778" t="str">
        <f t="shared" si="102"/>
        <v>1844843132Renewal1587515724.81</v>
      </c>
      <c r="B1778">
        <v>18448</v>
      </c>
      <c r="C1778" t="s">
        <v>2313</v>
      </c>
      <c r="D1778" s="1">
        <v>43132</v>
      </c>
      <c r="G1778" t="s">
        <v>42</v>
      </c>
      <c r="H1778" t="s">
        <v>81</v>
      </c>
      <c r="I1778" t="s">
        <v>37</v>
      </c>
      <c r="J1778" t="s">
        <v>82</v>
      </c>
      <c r="K1778" t="s">
        <v>83</v>
      </c>
      <c r="L1778" t="s">
        <v>51</v>
      </c>
      <c r="M1778">
        <v>3</v>
      </c>
      <c r="N1778" t="s">
        <v>52</v>
      </c>
      <c r="O1778">
        <v>6</v>
      </c>
      <c r="P1778" t="s">
        <v>33</v>
      </c>
      <c r="Q1778" t="s">
        <v>111</v>
      </c>
      <c r="R1778">
        <f t="shared" si="104"/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150.19000000000051</v>
      </c>
      <c r="Y1778">
        <v>150.19000000000051</v>
      </c>
      <c r="Z1778">
        <v>755</v>
      </c>
      <c r="AA1778">
        <v>15875</v>
      </c>
      <c r="AB1778">
        <v>15120</v>
      </c>
      <c r="AC1778">
        <v>15573.6</v>
      </c>
      <c r="AD1778">
        <v>15724.81</v>
      </c>
    </row>
    <row r="1779" spans="1:30" x14ac:dyDescent="0.35">
      <c r="A1779" t="str">
        <f t="shared" si="102"/>
        <v>1844842767Renewal1512015267.45</v>
      </c>
      <c r="B1779">
        <v>18448</v>
      </c>
      <c r="C1779" t="s">
        <v>2313</v>
      </c>
      <c r="D1779" s="1">
        <v>42767</v>
      </c>
      <c r="G1779" t="s">
        <v>42</v>
      </c>
      <c r="H1779" t="s">
        <v>81</v>
      </c>
      <c r="I1779" t="s">
        <v>37</v>
      </c>
      <c r="J1779" t="s">
        <v>82</v>
      </c>
      <c r="K1779" t="s">
        <v>83</v>
      </c>
      <c r="L1779" t="s">
        <v>51</v>
      </c>
      <c r="M1779">
        <v>3</v>
      </c>
      <c r="N1779" t="s">
        <v>52</v>
      </c>
      <c r="O1779">
        <v>5</v>
      </c>
      <c r="P1779" t="s">
        <v>33</v>
      </c>
      <c r="Q1779" t="s">
        <v>111</v>
      </c>
      <c r="R1779">
        <f t="shared" si="104"/>
        <v>0</v>
      </c>
      <c r="S1779">
        <v>0</v>
      </c>
      <c r="T1779">
        <v>0</v>
      </c>
      <c r="U1779">
        <v>0</v>
      </c>
      <c r="V1779">
        <v>0</v>
      </c>
      <c r="W1779">
        <v>-147.45000000000073</v>
      </c>
      <c r="X1779">
        <v>0</v>
      </c>
      <c r="Y1779">
        <v>-147.45000000000073</v>
      </c>
      <c r="Z1779">
        <v>509.99999999999898</v>
      </c>
      <c r="AA1779">
        <v>15120</v>
      </c>
      <c r="AB1779">
        <v>14610</v>
      </c>
      <c r="AC1779">
        <v>15121.35</v>
      </c>
      <c r="AD1779">
        <v>15267.45</v>
      </c>
    </row>
    <row r="1780" spans="1:30" x14ac:dyDescent="0.35">
      <c r="A1780" t="str">
        <f t="shared" si="102"/>
        <v>1844843508Renewal165100</v>
      </c>
      <c r="B1780">
        <v>18448</v>
      </c>
      <c r="C1780" t="s">
        <v>2313</v>
      </c>
      <c r="D1780" s="1">
        <v>43508</v>
      </c>
      <c r="G1780" t="s">
        <v>42</v>
      </c>
      <c r="H1780" t="s">
        <v>81</v>
      </c>
      <c r="I1780" t="s">
        <v>37</v>
      </c>
      <c r="J1780" t="s">
        <v>82</v>
      </c>
      <c r="K1780" t="s">
        <v>83</v>
      </c>
      <c r="L1780" t="s">
        <v>51</v>
      </c>
      <c r="M1780">
        <v>3</v>
      </c>
      <c r="N1780" t="s">
        <v>52</v>
      </c>
      <c r="O1780">
        <v>7</v>
      </c>
      <c r="P1780" t="s">
        <v>135</v>
      </c>
      <c r="Q1780" t="s">
        <v>135</v>
      </c>
      <c r="R1780">
        <f t="shared" si="104"/>
        <v>0</v>
      </c>
      <c r="S1780">
        <v>16510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16510</v>
      </c>
      <c r="Z1780">
        <v>16510</v>
      </c>
      <c r="AA1780">
        <v>16510</v>
      </c>
      <c r="AB1780">
        <v>0</v>
      </c>
      <c r="AC1780">
        <v>0</v>
      </c>
      <c r="AD1780">
        <v>0</v>
      </c>
    </row>
    <row r="1781" spans="1:30" x14ac:dyDescent="0.35">
      <c r="A1781" t="str">
        <f t="shared" si="102"/>
        <v>1844843497Cancellation016510</v>
      </c>
      <c r="B1781">
        <v>18448</v>
      </c>
      <c r="C1781" t="s">
        <v>2313</v>
      </c>
      <c r="D1781" s="1">
        <v>43497</v>
      </c>
      <c r="G1781" t="s">
        <v>28</v>
      </c>
      <c r="H1781" t="s">
        <v>81</v>
      </c>
      <c r="I1781" t="s">
        <v>37</v>
      </c>
      <c r="J1781" t="s">
        <v>82</v>
      </c>
      <c r="K1781" t="s">
        <v>83</v>
      </c>
      <c r="L1781" t="s">
        <v>51</v>
      </c>
      <c r="M1781">
        <v>3</v>
      </c>
      <c r="N1781" t="s">
        <v>52</v>
      </c>
      <c r="O1781">
        <v>7</v>
      </c>
      <c r="P1781" t="s">
        <v>112</v>
      </c>
      <c r="Q1781" t="s">
        <v>136</v>
      </c>
      <c r="R1781">
        <v>0</v>
      </c>
      <c r="S1781">
        <v>0</v>
      </c>
      <c r="T1781">
        <v>0</v>
      </c>
      <c r="U1781">
        <v>-16510</v>
      </c>
      <c r="V1781">
        <v>0</v>
      </c>
      <c r="W1781">
        <v>0</v>
      </c>
      <c r="X1781">
        <v>0</v>
      </c>
      <c r="Y1781">
        <v>-16510</v>
      </c>
      <c r="Z1781">
        <v>-15875</v>
      </c>
      <c r="AA1781">
        <v>0</v>
      </c>
      <c r="AB1781">
        <v>15875</v>
      </c>
      <c r="AC1781">
        <v>16351.25</v>
      </c>
      <c r="AD1781">
        <v>16510</v>
      </c>
    </row>
    <row r="1782" spans="1:30" x14ac:dyDescent="0.35">
      <c r="A1782" t="str">
        <f t="shared" si="102"/>
        <v>340042641Renewal2212321810.19</v>
      </c>
      <c r="B1782">
        <v>3400</v>
      </c>
      <c r="C1782" t="s">
        <v>2323</v>
      </c>
      <c r="D1782" s="1">
        <v>42641</v>
      </c>
      <c r="G1782" t="s">
        <v>42</v>
      </c>
      <c r="H1782" t="s">
        <v>62</v>
      </c>
      <c r="I1782" t="s">
        <v>37</v>
      </c>
      <c r="J1782" t="s">
        <v>202</v>
      </c>
      <c r="K1782" t="s">
        <v>203</v>
      </c>
      <c r="L1782" t="s">
        <v>51</v>
      </c>
      <c r="M1782">
        <v>3</v>
      </c>
      <c r="N1782" t="s">
        <v>57</v>
      </c>
      <c r="O1782">
        <v>11</v>
      </c>
      <c r="P1782" t="s">
        <v>33</v>
      </c>
      <c r="Q1782" t="e">
        <v>#N/A</v>
      </c>
      <c r="R1782">
        <f t="shared" ref="R1782:R1813" si="105">IF((S1782+V1782+W1782+X1782)=0,Y1782,0)</f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312.81000000000131</v>
      </c>
      <c r="Y1782">
        <v>312.81000000000131</v>
      </c>
      <c r="Z1782">
        <v>1252</v>
      </c>
      <c r="AA1782">
        <v>22123</v>
      </c>
      <c r="AB1782">
        <v>20871</v>
      </c>
      <c r="AC1782">
        <v>21601.47</v>
      </c>
      <c r="AD1782">
        <v>21810.19</v>
      </c>
    </row>
    <row r="1783" spans="1:30" x14ac:dyDescent="0.35">
      <c r="A1783" t="str">
        <f t="shared" si="102"/>
        <v>340043371Renewal2561726119.61</v>
      </c>
      <c r="B1783">
        <v>3400</v>
      </c>
      <c r="C1783" t="s">
        <v>2323</v>
      </c>
      <c r="D1783" s="1">
        <v>43371</v>
      </c>
      <c r="G1783" t="s">
        <v>42</v>
      </c>
      <c r="H1783" t="s">
        <v>62</v>
      </c>
      <c r="I1783" t="s">
        <v>37</v>
      </c>
      <c r="J1783" t="s">
        <v>202</v>
      </c>
      <c r="K1783" t="s">
        <v>203</v>
      </c>
      <c r="L1783" t="s">
        <v>51</v>
      </c>
      <c r="M1783">
        <v>3</v>
      </c>
      <c r="N1783" t="s">
        <v>57</v>
      </c>
      <c r="O1783">
        <v>13</v>
      </c>
      <c r="P1783" t="s">
        <v>33</v>
      </c>
      <c r="Q1783" t="e">
        <v>#N/A</v>
      </c>
      <c r="R1783">
        <f t="shared" si="105"/>
        <v>0</v>
      </c>
      <c r="S1783">
        <v>0</v>
      </c>
      <c r="T1783">
        <v>0</v>
      </c>
      <c r="U1783">
        <v>0</v>
      </c>
      <c r="V1783">
        <v>0</v>
      </c>
      <c r="W1783">
        <v>-502.61000000000058</v>
      </c>
      <c r="X1783">
        <v>0</v>
      </c>
      <c r="Y1783">
        <v>-502.61000000000058</v>
      </c>
      <c r="Z1783">
        <v>502</v>
      </c>
      <c r="AA1783">
        <v>25617</v>
      </c>
      <c r="AB1783">
        <v>25115</v>
      </c>
      <c r="AC1783">
        <v>25868.44</v>
      </c>
      <c r="AD1783">
        <v>26119.61</v>
      </c>
    </row>
    <row r="1784" spans="1:30" x14ac:dyDescent="0.35">
      <c r="A1784" t="str">
        <f t="shared" si="102"/>
        <v>340043006Renewal2511525607.92</v>
      </c>
      <c r="B1784">
        <v>3400</v>
      </c>
      <c r="C1784" t="s">
        <v>2323</v>
      </c>
      <c r="D1784" s="1">
        <v>43006</v>
      </c>
      <c r="G1784" t="s">
        <v>42</v>
      </c>
      <c r="H1784" t="s">
        <v>62</v>
      </c>
      <c r="I1784" t="s">
        <v>37</v>
      </c>
      <c r="J1784" t="s">
        <v>202</v>
      </c>
      <c r="K1784" t="s">
        <v>203</v>
      </c>
      <c r="L1784" t="s">
        <v>51</v>
      </c>
      <c r="M1784">
        <v>3</v>
      </c>
      <c r="N1784" t="s">
        <v>57</v>
      </c>
      <c r="O1784">
        <v>12</v>
      </c>
      <c r="P1784" t="s">
        <v>33</v>
      </c>
      <c r="Q1784" t="e">
        <v>#N/A</v>
      </c>
      <c r="R1784">
        <f t="shared" si="105"/>
        <v>0</v>
      </c>
      <c r="S1784">
        <v>0</v>
      </c>
      <c r="T1784">
        <v>0</v>
      </c>
      <c r="U1784">
        <v>0</v>
      </c>
      <c r="V1784">
        <v>0</v>
      </c>
      <c r="W1784">
        <v>-492.91999999999825</v>
      </c>
      <c r="X1784">
        <v>0</v>
      </c>
      <c r="Y1784">
        <v>-492.91999999999825</v>
      </c>
      <c r="Z1784">
        <v>491.99999999999898</v>
      </c>
      <c r="AA1784">
        <v>25115</v>
      </c>
      <c r="AB1784">
        <v>24623</v>
      </c>
      <c r="AC1784">
        <v>25361.69</v>
      </c>
      <c r="AD1784">
        <v>25607.919999999998</v>
      </c>
    </row>
    <row r="1785" spans="1:30" x14ac:dyDescent="0.35">
      <c r="A1785" t="str">
        <f t="shared" si="102"/>
        <v>340042788Upgrade25000</v>
      </c>
      <c r="B1785">
        <v>3400</v>
      </c>
      <c r="C1785" t="s">
        <v>2323</v>
      </c>
      <c r="D1785" s="1">
        <v>42788</v>
      </c>
      <c r="G1785" t="s">
        <v>34</v>
      </c>
      <c r="H1785" t="s">
        <v>62</v>
      </c>
      <c r="I1785" t="s">
        <v>37</v>
      </c>
      <c r="J1785" t="s">
        <v>202</v>
      </c>
      <c r="K1785" t="s">
        <v>203</v>
      </c>
      <c r="L1785" t="s">
        <v>51</v>
      </c>
      <c r="M1785">
        <v>3</v>
      </c>
      <c r="N1785" t="s">
        <v>57</v>
      </c>
      <c r="O1785">
        <v>11</v>
      </c>
      <c r="P1785" t="s">
        <v>33</v>
      </c>
      <c r="Q1785" t="e">
        <v>#N/A</v>
      </c>
      <c r="R1785">
        <f t="shared" si="105"/>
        <v>2500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2500</v>
      </c>
      <c r="Z1785">
        <v>2500</v>
      </c>
      <c r="AA1785">
        <v>2500</v>
      </c>
      <c r="AB1785">
        <v>0</v>
      </c>
      <c r="AC1785">
        <v>0</v>
      </c>
      <c r="AD1785">
        <v>0</v>
      </c>
    </row>
    <row r="1786" spans="1:30" x14ac:dyDescent="0.35">
      <c r="A1786" t="str">
        <f t="shared" si="102"/>
        <v>951443359Cancellation010000</v>
      </c>
      <c r="B1786">
        <v>9514</v>
      </c>
      <c r="C1786" t="s">
        <v>2325</v>
      </c>
      <c r="D1786" s="1">
        <v>43359</v>
      </c>
      <c r="G1786" t="s">
        <v>28</v>
      </c>
      <c r="H1786" t="s">
        <v>81</v>
      </c>
      <c r="I1786" t="s">
        <v>37</v>
      </c>
      <c r="J1786" t="s">
        <v>70</v>
      </c>
      <c r="K1786" t="s">
        <v>374</v>
      </c>
      <c r="L1786" t="s">
        <v>51</v>
      </c>
      <c r="M1786">
        <v>2</v>
      </c>
      <c r="N1786" t="s">
        <v>52</v>
      </c>
      <c r="O1786">
        <v>2</v>
      </c>
      <c r="P1786" t="s">
        <v>33</v>
      </c>
      <c r="Q1786" t="s">
        <v>111</v>
      </c>
      <c r="R1786">
        <f t="shared" si="105"/>
        <v>0</v>
      </c>
      <c r="S1786">
        <v>0</v>
      </c>
      <c r="T1786">
        <v>0</v>
      </c>
      <c r="U1786">
        <v>0</v>
      </c>
      <c r="V1786">
        <v>-10000</v>
      </c>
      <c r="W1786">
        <v>0</v>
      </c>
      <c r="X1786">
        <v>0</v>
      </c>
      <c r="Y1786">
        <v>-10000</v>
      </c>
      <c r="Z1786">
        <v>-10000</v>
      </c>
      <c r="AA1786">
        <v>0</v>
      </c>
      <c r="AB1786">
        <v>10000</v>
      </c>
      <c r="AC1786">
        <v>9700</v>
      </c>
      <c r="AD1786">
        <v>10000</v>
      </c>
    </row>
    <row r="1787" spans="1:30" x14ac:dyDescent="0.35">
      <c r="A1787" t="str">
        <f t="shared" si="102"/>
        <v>3845743525Renewal1040010000</v>
      </c>
      <c r="B1787">
        <v>38457</v>
      </c>
      <c r="C1787" t="s">
        <v>2328</v>
      </c>
      <c r="D1787" s="1">
        <v>43525</v>
      </c>
      <c r="G1787" t="s">
        <v>42</v>
      </c>
      <c r="H1787" t="s">
        <v>55</v>
      </c>
      <c r="I1787" t="s">
        <v>37</v>
      </c>
      <c r="J1787" t="s">
        <v>70</v>
      </c>
      <c r="K1787" t="s">
        <v>374</v>
      </c>
      <c r="L1787" t="s">
        <v>51</v>
      </c>
      <c r="M1787">
        <v>2</v>
      </c>
      <c r="N1787" t="s">
        <v>52</v>
      </c>
      <c r="O1787">
        <v>2</v>
      </c>
      <c r="P1787" t="s">
        <v>33</v>
      </c>
      <c r="Q1787" t="e">
        <v>#N/A</v>
      </c>
      <c r="R1787">
        <f t="shared" si="105"/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400</v>
      </c>
      <c r="Y1787">
        <v>400</v>
      </c>
      <c r="Z1787">
        <v>400</v>
      </c>
      <c r="AA1787">
        <v>10400</v>
      </c>
      <c r="AB1787">
        <v>10000</v>
      </c>
      <c r="AC1787">
        <v>9700</v>
      </c>
      <c r="AD1787">
        <v>10000</v>
      </c>
    </row>
    <row r="1788" spans="1:30" x14ac:dyDescent="0.35">
      <c r="A1788" t="str">
        <f t="shared" si="102"/>
        <v>3845743160Renewal1000010000</v>
      </c>
      <c r="B1788">
        <v>38457</v>
      </c>
      <c r="C1788" t="s">
        <v>2328</v>
      </c>
      <c r="D1788" s="1">
        <v>43160</v>
      </c>
      <c r="G1788" t="s">
        <v>42</v>
      </c>
      <c r="H1788" t="s">
        <v>55</v>
      </c>
      <c r="I1788" t="s">
        <v>37</v>
      </c>
      <c r="J1788" t="s">
        <v>70</v>
      </c>
      <c r="K1788" t="s">
        <v>374</v>
      </c>
      <c r="L1788" t="s">
        <v>51</v>
      </c>
      <c r="M1788">
        <v>1</v>
      </c>
      <c r="N1788" t="s">
        <v>52</v>
      </c>
      <c r="O1788">
        <v>1</v>
      </c>
      <c r="P1788" t="s">
        <v>33</v>
      </c>
      <c r="Q1788" t="e">
        <v>#N/A</v>
      </c>
      <c r="R1788">
        <f t="shared" si="105"/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10000</v>
      </c>
      <c r="AB1788">
        <v>10000</v>
      </c>
      <c r="AC1788">
        <v>10000</v>
      </c>
      <c r="AD1788">
        <v>10000</v>
      </c>
    </row>
    <row r="1789" spans="1:30" x14ac:dyDescent="0.35">
      <c r="A1789" t="str">
        <f t="shared" si="102"/>
        <v>2407442552Renewal3675038403.76</v>
      </c>
      <c r="B1789">
        <v>24074</v>
      </c>
      <c r="C1789" t="s">
        <v>2329</v>
      </c>
      <c r="D1789" s="1">
        <v>42552</v>
      </c>
      <c r="G1789" t="s">
        <v>42</v>
      </c>
      <c r="H1789" t="s">
        <v>126</v>
      </c>
      <c r="I1789" t="s">
        <v>30</v>
      </c>
      <c r="J1789" t="s">
        <v>67</v>
      </c>
      <c r="K1789" t="s">
        <v>68</v>
      </c>
      <c r="L1789" t="s">
        <v>51</v>
      </c>
      <c r="M1789">
        <v>3</v>
      </c>
      <c r="N1789" t="s">
        <v>57</v>
      </c>
      <c r="O1789">
        <v>3</v>
      </c>
      <c r="P1789" t="s">
        <v>33</v>
      </c>
      <c r="Q1789" t="e">
        <v>#N/A</v>
      </c>
      <c r="R1789">
        <f t="shared" si="105"/>
        <v>0</v>
      </c>
      <c r="S1789">
        <v>0</v>
      </c>
      <c r="T1789">
        <v>0</v>
      </c>
      <c r="U1789">
        <v>0</v>
      </c>
      <c r="V1789">
        <v>0</v>
      </c>
      <c r="W1789">
        <v>-1653.760000000002</v>
      </c>
      <c r="X1789">
        <v>0</v>
      </c>
      <c r="Y1789">
        <v>-1653.760000000002</v>
      </c>
      <c r="Z1789">
        <v>0</v>
      </c>
      <c r="AA1789">
        <v>36750</v>
      </c>
      <c r="AB1789">
        <v>36750</v>
      </c>
      <c r="AC1789">
        <v>38036.26</v>
      </c>
      <c r="AD1789">
        <v>38403.760000000002</v>
      </c>
    </row>
    <row r="1790" spans="1:30" x14ac:dyDescent="0.35">
      <c r="A1790" t="str">
        <f t="shared" si="102"/>
        <v>2407443282Renewal3785539369.2</v>
      </c>
      <c r="B1790">
        <v>24074</v>
      </c>
      <c r="C1790" t="s">
        <v>2329</v>
      </c>
      <c r="D1790" s="1">
        <v>43282</v>
      </c>
      <c r="G1790" t="s">
        <v>42</v>
      </c>
      <c r="H1790" t="s">
        <v>126</v>
      </c>
      <c r="I1790" t="s">
        <v>30</v>
      </c>
      <c r="J1790" t="s">
        <v>67</v>
      </c>
      <c r="K1790" t="s">
        <v>68</v>
      </c>
      <c r="L1790" t="s">
        <v>51</v>
      </c>
      <c r="M1790">
        <v>3</v>
      </c>
      <c r="N1790" t="s">
        <v>57</v>
      </c>
      <c r="O1790">
        <v>5</v>
      </c>
      <c r="P1790" t="s">
        <v>33</v>
      </c>
      <c r="Q1790" t="e">
        <v>#N/A</v>
      </c>
      <c r="R1790">
        <f t="shared" si="105"/>
        <v>0</v>
      </c>
      <c r="S1790">
        <v>0</v>
      </c>
      <c r="T1790">
        <v>0</v>
      </c>
      <c r="U1790">
        <v>0</v>
      </c>
      <c r="V1790">
        <v>0</v>
      </c>
      <c r="W1790">
        <v>-1514.1999999999971</v>
      </c>
      <c r="X1790">
        <v>0</v>
      </c>
      <c r="Y1790">
        <v>-1514.1999999999971</v>
      </c>
      <c r="Z1790">
        <v>0</v>
      </c>
      <c r="AA1790">
        <v>37855</v>
      </c>
      <c r="AB1790">
        <v>37855</v>
      </c>
      <c r="AC1790">
        <v>38990.660000000003</v>
      </c>
      <c r="AD1790">
        <v>39369.199999999997</v>
      </c>
    </row>
    <row r="1791" spans="1:30" x14ac:dyDescent="0.35">
      <c r="A1791" t="str">
        <f t="shared" si="102"/>
        <v>2407442917Renewal3785538220</v>
      </c>
      <c r="B1791">
        <v>24074</v>
      </c>
      <c r="C1791" t="s">
        <v>2329</v>
      </c>
      <c r="D1791" s="1">
        <v>42917</v>
      </c>
      <c r="G1791" t="s">
        <v>42</v>
      </c>
      <c r="H1791" t="s">
        <v>126</v>
      </c>
      <c r="I1791" t="s">
        <v>30</v>
      </c>
      <c r="J1791" t="s">
        <v>67</v>
      </c>
      <c r="K1791" t="s">
        <v>68</v>
      </c>
      <c r="L1791" t="s">
        <v>51</v>
      </c>
      <c r="M1791">
        <v>3</v>
      </c>
      <c r="N1791" t="s">
        <v>57</v>
      </c>
      <c r="O1791">
        <v>4</v>
      </c>
      <c r="P1791" t="s">
        <v>33</v>
      </c>
      <c r="Q1791" t="e">
        <v>#N/A</v>
      </c>
      <c r="R1791">
        <f t="shared" si="105"/>
        <v>0</v>
      </c>
      <c r="S1791">
        <v>0</v>
      </c>
      <c r="T1791">
        <v>0</v>
      </c>
      <c r="U1791">
        <v>0</v>
      </c>
      <c r="V1791">
        <v>0</v>
      </c>
      <c r="W1791">
        <v>-365</v>
      </c>
      <c r="X1791">
        <v>0</v>
      </c>
      <c r="Y1791">
        <v>-365</v>
      </c>
      <c r="Z1791">
        <v>1105</v>
      </c>
      <c r="AA1791">
        <v>37855</v>
      </c>
      <c r="AB1791">
        <v>36750</v>
      </c>
      <c r="AC1791">
        <v>37852.51</v>
      </c>
      <c r="AD1791">
        <v>38220</v>
      </c>
    </row>
    <row r="1792" spans="1:30" x14ac:dyDescent="0.35">
      <c r="A1792" t="str">
        <f t="shared" si="102"/>
        <v>2407443647Renewal3861238801.33</v>
      </c>
      <c r="B1792">
        <v>24074</v>
      </c>
      <c r="C1792" t="s">
        <v>2329</v>
      </c>
      <c r="D1792" s="1">
        <v>43647</v>
      </c>
      <c r="G1792" t="s">
        <v>42</v>
      </c>
      <c r="H1792" t="s">
        <v>127</v>
      </c>
      <c r="I1792" t="s">
        <v>30</v>
      </c>
      <c r="J1792" t="s">
        <v>67</v>
      </c>
      <c r="K1792" t="s">
        <v>68</v>
      </c>
      <c r="L1792" t="s">
        <v>51</v>
      </c>
      <c r="M1792">
        <v>3</v>
      </c>
      <c r="N1792" t="s">
        <v>57</v>
      </c>
      <c r="O1792">
        <v>6</v>
      </c>
      <c r="P1792" t="s">
        <v>33</v>
      </c>
      <c r="Q1792" t="e">
        <v>#N/A</v>
      </c>
      <c r="R1792">
        <f t="shared" si="105"/>
        <v>0</v>
      </c>
      <c r="S1792">
        <v>0</v>
      </c>
      <c r="T1792">
        <v>0</v>
      </c>
      <c r="U1792">
        <v>0</v>
      </c>
      <c r="V1792">
        <v>0</v>
      </c>
      <c r="W1792">
        <v>-189.33000000000175</v>
      </c>
      <c r="X1792">
        <v>0</v>
      </c>
      <c r="Y1792">
        <v>-189.33000000000175</v>
      </c>
      <c r="Z1792">
        <v>756.99999999999898</v>
      </c>
      <c r="AA1792">
        <v>38612</v>
      </c>
      <c r="AB1792">
        <v>37855</v>
      </c>
      <c r="AC1792">
        <v>38233.589999999997</v>
      </c>
      <c r="AD1792">
        <v>38801.33</v>
      </c>
    </row>
    <row r="1793" spans="1:30" x14ac:dyDescent="0.35">
      <c r="A1793" t="str">
        <f t="shared" si="102"/>
        <v>3106643594Renewal1400010000.04</v>
      </c>
      <c r="B1793">
        <v>31066</v>
      </c>
      <c r="C1793" t="s">
        <v>2335</v>
      </c>
      <c r="D1793" s="1">
        <v>43594</v>
      </c>
      <c r="G1793" t="s">
        <v>42</v>
      </c>
      <c r="H1793" t="s">
        <v>61</v>
      </c>
      <c r="I1793" t="s">
        <v>37</v>
      </c>
      <c r="J1793" t="s">
        <v>82</v>
      </c>
      <c r="K1793" t="s">
        <v>83</v>
      </c>
      <c r="L1793" t="s">
        <v>51</v>
      </c>
      <c r="M1793">
        <v>2</v>
      </c>
      <c r="N1793" t="s">
        <v>52</v>
      </c>
      <c r="O1793">
        <v>2</v>
      </c>
      <c r="P1793" t="s">
        <v>33</v>
      </c>
      <c r="Q1793" t="e">
        <v>#N/A</v>
      </c>
      <c r="R1793">
        <f t="shared" si="105"/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3999.9599999999991</v>
      </c>
      <c r="Y1793">
        <v>3999.9599999999991</v>
      </c>
      <c r="Z1793">
        <v>3999.96</v>
      </c>
      <c r="AA1793">
        <v>14000</v>
      </c>
      <c r="AB1793">
        <v>10000.040000000001</v>
      </c>
      <c r="AC1793">
        <v>9699.99</v>
      </c>
      <c r="AD1793">
        <v>10000.040000000001</v>
      </c>
    </row>
    <row r="1794" spans="1:30" x14ac:dyDescent="0.35">
      <c r="A1794" t="str">
        <f t="shared" si="102"/>
        <v>2666442814Cancellation014818.1</v>
      </c>
      <c r="B1794">
        <v>26664</v>
      </c>
      <c r="C1794" t="s">
        <v>309</v>
      </c>
      <c r="D1794" s="1">
        <v>42814</v>
      </c>
      <c r="E1794" s="3" t="s">
        <v>8292</v>
      </c>
      <c r="G1794" t="s">
        <v>28</v>
      </c>
      <c r="H1794" t="s">
        <v>81</v>
      </c>
      <c r="I1794" t="s">
        <v>37</v>
      </c>
      <c r="J1794" t="s">
        <v>82</v>
      </c>
      <c r="K1794" t="s">
        <v>83</v>
      </c>
      <c r="L1794" t="s">
        <v>51</v>
      </c>
      <c r="M1794">
        <v>3</v>
      </c>
      <c r="N1794" t="s">
        <v>52</v>
      </c>
      <c r="O1794">
        <v>3</v>
      </c>
      <c r="P1794" t="s">
        <v>33</v>
      </c>
      <c r="Q1794" t="e">
        <v>#N/A</v>
      </c>
      <c r="R1794">
        <f t="shared" si="105"/>
        <v>0</v>
      </c>
      <c r="S1794">
        <v>0</v>
      </c>
      <c r="T1794">
        <v>0</v>
      </c>
      <c r="U1794">
        <v>0</v>
      </c>
      <c r="V1794">
        <v>-14818.1</v>
      </c>
      <c r="W1794">
        <v>0</v>
      </c>
      <c r="X1794">
        <v>0</v>
      </c>
      <c r="Y1794">
        <v>-14818.1</v>
      </c>
      <c r="Z1794">
        <v>-14180</v>
      </c>
      <c r="AA1794">
        <v>0</v>
      </c>
      <c r="AB1794">
        <v>14180</v>
      </c>
      <c r="AC1794">
        <v>14676.3</v>
      </c>
      <c r="AD1794">
        <v>14818.1</v>
      </c>
    </row>
    <row r="1795" spans="1:30" x14ac:dyDescent="0.35">
      <c r="A1795" t="str">
        <f t="shared" si="102"/>
        <v>2666542624Renewal5912.764434.57</v>
      </c>
      <c r="B1795">
        <v>26665</v>
      </c>
      <c r="C1795" t="s">
        <v>783</v>
      </c>
      <c r="D1795" s="1">
        <v>42624</v>
      </c>
      <c r="E1795" s="3" t="s">
        <v>8292</v>
      </c>
      <c r="G1795" t="s">
        <v>42</v>
      </c>
      <c r="H1795" t="s">
        <v>197</v>
      </c>
      <c r="I1795" t="s">
        <v>30</v>
      </c>
      <c r="J1795" t="s">
        <v>67</v>
      </c>
      <c r="K1795" t="s">
        <v>68</v>
      </c>
      <c r="L1795" t="s">
        <v>32</v>
      </c>
      <c r="M1795">
        <v>2</v>
      </c>
      <c r="N1795" t="s">
        <v>52</v>
      </c>
      <c r="O1795">
        <v>2</v>
      </c>
      <c r="P1795" t="s">
        <v>33</v>
      </c>
      <c r="Q1795" t="e">
        <v>#N/A</v>
      </c>
      <c r="R1795">
        <f t="shared" si="105"/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1478.1900000000005</v>
      </c>
      <c r="Y1795">
        <v>1478.1900000000005</v>
      </c>
      <c r="Z1795">
        <v>0</v>
      </c>
      <c r="AA1795">
        <v>5912.76</v>
      </c>
      <c r="AB1795">
        <v>5912.76</v>
      </c>
      <c r="AC1795">
        <v>4434.57</v>
      </c>
      <c r="AD1795">
        <v>4434.57</v>
      </c>
    </row>
    <row r="1796" spans="1:30" x14ac:dyDescent="0.35">
      <c r="A1796" t="str">
        <f t="shared" si="102"/>
        <v>3919943628Renewal1022010000</v>
      </c>
      <c r="B1796">
        <v>39199</v>
      </c>
      <c r="C1796" t="s">
        <v>2341</v>
      </c>
      <c r="D1796" s="1">
        <v>43628</v>
      </c>
      <c r="G1796" t="s">
        <v>42</v>
      </c>
      <c r="H1796" t="s">
        <v>29</v>
      </c>
      <c r="I1796" t="s">
        <v>37</v>
      </c>
      <c r="J1796" t="s">
        <v>70</v>
      </c>
      <c r="K1796" t="s">
        <v>71</v>
      </c>
      <c r="L1796" t="s">
        <v>51</v>
      </c>
      <c r="M1796">
        <v>2</v>
      </c>
      <c r="N1796" t="s">
        <v>52</v>
      </c>
      <c r="O1796">
        <v>2</v>
      </c>
      <c r="P1796" t="s">
        <v>33</v>
      </c>
      <c r="Q1796" t="e">
        <v>#N/A</v>
      </c>
      <c r="R1796">
        <f t="shared" si="105"/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220</v>
      </c>
      <c r="Y1796">
        <v>220</v>
      </c>
      <c r="Z1796">
        <v>220</v>
      </c>
      <c r="AA1796">
        <v>10220</v>
      </c>
      <c r="AB1796">
        <v>10000</v>
      </c>
      <c r="AC1796">
        <v>9700</v>
      </c>
      <c r="AD1796">
        <v>10000</v>
      </c>
    </row>
    <row r="1797" spans="1:30" x14ac:dyDescent="0.35">
      <c r="A1797" t="str">
        <f t="shared" ref="A1797:A1860" si="106">CONCATENATE(B1797,D1797,G1797,AA1797,AD1797)</f>
        <v>3919943263Renewal1000013000</v>
      </c>
      <c r="B1797">
        <v>39199</v>
      </c>
      <c r="C1797" t="s">
        <v>2341</v>
      </c>
      <c r="D1797" s="1">
        <v>43263</v>
      </c>
      <c r="G1797" t="s">
        <v>42</v>
      </c>
      <c r="H1797" t="s">
        <v>96</v>
      </c>
      <c r="I1797" t="s">
        <v>37</v>
      </c>
      <c r="J1797" t="s">
        <v>70</v>
      </c>
      <c r="K1797" t="s">
        <v>71</v>
      </c>
      <c r="L1797" t="s">
        <v>51</v>
      </c>
      <c r="M1797">
        <v>1</v>
      </c>
      <c r="N1797" t="s">
        <v>52</v>
      </c>
      <c r="O1797">
        <v>1</v>
      </c>
      <c r="P1797" t="s">
        <v>33</v>
      </c>
      <c r="Q1797" t="e">
        <v>#N/A</v>
      </c>
      <c r="R1797">
        <f t="shared" si="105"/>
        <v>0</v>
      </c>
      <c r="S1797">
        <v>0</v>
      </c>
      <c r="T1797">
        <v>0</v>
      </c>
      <c r="U1797">
        <v>0</v>
      </c>
      <c r="V1797">
        <v>0</v>
      </c>
      <c r="W1797">
        <v>-3000</v>
      </c>
      <c r="X1797">
        <v>0</v>
      </c>
      <c r="Y1797">
        <v>-3000</v>
      </c>
      <c r="Z1797">
        <v>-3000</v>
      </c>
      <c r="AA1797">
        <v>10000</v>
      </c>
      <c r="AB1797">
        <v>13000</v>
      </c>
      <c r="AC1797">
        <v>13000</v>
      </c>
      <c r="AD1797">
        <v>13000</v>
      </c>
    </row>
    <row r="1798" spans="1:30" x14ac:dyDescent="0.35">
      <c r="A1798" t="str">
        <f t="shared" si="106"/>
        <v>1146243149Renewal10000083200</v>
      </c>
      <c r="B1798">
        <v>11462</v>
      </c>
      <c r="C1798" t="s">
        <v>2342</v>
      </c>
      <c r="D1798" s="1">
        <v>43149</v>
      </c>
      <c r="G1798" t="s">
        <v>42</v>
      </c>
      <c r="H1798" t="s">
        <v>126</v>
      </c>
      <c r="I1798" t="s">
        <v>37</v>
      </c>
      <c r="J1798" t="s">
        <v>59</v>
      </c>
      <c r="K1798" t="s">
        <v>59</v>
      </c>
      <c r="L1798" t="s">
        <v>51</v>
      </c>
      <c r="M1798">
        <v>3</v>
      </c>
      <c r="N1798" t="s">
        <v>107</v>
      </c>
      <c r="O1798">
        <v>8</v>
      </c>
      <c r="P1798" t="s">
        <v>33</v>
      </c>
      <c r="Q1798" t="e">
        <v>#N/A</v>
      </c>
      <c r="R1798">
        <f t="shared" si="105"/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16800</v>
      </c>
      <c r="Y1798">
        <v>16800</v>
      </c>
      <c r="Z1798">
        <v>20000</v>
      </c>
      <c r="AA1798">
        <v>100000</v>
      </c>
      <c r="AB1798">
        <v>80000</v>
      </c>
      <c r="AC1798">
        <v>82400</v>
      </c>
      <c r="AD1798">
        <v>83200</v>
      </c>
    </row>
    <row r="1799" spans="1:30" x14ac:dyDescent="0.35">
      <c r="A1799" t="str">
        <f t="shared" si="106"/>
        <v>1146243514Renewal112000104000</v>
      </c>
      <c r="B1799">
        <v>11462</v>
      </c>
      <c r="C1799" t="s">
        <v>2342</v>
      </c>
      <c r="D1799" s="1">
        <v>43514</v>
      </c>
      <c r="G1799" t="s">
        <v>42</v>
      </c>
      <c r="H1799" t="s">
        <v>127</v>
      </c>
      <c r="I1799" t="s">
        <v>37</v>
      </c>
      <c r="J1799" t="s">
        <v>59</v>
      </c>
      <c r="K1799" t="s">
        <v>59</v>
      </c>
      <c r="L1799" t="s">
        <v>51</v>
      </c>
      <c r="M1799">
        <v>3</v>
      </c>
      <c r="N1799" t="s">
        <v>107</v>
      </c>
      <c r="O1799">
        <v>9</v>
      </c>
      <c r="P1799" t="s">
        <v>33</v>
      </c>
      <c r="Q1799" t="e">
        <v>#N/A</v>
      </c>
      <c r="R1799">
        <f t="shared" si="105"/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8000</v>
      </c>
      <c r="Y1799">
        <v>8000</v>
      </c>
      <c r="Z1799">
        <v>12000</v>
      </c>
      <c r="AA1799">
        <v>112000</v>
      </c>
      <c r="AB1799">
        <v>100000</v>
      </c>
      <c r="AC1799">
        <v>103000</v>
      </c>
      <c r="AD1799">
        <v>104000</v>
      </c>
    </row>
    <row r="1800" spans="1:30" x14ac:dyDescent="0.35">
      <c r="A1800" t="str">
        <f t="shared" si="106"/>
        <v>1146242784Renewal8000083600</v>
      </c>
      <c r="B1800">
        <v>11462</v>
      </c>
      <c r="C1800" t="s">
        <v>2342</v>
      </c>
      <c r="D1800" s="1">
        <v>42784</v>
      </c>
      <c r="G1800" t="s">
        <v>42</v>
      </c>
      <c r="H1800" t="s">
        <v>126</v>
      </c>
      <c r="I1800" t="s">
        <v>37</v>
      </c>
      <c r="J1800" t="s">
        <v>59</v>
      </c>
      <c r="K1800" t="s">
        <v>59</v>
      </c>
      <c r="L1800" t="s">
        <v>51</v>
      </c>
      <c r="M1800">
        <v>3</v>
      </c>
      <c r="N1800" t="s">
        <v>107</v>
      </c>
      <c r="O1800">
        <v>7</v>
      </c>
      <c r="P1800" t="s">
        <v>33</v>
      </c>
      <c r="Q1800" t="e">
        <v>#N/A</v>
      </c>
      <c r="R1800">
        <f t="shared" si="105"/>
        <v>0</v>
      </c>
      <c r="S1800">
        <v>0</v>
      </c>
      <c r="T1800">
        <v>0</v>
      </c>
      <c r="U1800">
        <v>0</v>
      </c>
      <c r="V1800">
        <v>0</v>
      </c>
      <c r="W1800">
        <v>-3600</v>
      </c>
      <c r="X1800">
        <v>0</v>
      </c>
      <c r="Y1800">
        <v>-3600</v>
      </c>
      <c r="Z1800">
        <v>0</v>
      </c>
      <c r="AA1800">
        <v>80000</v>
      </c>
      <c r="AB1800">
        <v>80000</v>
      </c>
      <c r="AC1800">
        <v>82800</v>
      </c>
      <c r="AD1800">
        <v>83600</v>
      </c>
    </row>
    <row r="1801" spans="1:30" x14ac:dyDescent="0.35">
      <c r="A1801" t="str">
        <f t="shared" si="106"/>
        <v>3843443159Cancellation025000</v>
      </c>
      <c r="B1801">
        <v>38434</v>
      </c>
      <c r="C1801" t="s">
        <v>2345</v>
      </c>
      <c r="D1801" s="1">
        <v>43159</v>
      </c>
      <c r="G1801" t="s">
        <v>28</v>
      </c>
      <c r="H1801" t="s">
        <v>105</v>
      </c>
      <c r="I1801" t="s">
        <v>37</v>
      </c>
      <c r="J1801" t="s">
        <v>40</v>
      </c>
      <c r="K1801" t="s">
        <v>274</v>
      </c>
      <c r="L1801" t="s">
        <v>51</v>
      </c>
      <c r="M1801">
        <v>1</v>
      </c>
      <c r="N1801" t="s">
        <v>57</v>
      </c>
      <c r="O1801">
        <v>1</v>
      </c>
      <c r="P1801" t="s">
        <v>33</v>
      </c>
      <c r="Q1801" t="e">
        <v>#N/A</v>
      </c>
      <c r="R1801">
        <f t="shared" si="105"/>
        <v>0</v>
      </c>
      <c r="S1801">
        <v>0</v>
      </c>
      <c r="T1801">
        <v>0</v>
      </c>
      <c r="U1801">
        <v>0</v>
      </c>
      <c r="V1801">
        <v>-25000</v>
      </c>
      <c r="W1801">
        <v>0</v>
      </c>
      <c r="X1801">
        <v>0</v>
      </c>
      <c r="Y1801">
        <v>-25000</v>
      </c>
      <c r="Z1801">
        <v>-25000</v>
      </c>
      <c r="AA1801">
        <v>0</v>
      </c>
      <c r="AB1801">
        <v>25000</v>
      </c>
      <c r="AC1801">
        <v>25000</v>
      </c>
      <c r="AD1801">
        <v>25000</v>
      </c>
    </row>
    <row r="1802" spans="1:30" x14ac:dyDescent="0.35">
      <c r="A1802" t="str">
        <f t="shared" si="106"/>
        <v>2666542736Renewal1809317738.23</v>
      </c>
      <c r="B1802">
        <v>26665</v>
      </c>
      <c r="C1802" t="s">
        <v>783</v>
      </c>
      <c r="D1802" s="1">
        <v>42736</v>
      </c>
      <c r="E1802" s="3" t="s">
        <v>8292</v>
      </c>
      <c r="G1802" t="s">
        <v>42</v>
      </c>
      <c r="H1802" t="s">
        <v>197</v>
      </c>
      <c r="I1802" t="s">
        <v>30</v>
      </c>
      <c r="J1802" t="s">
        <v>67</v>
      </c>
      <c r="K1802" t="s">
        <v>68</v>
      </c>
      <c r="L1802" t="s">
        <v>32</v>
      </c>
      <c r="M1802">
        <v>3</v>
      </c>
      <c r="N1802" t="s">
        <v>52</v>
      </c>
      <c r="O1802">
        <v>3</v>
      </c>
      <c r="P1802" t="s">
        <v>33</v>
      </c>
      <c r="Q1802" t="e">
        <v>#N/A</v>
      </c>
      <c r="R1802">
        <f t="shared" si="105"/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354.77000000000044</v>
      </c>
      <c r="Y1802">
        <v>354.77000000000044</v>
      </c>
      <c r="Z1802">
        <v>354.77</v>
      </c>
      <c r="AA1802">
        <v>18093</v>
      </c>
      <c r="AB1802">
        <v>17738.23</v>
      </c>
      <c r="AC1802">
        <v>17738.23</v>
      </c>
      <c r="AD1802">
        <v>17738.23</v>
      </c>
    </row>
    <row r="1803" spans="1:30" x14ac:dyDescent="0.35">
      <c r="A1803" t="str">
        <f t="shared" si="106"/>
        <v>3398543152Renewal1699516665</v>
      </c>
      <c r="B1803">
        <v>33985</v>
      </c>
      <c r="C1803" t="s">
        <v>2348</v>
      </c>
      <c r="D1803" s="1">
        <v>43152</v>
      </c>
      <c r="G1803" t="s">
        <v>42</v>
      </c>
      <c r="H1803" t="s">
        <v>81</v>
      </c>
      <c r="I1803" t="s">
        <v>37</v>
      </c>
      <c r="J1803" t="s">
        <v>70</v>
      </c>
      <c r="K1803" t="s">
        <v>821</v>
      </c>
      <c r="L1803" t="s">
        <v>51</v>
      </c>
      <c r="M1803">
        <v>2</v>
      </c>
      <c r="N1803" t="s">
        <v>52</v>
      </c>
      <c r="O1803">
        <v>2</v>
      </c>
      <c r="P1803" t="s">
        <v>33</v>
      </c>
      <c r="Q1803" t="e">
        <v>#N/A</v>
      </c>
      <c r="R1803">
        <f t="shared" si="105"/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330</v>
      </c>
      <c r="Y1803">
        <v>330</v>
      </c>
      <c r="Z1803">
        <v>495.00000000000102</v>
      </c>
      <c r="AA1803">
        <v>16995</v>
      </c>
      <c r="AB1803">
        <v>16500</v>
      </c>
      <c r="AC1803">
        <v>16665</v>
      </c>
      <c r="AD1803">
        <v>16665</v>
      </c>
    </row>
    <row r="1804" spans="1:30" x14ac:dyDescent="0.35">
      <c r="A1804" t="str">
        <f t="shared" si="106"/>
        <v>3398543517Renewal1750517674.84</v>
      </c>
      <c r="B1804">
        <v>33985</v>
      </c>
      <c r="C1804" t="s">
        <v>2348</v>
      </c>
      <c r="D1804" s="1">
        <v>43517</v>
      </c>
      <c r="G1804" t="s">
        <v>42</v>
      </c>
      <c r="H1804" t="s">
        <v>81</v>
      </c>
      <c r="I1804" t="s">
        <v>37</v>
      </c>
      <c r="J1804" t="s">
        <v>70</v>
      </c>
      <c r="K1804" t="s">
        <v>821</v>
      </c>
      <c r="L1804" t="s">
        <v>51</v>
      </c>
      <c r="M1804">
        <v>3</v>
      </c>
      <c r="N1804" t="s">
        <v>52</v>
      </c>
      <c r="O1804">
        <v>3</v>
      </c>
      <c r="P1804" t="s">
        <v>33</v>
      </c>
      <c r="Q1804" t="e">
        <v>#N/A</v>
      </c>
      <c r="R1804">
        <f t="shared" si="105"/>
        <v>0</v>
      </c>
      <c r="S1804">
        <v>0</v>
      </c>
      <c r="T1804">
        <v>0</v>
      </c>
      <c r="U1804">
        <v>0</v>
      </c>
      <c r="V1804">
        <v>0</v>
      </c>
      <c r="W1804">
        <v>-169.84000000000015</v>
      </c>
      <c r="X1804">
        <v>0</v>
      </c>
      <c r="Y1804">
        <v>-169.84000000000015</v>
      </c>
      <c r="Z1804">
        <v>510</v>
      </c>
      <c r="AA1804">
        <v>17505</v>
      </c>
      <c r="AB1804">
        <v>16995</v>
      </c>
      <c r="AC1804">
        <v>17504.89</v>
      </c>
      <c r="AD1804">
        <v>17674.84</v>
      </c>
    </row>
    <row r="1805" spans="1:30" x14ac:dyDescent="0.35">
      <c r="A1805" t="str">
        <f t="shared" si="106"/>
        <v>3398542787Renewal1650016500</v>
      </c>
      <c r="B1805">
        <v>33985</v>
      </c>
      <c r="C1805" t="s">
        <v>2348</v>
      </c>
      <c r="D1805" s="1">
        <v>42787</v>
      </c>
      <c r="G1805" t="s">
        <v>42</v>
      </c>
      <c r="H1805" t="s">
        <v>81</v>
      </c>
      <c r="I1805" t="s">
        <v>37</v>
      </c>
      <c r="J1805" t="s">
        <v>70</v>
      </c>
      <c r="K1805" t="s">
        <v>821</v>
      </c>
      <c r="L1805" t="s">
        <v>51</v>
      </c>
      <c r="M1805">
        <v>1</v>
      </c>
      <c r="N1805" t="s">
        <v>52</v>
      </c>
      <c r="O1805">
        <v>1</v>
      </c>
      <c r="P1805" t="s">
        <v>33</v>
      </c>
      <c r="Q1805" t="e">
        <v>#N/A</v>
      </c>
      <c r="R1805">
        <f t="shared" si="105"/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16500</v>
      </c>
      <c r="AB1805">
        <v>16500</v>
      </c>
      <c r="AC1805">
        <v>16500</v>
      </c>
      <c r="AD1805">
        <v>16500</v>
      </c>
    </row>
    <row r="1806" spans="1:30" x14ac:dyDescent="0.35">
      <c r="A1806" t="str">
        <f t="shared" si="106"/>
        <v>707542856Renewal1955119550.92</v>
      </c>
      <c r="B1806">
        <v>7075</v>
      </c>
      <c r="C1806" t="s">
        <v>2352</v>
      </c>
      <c r="D1806" s="1">
        <v>42856</v>
      </c>
      <c r="G1806" t="s">
        <v>42</v>
      </c>
      <c r="H1806" t="s">
        <v>197</v>
      </c>
      <c r="I1806" t="s">
        <v>37</v>
      </c>
      <c r="J1806" t="s">
        <v>202</v>
      </c>
      <c r="K1806" t="s">
        <v>203</v>
      </c>
      <c r="L1806" t="s">
        <v>51</v>
      </c>
      <c r="M1806">
        <v>3</v>
      </c>
      <c r="N1806" t="s">
        <v>52</v>
      </c>
      <c r="O1806">
        <v>9</v>
      </c>
      <c r="P1806" t="s">
        <v>33</v>
      </c>
      <c r="Q1806" t="e">
        <v>#N/A</v>
      </c>
      <c r="R1806">
        <f t="shared" si="105"/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8.000000000174623E-2</v>
      </c>
      <c r="Y1806">
        <v>8.000000000174623E-2</v>
      </c>
      <c r="Z1806">
        <v>842</v>
      </c>
      <c r="AA1806">
        <v>19551</v>
      </c>
      <c r="AB1806">
        <v>18709</v>
      </c>
      <c r="AC1806">
        <v>19363.810000000001</v>
      </c>
      <c r="AD1806">
        <v>19550.919999999998</v>
      </c>
    </row>
    <row r="1807" spans="1:30" x14ac:dyDescent="0.35">
      <c r="A1807" t="str">
        <f t="shared" si="106"/>
        <v>707543647Renewal2222622891.32</v>
      </c>
      <c r="B1807">
        <v>7075</v>
      </c>
      <c r="C1807" t="s">
        <v>2352</v>
      </c>
      <c r="D1807" s="1">
        <v>43647</v>
      </c>
      <c r="G1807" t="s">
        <v>42</v>
      </c>
      <c r="H1807" t="s">
        <v>75</v>
      </c>
      <c r="I1807" t="s">
        <v>37</v>
      </c>
      <c r="J1807" t="s">
        <v>202</v>
      </c>
      <c r="K1807" t="s">
        <v>203</v>
      </c>
      <c r="L1807" t="s">
        <v>51</v>
      </c>
      <c r="M1807">
        <v>3</v>
      </c>
      <c r="N1807" t="s">
        <v>57</v>
      </c>
      <c r="O1807">
        <v>11</v>
      </c>
      <c r="P1807" t="s">
        <v>33</v>
      </c>
      <c r="Q1807" t="e">
        <v>#N/A</v>
      </c>
      <c r="R1807">
        <f t="shared" si="105"/>
        <v>0</v>
      </c>
      <c r="S1807">
        <v>0</v>
      </c>
      <c r="T1807">
        <v>0</v>
      </c>
      <c r="U1807">
        <v>0</v>
      </c>
      <c r="V1807">
        <v>0</v>
      </c>
      <c r="W1807">
        <v>-665.31999999999971</v>
      </c>
      <c r="X1807">
        <v>0</v>
      </c>
      <c r="Y1807">
        <v>-665.31999999999971</v>
      </c>
      <c r="Z1807">
        <v>-106.989999999999</v>
      </c>
      <c r="AA1807">
        <v>22226</v>
      </c>
      <c r="AB1807">
        <v>22332.99</v>
      </c>
      <c r="AC1807">
        <v>22556.31</v>
      </c>
      <c r="AD1807">
        <v>22891.32</v>
      </c>
    </row>
    <row r="1808" spans="1:30" x14ac:dyDescent="0.35">
      <c r="A1808" t="str">
        <f t="shared" si="106"/>
        <v>707543221Renewal2033320333.04</v>
      </c>
      <c r="B1808">
        <v>7075</v>
      </c>
      <c r="C1808" t="s">
        <v>2352</v>
      </c>
      <c r="D1808" s="1">
        <v>43221</v>
      </c>
      <c r="G1808" t="s">
        <v>42</v>
      </c>
      <c r="H1808" t="s">
        <v>75</v>
      </c>
      <c r="I1808" t="s">
        <v>37</v>
      </c>
      <c r="J1808" t="s">
        <v>202</v>
      </c>
      <c r="K1808" t="s">
        <v>203</v>
      </c>
      <c r="L1808" t="s">
        <v>51</v>
      </c>
      <c r="M1808">
        <v>3</v>
      </c>
      <c r="N1808" t="s">
        <v>52</v>
      </c>
      <c r="O1808">
        <v>10</v>
      </c>
      <c r="P1808" t="s">
        <v>33</v>
      </c>
      <c r="Q1808" t="e">
        <v>#N/A</v>
      </c>
      <c r="R1808">
        <f t="shared" si="105"/>
        <v>0</v>
      </c>
      <c r="S1808">
        <v>0</v>
      </c>
      <c r="T1808">
        <v>0</v>
      </c>
      <c r="U1808">
        <v>0</v>
      </c>
      <c r="V1808">
        <v>0</v>
      </c>
      <c r="W1808">
        <v>-4.0000000000873115E-2</v>
      </c>
      <c r="X1808">
        <v>0</v>
      </c>
      <c r="Y1808">
        <v>-4.0000000000873115E-2</v>
      </c>
      <c r="Z1808">
        <v>782.00000000000102</v>
      </c>
      <c r="AA1808">
        <v>20333</v>
      </c>
      <c r="AB1808">
        <v>19551</v>
      </c>
      <c r="AC1808">
        <v>20137.54</v>
      </c>
      <c r="AD1808">
        <v>20333.04</v>
      </c>
    </row>
    <row r="1809" spans="1:30" x14ac:dyDescent="0.35">
      <c r="A1809" t="str">
        <f t="shared" si="106"/>
        <v>707543273Upgrade20000</v>
      </c>
      <c r="B1809">
        <v>7075</v>
      </c>
      <c r="C1809" t="s">
        <v>2352</v>
      </c>
      <c r="D1809" s="1">
        <v>43273</v>
      </c>
      <c r="G1809" t="s">
        <v>34</v>
      </c>
      <c r="H1809" t="s">
        <v>75</v>
      </c>
      <c r="I1809" t="s">
        <v>37</v>
      </c>
      <c r="J1809" t="s">
        <v>202</v>
      </c>
      <c r="K1809" t="s">
        <v>203</v>
      </c>
      <c r="L1809" t="s">
        <v>51</v>
      </c>
      <c r="M1809">
        <v>3</v>
      </c>
      <c r="N1809" t="s">
        <v>52</v>
      </c>
      <c r="O1809">
        <v>10</v>
      </c>
      <c r="P1809" t="s">
        <v>33</v>
      </c>
      <c r="Q1809" t="e">
        <v>#N/A</v>
      </c>
      <c r="R1809">
        <f t="shared" si="105"/>
        <v>2000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2000</v>
      </c>
      <c r="Z1809">
        <v>2000</v>
      </c>
      <c r="AA1809">
        <v>2000</v>
      </c>
      <c r="AB1809">
        <v>0</v>
      </c>
      <c r="AC1809">
        <v>0</v>
      </c>
      <c r="AD1809">
        <v>0</v>
      </c>
    </row>
    <row r="1810" spans="1:30" x14ac:dyDescent="0.35">
      <c r="A1810" t="str">
        <f t="shared" si="106"/>
        <v>4264943647Renewal1196011500.01</v>
      </c>
      <c r="B1810">
        <v>42649</v>
      </c>
      <c r="C1810" t="s">
        <v>2353</v>
      </c>
      <c r="D1810" s="1">
        <v>43647</v>
      </c>
      <c r="G1810" t="s">
        <v>42</v>
      </c>
      <c r="H1810" t="s">
        <v>75</v>
      </c>
      <c r="I1810" t="s">
        <v>37</v>
      </c>
      <c r="J1810" t="s">
        <v>202</v>
      </c>
      <c r="K1810" t="s">
        <v>203</v>
      </c>
      <c r="L1810" t="s">
        <v>51</v>
      </c>
      <c r="M1810">
        <v>1</v>
      </c>
      <c r="N1810" t="s">
        <v>52</v>
      </c>
      <c r="O1810">
        <v>1</v>
      </c>
      <c r="P1810" t="s">
        <v>33</v>
      </c>
      <c r="Q1810" t="e">
        <v>#N/A</v>
      </c>
      <c r="R1810">
        <f t="shared" si="105"/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459.98999999999978</v>
      </c>
      <c r="Y1810">
        <v>459.98999999999978</v>
      </c>
      <c r="Z1810">
        <v>459.99</v>
      </c>
      <c r="AA1810">
        <v>11960</v>
      </c>
      <c r="AB1810">
        <v>11500.01</v>
      </c>
      <c r="AC1810">
        <v>11500.01</v>
      </c>
      <c r="AD1810">
        <v>11500.01</v>
      </c>
    </row>
    <row r="1811" spans="1:30" x14ac:dyDescent="0.35">
      <c r="A1811" t="str">
        <f t="shared" si="106"/>
        <v>3308643647Renewal1297912479.99</v>
      </c>
      <c r="B1811">
        <v>33086</v>
      </c>
      <c r="C1811" t="s">
        <v>2354</v>
      </c>
      <c r="D1811" s="1">
        <v>43647</v>
      </c>
      <c r="G1811" t="s">
        <v>42</v>
      </c>
      <c r="H1811" t="s">
        <v>75</v>
      </c>
      <c r="I1811" t="s">
        <v>37</v>
      </c>
      <c r="J1811" t="s">
        <v>202</v>
      </c>
      <c r="K1811" t="s">
        <v>203</v>
      </c>
      <c r="L1811" t="s">
        <v>51</v>
      </c>
      <c r="M1811">
        <v>3</v>
      </c>
      <c r="N1811" t="s">
        <v>52</v>
      </c>
      <c r="O1811">
        <v>4</v>
      </c>
      <c r="P1811" t="s">
        <v>33</v>
      </c>
      <c r="Q1811" t="e">
        <v>#N/A</v>
      </c>
      <c r="R1811">
        <f t="shared" si="105"/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499.01000000000022</v>
      </c>
      <c r="Y1811">
        <v>499.01000000000022</v>
      </c>
      <c r="Z1811">
        <v>499.01</v>
      </c>
      <c r="AA1811">
        <v>12979</v>
      </c>
      <c r="AB1811">
        <v>12479.99</v>
      </c>
      <c r="AC1811">
        <v>12479.99</v>
      </c>
      <c r="AD1811">
        <v>12479.99</v>
      </c>
    </row>
    <row r="1812" spans="1:30" x14ac:dyDescent="0.35">
      <c r="A1812" t="str">
        <f t="shared" si="106"/>
        <v>3308643282Renewal1248013251.96</v>
      </c>
      <c r="B1812">
        <v>33086</v>
      </c>
      <c r="C1812" t="s">
        <v>2354</v>
      </c>
      <c r="D1812" s="1">
        <v>43282</v>
      </c>
      <c r="G1812" t="s">
        <v>42</v>
      </c>
      <c r="H1812" t="s">
        <v>90</v>
      </c>
      <c r="I1812" t="s">
        <v>37</v>
      </c>
      <c r="J1812" t="s">
        <v>202</v>
      </c>
      <c r="K1812" t="s">
        <v>203</v>
      </c>
      <c r="L1812" t="s">
        <v>51</v>
      </c>
      <c r="M1812">
        <v>3</v>
      </c>
      <c r="N1812" t="s">
        <v>52</v>
      </c>
      <c r="O1812">
        <v>3</v>
      </c>
      <c r="P1812" t="s">
        <v>33</v>
      </c>
      <c r="Q1812" t="e">
        <v>#N/A</v>
      </c>
      <c r="R1812">
        <f t="shared" si="105"/>
        <v>0</v>
      </c>
      <c r="S1812">
        <v>0</v>
      </c>
      <c r="T1812">
        <v>0</v>
      </c>
      <c r="U1812">
        <v>0</v>
      </c>
      <c r="V1812">
        <v>0</v>
      </c>
      <c r="W1812">
        <v>-771.95999999999913</v>
      </c>
      <c r="X1812">
        <v>0</v>
      </c>
      <c r="Y1812">
        <v>-771.95999999999913</v>
      </c>
      <c r="Z1812">
        <v>-262.27</v>
      </c>
      <c r="AA1812">
        <v>12480</v>
      </c>
      <c r="AB1812">
        <v>12742.27</v>
      </c>
      <c r="AC1812">
        <v>13124.54</v>
      </c>
      <c r="AD1812">
        <v>13251.96</v>
      </c>
    </row>
    <row r="1813" spans="1:30" x14ac:dyDescent="0.35">
      <c r="A1813" t="str">
        <f t="shared" si="106"/>
        <v>3308642917Renewal1200012241.2</v>
      </c>
      <c r="B1813">
        <v>33086</v>
      </c>
      <c r="C1813" t="s">
        <v>2354</v>
      </c>
      <c r="D1813" s="1">
        <v>42917</v>
      </c>
      <c r="G1813" t="s">
        <v>42</v>
      </c>
      <c r="H1813" t="s">
        <v>176</v>
      </c>
      <c r="I1813" t="s">
        <v>37</v>
      </c>
      <c r="J1813" t="s">
        <v>202</v>
      </c>
      <c r="K1813" t="s">
        <v>203</v>
      </c>
      <c r="L1813" t="s">
        <v>51</v>
      </c>
      <c r="M1813">
        <v>2</v>
      </c>
      <c r="N1813" t="s">
        <v>52</v>
      </c>
      <c r="O1813">
        <v>2</v>
      </c>
      <c r="P1813" t="s">
        <v>33</v>
      </c>
      <c r="Q1813" t="e">
        <v>#N/A</v>
      </c>
      <c r="R1813">
        <f t="shared" si="105"/>
        <v>0</v>
      </c>
      <c r="S1813">
        <v>0</v>
      </c>
      <c r="T1813">
        <v>0</v>
      </c>
      <c r="U1813">
        <v>0</v>
      </c>
      <c r="V1813">
        <v>0</v>
      </c>
      <c r="W1813">
        <v>-241.20000000000073</v>
      </c>
      <c r="X1813">
        <v>0</v>
      </c>
      <c r="Y1813">
        <v>-241.20000000000073</v>
      </c>
      <c r="Z1813">
        <v>-120</v>
      </c>
      <c r="AA1813">
        <v>12000</v>
      </c>
      <c r="AB1813">
        <v>12120</v>
      </c>
      <c r="AC1813">
        <v>12241.2</v>
      </c>
      <c r="AD1813">
        <v>12241.2</v>
      </c>
    </row>
    <row r="1814" spans="1:30" x14ac:dyDescent="0.35">
      <c r="A1814" t="str">
        <f t="shared" si="106"/>
        <v>945042887Renewal164517158857.76</v>
      </c>
      <c r="B1814">
        <v>9450</v>
      </c>
      <c r="C1814" t="s">
        <v>2356</v>
      </c>
      <c r="D1814" s="1">
        <v>42887</v>
      </c>
      <c r="G1814" t="s">
        <v>42</v>
      </c>
      <c r="H1814" t="s">
        <v>223</v>
      </c>
      <c r="I1814" t="s">
        <v>37</v>
      </c>
      <c r="J1814" t="s">
        <v>59</v>
      </c>
      <c r="K1814" t="s">
        <v>59</v>
      </c>
      <c r="L1814" t="s">
        <v>51</v>
      </c>
      <c r="M1814">
        <v>3</v>
      </c>
      <c r="N1814" t="s">
        <v>107</v>
      </c>
      <c r="O1814">
        <v>10</v>
      </c>
      <c r="P1814" t="s">
        <v>33</v>
      </c>
      <c r="Q1814" t="e">
        <v>#N/A</v>
      </c>
      <c r="R1814">
        <f t="shared" ref="R1814:R1835" si="107">IF((S1814+V1814+W1814+X1814)=0,Y1814,0)</f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5659.2399999999907</v>
      </c>
      <c r="Y1814">
        <v>5659.2399999999907</v>
      </c>
      <c r="Z1814">
        <v>12500</v>
      </c>
      <c r="AA1814">
        <v>164517</v>
      </c>
      <c r="AB1814">
        <v>152017</v>
      </c>
      <c r="AC1814">
        <v>157337.60000000001</v>
      </c>
      <c r="AD1814">
        <v>158857.76</v>
      </c>
    </row>
    <row r="1815" spans="1:30" x14ac:dyDescent="0.35">
      <c r="A1815" t="str">
        <f t="shared" si="106"/>
        <v>945043617Renewal174585176280</v>
      </c>
      <c r="B1815">
        <v>9450</v>
      </c>
      <c r="C1815" t="s">
        <v>2356</v>
      </c>
      <c r="D1815" s="1">
        <v>43617</v>
      </c>
      <c r="G1815" t="s">
        <v>42</v>
      </c>
      <c r="H1815" t="s">
        <v>108</v>
      </c>
      <c r="I1815" t="s">
        <v>37</v>
      </c>
      <c r="J1815" t="s">
        <v>59</v>
      </c>
      <c r="K1815" t="s">
        <v>59</v>
      </c>
      <c r="L1815" t="s">
        <v>51</v>
      </c>
      <c r="M1815">
        <v>3</v>
      </c>
      <c r="N1815" t="s">
        <v>107</v>
      </c>
      <c r="O1815">
        <v>12</v>
      </c>
      <c r="P1815" t="s">
        <v>33</v>
      </c>
      <c r="Q1815" t="e">
        <v>#N/A</v>
      </c>
      <c r="R1815">
        <f t="shared" si="107"/>
        <v>0</v>
      </c>
      <c r="S1815">
        <v>0</v>
      </c>
      <c r="T1815">
        <v>0</v>
      </c>
      <c r="U1815">
        <v>0</v>
      </c>
      <c r="V1815">
        <v>0</v>
      </c>
      <c r="W1815">
        <v>-1695</v>
      </c>
      <c r="X1815">
        <v>0</v>
      </c>
      <c r="Y1815">
        <v>-1695</v>
      </c>
      <c r="Z1815">
        <v>5085</v>
      </c>
      <c r="AA1815">
        <v>174585</v>
      </c>
      <c r="AB1815">
        <v>169500</v>
      </c>
      <c r="AC1815">
        <v>174585</v>
      </c>
      <c r="AD1815">
        <v>176280</v>
      </c>
    </row>
    <row r="1816" spans="1:30" x14ac:dyDescent="0.35">
      <c r="A1816" t="str">
        <f t="shared" si="106"/>
        <v>945043252Renewal169500171097.69</v>
      </c>
      <c r="B1816">
        <v>9450</v>
      </c>
      <c r="C1816" t="s">
        <v>2356</v>
      </c>
      <c r="D1816" s="1">
        <v>43252</v>
      </c>
      <c r="G1816" t="s">
        <v>42</v>
      </c>
      <c r="H1816" t="s">
        <v>105</v>
      </c>
      <c r="I1816" t="s">
        <v>37</v>
      </c>
      <c r="J1816" t="s">
        <v>59</v>
      </c>
      <c r="K1816" t="s">
        <v>59</v>
      </c>
      <c r="L1816" t="s">
        <v>51</v>
      </c>
      <c r="M1816">
        <v>3</v>
      </c>
      <c r="N1816" t="s">
        <v>107</v>
      </c>
      <c r="O1816">
        <v>11</v>
      </c>
      <c r="P1816" t="s">
        <v>33</v>
      </c>
      <c r="Q1816" t="e">
        <v>#N/A</v>
      </c>
      <c r="R1816">
        <f t="shared" si="107"/>
        <v>0</v>
      </c>
      <c r="S1816">
        <v>0</v>
      </c>
      <c r="T1816">
        <v>0</v>
      </c>
      <c r="U1816">
        <v>0</v>
      </c>
      <c r="V1816">
        <v>0</v>
      </c>
      <c r="W1816">
        <v>-1597.6900000000023</v>
      </c>
      <c r="X1816">
        <v>0</v>
      </c>
      <c r="Y1816">
        <v>-1597.6900000000023</v>
      </c>
      <c r="Z1816">
        <v>4983</v>
      </c>
      <c r="AA1816">
        <v>169500</v>
      </c>
      <c r="AB1816">
        <v>164517</v>
      </c>
      <c r="AC1816">
        <v>169452.51</v>
      </c>
      <c r="AD1816">
        <v>171097.69</v>
      </c>
    </row>
    <row r="1817" spans="1:30" x14ac:dyDescent="0.35">
      <c r="A1817" t="str">
        <f t="shared" si="106"/>
        <v>2666543101Renewal1809318093</v>
      </c>
      <c r="B1817">
        <v>26665</v>
      </c>
      <c r="C1817" t="s">
        <v>783</v>
      </c>
      <c r="D1817" s="1">
        <v>43101</v>
      </c>
      <c r="E1817" s="3" t="s">
        <v>8292</v>
      </c>
      <c r="G1817" t="s">
        <v>42</v>
      </c>
      <c r="H1817" t="s">
        <v>49</v>
      </c>
      <c r="I1817" t="s">
        <v>30</v>
      </c>
      <c r="J1817" t="s">
        <v>67</v>
      </c>
      <c r="K1817" t="s">
        <v>68</v>
      </c>
      <c r="L1817" t="s">
        <v>32</v>
      </c>
      <c r="M1817">
        <v>3</v>
      </c>
      <c r="N1817" t="s">
        <v>52</v>
      </c>
      <c r="O1817">
        <v>4</v>
      </c>
      <c r="P1817" t="s">
        <v>33</v>
      </c>
      <c r="Q1817" t="e">
        <v>#N/A</v>
      </c>
      <c r="R1817">
        <f t="shared" si="107"/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18093</v>
      </c>
      <c r="AB1817">
        <v>18093</v>
      </c>
      <c r="AC1817">
        <v>18093</v>
      </c>
      <c r="AD1817">
        <v>18093</v>
      </c>
    </row>
    <row r="1818" spans="1:30" x14ac:dyDescent="0.35">
      <c r="A1818" t="str">
        <f t="shared" si="106"/>
        <v>2666543466Cancellation017007.42</v>
      </c>
      <c r="B1818">
        <v>26665</v>
      </c>
      <c r="C1818" t="s">
        <v>783</v>
      </c>
      <c r="D1818" s="1">
        <v>43466</v>
      </c>
      <c r="E1818" s="3" t="s">
        <v>8292</v>
      </c>
      <c r="G1818" t="s">
        <v>28</v>
      </c>
      <c r="H1818" t="s">
        <v>53</v>
      </c>
      <c r="I1818" t="s">
        <v>30</v>
      </c>
      <c r="J1818" t="s">
        <v>67</v>
      </c>
      <c r="K1818" t="s">
        <v>68</v>
      </c>
      <c r="L1818" t="s">
        <v>32</v>
      </c>
      <c r="M1818">
        <v>3</v>
      </c>
      <c r="N1818" t="s">
        <v>52</v>
      </c>
      <c r="O1818">
        <v>5</v>
      </c>
      <c r="P1818" t="s">
        <v>33</v>
      </c>
      <c r="Q1818" t="e">
        <v>#N/A</v>
      </c>
      <c r="R1818">
        <f t="shared" si="107"/>
        <v>0</v>
      </c>
      <c r="S1818">
        <v>0</v>
      </c>
      <c r="T1818">
        <v>0</v>
      </c>
      <c r="U1818">
        <v>0</v>
      </c>
      <c r="V1818">
        <v>-17007.419999999998</v>
      </c>
      <c r="W1818">
        <v>0</v>
      </c>
      <c r="X1818">
        <v>0</v>
      </c>
      <c r="Y1818">
        <v>-17007.419999999998</v>
      </c>
      <c r="Z1818">
        <v>-18093</v>
      </c>
      <c r="AA1818">
        <v>0</v>
      </c>
      <c r="AB1818">
        <v>18093</v>
      </c>
      <c r="AC1818">
        <v>17007.419999999998</v>
      </c>
      <c r="AD1818">
        <v>17007.419999999998</v>
      </c>
    </row>
    <row r="1819" spans="1:30" x14ac:dyDescent="0.35">
      <c r="A1819" t="str">
        <f t="shared" si="106"/>
        <v>2670742868Cancellation00</v>
      </c>
      <c r="B1819">
        <v>26707</v>
      </c>
      <c r="C1819" t="s">
        <v>1581</v>
      </c>
      <c r="D1819" s="1">
        <v>42868</v>
      </c>
      <c r="E1819" s="3" t="s">
        <v>8292</v>
      </c>
      <c r="G1819" t="s">
        <v>28</v>
      </c>
      <c r="H1819" t="s">
        <v>81</v>
      </c>
      <c r="I1819" t="s">
        <v>37</v>
      </c>
      <c r="J1819" t="s">
        <v>44</v>
      </c>
      <c r="K1819" t="s">
        <v>45</v>
      </c>
      <c r="L1819" t="s">
        <v>51</v>
      </c>
      <c r="M1819">
        <v>3</v>
      </c>
      <c r="N1819" t="s">
        <v>52</v>
      </c>
      <c r="O1819">
        <v>3</v>
      </c>
      <c r="P1819" t="s">
        <v>33</v>
      </c>
      <c r="Q1819" t="e">
        <v>#N/A</v>
      </c>
      <c r="R1819">
        <f t="shared" si="107"/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-11025</v>
      </c>
      <c r="AA1819">
        <v>0</v>
      </c>
      <c r="AB1819">
        <v>11025</v>
      </c>
      <c r="AC1819">
        <v>11410.88</v>
      </c>
      <c r="AD1819">
        <v>0</v>
      </c>
    </row>
    <row r="1820" spans="1:30" x14ac:dyDescent="0.35">
      <c r="A1820" t="str">
        <f t="shared" si="106"/>
        <v>2702142552Cancellation017033.5</v>
      </c>
      <c r="B1820">
        <v>27021</v>
      </c>
      <c r="C1820" t="s">
        <v>1503</v>
      </c>
      <c r="D1820" s="1">
        <v>42552</v>
      </c>
      <c r="E1820" s="3" t="s">
        <v>8292</v>
      </c>
      <c r="G1820" t="s">
        <v>28</v>
      </c>
      <c r="H1820" t="s">
        <v>199</v>
      </c>
      <c r="I1820" t="s">
        <v>37</v>
      </c>
      <c r="J1820" t="s">
        <v>82</v>
      </c>
      <c r="K1820" t="s">
        <v>83</v>
      </c>
      <c r="L1820" t="s">
        <v>51</v>
      </c>
      <c r="M1820">
        <v>3</v>
      </c>
      <c r="N1820" t="s">
        <v>52</v>
      </c>
      <c r="O1820">
        <v>3</v>
      </c>
      <c r="P1820" t="s">
        <v>33</v>
      </c>
      <c r="Q1820" t="e">
        <v>#N/A</v>
      </c>
      <c r="R1820">
        <f t="shared" si="107"/>
        <v>0</v>
      </c>
      <c r="S1820">
        <v>0</v>
      </c>
      <c r="T1820">
        <v>0</v>
      </c>
      <c r="U1820">
        <v>0</v>
      </c>
      <c r="V1820">
        <v>-17033.5</v>
      </c>
      <c r="W1820">
        <v>0</v>
      </c>
      <c r="X1820">
        <v>0</v>
      </c>
      <c r="Y1820">
        <v>-17033.5</v>
      </c>
      <c r="Z1820">
        <v>-16300</v>
      </c>
      <c r="AA1820">
        <v>0</v>
      </c>
      <c r="AB1820">
        <v>16300</v>
      </c>
      <c r="AC1820">
        <v>16870.5</v>
      </c>
      <c r="AD1820">
        <v>17033.5</v>
      </c>
    </row>
    <row r="1821" spans="1:30" x14ac:dyDescent="0.35">
      <c r="A1821" t="str">
        <f t="shared" si="106"/>
        <v>2713342827Cancellation011740.58</v>
      </c>
      <c r="B1821">
        <v>27133</v>
      </c>
      <c r="C1821" t="s">
        <v>596</v>
      </c>
      <c r="D1821" s="1">
        <v>42827</v>
      </c>
      <c r="E1821" s="3" t="s">
        <v>8292</v>
      </c>
      <c r="G1821" t="s">
        <v>28</v>
      </c>
      <c r="H1821" t="s">
        <v>53</v>
      </c>
      <c r="I1821" t="s">
        <v>37</v>
      </c>
      <c r="J1821" t="s">
        <v>44</v>
      </c>
      <c r="K1821" t="s">
        <v>45</v>
      </c>
      <c r="L1821" t="s">
        <v>51</v>
      </c>
      <c r="M1821">
        <v>3</v>
      </c>
      <c r="N1821" t="s">
        <v>52</v>
      </c>
      <c r="O1821">
        <v>3</v>
      </c>
      <c r="P1821" t="s">
        <v>33</v>
      </c>
      <c r="Q1821" t="e">
        <v>#N/A</v>
      </c>
      <c r="R1821">
        <f t="shared" si="107"/>
        <v>0</v>
      </c>
      <c r="S1821">
        <v>0</v>
      </c>
      <c r="T1821">
        <v>0</v>
      </c>
      <c r="U1821">
        <v>0</v>
      </c>
      <c r="V1821">
        <v>-11740.58</v>
      </c>
      <c r="W1821">
        <v>0</v>
      </c>
      <c r="X1821">
        <v>0</v>
      </c>
      <c r="Y1821">
        <v>-11740.58</v>
      </c>
      <c r="Z1821">
        <v>-11235</v>
      </c>
      <c r="AA1821">
        <v>0</v>
      </c>
      <c r="AB1821">
        <v>11235</v>
      </c>
      <c r="AC1821">
        <v>11628.23</v>
      </c>
      <c r="AD1821">
        <v>11740.58</v>
      </c>
    </row>
    <row r="1822" spans="1:30" x14ac:dyDescent="0.35">
      <c r="A1822" t="str">
        <f t="shared" si="106"/>
        <v>2721542736Renewal147923843.07</v>
      </c>
      <c r="B1822">
        <v>27215</v>
      </c>
      <c r="C1822" t="s">
        <v>2487</v>
      </c>
      <c r="D1822" s="1">
        <v>42736</v>
      </c>
      <c r="E1822" s="3" t="s">
        <v>8292</v>
      </c>
      <c r="G1822" t="s">
        <v>42</v>
      </c>
      <c r="H1822" t="s">
        <v>58</v>
      </c>
      <c r="I1822" t="s">
        <v>37</v>
      </c>
      <c r="J1822" t="s">
        <v>44</v>
      </c>
      <c r="K1822" t="s">
        <v>151</v>
      </c>
      <c r="L1822" t="s">
        <v>51</v>
      </c>
      <c r="M1822">
        <v>2</v>
      </c>
      <c r="N1822" t="s">
        <v>52</v>
      </c>
      <c r="O1822">
        <v>2</v>
      </c>
      <c r="P1822" t="s">
        <v>33</v>
      </c>
      <c r="Q1822" t="e">
        <v>#N/A</v>
      </c>
      <c r="R1822">
        <f t="shared" si="107"/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10948.93</v>
      </c>
      <c r="Y1822">
        <v>10948.93</v>
      </c>
      <c r="Z1822">
        <v>3387</v>
      </c>
      <c r="AA1822">
        <v>14792</v>
      </c>
      <c r="AB1822">
        <v>11405</v>
      </c>
      <c r="AC1822">
        <v>11519.07</v>
      </c>
      <c r="AD1822">
        <v>3843.07</v>
      </c>
    </row>
    <row r="1823" spans="1:30" x14ac:dyDescent="0.35">
      <c r="A1823" t="str">
        <f t="shared" si="106"/>
        <v>2721543101Cancellation015383.68</v>
      </c>
      <c r="B1823">
        <v>27215</v>
      </c>
      <c r="C1823" t="s">
        <v>2487</v>
      </c>
      <c r="D1823" s="1">
        <v>43101</v>
      </c>
      <c r="E1823" s="3" t="s">
        <v>8292</v>
      </c>
      <c r="G1823" t="s">
        <v>28</v>
      </c>
      <c r="H1823" t="s">
        <v>49</v>
      </c>
      <c r="I1823" t="s">
        <v>37</v>
      </c>
      <c r="J1823" t="s">
        <v>44</v>
      </c>
      <c r="K1823" t="s">
        <v>151</v>
      </c>
      <c r="L1823" t="s">
        <v>51</v>
      </c>
      <c r="M1823">
        <v>3</v>
      </c>
      <c r="N1823" t="s">
        <v>52</v>
      </c>
      <c r="O1823">
        <v>3</v>
      </c>
      <c r="P1823" t="s">
        <v>33</v>
      </c>
      <c r="Q1823" t="e">
        <v>#N/A</v>
      </c>
      <c r="R1823">
        <f t="shared" si="107"/>
        <v>0</v>
      </c>
      <c r="S1823">
        <v>0</v>
      </c>
      <c r="T1823">
        <v>0</v>
      </c>
      <c r="U1823">
        <v>0</v>
      </c>
      <c r="V1823">
        <v>-15383.68</v>
      </c>
      <c r="W1823">
        <v>0</v>
      </c>
      <c r="X1823">
        <v>0</v>
      </c>
      <c r="Y1823">
        <v>-15383.68</v>
      </c>
      <c r="Z1823">
        <v>-14792</v>
      </c>
      <c r="AA1823">
        <v>0</v>
      </c>
      <c r="AB1823">
        <v>14792</v>
      </c>
      <c r="AC1823">
        <v>15235.76</v>
      </c>
      <c r="AD1823">
        <v>15383.68</v>
      </c>
    </row>
    <row r="1824" spans="1:30" x14ac:dyDescent="0.35">
      <c r="A1824" t="str">
        <f t="shared" si="106"/>
        <v>4048343358Renewal2200018000.01</v>
      </c>
      <c r="B1824">
        <v>40483</v>
      </c>
      <c r="C1824" t="s">
        <v>2366</v>
      </c>
      <c r="D1824" s="1">
        <v>43358</v>
      </c>
      <c r="G1824" t="s">
        <v>42</v>
      </c>
      <c r="H1824" t="s">
        <v>140</v>
      </c>
      <c r="I1824" t="s">
        <v>30</v>
      </c>
      <c r="J1824" t="s">
        <v>50</v>
      </c>
      <c r="K1824" t="s">
        <v>50</v>
      </c>
      <c r="L1824" t="s">
        <v>51</v>
      </c>
      <c r="M1824">
        <v>1</v>
      </c>
      <c r="N1824" t="s">
        <v>52</v>
      </c>
      <c r="O1824">
        <v>1</v>
      </c>
      <c r="P1824" t="s">
        <v>33</v>
      </c>
      <c r="Q1824" t="e">
        <v>#N/A</v>
      </c>
      <c r="R1824">
        <f t="shared" si="107"/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3999.9900000000016</v>
      </c>
      <c r="Y1824">
        <v>3999.9900000000016</v>
      </c>
      <c r="Z1824">
        <v>3999.99</v>
      </c>
      <c r="AA1824">
        <v>22000</v>
      </c>
      <c r="AB1824">
        <v>18000.009999999998</v>
      </c>
      <c r="AC1824">
        <v>18000.009999999998</v>
      </c>
      <c r="AD1824">
        <v>18000.009999999998</v>
      </c>
    </row>
    <row r="1825" spans="1:30" x14ac:dyDescent="0.35">
      <c r="A1825" t="str">
        <f t="shared" si="106"/>
        <v>4048343259Upgrade30000</v>
      </c>
      <c r="B1825">
        <v>40483</v>
      </c>
      <c r="C1825" t="s">
        <v>2366</v>
      </c>
      <c r="D1825" s="1">
        <v>43259</v>
      </c>
      <c r="G1825" t="s">
        <v>34</v>
      </c>
      <c r="H1825" t="s">
        <v>140</v>
      </c>
      <c r="I1825" t="s">
        <v>30</v>
      </c>
      <c r="J1825" t="s">
        <v>50</v>
      </c>
      <c r="K1825" t="s">
        <v>50</v>
      </c>
      <c r="L1825" t="s">
        <v>51</v>
      </c>
      <c r="M1825">
        <v>1</v>
      </c>
      <c r="N1825" t="s">
        <v>52</v>
      </c>
      <c r="O1825">
        <v>0</v>
      </c>
      <c r="P1825" t="s">
        <v>33</v>
      </c>
      <c r="Q1825" t="e">
        <v>#N/A</v>
      </c>
      <c r="R1825">
        <f t="shared" si="107"/>
        <v>3000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3000</v>
      </c>
      <c r="Z1825">
        <v>3000</v>
      </c>
      <c r="AA1825">
        <v>3000</v>
      </c>
      <c r="AB1825">
        <v>0</v>
      </c>
      <c r="AC1825">
        <v>0</v>
      </c>
      <c r="AD1825">
        <v>0</v>
      </c>
    </row>
    <row r="1826" spans="1:30" x14ac:dyDescent="0.35">
      <c r="A1826" t="str">
        <f t="shared" si="106"/>
        <v>4053543647Renewal1350013500</v>
      </c>
      <c r="B1826">
        <v>40535</v>
      </c>
      <c r="C1826" t="s">
        <v>2371</v>
      </c>
      <c r="D1826" s="1">
        <v>43647</v>
      </c>
      <c r="G1826" t="s">
        <v>42</v>
      </c>
      <c r="H1826" t="s">
        <v>96</v>
      </c>
      <c r="I1826" t="s">
        <v>37</v>
      </c>
      <c r="J1826" t="s">
        <v>202</v>
      </c>
      <c r="K1826" t="s">
        <v>203</v>
      </c>
      <c r="L1826" t="s">
        <v>51</v>
      </c>
      <c r="M1826">
        <v>1</v>
      </c>
      <c r="N1826" t="s">
        <v>52</v>
      </c>
      <c r="O1826">
        <v>1</v>
      </c>
      <c r="P1826" t="s">
        <v>33</v>
      </c>
      <c r="Q1826" t="e">
        <v>#N/A</v>
      </c>
      <c r="R1826">
        <f t="shared" si="107"/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13500</v>
      </c>
      <c r="AB1826">
        <v>13500</v>
      </c>
      <c r="AC1826">
        <v>13500</v>
      </c>
      <c r="AD1826">
        <v>13500</v>
      </c>
    </row>
    <row r="1827" spans="1:30" x14ac:dyDescent="0.35">
      <c r="A1827" t="str">
        <f t="shared" si="106"/>
        <v>4053543385Upgrade10000</v>
      </c>
      <c r="B1827">
        <v>40535</v>
      </c>
      <c r="C1827" t="s">
        <v>2371</v>
      </c>
      <c r="D1827" s="1">
        <v>43385</v>
      </c>
      <c r="G1827" t="s">
        <v>34</v>
      </c>
      <c r="H1827" t="s">
        <v>96</v>
      </c>
      <c r="I1827" t="s">
        <v>37</v>
      </c>
      <c r="J1827" t="s">
        <v>202</v>
      </c>
      <c r="K1827" t="s">
        <v>203</v>
      </c>
      <c r="L1827" t="s">
        <v>51</v>
      </c>
      <c r="M1827">
        <v>1</v>
      </c>
      <c r="N1827" t="s">
        <v>52</v>
      </c>
      <c r="O1827">
        <v>0</v>
      </c>
      <c r="P1827" t="s">
        <v>33</v>
      </c>
      <c r="Q1827" t="e">
        <v>#N/A</v>
      </c>
      <c r="R1827">
        <f t="shared" si="107"/>
        <v>1000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1000</v>
      </c>
      <c r="Z1827">
        <v>1000</v>
      </c>
      <c r="AA1827">
        <v>1000</v>
      </c>
      <c r="AB1827">
        <v>0</v>
      </c>
      <c r="AC1827">
        <v>0</v>
      </c>
      <c r="AD1827">
        <v>0</v>
      </c>
    </row>
    <row r="1828" spans="1:30" x14ac:dyDescent="0.35">
      <c r="A1828" t="str">
        <f t="shared" si="106"/>
        <v>4053543363New Client93759375</v>
      </c>
      <c r="B1828">
        <v>40535</v>
      </c>
      <c r="C1828" t="s">
        <v>2371</v>
      </c>
      <c r="D1828" s="1">
        <v>43363</v>
      </c>
      <c r="G1828" t="s">
        <v>306</v>
      </c>
      <c r="H1828" t="s">
        <v>96</v>
      </c>
      <c r="I1828" t="s">
        <v>37</v>
      </c>
      <c r="J1828" t="s">
        <v>202</v>
      </c>
      <c r="K1828" t="s">
        <v>203</v>
      </c>
      <c r="L1828" t="s">
        <v>51</v>
      </c>
      <c r="M1828">
        <v>1</v>
      </c>
      <c r="N1828" t="s">
        <v>52</v>
      </c>
      <c r="O1828">
        <v>0</v>
      </c>
      <c r="P1828" t="s">
        <v>33</v>
      </c>
      <c r="Q1828" t="e">
        <v>#N/A</v>
      </c>
      <c r="R1828">
        <f t="shared" si="107"/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9375</v>
      </c>
      <c r="AB1828">
        <v>9375</v>
      </c>
      <c r="AC1828">
        <v>9375</v>
      </c>
      <c r="AD1828">
        <v>9375</v>
      </c>
    </row>
    <row r="1829" spans="1:30" x14ac:dyDescent="0.35">
      <c r="A1829" t="str">
        <f t="shared" si="106"/>
        <v>4142843507Renewal2886226625.04</v>
      </c>
      <c r="B1829">
        <v>41428</v>
      </c>
      <c r="C1829" t="s">
        <v>2373</v>
      </c>
      <c r="D1829" s="1">
        <v>43507</v>
      </c>
      <c r="G1829" t="s">
        <v>42</v>
      </c>
      <c r="H1829" t="s">
        <v>2374</v>
      </c>
      <c r="I1829" t="s">
        <v>30</v>
      </c>
      <c r="J1829" t="s">
        <v>121</v>
      </c>
      <c r="K1829" t="s">
        <v>122</v>
      </c>
      <c r="L1829" t="s">
        <v>51</v>
      </c>
      <c r="M1829">
        <v>1</v>
      </c>
      <c r="N1829" t="s">
        <v>57</v>
      </c>
      <c r="O1829">
        <v>1</v>
      </c>
      <c r="P1829" t="s">
        <v>33</v>
      </c>
      <c r="Q1829" t="e">
        <v>#N/A</v>
      </c>
      <c r="R1829">
        <f t="shared" si="107"/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2236.9599999999991</v>
      </c>
      <c r="Y1829">
        <v>2236.9599999999991</v>
      </c>
      <c r="Z1829">
        <v>2236.96</v>
      </c>
      <c r="AA1829">
        <v>28862</v>
      </c>
      <c r="AB1829">
        <v>26625.040000000001</v>
      </c>
      <c r="AC1829">
        <v>26625.040000000001</v>
      </c>
      <c r="AD1829">
        <v>26625.040000000001</v>
      </c>
    </row>
    <row r="1830" spans="1:30" x14ac:dyDescent="0.35">
      <c r="A1830" t="str">
        <f t="shared" si="106"/>
        <v>4142843350Upgrade20000</v>
      </c>
      <c r="B1830">
        <v>41428</v>
      </c>
      <c r="C1830" t="s">
        <v>2373</v>
      </c>
      <c r="D1830" s="1">
        <v>43350</v>
      </c>
      <c r="G1830" t="s">
        <v>34</v>
      </c>
      <c r="H1830" t="s">
        <v>105</v>
      </c>
      <c r="I1830" t="s">
        <v>30</v>
      </c>
      <c r="J1830" t="s">
        <v>121</v>
      </c>
      <c r="K1830" t="s">
        <v>122</v>
      </c>
      <c r="L1830" t="s">
        <v>51</v>
      </c>
      <c r="M1830">
        <v>1</v>
      </c>
      <c r="N1830" t="s">
        <v>57</v>
      </c>
      <c r="O1830">
        <v>0</v>
      </c>
      <c r="P1830" t="s">
        <v>33</v>
      </c>
      <c r="Q1830" t="e">
        <v>#N/A</v>
      </c>
      <c r="R1830">
        <f t="shared" si="107"/>
        <v>2000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2000</v>
      </c>
      <c r="Z1830">
        <v>2000</v>
      </c>
      <c r="AA1830">
        <v>2000</v>
      </c>
      <c r="AB1830">
        <v>0</v>
      </c>
      <c r="AC1830">
        <v>0</v>
      </c>
      <c r="AD1830">
        <v>0</v>
      </c>
    </row>
    <row r="1831" spans="1:30" x14ac:dyDescent="0.35">
      <c r="A1831" t="str">
        <f t="shared" si="106"/>
        <v>1626642659Renewal1145211397.81</v>
      </c>
      <c r="B1831">
        <v>16266</v>
      </c>
      <c r="C1831" t="s">
        <v>2375</v>
      </c>
      <c r="D1831" s="1">
        <v>42659</v>
      </c>
      <c r="G1831" t="s">
        <v>42</v>
      </c>
      <c r="H1831" t="s">
        <v>149</v>
      </c>
      <c r="I1831" t="s">
        <v>37</v>
      </c>
      <c r="J1831" t="s">
        <v>202</v>
      </c>
      <c r="K1831" t="s">
        <v>203</v>
      </c>
      <c r="L1831" t="s">
        <v>51</v>
      </c>
      <c r="M1831">
        <v>3</v>
      </c>
      <c r="N1831" t="s">
        <v>52</v>
      </c>
      <c r="O1831">
        <v>5</v>
      </c>
      <c r="P1831" t="s">
        <v>33</v>
      </c>
      <c r="Q1831" t="e">
        <v>#N/A</v>
      </c>
      <c r="R1831">
        <f t="shared" si="107"/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54.190000000000509</v>
      </c>
      <c r="Y1831">
        <v>54.190000000000509</v>
      </c>
      <c r="Z1831">
        <v>545.00000000000102</v>
      </c>
      <c r="AA1831">
        <v>11452</v>
      </c>
      <c r="AB1831">
        <v>10907</v>
      </c>
      <c r="AC1831">
        <v>11288.74</v>
      </c>
      <c r="AD1831">
        <v>11397.81</v>
      </c>
    </row>
    <row r="1832" spans="1:30" x14ac:dyDescent="0.35">
      <c r="A1832" t="str">
        <f t="shared" si="106"/>
        <v>1626643389Renewal1238612386.4</v>
      </c>
      <c r="B1832">
        <v>16266</v>
      </c>
      <c r="C1832" t="s">
        <v>2375</v>
      </c>
      <c r="D1832" s="1">
        <v>43389</v>
      </c>
      <c r="G1832" t="s">
        <v>42</v>
      </c>
      <c r="H1832" t="s">
        <v>89</v>
      </c>
      <c r="I1832" t="s">
        <v>37</v>
      </c>
      <c r="J1832" t="s">
        <v>202</v>
      </c>
      <c r="K1832" t="s">
        <v>203</v>
      </c>
      <c r="L1832" t="s">
        <v>51</v>
      </c>
      <c r="M1832">
        <v>3</v>
      </c>
      <c r="N1832" t="s">
        <v>52</v>
      </c>
      <c r="O1832">
        <v>7</v>
      </c>
      <c r="P1832" t="s">
        <v>33</v>
      </c>
      <c r="Q1832" t="e">
        <v>#N/A</v>
      </c>
      <c r="R1832">
        <f t="shared" si="107"/>
        <v>0</v>
      </c>
      <c r="S1832">
        <v>0</v>
      </c>
      <c r="T1832">
        <v>0</v>
      </c>
      <c r="U1832">
        <v>0</v>
      </c>
      <c r="V1832">
        <v>0</v>
      </c>
      <c r="W1832">
        <v>-0.3999999999996362</v>
      </c>
      <c r="X1832">
        <v>0</v>
      </c>
      <c r="Y1832">
        <v>-0.3999999999996362</v>
      </c>
      <c r="Z1832">
        <v>476</v>
      </c>
      <c r="AA1832">
        <v>12386</v>
      </c>
      <c r="AB1832">
        <v>11910</v>
      </c>
      <c r="AC1832">
        <v>12267.3</v>
      </c>
      <c r="AD1832">
        <v>12386.4</v>
      </c>
    </row>
    <row r="1833" spans="1:30" x14ac:dyDescent="0.35">
      <c r="A1833" t="str">
        <f t="shared" si="106"/>
        <v>1626643024Renewal1191011910.08</v>
      </c>
      <c r="B1833">
        <v>16266</v>
      </c>
      <c r="C1833" t="s">
        <v>2375</v>
      </c>
      <c r="D1833" s="1">
        <v>43024</v>
      </c>
      <c r="G1833" t="s">
        <v>42</v>
      </c>
      <c r="H1833" t="s">
        <v>149</v>
      </c>
      <c r="I1833" t="s">
        <v>37</v>
      </c>
      <c r="J1833" t="s">
        <v>202</v>
      </c>
      <c r="K1833" t="s">
        <v>203</v>
      </c>
      <c r="L1833" t="s">
        <v>51</v>
      </c>
      <c r="M1833">
        <v>3</v>
      </c>
      <c r="N1833" t="s">
        <v>52</v>
      </c>
      <c r="O1833">
        <v>6</v>
      </c>
      <c r="P1833" t="s">
        <v>33</v>
      </c>
      <c r="Q1833" t="e">
        <v>#N/A</v>
      </c>
      <c r="R1833">
        <f t="shared" si="107"/>
        <v>0</v>
      </c>
      <c r="S1833">
        <v>0</v>
      </c>
      <c r="T1833">
        <v>0</v>
      </c>
      <c r="U1833">
        <v>0</v>
      </c>
      <c r="V1833">
        <v>0</v>
      </c>
      <c r="W1833">
        <v>-7.999999999992724E-2</v>
      </c>
      <c r="X1833">
        <v>0</v>
      </c>
      <c r="Y1833">
        <v>-7.999999999992724E-2</v>
      </c>
      <c r="Z1833">
        <v>458.00000000000102</v>
      </c>
      <c r="AA1833">
        <v>11910</v>
      </c>
      <c r="AB1833">
        <v>11452</v>
      </c>
      <c r="AC1833">
        <v>11795.57</v>
      </c>
      <c r="AD1833">
        <v>11910.08</v>
      </c>
    </row>
    <row r="1834" spans="1:30" x14ac:dyDescent="0.35">
      <c r="A1834" t="str">
        <f t="shared" si="106"/>
        <v>786142728Renewal1699516145.26</v>
      </c>
      <c r="B1834">
        <v>7861</v>
      </c>
      <c r="C1834" t="s">
        <v>2379</v>
      </c>
      <c r="D1834" s="1">
        <v>42728</v>
      </c>
      <c r="G1834" t="s">
        <v>42</v>
      </c>
      <c r="H1834" t="s">
        <v>227</v>
      </c>
      <c r="I1834" t="s">
        <v>37</v>
      </c>
      <c r="J1834" t="s">
        <v>97</v>
      </c>
      <c r="K1834" t="s">
        <v>98</v>
      </c>
      <c r="L1834" t="s">
        <v>51</v>
      </c>
      <c r="M1834">
        <v>3</v>
      </c>
      <c r="N1834" t="s">
        <v>52</v>
      </c>
      <c r="O1834">
        <v>7</v>
      </c>
      <c r="P1834" t="s">
        <v>33</v>
      </c>
      <c r="Q1834" t="s">
        <v>111</v>
      </c>
      <c r="R1834">
        <f t="shared" si="107"/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849.73999999999978</v>
      </c>
      <c r="Y1834">
        <v>849.73999999999978</v>
      </c>
      <c r="Z1834">
        <v>1545</v>
      </c>
      <c r="AA1834">
        <v>16995</v>
      </c>
      <c r="AB1834">
        <v>15450</v>
      </c>
      <c r="AC1834">
        <v>15990.76</v>
      </c>
      <c r="AD1834">
        <v>16145.26</v>
      </c>
    </row>
    <row r="1835" spans="1:30" x14ac:dyDescent="0.35">
      <c r="A1835" t="str">
        <f t="shared" si="106"/>
        <v>786143094Renewal176750</v>
      </c>
      <c r="B1835">
        <v>7861</v>
      </c>
      <c r="C1835" t="s">
        <v>2379</v>
      </c>
      <c r="D1835" s="1">
        <v>43094</v>
      </c>
      <c r="G1835" t="s">
        <v>42</v>
      </c>
      <c r="H1835" t="s">
        <v>227</v>
      </c>
      <c r="I1835" t="s">
        <v>37</v>
      </c>
      <c r="J1835" t="s">
        <v>97</v>
      </c>
      <c r="K1835" t="s">
        <v>98</v>
      </c>
      <c r="L1835" t="s">
        <v>51</v>
      </c>
      <c r="M1835">
        <v>3</v>
      </c>
      <c r="N1835" t="s">
        <v>52</v>
      </c>
      <c r="O1835">
        <v>8</v>
      </c>
      <c r="P1835" t="s">
        <v>135</v>
      </c>
      <c r="Q1835" t="s">
        <v>111</v>
      </c>
      <c r="R1835">
        <f t="shared" si="107"/>
        <v>0</v>
      </c>
      <c r="S1835">
        <v>17675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17675</v>
      </c>
      <c r="Z1835">
        <v>17675</v>
      </c>
      <c r="AA1835">
        <v>17675</v>
      </c>
      <c r="AB1835">
        <v>0</v>
      </c>
      <c r="AC1835">
        <v>0</v>
      </c>
      <c r="AD1835">
        <v>0</v>
      </c>
    </row>
    <row r="1836" spans="1:30" x14ac:dyDescent="0.35">
      <c r="A1836" t="str">
        <f t="shared" si="106"/>
        <v>786143093Cancellation017674.8</v>
      </c>
      <c r="B1836">
        <v>7861</v>
      </c>
      <c r="C1836" t="s">
        <v>2379</v>
      </c>
      <c r="D1836" s="1">
        <v>43093</v>
      </c>
      <c r="G1836" t="s">
        <v>28</v>
      </c>
      <c r="H1836" t="s">
        <v>227</v>
      </c>
      <c r="I1836" t="s">
        <v>37</v>
      </c>
      <c r="J1836" t="s">
        <v>97</v>
      </c>
      <c r="K1836" t="s">
        <v>98</v>
      </c>
      <c r="L1836" t="s">
        <v>51</v>
      </c>
      <c r="M1836">
        <v>3</v>
      </c>
      <c r="N1836" t="s">
        <v>52</v>
      </c>
      <c r="O1836">
        <v>8</v>
      </c>
      <c r="P1836" t="s">
        <v>112</v>
      </c>
      <c r="Q1836" t="s">
        <v>136</v>
      </c>
      <c r="R1836">
        <v>0</v>
      </c>
      <c r="S1836">
        <v>0</v>
      </c>
      <c r="T1836">
        <v>0</v>
      </c>
      <c r="U1836">
        <v>-17674.8</v>
      </c>
      <c r="V1836">
        <v>0</v>
      </c>
      <c r="W1836">
        <v>0</v>
      </c>
      <c r="X1836">
        <v>0</v>
      </c>
      <c r="Y1836">
        <v>-17674.8</v>
      </c>
      <c r="Z1836">
        <v>-16995</v>
      </c>
      <c r="AA1836">
        <v>0</v>
      </c>
      <c r="AB1836">
        <v>16995</v>
      </c>
      <c r="AC1836">
        <v>17504.849999999999</v>
      </c>
      <c r="AD1836">
        <v>17674.8</v>
      </c>
    </row>
    <row r="1837" spans="1:30" x14ac:dyDescent="0.35">
      <c r="A1837" t="str">
        <f t="shared" si="106"/>
        <v>786143459Renewal1838218382</v>
      </c>
      <c r="B1837">
        <v>7861</v>
      </c>
      <c r="C1837" t="s">
        <v>2379</v>
      </c>
      <c r="D1837" s="1">
        <v>43459</v>
      </c>
      <c r="G1837" t="s">
        <v>42</v>
      </c>
      <c r="H1837" t="s">
        <v>88</v>
      </c>
      <c r="I1837" t="s">
        <v>37</v>
      </c>
      <c r="J1837" t="s">
        <v>97</v>
      </c>
      <c r="K1837" t="s">
        <v>98</v>
      </c>
      <c r="L1837" t="s">
        <v>51</v>
      </c>
      <c r="M1837">
        <v>3</v>
      </c>
      <c r="N1837" t="s">
        <v>52</v>
      </c>
      <c r="O1837">
        <v>9</v>
      </c>
      <c r="P1837" t="s">
        <v>33</v>
      </c>
      <c r="Q1837" t="s">
        <v>111</v>
      </c>
      <c r="R1837">
        <f t="shared" ref="R1837:R1861" si="108">IF((S1837+V1837+W1837+X1837)=0,Y1837,0)</f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707</v>
      </c>
      <c r="AA1837">
        <v>18382</v>
      </c>
      <c r="AB1837">
        <v>17675</v>
      </c>
      <c r="AC1837">
        <v>18205.29</v>
      </c>
      <c r="AD1837">
        <v>18382</v>
      </c>
    </row>
    <row r="1838" spans="1:30" x14ac:dyDescent="0.35">
      <c r="A1838" t="str">
        <f t="shared" si="106"/>
        <v>3027343462Renewal1784617846.32</v>
      </c>
      <c r="B1838">
        <v>30273</v>
      </c>
      <c r="C1838" t="s">
        <v>2382</v>
      </c>
      <c r="D1838" s="1">
        <v>43462</v>
      </c>
      <c r="G1838" t="s">
        <v>42</v>
      </c>
      <c r="H1838" t="s">
        <v>158</v>
      </c>
      <c r="I1838" t="s">
        <v>37</v>
      </c>
      <c r="J1838" t="s">
        <v>40</v>
      </c>
      <c r="K1838" t="s">
        <v>40</v>
      </c>
      <c r="L1838" t="s">
        <v>51</v>
      </c>
      <c r="M1838">
        <v>3</v>
      </c>
      <c r="N1838" t="s">
        <v>52</v>
      </c>
      <c r="O1838">
        <v>4</v>
      </c>
      <c r="P1838" t="s">
        <v>33</v>
      </c>
      <c r="Q1838" t="e">
        <v>#N/A</v>
      </c>
      <c r="R1838">
        <f t="shared" si="108"/>
        <v>0</v>
      </c>
      <c r="S1838">
        <v>0</v>
      </c>
      <c r="T1838">
        <v>0</v>
      </c>
      <c r="U1838">
        <v>0</v>
      </c>
      <c r="V1838">
        <v>0</v>
      </c>
      <c r="W1838">
        <v>-0.31999999999970896</v>
      </c>
      <c r="X1838">
        <v>0</v>
      </c>
      <c r="Y1838">
        <v>-0.31999999999970896</v>
      </c>
      <c r="Z1838">
        <v>685.979999999999</v>
      </c>
      <c r="AA1838">
        <v>17846</v>
      </c>
      <c r="AB1838">
        <v>17160.02</v>
      </c>
      <c r="AC1838">
        <v>17674.759999999998</v>
      </c>
      <c r="AD1838">
        <v>17846.32</v>
      </c>
    </row>
    <row r="1839" spans="1:30" x14ac:dyDescent="0.35">
      <c r="A1839" t="str">
        <f t="shared" si="106"/>
        <v>3027343097Renewal1716017160</v>
      </c>
      <c r="B1839">
        <v>30273</v>
      </c>
      <c r="C1839" t="s">
        <v>2382</v>
      </c>
      <c r="D1839" s="1">
        <v>43097</v>
      </c>
      <c r="G1839" t="s">
        <v>42</v>
      </c>
      <c r="H1839" t="s">
        <v>158</v>
      </c>
      <c r="I1839" t="s">
        <v>37</v>
      </c>
      <c r="J1839" t="s">
        <v>40</v>
      </c>
      <c r="K1839" t="s">
        <v>40</v>
      </c>
      <c r="L1839" t="s">
        <v>51</v>
      </c>
      <c r="M1839">
        <v>3</v>
      </c>
      <c r="N1839" t="s">
        <v>52</v>
      </c>
      <c r="O1839">
        <v>3</v>
      </c>
      <c r="P1839" t="s">
        <v>33</v>
      </c>
      <c r="Q1839" t="e">
        <v>#N/A</v>
      </c>
      <c r="R1839">
        <f t="shared" si="108"/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660</v>
      </c>
      <c r="AA1839">
        <v>17160</v>
      </c>
      <c r="AB1839">
        <v>16500</v>
      </c>
      <c r="AC1839">
        <v>16995</v>
      </c>
      <c r="AD1839">
        <v>17160</v>
      </c>
    </row>
    <row r="1840" spans="1:30" x14ac:dyDescent="0.35">
      <c r="A1840" t="str">
        <f t="shared" si="106"/>
        <v>3243243342Renewal1550114041.04</v>
      </c>
      <c r="B1840">
        <v>32432</v>
      </c>
      <c r="C1840" t="s">
        <v>2391</v>
      </c>
      <c r="D1840" s="1">
        <v>43342</v>
      </c>
      <c r="G1840" t="s">
        <v>42</v>
      </c>
      <c r="H1840" t="s">
        <v>55</v>
      </c>
      <c r="I1840" t="s">
        <v>30</v>
      </c>
      <c r="J1840" t="s">
        <v>67</v>
      </c>
      <c r="K1840" t="s">
        <v>68</v>
      </c>
      <c r="L1840" t="s">
        <v>51</v>
      </c>
      <c r="M1840">
        <v>3</v>
      </c>
      <c r="N1840" t="s">
        <v>52</v>
      </c>
      <c r="O1840">
        <v>4</v>
      </c>
      <c r="P1840" t="s">
        <v>33</v>
      </c>
      <c r="Q1840" t="s">
        <v>111</v>
      </c>
      <c r="R1840">
        <f t="shared" si="108"/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1459.9599999999991</v>
      </c>
      <c r="Y1840">
        <v>1459.9599999999991</v>
      </c>
      <c r="Z1840">
        <v>2000</v>
      </c>
      <c r="AA1840">
        <v>15501</v>
      </c>
      <c r="AB1840">
        <v>13501</v>
      </c>
      <c r="AC1840">
        <v>13906.03</v>
      </c>
      <c r="AD1840">
        <v>14041.04</v>
      </c>
    </row>
    <row r="1841" spans="1:30" x14ac:dyDescent="0.35">
      <c r="A1841" t="str">
        <f t="shared" si="106"/>
        <v>2385243283Renewal1771814179.36</v>
      </c>
      <c r="B1841">
        <v>23852</v>
      </c>
      <c r="C1841" t="s">
        <v>2392</v>
      </c>
      <c r="D1841" s="1">
        <v>43283</v>
      </c>
      <c r="G1841" t="s">
        <v>42</v>
      </c>
      <c r="H1841" t="s">
        <v>89</v>
      </c>
      <c r="I1841" t="s">
        <v>37</v>
      </c>
      <c r="J1841" t="s">
        <v>202</v>
      </c>
      <c r="K1841" t="s">
        <v>203</v>
      </c>
      <c r="L1841" t="s">
        <v>51</v>
      </c>
      <c r="M1841">
        <v>3</v>
      </c>
      <c r="N1841" t="s">
        <v>52</v>
      </c>
      <c r="O1841">
        <v>5</v>
      </c>
      <c r="P1841" t="s">
        <v>33</v>
      </c>
      <c r="Q1841" t="e">
        <v>#N/A</v>
      </c>
      <c r="R1841">
        <f t="shared" si="108"/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3538.6399999999994</v>
      </c>
      <c r="Y1841">
        <v>3538.6399999999994</v>
      </c>
      <c r="Z1841">
        <v>4084</v>
      </c>
      <c r="AA1841">
        <v>17718</v>
      </c>
      <c r="AB1841">
        <v>13634</v>
      </c>
      <c r="AC1841">
        <v>14043.02</v>
      </c>
      <c r="AD1841">
        <v>14179.36</v>
      </c>
    </row>
    <row r="1842" spans="1:30" x14ac:dyDescent="0.35">
      <c r="A1842" t="str">
        <f t="shared" si="106"/>
        <v>2385242918Renewal1363413377.52</v>
      </c>
      <c r="B1842">
        <v>23852</v>
      </c>
      <c r="C1842" t="s">
        <v>2392</v>
      </c>
      <c r="D1842" s="1">
        <v>42918</v>
      </c>
      <c r="G1842" t="s">
        <v>42</v>
      </c>
      <c r="H1842" t="s">
        <v>149</v>
      </c>
      <c r="I1842" t="s">
        <v>37</v>
      </c>
      <c r="J1842" t="s">
        <v>202</v>
      </c>
      <c r="K1842" t="s">
        <v>203</v>
      </c>
      <c r="L1842" t="s">
        <v>51</v>
      </c>
      <c r="M1842">
        <v>3</v>
      </c>
      <c r="N1842" t="s">
        <v>52</v>
      </c>
      <c r="O1842">
        <v>4</v>
      </c>
      <c r="P1842" t="s">
        <v>33</v>
      </c>
      <c r="Q1842" t="e">
        <v>#N/A</v>
      </c>
      <c r="R1842">
        <f t="shared" si="108"/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256.47999999999956</v>
      </c>
      <c r="Y1842">
        <v>256.47999999999956</v>
      </c>
      <c r="Z1842">
        <v>771</v>
      </c>
      <c r="AA1842">
        <v>13634</v>
      </c>
      <c r="AB1842">
        <v>12863</v>
      </c>
      <c r="AC1842">
        <v>13248.89</v>
      </c>
      <c r="AD1842">
        <v>13377.52</v>
      </c>
    </row>
    <row r="1843" spans="1:30" x14ac:dyDescent="0.35">
      <c r="A1843" t="str">
        <f t="shared" si="106"/>
        <v>2385242553Renewal1286312681.08</v>
      </c>
      <c r="B1843">
        <v>23852</v>
      </c>
      <c r="C1843" t="s">
        <v>2392</v>
      </c>
      <c r="D1843" s="1">
        <v>42553</v>
      </c>
      <c r="G1843" t="s">
        <v>42</v>
      </c>
      <c r="H1843" t="s">
        <v>210</v>
      </c>
      <c r="I1843" t="s">
        <v>37</v>
      </c>
      <c r="J1843" t="s">
        <v>202</v>
      </c>
      <c r="K1843" t="s">
        <v>203</v>
      </c>
      <c r="L1843" t="s">
        <v>51</v>
      </c>
      <c r="M1843">
        <v>3</v>
      </c>
      <c r="N1843" t="s">
        <v>52</v>
      </c>
      <c r="O1843">
        <v>3</v>
      </c>
      <c r="P1843" t="s">
        <v>33</v>
      </c>
      <c r="Q1843" t="e">
        <v>#N/A</v>
      </c>
      <c r="R1843">
        <f t="shared" si="108"/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181.92000000000007</v>
      </c>
      <c r="Y1843">
        <v>181.92000000000007</v>
      </c>
      <c r="Z1843">
        <v>728</v>
      </c>
      <c r="AA1843">
        <v>12863</v>
      </c>
      <c r="AB1843">
        <v>12135</v>
      </c>
      <c r="AC1843">
        <v>12559.73</v>
      </c>
      <c r="AD1843">
        <v>12681.08</v>
      </c>
    </row>
    <row r="1844" spans="1:30" x14ac:dyDescent="0.35">
      <c r="A1844" t="str">
        <f t="shared" si="106"/>
        <v>1146042809Renewal126666.67122780.18</v>
      </c>
      <c r="B1844">
        <v>11460</v>
      </c>
      <c r="C1844" t="s">
        <v>2394</v>
      </c>
      <c r="D1844" s="1">
        <v>42809</v>
      </c>
      <c r="G1844" t="s">
        <v>42</v>
      </c>
      <c r="H1844" t="s">
        <v>199</v>
      </c>
      <c r="I1844" t="s">
        <v>37</v>
      </c>
      <c r="J1844" t="s">
        <v>82</v>
      </c>
      <c r="K1844" t="s">
        <v>83</v>
      </c>
      <c r="L1844" t="s">
        <v>51</v>
      </c>
      <c r="M1844">
        <v>3</v>
      </c>
      <c r="N1844" t="s">
        <v>107</v>
      </c>
      <c r="O1844">
        <v>5</v>
      </c>
      <c r="P1844" t="s">
        <v>33</v>
      </c>
      <c r="Q1844" t="e">
        <v>#N/A</v>
      </c>
      <c r="R1844">
        <f t="shared" si="108"/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3886.4900000000052</v>
      </c>
      <c r="Y1844">
        <v>3886.4900000000052</v>
      </c>
      <c r="Z1844">
        <v>9173.6699999999892</v>
      </c>
      <c r="AA1844">
        <v>126666.67</v>
      </c>
      <c r="AB1844">
        <v>117493</v>
      </c>
      <c r="AC1844">
        <v>121605.25</v>
      </c>
      <c r="AD1844">
        <v>122780.18</v>
      </c>
    </row>
    <row r="1845" spans="1:30" x14ac:dyDescent="0.35">
      <c r="A1845" t="str">
        <f t="shared" si="106"/>
        <v>1146043174Renewal126666.67132617.34</v>
      </c>
      <c r="B1845">
        <v>11460</v>
      </c>
      <c r="C1845" t="s">
        <v>2394</v>
      </c>
      <c r="D1845" s="1">
        <v>43174</v>
      </c>
      <c r="G1845" t="s">
        <v>42</v>
      </c>
      <c r="H1845" t="s">
        <v>199</v>
      </c>
      <c r="I1845" t="s">
        <v>37</v>
      </c>
      <c r="J1845" t="s">
        <v>82</v>
      </c>
      <c r="K1845" t="s">
        <v>83</v>
      </c>
      <c r="L1845" t="s">
        <v>51</v>
      </c>
      <c r="M1845">
        <v>3</v>
      </c>
      <c r="N1845" t="s">
        <v>107</v>
      </c>
      <c r="O1845">
        <v>5</v>
      </c>
      <c r="P1845" t="s">
        <v>33</v>
      </c>
      <c r="Q1845" t="e">
        <v>#N/A</v>
      </c>
      <c r="R1845">
        <f t="shared" si="108"/>
        <v>0</v>
      </c>
      <c r="S1845">
        <v>0</v>
      </c>
      <c r="T1845">
        <v>0</v>
      </c>
      <c r="U1845">
        <v>0</v>
      </c>
      <c r="V1845">
        <v>0</v>
      </c>
      <c r="W1845">
        <v>-5950.6699999999983</v>
      </c>
      <c r="X1845">
        <v>0</v>
      </c>
      <c r="Y1845">
        <v>-5950.6699999999983</v>
      </c>
      <c r="Z1845">
        <v>0</v>
      </c>
      <c r="AA1845">
        <v>126666.67</v>
      </c>
      <c r="AB1845">
        <v>126666.67</v>
      </c>
      <c r="AC1845">
        <v>130466.66</v>
      </c>
      <c r="AD1845">
        <v>132617.34</v>
      </c>
    </row>
    <row r="1846" spans="1:30" x14ac:dyDescent="0.35">
      <c r="A1846" t="str">
        <f t="shared" si="106"/>
        <v>1146043539Renewal126666.66132617.32</v>
      </c>
      <c r="B1846">
        <v>11460</v>
      </c>
      <c r="C1846" t="s">
        <v>2394</v>
      </c>
      <c r="D1846" s="1">
        <v>43539</v>
      </c>
      <c r="G1846" t="s">
        <v>42</v>
      </c>
      <c r="H1846" t="s">
        <v>199</v>
      </c>
      <c r="I1846" t="s">
        <v>37</v>
      </c>
      <c r="J1846" t="s">
        <v>82</v>
      </c>
      <c r="K1846" t="s">
        <v>83</v>
      </c>
      <c r="L1846" t="s">
        <v>51</v>
      </c>
      <c r="M1846">
        <v>3</v>
      </c>
      <c r="N1846" t="s">
        <v>107</v>
      </c>
      <c r="O1846">
        <v>5</v>
      </c>
      <c r="P1846" t="s">
        <v>33</v>
      </c>
      <c r="Q1846" t="e">
        <v>#N/A</v>
      </c>
      <c r="R1846">
        <f t="shared" si="108"/>
        <v>0</v>
      </c>
      <c r="S1846">
        <v>0</v>
      </c>
      <c r="T1846">
        <v>0</v>
      </c>
      <c r="U1846">
        <v>0</v>
      </c>
      <c r="V1846">
        <v>0</v>
      </c>
      <c r="W1846">
        <v>-5950.6600000000035</v>
      </c>
      <c r="X1846">
        <v>0</v>
      </c>
      <c r="Y1846">
        <v>-5950.6600000000035</v>
      </c>
      <c r="Z1846">
        <v>0</v>
      </c>
      <c r="AA1846">
        <v>126666.66</v>
      </c>
      <c r="AB1846">
        <v>126666.66</v>
      </c>
      <c r="AC1846">
        <v>130466.65</v>
      </c>
      <c r="AD1846">
        <v>132617.32</v>
      </c>
    </row>
    <row r="1847" spans="1:30" x14ac:dyDescent="0.35">
      <c r="A1847" t="str">
        <f t="shared" si="106"/>
        <v>2750142868Renewal1679716797.33</v>
      </c>
      <c r="B1847">
        <v>27501</v>
      </c>
      <c r="C1847" t="s">
        <v>888</v>
      </c>
      <c r="D1847" s="1">
        <v>42868</v>
      </c>
      <c r="E1847" s="3" t="s">
        <v>8292</v>
      </c>
      <c r="G1847" t="s">
        <v>42</v>
      </c>
      <c r="H1847" t="s">
        <v>62</v>
      </c>
      <c r="I1847" t="s">
        <v>37</v>
      </c>
      <c r="J1847" t="s">
        <v>82</v>
      </c>
      <c r="K1847" t="s">
        <v>83</v>
      </c>
      <c r="L1847" t="s">
        <v>51</v>
      </c>
      <c r="M1847">
        <v>3</v>
      </c>
      <c r="N1847" t="s">
        <v>52</v>
      </c>
      <c r="O1847">
        <v>3</v>
      </c>
      <c r="P1847" t="s">
        <v>33</v>
      </c>
      <c r="Q1847" t="e">
        <v>#N/A</v>
      </c>
      <c r="R1847">
        <f t="shared" si="108"/>
        <v>0</v>
      </c>
      <c r="S1847">
        <v>0</v>
      </c>
      <c r="T1847">
        <v>0</v>
      </c>
      <c r="U1847">
        <v>0</v>
      </c>
      <c r="V1847">
        <v>0</v>
      </c>
      <c r="W1847">
        <v>-0.33000000000174623</v>
      </c>
      <c r="X1847">
        <v>0</v>
      </c>
      <c r="Y1847">
        <v>-0.33000000000174623</v>
      </c>
      <c r="Z1847">
        <v>723</v>
      </c>
      <c r="AA1847">
        <v>16797</v>
      </c>
      <c r="AB1847">
        <v>16074</v>
      </c>
      <c r="AC1847">
        <v>16636.59</v>
      </c>
      <c r="AD1847">
        <v>16797.330000000002</v>
      </c>
    </row>
    <row r="1848" spans="1:30" x14ac:dyDescent="0.35">
      <c r="A1848" t="str">
        <f t="shared" si="106"/>
        <v>2750143233Cancellation017468.88</v>
      </c>
      <c r="B1848">
        <v>27501</v>
      </c>
      <c r="C1848" t="s">
        <v>888</v>
      </c>
      <c r="D1848" s="1">
        <v>43233</v>
      </c>
      <c r="E1848" s="3" t="s">
        <v>8292</v>
      </c>
      <c r="G1848" t="s">
        <v>28</v>
      </c>
      <c r="H1848" t="s">
        <v>62</v>
      </c>
      <c r="I1848" t="s">
        <v>37</v>
      </c>
      <c r="J1848" t="s">
        <v>82</v>
      </c>
      <c r="K1848" t="s">
        <v>83</v>
      </c>
      <c r="L1848" t="s">
        <v>51</v>
      </c>
      <c r="M1848">
        <v>3</v>
      </c>
      <c r="N1848" t="s">
        <v>52</v>
      </c>
      <c r="O1848">
        <v>4</v>
      </c>
      <c r="P1848" t="s">
        <v>33</v>
      </c>
      <c r="Q1848" t="e">
        <v>#N/A</v>
      </c>
      <c r="R1848">
        <f t="shared" si="108"/>
        <v>0</v>
      </c>
      <c r="S1848">
        <v>0</v>
      </c>
      <c r="T1848">
        <v>0</v>
      </c>
      <c r="U1848">
        <v>0</v>
      </c>
      <c r="V1848">
        <v>-17468.88</v>
      </c>
      <c r="W1848">
        <v>0</v>
      </c>
      <c r="X1848">
        <v>0</v>
      </c>
      <c r="Y1848">
        <v>-17468.88</v>
      </c>
      <c r="Z1848">
        <v>-16797</v>
      </c>
      <c r="AA1848">
        <v>0</v>
      </c>
      <c r="AB1848">
        <v>16797</v>
      </c>
      <c r="AC1848">
        <v>17300.91</v>
      </c>
      <c r="AD1848">
        <v>17468.88</v>
      </c>
    </row>
    <row r="1849" spans="1:30" x14ac:dyDescent="0.35">
      <c r="A1849" t="str">
        <f t="shared" si="106"/>
        <v>2756942867Renewal1421414261.11</v>
      </c>
      <c r="B1849">
        <v>27569</v>
      </c>
      <c r="C1849" t="s">
        <v>852</v>
      </c>
      <c r="D1849" s="1">
        <v>42867</v>
      </c>
      <c r="E1849" s="3" t="s">
        <v>8292</v>
      </c>
      <c r="G1849" t="s">
        <v>42</v>
      </c>
      <c r="H1849" t="s">
        <v>43</v>
      </c>
      <c r="I1849" t="s">
        <v>37</v>
      </c>
      <c r="J1849" t="s">
        <v>82</v>
      </c>
      <c r="K1849" t="s">
        <v>83</v>
      </c>
      <c r="L1849" t="s">
        <v>51</v>
      </c>
      <c r="M1849">
        <v>3</v>
      </c>
      <c r="N1849" t="s">
        <v>52</v>
      </c>
      <c r="O1849">
        <v>3</v>
      </c>
      <c r="P1849" t="s">
        <v>33</v>
      </c>
      <c r="Q1849" t="e">
        <v>#N/A</v>
      </c>
      <c r="R1849">
        <f t="shared" si="108"/>
        <v>0</v>
      </c>
      <c r="S1849">
        <v>0</v>
      </c>
      <c r="T1849">
        <v>0</v>
      </c>
      <c r="U1849">
        <v>0</v>
      </c>
      <c r="V1849">
        <v>0</v>
      </c>
      <c r="W1849">
        <v>-47.110000000000582</v>
      </c>
      <c r="X1849">
        <v>0</v>
      </c>
      <c r="Y1849">
        <v>-47.110000000000582</v>
      </c>
      <c r="Z1849">
        <v>567</v>
      </c>
      <c r="AA1849">
        <v>14214</v>
      </c>
      <c r="AB1849">
        <v>13647</v>
      </c>
      <c r="AC1849">
        <v>14124.65</v>
      </c>
      <c r="AD1849">
        <v>14261.11</v>
      </c>
    </row>
    <row r="1850" spans="1:30" x14ac:dyDescent="0.35">
      <c r="A1850" t="str">
        <f t="shared" si="106"/>
        <v>2756943232Renewal1421414782.57</v>
      </c>
      <c r="B1850">
        <v>27569</v>
      </c>
      <c r="C1850" t="s">
        <v>852</v>
      </c>
      <c r="D1850" s="1">
        <v>43232</v>
      </c>
      <c r="E1850" s="3" t="s">
        <v>8292</v>
      </c>
      <c r="G1850" t="s">
        <v>42</v>
      </c>
      <c r="H1850" t="s">
        <v>185</v>
      </c>
      <c r="I1850" t="s">
        <v>37</v>
      </c>
      <c r="J1850" t="s">
        <v>82</v>
      </c>
      <c r="K1850" t="s">
        <v>83</v>
      </c>
      <c r="L1850" t="s">
        <v>51</v>
      </c>
      <c r="M1850">
        <v>3</v>
      </c>
      <c r="N1850" t="s">
        <v>52</v>
      </c>
      <c r="O1850">
        <v>4</v>
      </c>
      <c r="P1850" t="s">
        <v>33</v>
      </c>
      <c r="Q1850" t="e">
        <v>#N/A</v>
      </c>
      <c r="R1850">
        <f t="shared" si="108"/>
        <v>0</v>
      </c>
      <c r="S1850">
        <v>0</v>
      </c>
      <c r="T1850">
        <v>0</v>
      </c>
      <c r="U1850">
        <v>0</v>
      </c>
      <c r="V1850">
        <v>0</v>
      </c>
      <c r="W1850">
        <v>-568.56999999999971</v>
      </c>
      <c r="X1850">
        <v>0</v>
      </c>
      <c r="Y1850">
        <v>-568.56999999999971</v>
      </c>
      <c r="Z1850">
        <v>0</v>
      </c>
      <c r="AA1850">
        <v>14214</v>
      </c>
      <c r="AB1850">
        <v>14214</v>
      </c>
      <c r="AC1850">
        <v>14640.41</v>
      </c>
      <c r="AD1850">
        <v>14782.57</v>
      </c>
    </row>
    <row r="1851" spans="1:30" x14ac:dyDescent="0.35">
      <c r="A1851" t="str">
        <f t="shared" si="106"/>
        <v>2756943597Cancellation014782.56</v>
      </c>
      <c r="B1851">
        <v>27569</v>
      </c>
      <c r="C1851" t="s">
        <v>852</v>
      </c>
      <c r="D1851" s="1">
        <v>43597</v>
      </c>
      <c r="E1851" s="3" t="s">
        <v>8292</v>
      </c>
      <c r="G1851" t="s">
        <v>28</v>
      </c>
      <c r="H1851" t="s">
        <v>853</v>
      </c>
      <c r="I1851" t="s">
        <v>37</v>
      </c>
      <c r="J1851" t="s">
        <v>82</v>
      </c>
      <c r="K1851" t="s">
        <v>83</v>
      </c>
      <c r="L1851" t="s">
        <v>51</v>
      </c>
      <c r="M1851">
        <v>3</v>
      </c>
      <c r="N1851" t="s">
        <v>52</v>
      </c>
      <c r="O1851">
        <v>5</v>
      </c>
      <c r="P1851" t="s">
        <v>33</v>
      </c>
      <c r="Q1851" t="e">
        <v>#N/A</v>
      </c>
      <c r="R1851">
        <f t="shared" si="108"/>
        <v>0</v>
      </c>
      <c r="S1851">
        <v>0</v>
      </c>
      <c r="T1851">
        <v>0</v>
      </c>
      <c r="U1851">
        <v>0</v>
      </c>
      <c r="V1851">
        <v>-14782.56</v>
      </c>
      <c r="W1851">
        <v>0</v>
      </c>
      <c r="X1851">
        <v>0</v>
      </c>
      <c r="Y1851">
        <v>-14782.56</v>
      </c>
      <c r="Z1851">
        <v>-14214</v>
      </c>
      <c r="AA1851">
        <v>0</v>
      </c>
      <c r="AB1851">
        <v>14214</v>
      </c>
      <c r="AC1851">
        <v>14640.42</v>
      </c>
      <c r="AD1851">
        <v>14782.56</v>
      </c>
    </row>
    <row r="1852" spans="1:30" x14ac:dyDescent="0.35">
      <c r="A1852" t="str">
        <f t="shared" si="106"/>
        <v>2827342600Renewal1207511615</v>
      </c>
      <c r="B1852">
        <v>28273</v>
      </c>
      <c r="C1852" t="s">
        <v>1242</v>
      </c>
      <c r="D1852" s="1">
        <v>42600</v>
      </c>
      <c r="E1852" s="3" t="s">
        <v>8292</v>
      </c>
      <c r="G1852" t="s">
        <v>42</v>
      </c>
      <c r="H1852" t="s">
        <v>120</v>
      </c>
      <c r="I1852" t="s">
        <v>37</v>
      </c>
      <c r="J1852" t="s">
        <v>202</v>
      </c>
      <c r="K1852" t="s">
        <v>203</v>
      </c>
      <c r="L1852" t="s">
        <v>51</v>
      </c>
      <c r="M1852">
        <v>2</v>
      </c>
      <c r="N1852" t="s">
        <v>52</v>
      </c>
      <c r="O1852">
        <v>2</v>
      </c>
      <c r="P1852" t="s">
        <v>33</v>
      </c>
      <c r="Q1852" t="e">
        <v>#N/A</v>
      </c>
      <c r="R1852">
        <f t="shared" si="108"/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460</v>
      </c>
      <c r="Y1852">
        <v>460</v>
      </c>
      <c r="Z1852">
        <v>575</v>
      </c>
      <c r="AA1852">
        <v>12075</v>
      </c>
      <c r="AB1852">
        <v>11500</v>
      </c>
      <c r="AC1852">
        <v>11615</v>
      </c>
      <c r="AD1852">
        <v>11615</v>
      </c>
    </row>
    <row r="1853" spans="1:30" x14ac:dyDescent="0.35">
      <c r="A1853" t="str">
        <f t="shared" si="106"/>
        <v>2827342965Renewal1207512558</v>
      </c>
      <c r="B1853">
        <v>28273</v>
      </c>
      <c r="C1853" t="s">
        <v>1242</v>
      </c>
      <c r="D1853" s="1">
        <v>42965</v>
      </c>
      <c r="E1853" s="3" t="s">
        <v>8292</v>
      </c>
      <c r="G1853" t="s">
        <v>42</v>
      </c>
      <c r="H1853" t="s">
        <v>49</v>
      </c>
      <c r="I1853" t="s">
        <v>37</v>
      </c>
      <c r="J1853" t="s">
        <v>202</v>
      </c>
      <c r="K1853" t="s">
        <v>203</v>
      </c>
      <c r="L1853" t="s">
        <v>51</v>
      </c>
      <c r="M1853">
        <v>3</v>
      </c>
      <c r="N1853" t="s">
        <v>52</v>
      </c>
      <c r="O1853">
        <v>3</v>
      </c>
      <c r="P1853" t="s">
        <v>33</v>
      </c>
      <c r="Q1853" t="e">
        <v>#N/A</v>
      </c>
      <c r="R1853">
        <f t="shared" si="108"/>
        <v>0</v>
      </c>
      <c r="S1853">
        <v>0</v>
      </c>
      <c r="T1853">
        <v>0</v>
      </c>
      <c r="U1853">
        <v>0</v>
      </c>
      <c r="V1853">
        <v>0</v>
      </c>
      <c r="W1853">
        <v>-483</v>
      </c>
      <c r="X1853">
        <v>0</v>
      </c>
      <c r="Y1853">
        <v>-483</v>
      </c>
      <c r="Z1853">
        <v>0</v>
      </c>
      <c r="AA1853">
        <v>12075</v>
      </c>
      <c r="AB1853">
        <v>12075</v>
      </c>
      <c r="AC1853">
        <v>12437.26</v>
      </c>
      <c r="AD1853">
        <v>12558</v>
      </c>
    </row>
    <row r="1854" spans="1:30" x14ac:dyDescent="0.35">
      <c r="A1854" t="str">
        <f t="shared" si="106"/>
        <v>3891043203Renewal1470014000</v>
      </c>
      <c r="B1854">
        <v>38910</v>
      </c>
      <c r="C1854" t="s">
        <v>2403</v>
      </c>
      <c r="D1854" s="1">
        <v>43203</v>
      </c>
      <c r="G1854" t="s">
        <v>42</v>
      </c>
      <c r="H1854" t="s">
        <v>96</v>
      </c>
      <c r="I1854" t="s">
        <v>37</v>
      </c>
      <c r="J1854" t="s">
        <v>82</v>
      </c>
      <c r="K1854" t="s">
        <v>83</v>
      </c>
      <c r="L1854" t="s">
        <v>51</v>
      </c>
      <c r="M1854">
        <v>1</v>
      </c>
      <c r="N1854" t="s">
        <v>52</v>
      </c>
      <c r="O1854">
        <v>1</v>
      </c>
      <c r="P1854" t="s">
        <v>33</v>
      </c>
      <c r="Q1854" t="e">
        <v>#N/A</v>
      </c>
      <c r="R1854">
        <f t="shared" si="108"/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700</v>
      </c>
      <c r="Y1854">
        <v>700</v>
      </c>
      <c r="Z1854">
        <v>700</v>
      </c>
      <c r="AA1854">
        <v>14700</v>
      </c>
      <c r="AB1854">
        <v>14000</v>
      </c>
      <c r="AC1854">
        <v>14000</v>
      </c>
      <c r="AD1854">
        <v>14000</v>
      </c>
    </row>
    <row r="1855" spans="1:30" x14ac:dyDescent="0.35">
      <c r="A1855" t="str">
        <f t="shared" si="106"/>
        <v>3938243646Renewal1428013600</v>
      </c>
      <c r="B1855">
        <v>39382</v>
      </c>
      <c r="C1855" t="s">
        <v>2415</v>
      </c>
      <c r="D1855" s="1">
        <v>43646</v>
      </c>
      <c r="G1855" t="s">
        <v>42</v>
      </c>
      <c r="H1855" t="s">
        <v>103</v>
      </c>
      <c r="I1855" t="s">
        <v>37</v>
      </c>
      <c r="J1855" t="s">
        <v>40</v>
      </c>
      <c r="K1855" t="s">
        <v>40</v>
      </c>
      <c r="L1855" t="s">
        <v>51</v>
      </c>
      <c r="M1855">
        <v>2</v>
      </c>
      <c r="N1855" t="s">
        <v>52</v>
      </c>
      <c r="O1855">
        <v>2</v>
      </c>
      <c r="P1855" t="s">
        <v>33</v>
      </c>
      <c r="Q1855" t="e">
        <v>#N/A</v>
      </c>
      <c r="R1855">
        <f t="shared" si="108"/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680</v>
      </c>
      <c r="Y1855">
        <v>680</v>
      </c>
      <c r="Z1855">
        <v>680</v>
      </c>
      <c r="AA1855">
        <v>14280</v>
      </c>
      <c r="AB1855">
        <v>13600</v>
      </c>
      <c r="AC1855">
        <v>13192</v>
      </c>
      <c r="AD1855">
        <v>13600</v>
      </c>
    </row>
    <row r="1856" spans="1:30" x14ac:dyDescent="0.35">
      <c r="A1856" t="str">
        <f t="shared" si="106"/>
        <v>537542832Renewal2441023418.45</v>
      </c>
      <c r="B1856">
        <v>5375</v>
      </c>
      <c r="C1856" t="s">
        <v>2419</v>
      </c>
      <c r="D1856" s="1">
        <v>42832</v>
      </c>
      <c r="G1856" t="s">
        <v>42</v>
      </c>
      <c r="H1856" t="s">
        <v>49</v>
      </c>
      <c r="I1856" t="s">
        <v>37</v>
      </c>
      <c r="J1856" t="s">
        <v>202</v>
      </c>
      <c r="K1856" t="s">
        <v>203</v>
      </c>
      <c r="L1856" t="s">
        <v>51</v>
      </c>
      <c r="M1856">
        <v>3</v>
      </c>
      <c r="N1856" t="s">
        <v>57</v>
      </c>
      <c r="O1856">
        <v>10</v>
      </c>
      <c r="P1856" t="s">
        <v>33</v>
      </c>
      <c r="Q1856" t="e">
        <v>#N/A</v>
      </c>
      <c r="R1856">
        <f t="shared" si="108"/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991.54999999999927</v>
      </c>
      <c r="Y1856">
        <v>991.54999999999927</v>
      </c>
      <c r="Z1856">
        <v>2000</v>
      </c>
      <c r="AA1856">
        <v>24410</v>
      </c>
      <c r="AB1856">
        <v>22410</v>
      </c>
      <c r="AC1856">
        <v>23194.35</v>
      </c>
      <c r="AD1856">
        <v>23418.45</v>
      </c>
    </row>
    <row r="1857" spans="1:30" x14ac:dyDescent="0.35">
      <c r="A1857" t="str">
        <f t="shared" si="106"/>
        <v>537543197Renewal2538925386.41</v>
      </c>
      <c r="B1857">
        <v>5375</v>
      </c>
      <c r="C1857" t="s">
        <v>2419</v>
      </c>
      <c r="D1857" s="1">
        <v>43197</v>
      </c>
      <c r="G1857" t="s">
        <v>42</v>
      </c>
      <c r="H1857" t="s">
        <v>49</v>
      </c>
      <c r="I1857" t="s">
        <v>37</v>
      </c>
      <c r="J1857" t="s">
        <v>202</v>
      </c>
      <c r="K1857" t="s">
        <v>203</v>
      </c>
      <c r="L1857" t="s">
        <v>51</v>
      </c>
      <c r="M1857">
        <v>3</v>
      </c>
      <c r="N1857" t="s">
        <v>57</v>
      </c>
      <c r="O1857">
        <v>11</v>
      </c>
      <c r="P1857" t="s">
        <v>33</v>
      </c>
      <c r="Q1857" t="e">
        <v>#N/A</v>
      </c>
      <c r="R1857">
        <f t="shared" si="108"/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2.5900000000001455</v>
      </c>
      <c r="Y1857">
        <v>2.5900000000001455</v>
      </c>
      <c r="Z1857">
        <v>979.00999999999897</v>
      </c>
      <c r="AA1857">
        <v>25389</v>
      </c>
      <c r="AB1857">
        <v>24409.99</v>
      </c>
      <c r="AC1857">
        <v>25142.32</v>
      </c>
      <c r="AD1857">
        <v>25386.41</v>
      </c>
    </row>
    <row r="1858" spans="1:30" x14ac:dyDescent="0.35">
      <c r="A1858" t="str">
        <f t="shared" si="106"/>
        <v>537543562Renewal2615126404.55</v>
      </c>
      <c r="B1858">
        <v>5375</v>
      </c>
      <c r="C1858" t="s">
        <v>2419</v>
      </c>
      <c r="D1858" s="1">
        <v>43562</v>
      </c>
      <c r="G1858" t="s">
        <v>42</v>
      </c>
      <c r="H1858" t="s">
        <v>156</v>
      </c>
      <c r="I1858" t="s">
        <v>37</v>
      </c>
      <c r="J1858" t="s">
        <v>202</v>
      </c>
      <c r="K1858" t="s">
        <v>203</v>
      </c>
      <c r="L1858" t="s">
        <v>51</v>
      </c>
      <c r="M1858">
        <v>3</v>
      </c>
      <c r="N1858" t="s">
        <v>57</v>
      </c>
      <c r="O1858">
        <v>12</v>
      </c>
      <c r="P1858" t="s">
        <v>33</v>
      </c>
      <c r="Q1858" t="e">
        <v>#N/A</v>
      </c>
      <c r="R1858">
        <f t="shared" si="108"/>
        <v>0</v>
      </c>
      <c r="S1858">
        <v>0</v>
      </c>
      <c r="T1858">
        <v>0</v>
      </c>
      <c r="U1858">
        <v>0</v>
      </c>
      <c r="V1858">
        <v>0</v>
      </c>
      <c r="W1858">
        <v>-253.54999999999927</v>
      </c>
      <c r="X1858">
        <v>0</v>
      </c>
      <c r="Y1858">
        <v>-253.54999999999927</v>
      </c>
      <c r="Z1858">
        <v>762.01</v>
      </c>
      <c r="AA1858">
        <v>26151</v>
      </c>
      <c r="AB1858">
        <v>25388.99</v>
      </c>
      <c r="AC1858">
        <v>26150.66</v>
      </c>
      <c r="AD1858">
        <v>26404.55</v>
      </c>
    </row>
    <row r="1859" spans="1:30" x14ac:dyDescent="0.35">
      <c r="A1859" t="str">
        <f t="shared" si="106"/>
        <v>361943136Renewal1956019375.2</v>
      </c>
      <c r="B1859">
        <v>3619</v>
      </c>
      <c r="C1859" t="s">
        <v>2422</v>
      </c>
      <c r="D1859" s="1">
        <v>43136</v>
      </c>
      <c r="G1859" t="s">
        <v>42</v>
      </c>
      <c r="H1859" t="s">
        <v>81</v>
      </c>
      <c r="I1859" t="s">
        <v>37</v>
      </c>
      <c r="J1859" t="s">
        <v>202</v>
      </c>
      <c r="K1859" t="s">
        <v>203</v>
      </c>
      <c r="L1859" t="s">
        <v>51</v>
      </c>
      <c r="M1859">
        <v>3</v>
      </c>
      <c r="N1859" t="s">
        <v>52</v>
      </c>
      <c r="O1859">
        <v>9</v>
      </c>
      <c r="P1859" t="s">
        <v>33</v>
      </c>
      <c r="Q1859" t="s">
        <v>111</v>
      </c>
      <c r="R1859">
        <f t="shared" si="108"/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184.79999999999927</v>
      </c>
      <c r="Y1859">
        <v>184.79999999999927</v>
      </c>
      <c r="Z1859">
        <v>930.00000000000102</v>
      </c>
      <c r="AA1859">
        <v>19560</v>
      </c>
      <c r="AB1859">
        <v>18630</v>
      </c>
      <c r="AC1859">
        <v>19188.900000000001</v>
      </c>
      <c r="AD1859">
        <v>19375.2</v>
      </c>
    </row>
    <row r="1860" spans="1:30" x14ac:dyDescent="0.35">
      <c r="A1860" t="str">
        <f t="shared" si="106"/>
        <v>361942771Renewal1863018543.52</v>
      </c>
      <c r="B1860">
        <v>3619</v>
      </c>
      <c r="C1860" t="s">
        <v>2422</v>
      </c>
      <c r="D1860" s="1">
        <v>42771</v>
      </c>
      <c r="G1860" t="s">
        <v>42</v>
      </c>
      <c r="H1860" t="s">
        <v>81</v>
      </c>
      <c r="I1860" t="s">
        <v>37</v>
      </c>
      <c r="J1860" t="s">
        <v>202</v>
      </c>
      <c r="K1860" t="s">
        <v>203</v>
      </c>
      <c r="L1860" t="s">
        <v>51</v>
      </c>
      <c r="M1860">
        <v>3</v>
      </c>
      <c r="N1860" t="s">
        <v>52</v>
      </c>
      <c r="O1860">
        <v>8</v>
      </c>
      <c r="P1860" t="s">
        <v>33</v>
      </c>
      <c r="Q1860" t="s">
        <v>111</v>
      </c>
      <c r="R1860">
        <f t="shared" si="108"/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86.479999999999563</v>
      </c>
      <c r="Y1860">
        <v>86.479999999999563</v>
      </c>
      <c r="Z1860">
        <v>885</v>
      </c>
      <c r="AA1860">
        <v>18630</v>
      </c>
      <c r="AB1860">
        <v>17745</v>
      </c>
      <c r="AC1860">
        <v>18366.080000000002</v>
      </c>
      <c r="AD1860">
        <v>18543.52</v>
      </c>
    </row>
    <row r="1861" spans="1:30" x14ac:dyDescent="0.35">
      <c r="A1861" t="str">
        <f t="shared" ref="A1861:A1924" si="109">CONCATENATE(B1861,D1861,G1861,AA1861,AD1861)</f>
        <v>361943502Renewal225000</v>
      </c>
      <c r="B1861">
        <v>3619</v>
      </c>
      <c r="C1861" t="s">
        <v>2422</v>
      </c>
      <c r="D1861" s="1">
        <v>43502</v>
      </c>
      <c r="G1861" t="s">
        <v>42</v>
      </c>
      <c r="H1861" t="s">
        <v>81</v>
      </c>
      <c r="I1861" t="s">
        <v>37</v>
      </c>
      <c r="J1861" t="s">
        <v>202</v>
      </c>
      <c r="K1861" t="s">
        <v>203</v>
      </c>
      <c r="L1861" t="s">
        <v>51</v>
      </c>
      <c r="M1861">
        <v>3</v>
      </c>
      <c r="N1861" t="s">
        <v>57</v>
      </c>
      <c r="O1861">
        <v>10</v>
      </c>
      <c r="P1861" t="s">
        <v>135</v>
      </c>
      <c r="Q1861" t="s">
        <v>111</v>
      </c>
      <c r="R1861">
        <f t="shared" si="108"/>
        <v>0</v>
      </c>
      <c r="S1861">
        <v>22500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22500</v>
      </c>
      <c r="Z1861">
        <v>22500</v>
      </c>
      <c r="AA1861">
        <v>22500</v>
      </c>
      <c r="AB1861">
        <v>0</v>
      </c>
      <c r="AC1861">
        <v>0</v>
      </c>
      <c r="AD1861">
        <v>0</v>
      </c>
    </row>
    <row r="1862" spans="1:30" x14ac:dyDescent="0.35">
      <c r="A1862" t="str">
        <f t="shared" si="109"/>
        <v>361943501Cancellation022942.4</v>
      </c>
      <c r="B1862">
        <v>3619</v>
      </c>
      <c r="C1862" t="s">
        <v>2422</v>
      </c>
      <c r="D1862" s="1">
        <v>43501</v>
      </c>
      <c r="G1862" t="s">
        <v>28</v>
      </c>
      <c r="H1862" t="s">
        <v>81</v>
      </c>
      <c r="I1862" t="s">
        <v>37</v>
      </c>
      <c r="J1862" t="s">
        <v>202</v>
      </c>
      <c r="K1862" t="s">
        <v>203</v>
      </c>
      <c r="L1862" t="s">
        <v>51</v>
      </c>
      <c r="M1862">
        <v>3</v>
      </c>
      <c r="N1862" t="s">
        <v>57</v>
      </c>
      <c r="O1862">
        <v>10</v>
      </c>
      <c r="P1862" t="s">
        <v>112</v>
      </c>
      <c r="Q1862" t="s">
        <v>136</v>
      </c>
      <c r="R1862">
        <v>0</v>
      </c>
      <c r="S1862">
        <v>0</v>
      </c>
      <c r="T1862">
        <v>0</v>
      </c>
      <c r="U1862">
        <v>-22942.400000000001</v>
      </c>
      <c r="V1862">
        <v>0</v>
      </c>
      <c r="W1862">
        <v>0</v>
      </c>
      <c r="X1862">
        <v>0</v>
      </c>
      <c r="Y1862">
        <v>-22942.400000000001</v>
      </c>
      <c r="Z1862">
        <v>-22060</v>
      </c>
      <c r="AA1862">
        <v>0</v>
      </c>
      <c r="AB1862">
        <v>22060</v>
      </c>
      <c r="AC1862">
        <v>22721.8</v>
      </c>
      <c r="AD1862">
        <v>22942.400000000001</v>
      </c>
    </row>
    <row r="1863" spans="1:30" x14ac:dyDescent="0.35">
      <c r="A1863" t="str">
        <f t="shared" si="109"/>
        <v>361943278Upgrade25000</v>
      </c>
      <c r="B1863">
        <v>3619</v>
      </c>
      <c r="C1863" t="s">
        <v>2422</v>
      </c>
      <c r="D1863" s="1">
        <v>43278</v>
      </c>
      <c r="G1863" t="s">
        <v>34</v>
      </c>
      <c r="H1863" t="s">
        <v>81</v>
      </c>
      <c r="I1863" t="s">
        <v>37</v>
      </c>
      <c r="J1863" t="s">
        <v>202</v>
      </c>
      <c r="K1863" t="s">
        <v>203</v>
      </c>
      <c r="L1863" t="s">
        <v>51</v>
      </c>
      <c r="M1863">
        <v>3</v>
      </c>
      <c r="N1863" t="s">
        <v>52</v>
      </c>
      <c r="O1863">
        <v>9</v>
      </c>
      <c r="P1863" t="s">
        <v>33</v>
      </c>
      <c r="Q1863" t="s">
        <v>111</v>
      </c>
      <c r="R1863">
        <f>IF((S1863+V1863+W1863+X1863)=0,Y1863,0)</f>
        <v>2500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2500</v>
      </c>
      <c r="Z1863">
        <v>2500</v>
      </c>
      <c r="AA1863">
        <v>2500</v>
      </c>
      <c r="AB1863">
        <v>0</v>
      </c>
      <c r="AC1863">
        <v>0</v>
      </c>
      <c r="AD1863">
        <v>0</v>
      </c>
    </row>
    <row r="1864" spans="1:30" x14ac:dyDescent="0.35">
      <c r="A1864" t="str">
        <f t="shared" si="109"/>
        <v>3742543491Renewal2563523625</v>
      </c>
      <c r="B1864">
        <v>37425</v>
      </c>
      <c r="C1864" t="s">
        <v>2427</v>
      </c>
      <c r="D1864" s="1">
        <v>43491</v>
      </c>
      <c r="G1864" t="s">
        <v>42</v>
      </c>
      <c r="H1864" t="s">
        <v>105</v>
      </c>
      <c r="I1864" t="s">
        <v>37</v>
      </c>
      <c r="J1864" t="s">
        <v>44</v>
      </c>
      <c r="K1864" t="s">
        <v>45</v>
      </c>
      <c r="L1864" t="s">
        <v>51</v>
      </c>
      <c r="M1864">
        <v>2</v>
      </c>
      <c r="N1864" t="s">
        <v>57</v>
      </c>
      <c r="O1864">
        <v>2</v>
      </c>
      <c r="P1864" t="s">
        <v>33</v>
      </c>
      <c r="Q1864" t="s">
        <v>111</v>
      </c>
      <c r="R1864">
        <f>IF((S1864+V1864+W1864+X1864)=0,Y1864,0)</f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2010</v>
      </c>
      <c r="Y1864">
        <v>2010</v>
      </c>
      <c r="Z1864">
        <v>2010</v>
      </c>
      <c r="AA1864">
        <v>25635</v>
      </c>
      <c r="AB1864">
        <v>23625</v>
      </c>
      <c r="AC1864">
        <v>22916.29</v>
      </c>
      <c r="AD1864">
        <v>23625</v>
      </c>
    </row>
    <row r="1865" spans="1:30" x14ac:dyDescent="0.35">
      <c r="A1865" t="str">
        <f t="shared" si="109"/>
        <v>3742543126Renewal236250</v>
      </c>
      <c r="B1865">
        <v>37425</v>
      </c>
      <c r="C1865" t="s">
        <v>2427</v>
      </c>
      <c r="D1865" s="1">
        <v>43126</v>
      </c>
      <c r="G1865" t="s">
        <v>42</v>
      </c>
      <c r="H1865" t="s">
        <v>105</v>
      </c>
      <c r="I1865" t="s">
        <v>37</v>
      </c>
      <c r="J1865" t="s">
        <v>44</v>
      </c>
      <c r="K1865" t="s">
        <v>45</v>
      </c>
      <c r="L1865" t="s">
        <v>51</v>
      </c>
      <c r="M1865">
        <v>1</v>
      </c>
      <c r="N1865" t="s">
        <v>57</v>
      </c>
      <c r="O1865">
        <v>1</v>
      </c>
      <c r="P1865" t="s">
        <v>135</v>
      </c>
      <c r="Q1865" t="s">
        <v>135</v>
      </c>
      <c r="R1865">
        <f>IF((S1865+V1865+W1865+X1865)=0,Y1865,0)</f>
        <v>0</v>
      </c>
      <c r="S1865">
        <v>23625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23625</v>
      </c>
      <c r="Z1865">
        <v>23625</v>
      </c>
      <c r="AA1865">
        <v>23625</v>
      </c>
      <c r="AB1865">
        <v>0</v>
      </c>
      <c r="AC1865">
        <v>0</v>
      </c>
      <c r="AD1865">
        <v>0</v>
      </c>
    </row>
    <row r="1866" spans="1:30" x14ac:dyDescent="0.35">
      <c r="A1866" t="str">
        <f t="shared" si="109"/>
        <v>3742543101Cancellation022500</v>
      </c>
      <c r="B1866">
        <v>37425</v>
      </c>
      <c r="C1866" t="s">
        <v>2427</v>
      </c>
      <c r="D1866" s="1">
        <v>43101</v>
      </c>
      <c r="G1866" t="s">
        <v>28</v>
      </c>
      <c r="H1866" t="s">
        <v>105</v>
      </c>
      <c r="I1866" t="s">
        <v>37</v>
      </c>
      <c r="J1866" t="s">
        <v>44</v>
      </c>
      <c r="K1866" t="s">
        <v>45</v>
      </c>
      <c r="L1866" t="s">
        <v>51</v>
      </c>
      <c r="M1866">
        <v>1</v>
      </c>
      <c r="N1866" t="s">
        <v>57</v>
      </c>
      <c r="O1866">
        <v>1</v>
      </c>
      <c r="P1866" t="s">
        <v>112</v>
      </c>
      <c r="Q1866" t="s">
        <v>136</v>
      </c>
      <c r="R1866">
        <v>0</v>
      </c>
      <c r="S1866">
        <v>0</v>
      </c>
      <c r="T1866">
        <v>0</v>
      </c>
      <c r="U1866">
        <v>-22500</v>
      </c>
      <c r="V1866">
        <v>0</v>
      </c>
      <c r="W1866">
        <v>0</v>
      </c>
      <c r="X1866">
        <v>0</v>
      </c>
      <c r="Y1866">
        <v>-22500</v>
      </c>
      <c r="Z1866">
        <v>-22500</v>
      </c>
      <c r="AA1866">
        <v>0</v>
      </c>
      <c r="AB1866">
        <v>22500</v>
      </c>
      <c r="AC1866">
        <v>22500</v>
      </c>
      <c r="AD1866">
        <v>22500</v>
      </c>
    </row>
    <row r="1867" spans="1:30" x14ac:dyDescent="0.35">
      <c r="A1867" t="str">
        <f t="shared" si="109"/>
        <v>224042795Renewal354766370730.47</v>
      </c>
      <c r="B1867">
        <v>2240</v>
      </c>
      <c r="C1867" t="s">
        <v>2431</v>
      </c>
      <c r="D1867" s="1">
        <v>42795</v>
      </c>
      <c r="G1867" t="s">
        <v>42</v>
      </c>
      <c r="H1867" t="s">
        <v>1078</v>
      </c>
      <c r="I1867" t="s">
        <v>37</v>
      </c>
      <c r="J1867" t="s">
        <v>82</v>
      </c>
      <c r="K1867" t="s">
        <v>83</v>
      </c>
      <c r="L1867" t="s">
        <v>51</v>
      </c>
      <c r="M1867">
        <v>3</v>
      </c>
      <c r="N1867" t="s">
        <v>107</v>
      </c>
      <c r="O1867">
        <v>4</v>
      </c>
      <c r="P1867" t="s">
        <v>33</v>
      </c>
      <c r="Q1867" t="e">
        <v>#N/A</v>
      </c>
      <c r="R1867">
        <f>IF((S1867+V1867+W1867+X1867)=0,Y1867,0)</f>
        <v>0</v>
      </c>
      <c r="S1867">
        <v>0</v>
      </c>
      <c r="T1867">
        <v>0</v>
      </c>
      <c r="U1867">
        <v>0</v>
      </c>
      <c r="V1867">
        <v>0</v>
      </c>
      <c r="W1867">
        <v>-15964.469999999972</v>
      </c>
      <c r="X1867">
        <v>0</v>
      </c>
      <c r="Y1867">
        <v>-15964.469999999972</v>
      </c>
      <c r="Z1867">
        <v>0</v>
      </c>
      <c r="AA1867">
        <v>354766</v>
      </c>
      <c r="AB1867">
        <v>354766</v>
      </c>
      <c r="AC1867">
        <v>367182.81</v>
      </c>
      <c r="AD1867">
        <v>370730.47</v>
      </c>
    </row>
    <row r="1868" spans="1:30" x14ac:dyDescent="0.35">
      <c r="A1868" t="str">
        <f t="shared" si="109"/>
        <v>224043160Renewal354766368956.64</v>
      </c>
      <c r="B1868">
        <v>2240</v>
      </c>
      <c r="C1868" t="s">
        <v>2431</v>
      </c>
      <c r="D1868" s="1">
        <v>43160</v>
      </c>
      <c r="G1868" t="s">
        <v>42</v>
      </c>
      <c r="H1868" t="s">
        <v>1078</v>
      </c>
      <c r="I1868" t="s">
        <v>37</v>
      </c>
      <c r="J1868" t="s">
        <v>82</v>
      </c>
      <c r="K1868" t="s">
        <v>83</v>
      </c>
      <c r="L1868" t="s">
        <v>51</v>
      </c>
      <c r="M1868">
        <v>3</v>
      </c>
      <c r="N1868" t="s">
        <v>107</v>
      </c>
      <c r="O1868">
        <v>4</v>
      </c>
      <c r="P1868" t="s">
        <v>33</v>
      </c>
      <c r="Q1868" t="e">
        <v>#N/A</v>
      </c>
      <c r="R1868">
        <f>IF((S1868+V1868+W1868+X1868)=0,Y1868,0)</f>
        <v>0</v>
      </c>
      <c r="S1868">
        <v>0</v>
      </c>
      <c r="T1868">
        <v>0</v>
      </c>
      <c r="U1868">
        <v>0</v>
      </c>
      <c r="V1868">
        <v>0</v>
      </c>
      <c r="W1868">
        <v>-14190.640000000014</v>
      </c>
      <c r="X1868">
        <v>0</v>
      </c>
      <c r="Y1868">
        <v>-14190.640000000014</v>
      </c>
      <c r="Z1868">
        <v>0</v>
      </c>
      <c r="AA1868">
        <v>354766</v>
      </c>
      <c r="AB1868">
        <v>354766</v>
      </c>
      <c r="AC1868">
        <v>365408.98</v>
      </c>
      <c r="AD1868">
        <v>368956.64</v>
      </c>
    </row>
    <row r="1869" spans="1:30" x14ac:dyDescent="0.35">
      <c r="A1869" t="str">
        <f t="shared" si="109"/>
        <v>224043525Renewal354766354766</v>
      </c>
      <c r="B1869">
        <v>2240</v>
      </c>
      <c r="C1869" t="s">
        <v>2431</v>
      </c>
      <c r="D1869" s="1">
        <v>43525</v>
      </c>
      <c r="G1869" t="s">
        <v>42</v>
      </c>
      <c r="H1869" t="s">
        <v>64</v>
      </c>
      <c r="I1869" t="s">
        <v>37</v>
      </c>
      <c r="J1869" t="s">
        <v>82</v>
      </c>
      <c r="K1869" t="s">
        <v>83</v>
      </c>
      <c r="L1869" t="s">
        <v>51</v>
      </c>
      <c r="M1869">
        <v>3</v>
      </c>
      <c r="N1869" t="s">
        <v>107</v>
      </c>
      <c r="O1869">
        <v>5</v>
      </c>
      <c r="P1869" t="s">
        <v>33</v>
      </c>
      <c r="Q1869" t="e">
        <v>#N/A</v>
      </c>
      <c r="R1869">
        <f>IF((S1869+V1869+W1869+X1869)=0,Y1869,0)</f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354766</v>
      </c>
      <c r="AB1869">
        <v>354766</v>
      </c>
      <c r="AC1869">
        <v>354766</v>
      </c>
      <c r="AD1869">
        <v>354766</v>
      </c>
    </row>
    <row r="1870" spans="1:30" x14ac:dyDescent="0.35">
      <c r="A1870" t="str">
        <f t="shared" si="109"/>
        <v>2970942639Renewal1060010100</v>
      </c>
      <c r="B1870">
        <v>29709</v>
      </c>
      <c r="C1870" t="s">
        <v>2436</v>
      </c>
      <c r="D1870" s="1">
        <v>42639</v>
      </c>
      <c r="G1870" t="s">
        <v>42</v>
      </c>
      <c r="H1870" t="s">
        <v>227</v>
      </c>
      <c r="I1870" t="s">
        <v>37</v>
      </c>
      <c r="J1870" t="s">
        <v>40</v>
      </c>
      <c r="K1870" t="s">
        <v>274</v>
      </c>
      <c r="L1870" t="s">
        <v>51</v>
      </c>
      <c r="M1870">
        <v>2</v>
      </c>
      <c r="N1870" t="s">
        <v>52</v>
      </c>
      <c r="O1870">
        <v>2</v>
      </c>
      <c r="P1870" t="s">
        <v>33</v>
      </c>
      <c r="Q1870" t="s">
        <v>111</v>
      </c>
      <c r="R1870">
        <f>IF((S1870+V1870+W1870+X1870)=0,Y1870,0)</f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500</v>
      </c>
      <c r="Y1870">
        <v>500</v>
      </c>
      <c r="Z1870">
        <v>600</v>
      </c>
      <c r="AA1870">
        <v>10600</v>
      </c>
      <c r="AB1870">
        <v>10000</v>
      </c>
      <c r="AC1870">
        <v>10100</v>
      </c>
      <c r="AD1870">
        <v>10100</v>
      </c>
    </row>
    <row r="1871" spans="1:30" x14ac:dyDescent="0.35">
      <c r="A1871" t="str">
        <f t="shared" si="109"/>
        <v>2970943007Renewal50000</v>
      </c>
      <c r="B1871">
        <v>29709</v>
      </c>
      <c r="C1871" t="s">
        <v>2436</v>
      </c>
      <c r="D1871" s="1">
        <v>43007</v>
      </c>
      <c r="G1871" t="s">
        <v>42</v>
      </c>
      <c r="H1871" t="s">
        <v>227</v>
      </c>
      <c r="I1871" t="s">
        <v>37</v>
      </c>
      <c r="J1871" t="s">
        <v>40</v>
      </c>
      <c r="K1871" t="s">
        <v>274</v>
      </c>
      <c r="L1871" t="s">
        <v>51</v>
      </c>
      <c r="M1871">
        <v>3</v>
      </c>
      <c r="N1871" t="s">
        <v>52</v>
      </c>
      <c r="O1871">
        <v>3</v>
      </c>
      <c r="P1871" t="s">
        <v>135</v>
      </c>
      <c r="Q1871" t="s">
        <v>135</v>
      </c>
      <c r="R1871">
        <f>IF((S1871+V1871+W1871+X1871)=0,Y1871,0)</f>
        <v>0</v>
      </c>
      <c r="S1871">
        <v>5000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5000</v>
      </c>
      <c r="Z1871">
        <v>5000</v>
      </c>
      <c r="AA1871">
        <v>5000</v>
      </c>
      <c r="AB1871">
        <v>0</v>
      </c>
      <c r="AC1871">
        <v>0</v>
      </c>
      <c r="AD1871">
        <v>0</v>
      </c>
    </row>
    <row r="1872" spans="1:30" x14ac:dyDescent="0.35">
      <c r="A1872" t="str">
        <f t="shared" si="109"/>
        <v>2970943004Cancellation011024</v>
      </c>
      <c r="B1872">
        <v>29709</v>
      </c>
      <c r="C1872" t="s">
        <v>2436</v>
      </c>
      <c r="D1872" s="1">
        <v>43004</v>
      </c>
      <c r="G1872" t="s">
        <v>28</v>
      </c>
      <c r="H1872" t="s">
        <v>227</v>
      </c>
      <c r="I1872" t="s">
        <v>37</v>
      </c>
      <c r="J1872" t="s">
        <v>40</v>
      </c>
      <c r="K1872" t="s">
        <v>274</v>
      </c>
      <c r="L1872" t="s">
        <v>51</v>
      </c>
      <c r="M1872">
        <v>3</v>
      </c>
      <c r="N1872" t="s">
        <v>52</v>
      </c>
      <c r="O1872">
        <v>3</v>
      </c>
      <c r="P1872" t="s">
        <v>112</v>
      </c>
      <c r="Q1872" t="s">
        <v>136</v>
      </c>
      <c r="R1872">
        <v>0</v>
      </c>
      <c r="S1872">
        <v>0</v>
      </c>
      <c r="T1872">
        <v>0</v>
      </c>
      <c r="U1872">
        <v>-11024</v>
      </c>
      <c r="V1872">
        <v>0</v>
      </c>
      <c r="W1872">
        <v>0</v>
      </c>
      <c r="X1872">
        <v>0</v>
      </c>
      <c r="Y1872">
        <v>-11024</v>
      </c>
      <c r="Z1872">
        <v>-10600</v>
      </c>
      <c r="AA1872">
        <v>0</v>
      </c>
      <c r="AB1872">
        <v>10600</v>
      </c>
      <c r="AC1872">
        <v>10918</v>
      </c>
      <c r="AD1872">
        <v>11024</v>
      </c>
    </row>
    <row r="1873" spans="1:30" x14ac:dyDescent="0.35">
      <c r="A1873" t="str">
        <f t="shared" si="109"/>
        <v>2866542600Renewal1285012599.75</v>
      </c>
      <c r="B1873">
        <v>28665</v>
      </c>
      <c r="C1873" t="s">
        <v>2437</v>
      </c>
      <c r="D1873" s="1">
        <v>42600</v>
      </c>
      <c r="G1873" t="s">
        <v>42</v>
      </c>
      <c r="H1873" t="s">
        <v>81</v>
      </c>
      <c r="I1873" t="s">
        <v>30</v>
      </c>
      <c r="J1873" t="s">
        <v>50</v>
      </c>
      <c r="K1873" t="s">
        <v>50</v>
      </c>
      <c r="L1873" t="s">
        <v>51</v>
      </c>
      <c r="M1873">
        <v>2</v>
      </c>
      <c r="N1873" t="s">
        <v>52</v>
      </c>
      <c r="O1873">
        <v>2</v>
      </c>
      <c r="P1873" t="s">
        <v>33</v>
      </c>
      <c r="Q1873" t="e">
        <v>#N/A</v>
      </c>
      <c r="R1873">
        <f t="shared" ref="R1873:R1895" si="110">IF((S1873+V1873+W1873+X1873)=0,Y1873,0)</f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250.25</v>
      </c>
      <c r="Y1873">
        <v>250.25</v>
      </c>
      <c r="Z1873">
        <v>375</v>
      </c>
      <c r="AA1873">
        <v>12850</v>
      </c>
      <c r="AB1873">
        <v>12475</v>
      </c>
      <c r="AC1873">
        <v>12599.75</v>
      </c>
      <c r="AD1873">
        <v>12599.75</v>
      </c>
    </row>
    <row r="1874" spans="1:30" x14ac:dyDescent="0.35">
      <c r="A1874" t="str">
        <f t="shared" si="109"/>
        <v>2866543330Renewal1081110810.81</v>
      </c>
      <c r="B1874">
        <v>28665</v>
      </c>
      <c r="C1874" t="s">
        <v>2437</v>
      </c>
      <c r="D1874" s="1">
        <v>43330</v>
      </c>
      <c r="G1874" t="s">
        <v>42</v>
      </c>
      <c r="H1874" t="s">
        <v>60</v>
      </c>
      <c r="I1874" t="s">
        <v>30</v>
      </c>
      <c r="J1874" t="s">
        <v>50</v>
      </c>
      <c r="K1874" t="s">
        <v>50</v>
      </c>
      <c r="L1874" t="s">
        <v>51</v>
      </c>
      <c r="M1874">
        <v>3</v>
      </c>
      <c r="N1874" t="s">
        <v>52</v>
      </c>
      <c r="O1874">
        <v>4</v>
      </c>
      <c r="P1874" t="s">
        <v>33</v>
      </c>
      <c r="Q1874" t="e">
        <v>#N/A</v>
      </c>
      <c r="R1874">
        <f t="shared" si="110"/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0.19000000000050932</v>
      </c>
      <c r="Y1874">
        <v>0.19000000000050932</v>
      </c>
      <c r="Z1874">
        <v>416.00000000000102</v>
      </c>
      <c r="AA1874">
        <v>10811</v>
      </c>
      <c r="AB1874">
        <v>10395</v>
      </c>
      <c r="AC1874">
        <v>10706.84</v>
      </c>
      <c r="AD1874">
        <v>10810.81</v>
      </c>
    </row>
    <row r="1875" spans="1:30" x14ac:dyDescent="0.35">
      <c r="A1875" t="str">
        <f t="shared" si="109"/>
        <v>2866542965Renewal1039513364</v>
      </c>
      <c r="B1875">
        <v>28665</v>
      </c>
      <c r="C1875" t="s">
        <v>2437</v>
      </c>
      <c r="D1875" s="1">
        <v>42965</v>
      </c>
      <c r="G1875" t="s">
        <v>42</v>
      </c>
      <c r="H1875" t="s">
        <v>81</v>
      </c>
      <c r="I1875" t="s">
        <v>30</v>
      </c>
      <c r="J1875" t="s">
        <v>50</v>
      </c>
      <c r="K1875" t="s">
        <v>50</v>
      </c>
      <c r="L1875" t="s">
        <v>51</v>
      </c>
      <c r="M1875">
        <v>3</v>
      </c>
      <c r="N1875" t="s">
        <v>52</v>
      </c>
      <c r="O1875">
        <v>3</v>
      </c>
      <c r="P1875" t="s">
        <v>33</v>
      </c>
      <c r="Q1875" t="e">
        <v>#N/A</v>
      </c>
      <c r="R1875">
        <f t="shared" si="110"/>
        <v>0</v>
      </c>
      <c r="S1875">
        <v>0</v>
      </c>
      <c r="T1875">
        <v>0</v>
      </c>
      <c r="U1875">
        <v>0</v>
      </c>
      <c r="V1875">
        <v>0</v>
      </c>
      <c r="W1875">
        <v>-2969</v>
      </c>
      <c r="X1875">
        <v>0</v>
      </c>
      <c r="Y1875">
        <v>-2969</v>
      </c>
      <c r="Z1875">
        <v>-2455</v>
      </c>
      <c r="AA1875">
        <v>10395</v>
      </c>
      <c r="AB1875">
        <v>12850</v>
      </c>
      <c r="AC1875">
        <v>13235.52</v>
      </c>
      <c r="AD1875">
        <v>13364</v>
      </c>
    </row>
    <row r="1876" spans="1:30" x14ac:dyDescent="0.35">
      <c r="A1876" t="str">
        <f t="shared" si="109"/>
        <v>4277543596Renewal1854018000</v>
      </c>
      <c r="B1876">
        <v>42775</v>
      </c>
      <c r="C1876" t="s">
        <v>2441</v>
      </c>
      <c r="D1876" s="1">
        <v>43596</v>
      </c>
      <c r="G1876" t="s">
        <v>42</v>
      </c>
      <c r="H1876" t="s">
        <v>140</v>
      </c>
      <c r="I1876" t="s">
        <v>37</v>
      </c>
      <c r="J1876" t="s">
        <v>82</v>
      </c>
      <c r="K1876" t="s">
        <v>83</v>
      </c>
      <c r="L1876" t="s">
        <v>51</v>
      </c>
      <c r="M1876">
        <v>1</v>
      </c>
      <c r="N1876" t="s">
        <v>52</v>
      </c>
      <c r="O1876">
        <v>1</v>
      </c>
      <c r="P1876" t="s">
        <v>33</v>
      </c>
      <c r="Q1876" t="e">
        <v>#N/A</v>
      </c>
      <c r="R1876">
        <f t="shared" si="110"/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540</v>
      </c>
      <c r="Y1876">
        <v>540</v>
      </c>
      <c r="Z1876">
        <v>540</v>
      </c>
      <c r="AA1876">
        <v>18540</v>
      </c>
      <c r="AB1876">
        <v>18000</v>
      </c>
      <c r="AC1876">
        <v>18000</v>
      </c>
      <c r="AD1876">
        <v>18000</v>
      </c>
    </row>
    <row r="1877" spans="1:30" x14ac:dyDescent="0.35">
      <c r="A1877" t="str">
        <f t="shared" si="109"/>
        <v>4277543263Upgrade30000</v>
      </c>
      <c r="B1877">
        <v>42775</v>
      </c>
      <c r="C1877" t="s">
        <v>2441</v>
      </c>
      <c r="D1877" s="1">
        <v>43263</v>
      </c>
      <c r="G1877" t="s">
        <v>34</v>
      </c>
      <c r="H1877" t="s">
        <v>140</v>
      </c>
      <c r="I1877" t="s">
        <v>37</v>
      </c>
      <c r="J1877" t="s">
        <v>82</v>
      </c>
      <c r="K1877" t="s">
        <v>83</v>
      </c>
      <c r="L1877" t="s">
        <v>51</v>
      </c>
      <c r="M1877">
        <v>1</v>
      </c>
      <c r="N1877" t="s">
        <v>52</v>
      </c>
      <c r="O1877">
        <v>0</v>
      </c>
      <c r="P1877" t="s">
        <v>33</v>
      </c>
      <c r="Q1877" t="e">
        <v>#N/A</v>
      </c>
      <c r="R1877">
        <f t="shared" si="110"/>
        <v>3000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3000</v>
      </c>
      <c r="Z1877">
        <v>3000</v>
      </c>
      <c r="AA1877">
        <v>3000</v>
      </c>
      <c r="AB1877">
        <v>0</v>
      </c>
      <c r="AC1877">
        <v>0</v>
      </c>
      <c r="AD1877">
        <v>0</v>
      </c>
    </row>
    <row r="1878" spans="1:30" x14ac:dyDescent="0.35">
      <c r="A1878" t="str">
        <f t="shared" si="109"/>
        <v>732842736Renewal1750017085.75</v>
      </c>
      <c r="B1878">
        <v>7328</v>
      </c>
      <c r="C1878" t="s">
        <v>2444</v>
      </c>
      <c r="D1878" s="1">
        <v>42736</v>
      </c>
      <c r="G1878" t="s">
        <v>42</v>
      </c>
      <c r="H1878" t="s">
        <v>210</v>
      </c>
      <c r="I1878" t="s">
        <v>37</v>
      </c>
      <c r="J1878" t="s">
        <v>202</v>
      </c>
      <c r="K1878" t="s">
        <v>203</v>
      </c>
      <c r="L1878" t="s">
        <v>51</v>
      </c>
      <c r="M1878">
        <v>3</v>
      </c>
      <c r="N1878" t="s">
        <v>52</v>
      </c>
      <c r="O1878">
        <v>8</v>
      </c>
      <c r="P1878" t="s">
        <v>33</v>
      </c>
      <c r="Q1878" t="e">
        <v>#N/A</v>
      </c>
      <c r="R1878">
        <f t="shared" si="110"/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414.25</v>
      </c>
      <c r="Y1878">
        <v>414.25</v>
      </c>
      <c r="Z1878">
        <v>1150</v>
      </c>
      <c r="AA1878">
        <v>17500</v>
      </c>
      <c r="AB1878">
        <v>16350</v>
      </c>
      <c r="AC1878">
        <v>16922.25</v>
      </c>
      <c r="AD1878">
        <v>17085.75</v>
      </c>
    </row>
    <row r="1879" spans="1:30" x14ac:dyDescent="0.35">
      <c r="A1879" t="str">
        <f t="shared" si="109"/>
        <v>732843101Renewal1855018200</v>
      </c>
      <c r="B1879">
        <v>7328</v>
      </c>
      <c r="C1879" t="s">
        <v>2444</v>
      </c>
      <c r="D1879" s="1">
        <v>43101</v>
      </c>
      <c r="G1879" t="s">
        <v>42</v>
      </c>
      <c r="H1879" t="s">
        <v>75</v>
      </c>
      <c r="I1879" t="s">
        <v>37</v>
      </c>
      <c r="J1879" t="s">
        <v>202</v>
      </c>
      <c r="K1879" t="s">
        <v>203</v>
      </c>
      <c r="L1879" t="s">
        <v>51</v>
      </c>
      <c r="M1879">
        <v>3</v>
      </c>
      <c r="N1879" t="s">
        <v>52</v>
      </c>
      <c r="O1879">
        <v>9</v>
      </c>
      <c r="P1879" t="s">
        <v>33</v>
      </c>
      <c r="Q1879" t="e">
        <v>#N/A</v>
      </c>
      <c r="R1879">
        <f t="shared" si="110"/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350</v>
      </c>
      <c r="Y1879">
        <v>350</v>
      </c>
      <c r="Z1879">
        <v>1050</v>
      </c>
      <c r="AA1879">
        <v>18550</v>
      </c>
      <c r="AB1879">
        <v>17500</v>
      </c>
      <c r="AC1879">
        <v>18025</v>
      </c>
      <c r="AD1879">
        <v>18200</v>
      </c>
    </row>
    <row r="1880" spans="1:30" x14ac:dyDescent="0.35">
      <c r="A1880" t="str">
        <f t="shared" si="109"/>
        <v>732843466Renewal1929219292</v>
      </c>
      <c r="B1880">
        <v>7328</v>
      </c>
      <c r="C1880" t="s">
        <v>2444</v>
      </c>
      <c r="D1880" s="1">
        <v>43466</v>
      </c>
      <c r="G1880" t="s">
        <v>42</v>
      </c>
      <c r="H1880" t="s">
        <v>75</v>
      </c>
      <c r="I1880" t="s">
        <v>37</v>
      </c>
      <c r="J1880" t="s">
        <v>202</v>
      </c>
      <c r="K1880" t="s">
        <v>203</v>
      </c>
      <c r="L1880" t="s">
        <v>51</v>
      </c>
      <c r="M1880">
        <v>3</v>
      </c>
      <c r="N1880" t="s">
        <v>52</v>
      </c>
      <c r="O1880">
        <v>10</v>
      </c>
      <c r="P1880" t="s">
        <v>33</v>
      </c>
      <c r="Q1880" t="e">
        <v>#N/A</v>
      </c>
      <c r="R1880">
        <f t="shared" si="110"/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741.99999999999898</v>
      </c>
      <c r="AA1880">
        <v>19292</v>
      </c>
      <c r="AB1880">
        <v>18550</v>
      </c>
      <c r="AC1880">
        <v>19106.52</v>
      </c>
      <c r="AD1880">
        <v>19292</v>
      </c>
    </row>
    <row r="1881" spans="1:30" x14ac:dyDescent="0.35">
      <c r="A1881" t="str">
        <f t="shared" si="109"/>
        <v>1628042906Renewal1942119146.47</v>
      </c>
      <c r="B1881">
        <v>16280</v>
      </c>
      <c r="C1881" t="s">
        <v>2446</v>
      </c>
      <c r="D1881" s="1">
        <v>42906</v>
      </c>
      <c r="G1881" t="s">
        <v>42</v>
      </c>
      <c r="H1881" t="s">
        <v>176</v>
      </c>
      <c r="I1881" t="s">
        <v>37</v>
      </c>
      <c r="J1881" t="s">
        <v>202</v>
      </c>
      <c r="K1881" t="s">
        <v>203</v>
      </c>
      <c r="L1881" t="s">
        <v>51</v>
      </c>
      <c r="M1881">
        <v>3</v>
      </c>
      <c r="N1881" t="s">
        <v>52</v>
      </c>
      <c r="O1881">
        <v>6</v>
      </c>
      <c r="P1881" t="s">
        <v>33</v>
      </c>
      <c r="Q1881" t="e">
        <v>#N/A</v>
      </c>
      <c r="R1881">
        <f t="shared" si="110"/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274.52999999999884</v>
      </c>
      <c r="Y1881">
        <v>274.52999999999884</v>
      </c>
      <c r="Z1881">
        <v>1099</v>
      </c>
      <c r="AA1881">
        <v>19421</v>
      </c>
      <c r="AB1881">
        <v>18322</v>
      </c>
      <c r="AC1881">
        <v>18963.28</v>
      </c>
      <c r="AD1881">
        <v>19146.47</v>
      </c>
    </row>
    <row r="1882" spans="1:30" x14ac:dyDescent="0.35">
      <c r="A1882" t="str">
        <f t="shared" si="109"/>
        <v>1628043271Renewal2019820197.85</v>
      </c>
      <c r="B1882">
        <v>16280</v>
      </c>
      <c r="C1882" t="s">
        <v>2446</v>
      </c>
      <c r="D1882" s="1">
        <v>43271</v>
      </c>
      <c r="G1882" t="s">
        <v>42</v>
      </c>
      <c r="H1882" t="s">
        <v>90</v>
      </c>
      <c r="I1882" t="s">
        <v>37</v>
      </c>
      <c r="J1882" t="s">
        <v>202</v>
      </c>
      <c r="K1882" t="s">
        <v>203</v>
      </c>
      <c r="L1882" t="s">
        <v>51</v>
      </c>
      <c r="M1882">
        <v>3</v>
      </c>
      <c r="N1882" t="s">
        <v>52</v>
      </c>
      <c r="O1882">
        <v>7</v>
      </c>
      <c r="P1882" t="s">
        <v>33</v>
      </c>
      <c r="Q1882" t="e">
        <v>#N/A</v>
      </c>
      <c r="R1882">
        <f t="shared" si="110"/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0.15000000000145519</v>
      </c>
      <c r="Y1882">
        <v>0.15000000000145519</v>
      </c>
      <c r="Z1882">
        <v>777</v>
      </c>
      <c r="AA1882">
        <v>20198</v>
      </c>
      <c r="AB1882">
        <v>19421</v>
      </c>
      <c r="AC1882">
        <v>20003.64</v>
      </c>
      <c r="AD1882">
        <v>20197.849999999999</v>
      </c>
    </row>
    <row r="1883" spans="1:30" x14ac:dyDescent="0.35">
      <c r="A1883" t="str">
        <f t="shared" si="109"/>
        <v>1628043636Renewal2100621005.92</v>
      </c>
      <c r="B1883">
        <v>16280</v>
      </c>
      <c r="C1883" t="s">
        <v>2446</v>
      </c>
      <c r="D1883" s="1">
        <v>43636</v>
      </c>
      <c r="G1883" t="s">
        <v>42</v>
      </c>
      <c r="H1883" t="s">
        <v>61</v>
      </c>
      <c r="I1883" t="s">
        <v>37</v>
      </c>
      <c r="J1883" t="s">
        <v>202</v>
      </c>
      <c r="K1883" t="s">
        <v>203</v>
      </c>
      <c r="L1883" t="s">
        <v>51</v>
      </c>
      <c r="M1883">
        <v>3</v>
      </c>
      <c r="N1883" t="s">
        <v>57</v>
      </c>
      <c r="O1883">
        <v>8</v>
      </c>
      <c r="P1883" t="s">
        <v>33</v>
      </c>
      <c r="Q1883" t="e">
        <v>#N/A</v>
      </c>
      <c r="R1883">
        <f t="shared" si="110"/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8.000000000174623E-2</v>
      </c>
      <c r="Y1883">
        <v>8.000000000174623E-2</v>
      </c>
      <c r="Z1883">
        <v>807.97</v>
      </c>
      <c r="AA1883">
        <v>21006</v>
      </c>
      <c r="AB1883">
        <v>20198.03</v>
      </c>
      <c r="AC1883">
        <v>20803.89</v>
      </c>
      <c r="AD1883">
        <v>21005.919999999998</v>
      </c>
    </row>
    <row r="1884" spans="1:30" x14ac:dyDescent="0.35">
      <c r="A1884" t="str">
        <f t="shared" si="109"/>
        <v>4005843347Renewal1075010750</v>
      </c>
      <c r="B1884">
        <v>40058</v>
      </c>
      <c r="C1884" t="s">
        <v>2449</v>
      </c>
      <c r="D1884" s="1">
        <v>43347</v>
      </c>
      <c r="G1884" t="s">
        <v>42</v>
      </c>
      <c r="H1884" t="s">
        <v>75</v>
      </c>
      <c r="I1884" t="s">
        <v>37</v>
      </c>
      <c r="J1884" t="s">
        <v>202</v>
      </c>
      <c r="K1884" t="s">
        <v>203</v>
      </c>
      <c r="L1884" t="s">
        <v>51</v>
      </c>
      <c r="M1884">
        <v>1</v>
      </c>
      <c r="N1884" t="s">
        <v>52</v>
      </c>
      <c r="O1884">
        <v>1</v>
      </c>
      <c r="P1884" t="s">
        <v>33</v>
      </c>
      <c r="Q1884" t="e">
        <v>#N/A</v>
      </c>
      <c r="R1884">
        <f t="shared" si="110"/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10750</v>
      </c>
      <c r="AB1884">
        <v>10750</v>
      </c>
      <c r="AC1884">
        <v>10750</v>
      </c>
      <c r="AD1884">
        <v>10750</v>
      </c>
    </row>
    <row r="1885" spans="1:30" x14ac:dyDescent="0.35">
      <c r="A1885" t="str">
        <f t="shared" si="109"/>
        <v>4005843124Upgrade2500</v>
      </c>
      <c r="B1885">
        <v>40058</v>
      </c>
      <c r="C1885" t="s">
        <v>2449</v>
      </c>
      <c r="D1885" s="1">
        <v>43124</v>
      </c>
      <c r="G1885" t="s">
        <v>34</v>
      </c>
      <c r="H1885" t="s">
        <v>75</v>
      </c>
      <c r="I1885" t="s">
        <v>37</v>
      </c>
      <c r="J1885" t="s">
        <v>202</v>
      </c>
      <c r="K1885" t="s">
        <v>203</v>
      </c>
      <c r="L1885" t="s">
        <v>51</v>
      </c>
      <c r="M1885">
        <v>1</v>
      </c>
      <c r="N1885" t="s">
        <v>52</v>
      </c>
      <c r="O1885">
        <v>0</v>
      </c>
      <c r="P1885" t="s">
        <v>33</v>
      </c>
      <c r="Q1885" t="e">
        <v>#N/A</v>
      </c>
      <c r="R1885">
        <f t="shared" si="110"/>
        <v>250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250</v>
      </c>
      <c r="Z1885">
        <v>250</v>
      </c>
      <c r="AA1885">
        <v>250</v>
      </c>
      <c r="AB1885">
        <v>0</v>
      </c>
      <c r="AC1885">
        <v>0</v>
      </c>
      <c r="AD1885">
        <v>0</v>
      </c>
    </row>
    <row r="1886" spans="1:30" x14ac:dyDescent="0.35">
      <c r="A1886" t="str">
        <f t="shared" si="109"/>
        <v>4005843039Upgrade10000</v>
      </c>
      <c r="B1886">
        <v>40058</v>
      </c>
      <c r="C1886" t="s">
        <v>2449</v>
      </c>
      <c r="D1886" s="1">
        <v>43039</v>
      </c>
      <c r="G1886" t="s">
        <v>34</v>
      </c>
      <c r="H1886" t="s">
        <v>75</v>
      </c>
      <c r="I1886" t="s">
        <v>37</v>
      </c>
      <c r="J1886" t="s">
        <v>202</v>
      </c>
      <c r="K1886" t="s">
        <v>203</v>
      </c>
      <c r="L1886" t="s">
        <v>51</v>
      </c>
      <c r="M1886">
        <v>1</v>
      </c>
      <c r="N1886" t="s">
        <v>52</v>
      </c>
      <c r="O1886">
        <v>0</v>
      </c>
      <c r="P1886" t="s">
        <v>33</v>
      </c>
      <c r="Q1886" t="e">
        <v>#N/A</v>
      </c>
      <c r="R1886">
        <f t="shared" si="110"/>
        <v>1000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1000</v>
      </c>
      <c r="Z1886">
        <v>1000</v>
      </c>
      <c r="AA1886">
        <v>1000</v>
      </c>
      <c r="AB1886">
        <v>0</v>
      </c>
      <c r="AC1886">
        <v>0</v>
      </c>
      <c r="AD1886">
        <v>0</v>
      </c>
    </row>
    <row r="1887" spans="1:30" x14ac:dyDescent="0.35">
      <c r="A1887" t="str">
        <f t="shared" si="109"/>
        <v>2331442806Renewal1325813070.85</v>
      </c>
      <c r="B1887">
        <v>23314</v>
      </c>
      <c r="C1887" t="s">
        <v>2455</v>
      </c>
      <c r="D1887" s="1">
        <v>42806</v>
      </c>
      <c r="G1887" t="s">
        <v>42</v>
      </c>
      <c r="H1887" t="s">
        <v>64</v>
      </c>
      <c r="I1887" t="s">
        <v>37</v>
      </c>
      <c r="J1887" t="s">
        <v>202</v>
      </c>
      <c r="K1887" t="s">
        <v>203</v>
      </c>
      <c r="L1887" t="s">
        <v>51</v>
      </c>
      <c r="M1887">
        <v>3</v>
      </c>
      <c r="N1887" t="s">
        <v>52</v>
      </c>
      <c r="O1887">
        <v>4</v>
      </c>
      <c r="P1887" t="s">
        <v>33</v>
      </c>
      <c r="Q1887" t="e">
        <v>#N/A</v>
      </c>
      <c r="R1887">
        <f t="shared" si="110"/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187.14999999999964</v>
      </c>
      <c r="Y1887">
        <v>187.14999999999964</v>
      </c>
      <c r="Z1887">
        <v>750</v>
      </c>
      <c r="AA1887">
        <v>13258</v>
      </c>
      <c r="AB1887">
        <v>12508</v>
      </c>
      <c r="AC1887">
        <v>12945.79</v>
      </c>
      <c r="AD1887">
        <v>13070.85</v>
      </c>
    </row>
    <row r="1888" spans="1:30" x14ac:dyDescent="0.35">
      <c r="A1888" t="str">
        <f t="shared" si="109"/>
        <v>2331443536Renewal1434014339.53</v>
      </c>
      <c r="B1888">
        <v>23314</v>
      </c>
      <c r="C1888" t="s">
        <v>2455</v>
      </c>
      <c r="D1888" s="1">
        <v>43536</v>
      </c>
      <c r="G1888" t="s">
        <v>42</v>
      </c>
      <c r="H1888" t="s">
        <v>183</v>
      </c>
      <c r="I1888" t="s">
        <v>37</v>
      </c>
      <c r="J1888" t="s">
        <v>202</v>
      </c>
      <c r="K1888" t="s">
        <v>203</v>
      </c>
      <c r="L1888" t="s">
        <v>51</v>
      </c>
      <c r="M1888">
        <v>3</v>
      </c>
      <c r="N1888" t="s">
        <v>52</v>
      </c>
      <c r="O1888">
        <v>6</v>
      </c>
      <c r="P1888" t="s">
        <v>33</v>
      </c>
      <c r="Q1888" t="e">
        <v>#N/A</v>
      </c>
      <c r="R1888">
        <f t="shared" si="110"/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0.46999999999934516</v>
      </c>
      <c r="Y1888">
        <v>0.46999999999934516</v>
      </c>
      <c r="Z1888">
        <v>552</v>
      </c>
      <c r="AA1888">
        <v>14340</v>
      </c>
      <c r="AB1888">
        <v>13788</v>
      </c>
      <c r="AC1888">
        <v>14201.64</v>
      </c>
      <c r="AD1888">
        <v>14339.53</v>
      </c>
    </row>
    <row r="1889" spans="1:30" x14ac:dyDescent="0.35">
      <c r="A1889" t="str">
        <f t="shared" si="109"/>
        <v>2331443171Renewal1378813788.31</v>
      </c>
      <c r="B1889">
        <v>23314</v>
      </c>
      <c r="C1889" t="s">
        <v>2455</v>
      </c>
      <c r="D1889" s="1">
        <v>43171</v>
      </c>
      <c r="G1889" t="s">
        <v>42</v>
      </c>
      <c r="H1889" t="s">
        <v>183</v>
      </c>
      <c r="I1889" t="s">
        <v>37</v>
      </c>
      <c r="J1889" t="s">
        <v>202</v>
      </c>
      <c r="K1889" t="s">
        <v>203</v>
      </c>
      <c r="L1889" t="s">
        <v>51</v>
      </c>
      <c r="M1889">
        <v>3</v>
      </c>
      <c r="N1889" t="s">
        <v>52</v>
      </c>
      <c r="O1889">
        <v>5</v>
      </c>
      <c r="P1889" t="s">
        <v>33</v>
      </c>
      <c r="Q1889" t="e">
        <v>#N/A</v>
      </c>
      <c r="R1889">
        <f t="shared" si="110"/>
        <v>0</v>
      </c>
      <c r="S1889">
        <v>0</v>
      </c>
      <c r="T1889">
        <v>0</v>
      </c>
      <c r="U1889">
        <v>0</v>
      </c>
      <c r="V1889">
        <v>0</v>
      </c>
      <c r="W1889">
        <v>-0.30999999999949068</v>
      </c>
      <c r="X1889">
        <v>0</v>
      </c>
      <c r="Y1889">
        <v>-0.30999999999949068</v>
      </c>
      <c r="Z1889">
        <v>529.99999999999898</v>
      </c>
      <c r="AA1889">
        <v>13788</v>
      </c>
      <c r="AB1889">
        <v>13258</v>
      </c>
      <c r="AC1889">
        <v>13655.73</v>
      </c>
      <c r="AD1889">
        <v>13788.31</v>
      </c>
    </row>
    <row r="1890" spans="1:30" x14ac:dyDescent="0.35">
      <c r="A1890" t="str">
        <f t="shared" si="109"/>
        <v>2468242705Renewal1186411808.52</v>
      </c>
      <c r="B1890">
        <v>24682</v>
      </c>
      <c r="C1890" t="s">
        <v>2458</v>
      </c>
      <c r="D1890" s="1">
        <v>42705</v>
      </c>
      <c r="G1890" t="s">
        <v>42</v>
      </c>
      <c r="H1890" t="s">
        <v>197</v>
      </c>
      <c r="I1890" t="s">
        <v>37</v>
      </c>
      <c r="J1890" t="s">
        <v>70</v>
      </c>
      <c r="K1890" t="s">
        <v>670</v>
      </c>
      <c r="L1890" t="s">
        <v>51</v>
      </c>
      <c r="M1890">
        <v>3</v>
      </c>
      <c r="N1890" t="s">
        <v>52</v>
      </c>
      <c r="O1890">
        <v>3</v>
      </c>
      <c r="P1890" t="s">
        <v>33</v>
      </c>
      <c r="Q1890" t="e">
        <v>#N/A</v>
      </c>
      <c r="R1890">
        <f t="shared" si="110"/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55.479999999999563</v>
      </c>
      <c r="Y1890">
        <v>55.479999999999563</v>
      </c>
      <c r="Z1890">
        <v>564</v>
      </c>
      <c r="AA1890">
        <v>11864</v>
      </c>
      <c r="AB1890">
        <v>11300</v>
      </c>
      <c r="AC1890">
        <v>11695.52</v>
      </c>
      <c r="AD1890">
        <v>11808.52</v>
      </c>
    </row>
    <row r="1891" spans="1:30" x14ac:dyDescent="0.35">
      <c r="A1891" t="str">
        <f t="shared" si="109"/>
        <v>2468243070Renewal1186412338.57</v>
      </c>
      <c r="B1891">
        <v>24682</v>
      </c>
      <c r="C1891" t="s">
        <v>2458</v>
      </c>
      <c r="D1891" s="1">
        <v>43070</v>
      </c>
      <c r="G1891" t="s">
        <v>42</v>
      </c>
      <c r="H1891" t="s">
        <v>49</v>
      </c>
      <c r="I1891" t="s">
        <v>37</v>
      </c>
      <c r="J1891" t="s">
        <v>70</v>
      </c>
      <c r="K1891" t="s">
        <v>670</v>
      </c>
      <c r="L1891" t="s">
        <v>51</v>
      </c>
      <c r="M1891">
        <v>3</v>
      </c>
      <c r="N1891" t="s">
        <v>52</v>
      </c>
      <c r="O1891">
        <v>4</v>
      </c>
      <c r="P1891" t="s">
        <v>33</v>
      </c>
      <c r="Q1891" t="e">
        <v>#N/A</v>
      </c>
      <c r="R1891">
        <f t="shared" si="110"/>
        <v>0</v>
      </c>
      <c r="S1891">
        <v>0</v>
      </c>
      <c r="T1891">
        <v>0</v>
      </c>
      <c r="U1891">
        <v>0</v>
      </c>
      <c r="V1891">
        <v>0</v>
      </c>
      <c r="W1891">
        <v>-474.56999999999971</v>
      </c>
      <c r="X1891">
        <v>0</v>
      </c>
      <c r="Y1891">
        <v>-474.56999999999971</v>
      </c>
      <c r="Z1891">
        <v>0</v>
      </c>
      <c r="AA1891">
        <v>11864</v>
      </c>
      <c r="AB1891">
        <v>11864</v>
      </c>
      <c r="AC1891">
        <v>12219.93</v>
      </c>
      <c r="AD1891">
        <v>12338.57</v>
      </c>
    </row>
    <row r="1892" spans="1:30" x14ac:dyDescent="0.35">
      <c r="A1892" t="str">
        <f t="shared" si="109"/>
        <v>2468243435Renewal1207012338.56</v>
      </c>
      <c r="B1892">
        <v>24682</v>
      </c>
      <c r="C1892" t="s">
        <v>2458</v>
      </c>
      <c r="D1892" s="1">
        <v>43435</v>
      </c>
      <c r="G1892" t="s">
        <v>42</v>
      </c>
      <c r="H1892" t="s">
        <v>210</v>
      </c>
      <c r="I1892" t="s">
        <v>37</v>
      </c>
      <c r="J1892" t="s">
        <v>70</v>
      </c>
      <c r="K1892" t="s">
        <v>670</v>
      </c>
      <c r="L1892" t="s">
        <v>51</v>
      </c>
      <c r="M1892">
        <v>3</v>
      </c>
      <c r="N1892" t="s">
        <v>52</v>
      </c>
      <c r="O1892">
        <v>5</v>
      </c>
      <c r="P1892" t="s">
        <v>33</v>
      </c>
      <c r="Q1892" t="e">
        <v>#N/A</v>
      </c>
      <c r="R1892">
        <f t="shared" si="110"/>
        <v>0</v>
      </c>
      <c r="S1892">
        <v>0</v>
      </c>
      <c r="T1892">
        <v>0</v>
      </c>
      <c r="U1892">
        <v>0</v>
      </c>
      <c r="V1892">
        <v>0</v>
      </c>
      <c r="W1892">
        <v>-268.55999999999949</v>
      </c>
      <c r="X1892">
        <v>0</v>
      </c>
      <c r="Y1892">
        <v>-268.55999999999949</v>
      </c>
      <c r="Z1892">
        <v>205.99</v>
      </c>
      <c r="AA1892">
        <v>12070</v>
      </c>
      <c r="AB1892">
        <v>11864.01</v>
      </c>
      <c r="AC1892">
        <v>12219.92</v>
      </c>
      <c r="AD1892">
        <v>12338.56</v>
      </c>
    </row>
    <row r="1893" spans="1:30" x14ac:dyDescent="0.35">
      <c r="A1893" t="str">
        <f t="shared" si="109"/>
        <v>1117642744Renewal2050010763.52</v>
      </c>
      <c r="B1893">
        <v>11176</v>
      </c>
      <c r="C1893" t="s">
        <v>2464</v>
      </c>
      <c r="D1893" s="1">
        <v>42744</v>
      </c>
      <c r="G1893" t="s">
        <v>42</v>
      </c>
      <c r="H1893" t="s">
        <v>126</v>
      </c>
      <c r="I1893" t="s">
        <v>37</v>
      </c>
      <c r="J1893" t="s">
        <v>59</v>
      </c>
      <c r="K1893" t="s">
        <v>59</v>
      </c>
      <c r="L1893" t="s">
        <v>51</v>
      </c>
      <c r="M1893">
        <v>3</v>
      </c>
      <c r="N1893" t="s">
        <v>52</v>
      </c>
      <c r="O1893">
        <v>3</v>
      </c>
      <c r="P1893" t="s">
        <v>33</v>
      </c>
      <c r="Q1893" t="s">
        <v>111</v>
      </c>
      <c r="R1893">
        <f t="shared" si="110"/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9736.48</v>
      </c>
      <c r="Y1893">
        <v>9736.48</v>
      </c>
      <c r="Z1893">
        <v>10200</v>
      </c>
      <c r="AA1893">
        <v>20500</v>
      </c>
      <c r="AB1893">
        <v>10300</v>
      </c>
      <c r="AC1893">
        <v>10660.52</v>
      </c>
      <c r="AD1893">
        <v>10763.52</v>
      </c>
    </row>
    <row r="1894" spans="1:30" x14ac:dyDescent="0.35">
      <c r="A1894" t="str">
        <f t="shared" si="109"/>
        <v>1117643109Renewal2050021320</v>
      </c>
      <c r="B1894">
        <v>11176</v>
      </c>
      <c r="C1894" t="s">
        <v>2464</v>
      </c>
      <c r="D1894" s="1">
        <v>43109</v>
      </c>
      <c r="G1894" t="s">
        <v>42</v>
      </c>
      <c r="H1894" t="s">
        <v>126</v>
      </c>
      <c r="I1894" t="s">
        <v>37</v>
      </c>
      <c r="J1894" t="s">
        <v>59</v>
      </c>
      <c r="K1894" t="s">
        <v>59</v>
      </c>
      <c r="L1894" t="s">
        <v>51</v>
      </c>
      <c r="M1894">
        <v>3</v>
      </c>
      <c r="N1894" t="s">
        <v>57</v>
      </c>
      <c r="O1894">
        <v>4</v>
      </c>
      <c r="P1894" t="s">
        <v>33</v>
      </c>
      <c r="Q1894" t="s">
        <v>111</v>
      </c>
      <c r="R1894">
        <f t="shared" si="110"/>
        <v>0</v>
      </c>
      <c r="S1894">
        <v>0</v>
      </c>
      <c r="T1894">
        <v>0</v>
      </c>
      <c r="U1894">
        <v>0</v>
      </c>
      <c r="V1894">
        <v>0</v>
      </c>
      <c r="W1894">
        <v>-820</v>
      </c>
      <c r="X1894">
        <v>0</v>
      </c>
      <c r="Y1894">
        <v>-820</v>
      </c>
      <c r="Z1894">
        <v>0</v>
      </c>
      <c r="AA1894">
        <v>20500</v>
      </c>
      <c r="AB1894">
        <v>20500</v>
      </c>
      <c r="AC1894">
        <v>21115</v>
      </c>
      <c r="AD1894">
        <v>21320</v>
      </c>
    </row>
    <row r="1895" spans="1:30" x14ac:dyDescent="0.35">
      <c r="A1895" t="str">
        <f t="shared" si="109"/>
        <v>1117643475Renewal110000</v>
      </c>
      <c r="B1895">
        <v>11176</v>
      </c>
      <c r="C1895" t="s">
        <v>2464</v>
      </c>
      <c r="D1895" s="1">
        <v>43475</v>
      </c>
      <c r="G1895" t="s">
        <v>42</v>
      </c>
      <c r="H1895" t="s">
        <v>127</v>
      </c>
      <c r="I1895" t="s">
        <v>37</v>
      </c>
      <c r="J1895" t="s">
        <v>59</v>
      </c>
      <c r="K1895" t="s">
        <v>59</v>
      </c>
      <c r="L1895" t="s">
        <v>51</v>
      </c>
      <c r="M1895">
        <v>3</v>
      </c>
      <c r="N1895" t="s">
        <v>57</v>
      </c>
      <c r="O1895">
        <v>5</v>
      </c>
      <c r="P1895" t="s">
        <v>135</v>
      </c>
      <c r="Q1895" t="s">
        <v>111</v>
      </c>
      <c r="R1895">
        <f t="shared" si="110"/>
        <v>0</v>
      </c>
      <c r="S1895">
        <v>11000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11000</v>
      </c>
      <c r="Z1895">
        <v>11000</v>
      </c>
      <c r="AA1895">
        <v>11000</v>
      </c>
      <c r="AB1895">
        <v>0</v>
      </c>
      <c r="AC1895">
        <v>0</v>
      </c>
      <c r="AD1895">
        <v>0</v>
      </c>
    </row>
    <row r="1896" spans="1:30" x14ac:dyDescent="0.35">
      <c r="A1896" t="str">
        <f t="shared" si="109"/>
        <v>1117643474Cancellation021320</v>
      </c>
      <c r="B1896">
        <v>11176</v>
      </c>
      <c r="C1896" t="s">
        <v>2464</v>
      </c>
      <c r="D1896" s="1">
        <v>43474</v>
      </c>
      <c r="G1896" t="s">
        <v>28</v>
      </c>
      <c r="H1896" t="s">
        <v>127</v>
      </c>
      <c r="I1896" t="s">
        <v>37</v>
      </c>
      <c r="J1896" t="s">
        <v>59</v>
      </c>
      <c r="K1896" t="s">
        <v>59</v>
      </c>
      <c r="L1896" t="s">
        <v>51</v>
      </c>
      <c r="M1896">
        <v>3</v>
      </c>
      <c r="N1896" t="s">
        <v>57</v>
      </c>
      <c r="O1896">
        <v>5</v>
      </c>
      <c r="P1896" t="s">
        <v>112</v>
      </c>
      <c r="Q1896" t="s">
        <v>136</v>
      </c>
      <c r="R1896">
        <v>0</v>
      </c>
      <c r="S1896">
        <v>0</v>
      </c>
      <c r="T1896">
        <v>0</v>
      </c>
      <c r="U1896">
        <v>-21320</v>
      </c>
      <c r="V1896">
        <v>0</v>
      </c>
      <c r="W1896">
        <v>0</v>
      </c>
      <c r="X1896">
        <v>0</v>
      </c>
      <c r="Y1896">
        <v>-21320</v>
      </c>
      <c r="Z1896">
        <v>-20500</v>
      </c>
      <c r="AA1896">
        <v>0</v>
      </c>
      <c r="AB1896">
        <v>20500</v>
      </c>
      <c r="AC1896">
        <v>21115</v>
      </c>
      <c r="AD1896">
        <v>21320</v>
      </c>
    </row>
    <row r="1897" spans="1:30" x14ac:dyDescent="0.35">
      <c r="A1897" t="str">
        <f t="shared" si="109"/>
        <v>553542856Renewal3893439501</v>
      </c>
      <c r="B1897">
        <v>5535</v>
      </c>
      <c r="C1897" t="s">
        <v>2465</v>
      </c>
      <c r="D1897" s="1">
        <v>42856</v>
      </c>
      <c r="G1897" t="s">
        <v>42</v>
      </c>
      <c r="H1897" t="s">
        <v>126</v>
      </c>
      <c r="I1897" t="s">
        <v>37</v>
      </c>
      <c r="J1897" t="s">
        <v>161</v>
      </c>
      <c r="K1897" t="s">
        <v>161</v>
      </c>
      <c r="L1897" t="s">
        <v>51</v>
      </c>
      <c r="M1897">
        <v>3</v>
      </c>
      <c r="N1897" t="s">
        <v>57</v>
      </c>
      <c r="O1897">
        <v>10</v>
      </c>
      <c r="P1897" t="s">
        <v>33</v>
      </c>
      <c r="Q1897" t="e">
        <v>#N/A</v>
      </c>
      <c r="R1897">
        <f t="shared" ref="R1897:R1908" si="111">IF((S1897+V1897+W1897+X1897)=0,Y1897,0)</f>
        <v>0</v>
      </c>
      <c r="S1897">
        <v>0</v>
      </c>
      <c r="T1897">
        <v>0</v>
      </c>
      <c r="U1897">
        <v>0</v>
      </c>
      <c r="V1897">
        <v>0</v>
      </c>
      <c r="W1897">
        <v>-567</v>
      </c>
      <c r="X1897">
        <v>0</v>
      </c>
      <c r="Y1897">
        <v>-567</v>
      </c>
      <c r="Z1897">
        <v>1134</v>
      </c>
      <c r="AA1897">
        <v>38934</v>
      </c>
      <c r="AB1897">
        <v>37800</v>
      </c>
      <c r="AC1897">
        <v>39123</v>
      </c>
      <c r="AD1897">
        <v>39501</v>
      </c>
    </row>
    <row r="1898" spans="1:30" x14ac:dyDescent="0.35">
      <c r="A1898" t="str">
        <f t="shared" si="109"/>
        <v>553543586Renewal4130341703.95</v>
      </c>
      <c r="B1898">
        <v>5535</v>
      </c>
      <c r="C1898" t="s">
        <v>2465</v>
      </c>
      <c r="D1898" s="1">
        <v>43586</v>
      </c>
      <c r="G1898" t="s">
        <v>42</v>
      </c>
      <c r="H1898" t="s">
        <v>127</v>
      </c>
      <c r="I1898" t="s">
        <v>37</v>
      </c>
      <c r="J1898" t="s">
        <v>161</v>
      </c>
      <c r="K1898" t="s">
        <v>161</v>
      </c>
      <c r="L1898" t="s">
        <v>51</v>
      </c>
      <c r="M1898">
        <v>3</v>
      </c>
      <c r="N1898" t="s">
        <v>57</v>
      </c>
      <c r="O1898">
        <v>12</v>
      </c>
      <c r="P1898" t="s">
        <v>33</v>
      </c>
      <c r="Q1898" t="e">
        <v>#N/A</v>
      </c>
      <c r="R1898">
        <f t="shared" si="111"/>
        <v>0</v>
      </c>
      <c r="S1898">
        <v>0</v>
      </c>
      <c r="T1898">
        <v>0</v>
      </c>
      <c r="U1898">
        <v>0</v>
      </c>
      <c r="V1898">
        <v>0</v>
      </c>
      <c r="W1898">
        <v>-400.94999999999709</v>
      </c>
      <c r="X1898">
        <v>0</v>
      </c>
      <c r="Y1898">
        <v>-400.94999999999709</v>
      </c>
      <c r="Z1898">
        <v>1202.96</v>
      </c>
      <c r="AA1898">
        <v>41303</v>
      </c>
      <c r="AB1898">
        <v>40100.04</v>
      </c>
      <c r="AC1898">
        <v>41303</v>
      </c>
      <c r="AD1898">
        <v>41703.949999999997</v>
      </c>
    </row>
    <row r="1899" spans="1:30" x14ac:dyDescent="0.35">
      <c r="A1899" t="str">
        <f t="shared" si="109"/>
        <v>553543221Renewal4010040491.36</v>
      </c>
      <c r="B1899">
        <v>5535</v>
      </c>
      <c r="C1899" t="s">
        <v>2465</v>
      </c>
      <c r="D1899" s="1">
        <v>43221</v>
      </c>
      <c r="G1899" t="s">
        <v>42</v>
      </c>
      <c r="H1899" t="s">
        <v>126</v>
      </c>
      <c r="I1899" t="s">
        <v>37</v>
      </c>
      <c r="J1899" t="s">
        <v>161</v>
      </c>
      <c r="K1899" t="s">
        <v>161</v>
      </c>
      <c r="L1899" t="s">
        <v>51</v>
      </c>
      <c r="M1899">
        <v>3</v>
      </c>
      <c r="N1899" t="s">
        <v>57</v>
      </c>
      <c r="O1899">
        <v>11</v>
      </c>
      <c r="P1899" t="s">
        <v>33</v>
      </c>
      <c r="Q1899" t="e">
        <v>#N/A</v>
      </c>
      <c r="R1899">
        <f t="shared" si="111"/>
        <v>0</v>
      </c>
      <c r="S1899">
        <v>0</v>
      </c>
      <c r="T1899">
        <v>0</v>
      </c>
      <c r="U1899">
        <v>0</v>
      </c>
      <c r="V1899">
        <v>0</v>
      </c>
      <c r="W1899">
        <v>-391.36000000000058</v>
      </c>
      <c r="X1899">
        <v>0</v>
      </c>
      <c r="Y1899">
        <v>-391.36000000000058</v>
      </c>
      <c r="Z1899">
        <v>1166</v>
      </c>
      <c r="AA1899">
        <v>40100</v>
      </c>
      <c r="AB1899">
        <v>38934</v>
      </c>
      <c r="AC1899">
        <v>40102.019999999997</v>
      </c>
      <c r="AD1899">
        <v>40491.360000000001</v>
      </c>
    </row>
    <row r="1900" spans="1:30" x14ac:dyDescent="0.35">
      <c r="A1900" t="str">
        <f t="shared" si="109"/>
        <v>633343124Renewal1746217461.61</v>
      </c>
      <c r="B1900">
        <v>6333</v>
      </c>
      <c r="C1900" t="s">
        <v>2470</v>
      </c>
      <c r="D1900" s="1">
        <v>43124</v>
      </c>
      <c r="G1900" t="s">
        <v>42</v>
      </c>
      <c r="H1900" t="s">
        <v>74</v>
      </c>
      <c r="I1900" t="s">
        <v>37</v>
      </c>
      <c r="J1900" t="s">
        <v>202</v>
      </c>
      <c r="K1900" t="s">
        <v>203</v>
      </c>
      <c r="L1900" t="s">
        <v>51</v>
      </c>
      <c r="M1900">
        <v>3</v>
      </c>
      <c r="N1900" t="s">
        <v>52</v>
      </c>
      <c r="O1900">
        <v>10</v>
      </c>
      <c r="P1900" t="s">
        <v>33</v>
      </c>
      <c r="Q1900" t="e">
        <v>#N/A</v>
      </c>
      <c r="R1900">
        <f t="shared" si="111"/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0.38999999999941792</v>
      </c>
      <c r="Y1900">
        <v>0.38999999999941792</v>
      </c>
      <c r="Z1900">
        <v>672</v>
      </c>
      <c r="AA1900">
        <v>17462</v>
      </c>
      <c r="AB1900">
        <v>16790</v>
      </c>
      <c r="AC1900">
        <v>17293.7</v>
      </c>
      <c r="AD1900">
        <v>17461.61</v>
      </c>
    </row>
    <row r="1901" spans="1:30" x14ac:dyDescent="0.35">
      <c r="A1901" t="str">
        <f t="shared" si="109"/>
        <v>633342759Renewal1679016872.57</v>
      </c>
      <c r="B1901">
        <v>6333</v>
      </c>
      <c r="C1901" t="s">
        <v>2470</v>
      </c>
      <c r="D1901" s="1">
        <v>42759</v>
      </c>
      <c r="G1901" t="s">
        <v>42</v>
      </c>
      <c r="H1901" t="s">
        <v>74</v>
      </c>
      <c r="I1901" t="s">
        <v>37</v>
      </c>
      <c r="J1901" t="s">
        <v>202</v>
      </c>
      <c r="K1901" t="s">
        <v>203</v>
      </c>
      <c r="L1901" t="s">
        <v>51</v>
      </c>
      <c r="M1901">
        <v>3</v>
      </c>
      <c r="N1901" t="s">
        <v>52</v>
      </c>
      <c r="O1901">
        <v>9</v>
      </c>
      <c r="P1901" t="s">
        <v>33</v>
      </c>
      <c r="Q1901" t="e">
        <v>#N/A</v>
      </c>
      <c r="R1901">
        <f t="shared" si="111"/>
        <v>0</v>
      </c>
      <c r="S1901">
        <v>0</v>
      </c>
      <c r="T1901">
        <v>0</v>
      </c>
      <c r="U1901">
        <v>0</v>
      </c>
      <c r="V1901">
        <v>0</v>
      </c>
      <c r="W1901">
        <v>-82.569999999999709</v>
      </c>
      <c r="X1901">
        <v>0</v>
      </c>
      <c r="Y1901">
        <v>-82.569999999999709</v>
      </c>
      <c r="Z1901">
        <v>644.02</v>
      </c>
      <c r="AA1901">
        <v>16790</v>
      </c>
      <c r="AB1901">
        <v>16145.98</v>
      </c>
      <c r="AC1901">
        <v>16711.12</v>
      </c>
      <c r="AD1901">
        <v>16872.57</v>
      </c>
    </row>
    <row r="1902" spans="1:30" x14ac:dyDescent="0.35">
      <c r="A1902" t="str">
        <f t="shared" si="109"/>
        <v>633343489Renewal1816018160.46</v>
      </c>
      <c r="B1902">
        <v>6333</v>
      </c>
      <c r="C1902" t="s">
        <v>2470</v>
      </c>
      <c r="D1902" s="1">
        <v>43489</v>
      </c>
      <c r="G1902" t="s">
        <v>42</v>
      </c>
      <c r="H1902" t="s">
        <v>74</v>
      </c>
      <c r="I1902" t="s">
        <v>37</v>
      </c>
      <c r="J1902" t="s">
        <v>202</v>
      </c>
      <c r="K1902" t="s">
        <v>203</v>
      </c>
      <c r="L1902" t="s">
        <v>51</v>
      </c>
      <c r="M1902">
        <v>3</v>
      </c>
      <c r="N1902" t="s">
        <v>52</v>
      </c>
      <c r="O1902">
        <v>11</v>
      </c>
      <c r="P1902" t="s">
        <v>33</v>
      </c>
      <c r="Q1902" t="e">
        <v>#N/A</v>
      </c>
      <c r="R1902">
        <f t="shared" si="111"/>
        <v>0</v>
      </c>
      <c r="S1902">
        <v>0</v>
      </c>
      <c r="T1902">
        <v>0</v>
      </c>
      <c r="U1902">
        <v>0</v>
      </c>
      <c r="V1902">
        <v>0</v>
      </c>
      <c r="W1902">
        <v>-0.45999999999912689</v>
      </c>
      <c r="X1902">
        <v>0</v>
      </c>
      <c r="Y1902">
        <v>-0.45999999999912689</v>
      </c>
      <c r="Z1902">
        <v>697.99000000000103</v>
      </c>
      <c r="AA1902">
        <v>18160</v>
      </c>
      <c r="AB1902">
        <v>17462.009999999998</v>
      </c>
      <c r="AC1902">
        <v>17985.87</v>
      </c>
      <c r="AD1902">
        <v>18160.46</v>
      </c>
    </row>
    <row r="1903" spans="1:30" x14ac:dyDescent="0.35">
      <c r="A1903" t="str">
        <f t="shared" si="109"/>
        <v>1182343065Renewal1725014820</v>
      </c>
      <c r="B1903">
        <v>11823</v>
      </c>
      <c r="C1903" t="s">
        <v>2473</v>
      </c>
      <c r="D1903" s="1">
        <v>43065</v>
      </c>
      <c r="G1903" t="s">
        <v>42</v>
      </c>
      <c r="H1903" t="s">
        <v>81</v>
      </c>
      <c r="I1903" t="s">
        <v>37</v>
      </c>
      <c r="J1903" t="s">
        <v>59</v>
      </c>
      <c r="K1903" t="s">
        <v>59</v>
      </c>
      <c r="L1903" t="s">
        <v>51</v>
      </c>
      <c r="M1903">
        <v>3</v>
      </c>
      <c r="N1903" t="s">
        <v>52</v>
      </c>
      <c r="O1903">
        <v>8</v>
      </c>
      <c r="P1903" t="s">
        <v>33</v>
      </c>
      <c r="Q1903" t="e">
        <v>#N/A</v>
      </c>
      <c r="R1903">
        <f t="shared" si="111"/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2430</v>
      </c>
      <c r="Y1903">
        <v>2430</v>
      </c>
      <c r="Z1903">
        <v>3000</v>
      </c>
      <c r="AA1903">
        <v>17250</v>
      </c>
      <c r="AB1903">
        <v>14250</v>
      </c>
      <c r="AC1903">
        <v>14677.51</v>
      </c>
      <c r="AD1903">
        <v>14820</v>
      </c>
    </row>
    <row r="1904" spans="1:30" x14ac:dyDescent="0.35">
      <c r="A1904" t="str">
        <f t="shared" si="109"/>
        <v>1182342700Renewal1425015675</v>
      </c>
      <c r="B1904">
        <v>11823</v>
      </c>
      <c r="C1904" t="s">
        <v>2473</v>
      </c>
      <c r="D1904" s="1">
        <v>42700</v>
      </c>
      <c r="G1904" t="s">
        <v>42</v>
      </c>
      <c r="H1904" t="s">
        <v>81</v>
      </c>
      <c r="I1904" t="s">
        <v>37</v>
      </c>
      <c r="J1904" t="s">
        <v>59</v>
      </c>
      <c r="K1904" t="s">
        <v>59</v>
      </c>
      <c r="L1904" t="s">
        <v>51</v>
      </c>
      <c r="M1904">
        <v>3</v>
      </c>
      <c r="N1904" t="s">
        <v>52</v>
      </c>
      <c r="O1904">
        <v>7</v>
      </c>
      <c r="P1904" t="s">
        <v>33</v>
      </c>
      <c r="Q1904" t="e">
        <v>#N/A</v>
      </c>
      <c r="R1904">
        <f t="shared" si="111"/>
        <v>0</v>
      </c>
      <c r="S1904">
        <v>0</v>
      </c>
      <c r="T1904">
        <v>0</v>
      </c>
      <c r="U1904">
        <v>0</v>
      </c>
      <c r="V1904">
        <v>0</v>
      </c>
      <c r="W1904">
        <v>-1425</v>
      </c>
      <c r="X1904">
        <v>0</v>
      </c>
      <c r="Y1904">
        <v>-1425</v>
      </c>
      <c r="Z1904">
        <v>-750</v>
      </c>
      <c r="AA1904">
        <v>14250</v>
      </c>
      <c r="AB1904">
        <v>15000</v>
      </c>
      <c r="AC1904">
        <v>15525</v>
      </c>
      <c r="AD1904">
        <v>15675</v>
      </c>
    </row>
    <row r="1905" spans="1:30" x14ac:dyDescent="0.35">
      <c r="A1905" t="str">
        <f t="shared" si="109"/>
        <v>1182343430Renewal1794017940</v>
      </c>
      <c r="B1905">
        <v>11823</v>
      </c>
      <c r="C1905" t="s">
        <v>2473</v>
      </c>
      <c r="D1905" s="1">
        <v>43430</v>
      </c>
      <c r="G1905" t="s">
        <v>42</v>
      </c>
      <c r="H1905" t="s">
        <v>81</v>
      </c>
      <c r="I1905" t="s">
        <v>37</v>
      </c>
      <c r="J1905" t="s">
        <v>59</v>
      </c>
      <c r="K1905" t="s">
        <v>59</v>
      </c>
      <c r="L1905" t="s">
        <v>51</v>
      </c>
      <c r="M1905">
        <v>3</v>
      </c>
      <c r="N1905" t="s">
        <v>52</v>
      </c>
      <c r="O1905">
        <v>9</v>
      </c>
      <c r="P1905" t="s">
        <v>33</v>
      </c>
      <c r="Q1905" t="e">
        <v>#N/A</v>
      </c>
      <c r="R1905">
        <f t="shared" si="111"/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690</v>
      </c>
      <c r="AA1905">
        <v>17940</v>
      </c>
      <c r="AB1905">
        <v>17250</v>
      </c>
      <c r="AC1905">
        <v>17767.509999999998</v>
      </c>
      <c r="AD1905">
        <v>17940</v>
      </c>
    </row>
    <row r="1906" spans="1:30" x14ac:dyDescent="0.35">
      <c r="A1906" t="str">
        <f t="shared" si="109"/>
        <v>2245542746Renewal650012644.51</v>
      </c>
      <c r="B1906">
        <v>22455</v>
      </c>
      <c r="C1906" t="s">
        <v>2474</v>
      </c>
      <c r="D1906" s="1">
        <v>42746</v>
      </c>
      <c r="G1906" t="s">
        <v>42</v>
      </c>
      <c r="H1906" t="s">
        <v>143</v>
      </c>
      <c r="I1906" t="s">
        <v>30</v>
      </c>
      <c r="J1906" t="s">
        <v>31</v>
      </c>
      <c r="K1906" t="s">
        <v>232</v>
      </c>
      <c r="L1906" t="s">
        <v>51</v>
      </c>
      <c r="M1906">
        <v>3</v>
      </c>
      <c r="N1906" t="s">
        <v>52</v>
      </c>
      <c r="O1906">
        <v>4</v>
      </c>
      <c r="P1906" t="s">
        <v>33</v>
      </c>
      <c r="Q1906" t="e">
        <v>#N/A</v>
      </c>
      <c r="R1906">
        <f t="shared" si="111"/>
        <v>0</v>
      </c>
      <c r="S1906">
        <v>0</v>
      </c>
      <c r="T1906">
        <v>0</v>
      </c>
      <c r="U1906">
        <v>0</v>
      </c>
      <c r="V1906">
        <v>0</v>
      </c>
      <c r="W1906">
        <v>-6144.51</v>
      </c>
      <c r="X1906">
        <v>0</v>
      </c>
      <c r="Y1906">
        <v>-6144.51</v>
      </c>
      <c r="Z1906">
        <v>-5600</v>
      </c>
      <c r="AA1906">
        <v>6500</v>
      </c>
      <c r="AB1906">
        <v>12100</v>
      </c>
      <c r="AC1906">
        <v>12523.51</v>
      </c>
      <c r="AD1906">
        <v>12644.51</v>
      </c>
    </row>
    <row r="1907" spans="1:30" x14ac:dyDescent="0.35">
      <c r="A1907" t="str">
        <f t="shared" si="109"/>
        <v>3043042770Renewal1388213746.1</v>
      </c>
      <c r="B1907">
        <v>30430</v>
      </c>
      <c r="C1907" t="s">
        <v>2475</v>
      </c>
      <c r="D1907" s="1">
        <v>42770</v>
      </c>
      <c r="G1907" t="s">
        <v>42</v>
      </c>
      <c r="H1907" t="s">
        <v>199</v>
      </c>
      <c r="I1907" t="s">
        <v>30</v>
      </c>
      <c r="J1907" t="s">
        <v>121</v>
      </c>
      <c r="K1907" t="s">
        <v>122</v>
      </c>
      <c r="L1907" t="s">
        <v>51</v>
      </c>
      <c r="M1907">
        <v>2</v>
      </c>
      <c r="N1907" t="s">
        <v>52</v>
      </c>
      <c r="O1907">
        <v>2</v>
      </c>
      <c r="P1907" t="s">
        <v>33</v>
      </c>
      <c r="Q1907" t="s">
        <v>111</v>
      </c>
      <c r="R1907">
        <f t="shared" si="111"/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135.89999999999964</v>
      </c>
      <c r="Y1907">
        <v>135.89999999999964</v>
      </c>
      <c r="Z1907">
        <v>272</v>
      </c>
      <c r="AA1907">
        <v>13882</v>
      </c>
      <c r="AB1907">
        <v>13610</v>
      </c>
      <c r="AC1907">
        <v>13746.1</v>
      </c>
      <c r="AD1907">
        <v>13746.1</v>
      </c>
    </row>
    <row r="1908" spans="1:30" x14ac:dyDescent="0.35">
      <c r="A1908" t="str">
        <f t="shared" si="109"/>
        <v>3043043135Cancellation014437.28</v>
      </c>
      <c r="B1908">
        <v>30430</v>
      </c>
      <c r="C1908" t="s">
        <v>2475</v>
      </c>
      <c r="D1908" s="1">
        <v>43135</v>
      </c>
      <c r="G1908" t="s">
        <v>28</v>
      </c>
      <c r="H1908" t="s">
        <v>199</v>
      </c>
      <c r="I1908" t="s">
        <v>30</v>
      </c>
      <c r="J1908" t="s">
        <v>121</v>
      </c>
      <c r="K1908" t="s">
        <v>122</v>
      </c>
      <c r="L1908" t="s">
        <v>51</v>
      </c>
      <c r="M1908">
        <v>3</v>
      </c>
      <c r="N1908" t="s">
        <v>52</v>
      </c>
      <c r="O1908">
        <v>3</v>
      </c>
      <c r="P1908" t="s">
        <v>112</v>
      </c>
      <c r="Q1908" t="s">
        <v>113</v>
      </c>
      <c r="R1908">
        <f t="shared" si="111"/>
        <v>0</v>
      </c>
      <c r="S1908">
        <v>0</v>
      </c>
      <c r="T1908">
        <v>0</v>
      </c>
      <c r="U1908">
        <v>0</v>
      </c>
      <c r="V1908">
        <v>-14437.28</v>
      </c>
      <c r="W1908">
        <v>0</v>
      </c>
      <c r="X1908">
        <v>0</v>
      </c>
      <c r="Y1908">
        <v>-14437.28</v>
      </c>
      <c r="Z1908">
        <v>-13882</v>
      </c>
      <c r="AA1908">
        <v>0</v>
      </c>
      <c r="AB1908">
        <v>13882</v>
      </c>
      <c r="AC1908">
        <v>14298.46</v>
      </c>
      <c r="AD1908">
        <v>14437.28</v>
      </c>
    </row>
    <row r="1909" spans="1:30" x14ac:dyDescent="0.35">
      <c r="A1909" t="str">
        <f t="shared" si="109"/>
        <v>3043043448Renewal100000</v>
      </c>
      <c r="B1909">
        <v>30430</v>
      </c>
      <c r="C1909" t="s">
        <v>2475</v>
      </c>
      <c r="D1909" s="1">
        <v>43448</v>
      </c>
      <c r="G1909" t="s">
        <v>42</v>
      </c>
      <c r="H1909" t="s">
        <v>199</v>
      </c>
      <c r="I1909" t="s">
        <v>30</v>
      </c>
      <c r="J1909" t="s">
        <v>121</v>
      </c>
      <c r="K1909" t="s">
        <v>122</v>
      </c>
      <c r="L1909" t="s">
        <v>51</v>
      </c>
      <c r="M1909">
        <v>1</v>
      </c>
      <c r="N1909" t="s">
        <v>52</v>
      </c>
      <c r="O1909">
        <v>1</v>
      </c>
      <c r="P1909" t="s">
        <v>17</v>
      </c>
      <c r="Q1909" t="s">
        <v>17</v>
      </c>
      <c r="T1909">
        <v>10000</v>
      </c>
      <c r="V1909">
        <v>0</v>
      </c>
      <c r="W1909">
        <v>0</v>
      </c>
      <c r="X1909">
        <v>0</v>
      </c>
      <c r="Y1909">
        <v>10000</v>
      </c>
      <c r="Z1909">
        <v>10000</v>
      </c>
      <c r="AA1909">
        <v>10000</v>
      </c>
      <c r="AB1909">
        <v>0</v>
      </c>
      <c r="AC1909">
        <v>0</v>
      </c>
      <c r="AD1909">
        <v>0</v>
      </c>
    </row>
    <row r="1910" spans="1:30" x14ac:dyDescent="0.35">
      <c r="A1910" t="str">
        <f t="shared" si="109"/>
        <v>3055343513Renewal1450013650</v>
      </c>
      <c r="B1910">
        <v>30553</v>
      </c>
      <c r="C1910" t="s">
        <v>2479</v>
      </c>
      <c r="D1910" s="1">
        <v>43513</v>
      </c>
      <c r="G1910" t="s">
        <v>42</v>
      </c>
      <c r="H1910" t="s">
        <v>105</v>
      </c>
      <c r="I1910" t="s">
        <v>37</v>
      </c>
      <c r="J1910" t="s">
        <v>202</v>
      </c>
      <c r="K1910" t="s">
        <v>203</v>
      </c>
      <c r="L1910" t="s">
        <v>51</v>
      </c>
      <c r="M1910">
        <v>3</v>
      </c>
      <c r="N1910" t="s">
        <v>52</v>
      </c>
      <c r="O1910">
        <v>4</v>
      </c>
      <c r="P1910" t="s">
        <v>33</v>
      </c>
      <c r="Q1910" t="s">
        <v>111</v>
      </c>
      <c r="R1910">
        <f>IF((S1910+V1910+W1910+X1910)=0,Y1910,0)</f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850</v>
      </c>
      <c r="Y1910">
        <v>850</v>
      </c>
      <c r="Z1910">
        <v>1375</v>
      </c>
      <c r="AA1910">
        <v>14500</v>
      </c>
      <c r="AB1910">
        <v>13125</v>
      </c>
      <c r="AC1910">
        <v>13518.76</v>
      </c>
      <c r="AD1910">
        <v>13650</v>
      </c>
    </row>
    <row r="1911" spans="1:30" x14ac:dyDescent="0.35">
      <c r="A1911" t="str">
        <f t="shared" si="109"/>
        <v>3055343148Renewal1312513000</v>
      </c>
      <c r="B1911">
        <v>30553</v>
      </c>
      <c r="C1911" t="s">
        <v>2479</v>
      </c>
      <c r="D1911" s="1">
        <v>43148</v>
      </c>
      <c r="G1911" t="s">
        <v>42</v>
      </c>
      <c r="H1911" t="s">
        <v>105</v>
      </c>
      <c r="I1911" t="s">
        <v>37</v>
      </c>
      <c r="J1911" t="s">
        <v>202</v>
      </c>
      <c r="K1911" t="s">
        <v>203</v>
      </c>
      <c r="L1911" t="s">
        <v>51</v>
      </c>
      <c r="M1911">
        <v>3</v>
      </c>
      <c r="N1911" t="s">
        <v>52</v>
      </c>
      <c r="O1911">
        <v>3</v>
      </c>
      <c r="P1911" t="s">
        <v>33</v>
      </c>
      <c r="Q1911" t="s">
        <v>111</v>
      </c>
      <c r="R1911">
        <f>IF((S1911+V1911+W1911+X1911)=0,Y1911,0)</f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125</v>
      </c>
      <c r="Y1911">
        <v>125</v>
      </c>
      <c r="Z1911">
        <v>625</v>
      </c>
      <c r="AA1911">
        <v>13125</v>
      </c>
      <c r="AB1911">
        <v>12500</v>
      </c>
      <c r="AC1911">
        <v>12875</v>
      </c>
      <c r="AD1911">
        <v>13000</v>
      </c>
    </row>
    <row r="1912" spans="1:30" x14ac:dyDescent="0.35">
      <c r="A1912" t="str">
        <f t="shared" si="109"/>
        <v>3055342783Renewal125000</v>
      </c>
      <c r="B1912">
        <v>30553</v>
      </c>
      <c r="C1912" t="s">
        <v>2479</v>
      </c>
      <c r="D1912" s="1">
        <v>42783</v>
      </c>
      <c r="G1912" t="s">
        <v>42</v>
      </c>
      <c r="H1912" t="s">
        <v>105</v>
      </c>
      <c r="I1912" t="s">
        <v>37</v>
      </c>
      <c r="J1912" t="s">
        <v>202</v>
      </c>
      <c r="K1912" t="s">
        <v>203</v>
      </c>
      <c r="L1912" t="s">
        <v>51</v>
      </c>
      <c r="M1912">
        <v>2</v>
      </c>
      <c r="N1912" t="s">
        <v>52</v>
      </c>
      <c r="O1912">
        <v>2</v>
      </c>
      <c r="P1912" t="s">
        <v>135</v>
      </c>
      <c r="Q1912" t="s">
        <v>135</v>
      </c>
      <c r="R1912">
        <f>IF((S1912+V1912+W1912+X1912)=0,Y1912,0)</f>
        <v>0</v>
      </c>
      <c r="S1912">
        <v>12500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12500</v>
      </c>
      <c r="Z1912">
        <v>12500</v>
      </c>
      <c r="AA1912">
        <v>12500</v>
      </c>
      <c r="AB1912">
        <v>0</v>
      </c>
      <c r="AC1912">
        <v>0</v>
      </c>
      <c r="AD1912">
        <v>0</v>
      </c>
    </row>
    <row r="1913" spans="1:30" x14ac:dyDescent="0.35">
      <c r="A1913" t="str">
        <f t="shared" si="109"/>
        <v>3055342779Cancellation012120</v>
      </c>
      <c r="B1913">
        <v>30553</v>
      </c>
      <c r="C1913" t="s">
        <v>2479</v>
      </c>
      <c r="D1913" s="1">
        <v>42779</v>
      </c>
      <c r="G1913" t="s">
        <v>28</v>
      </c>
      <c r="H1913" t="s">
        <v>105</v>
      </c>
      <c r="I1913" t="s">
        <v>37</v>
      </c>
      <c r="J1913" t="s">
        <v>202</v>
      </c>
      <c r="K1913" t="s">
        <v>203</v>
      </c>
      <c r="L1913" t="s">
        <v>51</v>
      </c>
      <c r="M1913">
        <v>2</v>
      </c>
      <c r="N1913" t="s">
        <v>52</v>
      </c>
      <c r="O1913">
        <v>2</v>
      </c>
      <c r="P1913" t="s">
        <v>112</v>
      </c>
      <c r="Q1913" t="s">
        <v>136</v>
      </c>
      <c r="R1913">
        <v>0</v>
      </c>
      <c r="S1913">
        <v>0</v>
      </c>
      <c r="T1913">
        <v>0</v>
      </c>
      <c r="U1913">
        <v>-12120</v>
      </c>
      <c r="V1913">
        <v>0</v>
      </c>
      <c r="W1913">
        <v>0</v>
      </c>
      <c r="X1913">
        <v>0</v>
      </c>
      <c r="Y1913">
        <v>-12120</v>
      </c>
      <c r="Z1913">
        <v>-12000</v>
      </c>
      <c r="AA1913">
        <v>0</v>
      </c>
      <c r="AB1913">
        <v>12000</v>
      </c>
      <c r="AC1913">
        <v>12120</v>
      </c>
      <c r="AD1913">
        <v>12120</v>
      </c>
    </row>
    <row r="1914" spans="1:30" x14ac:dyDescent="0.35">
      <c r="A1914" t="str">
        <f t="shared" si="109"/>
        <v>3055343643Upgrade15000</v>
      </c>
      <c r="B1914">
        <v>30553</v>
      </c>
      <c r="C1914" t="s">
        <v>2479</v>
      </c>
      <c r="D1914" s="1">
        <v>43643</v>
      </c>
      <c r="G1914" t="s">
        <v>34</v>
      </c>
      <c r="H1914" t="s">
        <v>108</v>
      </c>
      <c r="I1914" t="s">
        <v>37</v>
      </c>
      <c r="J1914" t="s">
        <v>202</v>
      </c>
      <c r="K1914" t="s">
        <v>203</v>
      </c>
      <c r="L1914" t="s">
        <v>51</v>
      </c>
      <c r="M1914">
        <v>3</v>
      </c>
      <c r="N1914" t="s">
        <v>52</v>
      </c>
      <c r="O1914">
        <v>4</v>
      </c>
      <c r="P1914" t="s">
        <v>33</v>
      </c>
      <c r="Q1914" t="s">
        <v>111</v>
      </c>
      <c r="R1914">
        <f t="shared" ref="R1914:R1944" si="112">IF((S1914+V1914+W1914+X1914)=0,Y1914,0)</f>
        <v>1500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1500</v>
      </c>
      <c r="Z1914">
        <v>1500</v>
      </c>
      <c r="AA1914">
        <v>1500</v>
      </c>
      <c r="AB1914">
        <v>0</v>
      </c>
      <c r="AC1914">
        <v>0</v>
      </c>
      <c r="AD1914">
        <v>0</v>
      </c>
    </row>
    <row r="1915" spans="1:30" x14ac:dyDescent="0.35">
      <c r="A1915" t="str">
        <f t="shared" si="109"/>
        <v>712943220Renewal1767217671.69</v>
      </c>
      <c r="B1915">
        <v>7129</v>
      </c>
      <c r="C1915" t="s">
        <v>2480</v>
      </c>
      <c r="D1915" s="1">
        <v>43220</v>
      </c>
      <c r="G1915" t="s">
        <v>42</v>
      </c>
      <c r="H1915" t="s">
        <v>62</v>
      </c>
      <c r="I1915" t="s">
        <v>37</v>
      </c>
      <c r="J1915" t="s">
        <v>202</v>
      </c>
      <c r="K1915" t="s">
        <v>203</v>
      </c>
      <c r="L1915" t="s">
        <v>51</v>
      </c>
      <c r="M1915">
        <v>3</v>
      </c>
      <c r="N1915" t="s">
        <v>52</v>
      </c>
      <c r="O1915">
        <v>10</v>
      </c>
      <c r="P1915" t="s">
        <v>33</v>
      </c>
      <c r="Q1915" t="e">
        <v>#N/A</v>
      </c>
      <c r="R1915">
        <f t="shared" si="112"/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0.31000000000130967</v>
      </c>
      <c r="Y1915">
        <v>0.31000000000130967</v>
      </c>
      <c r="Z1915">
        <v>679.99999999999898</v>
      </c>
      <c r="AA1915">
        <v>17672</v>
      </c>
      <c r="AB1915">
        <v>16992</v>
      </c>
      <c r="AC1915">
        <v>17501.759999999998</v>
      </c>
      <c r="AD1915">
        <v>17671.689999999999</v>
      </c>
    </row>
    <row r="1916" spans="1:30" x14ac:dyDescent="0.35">
      <c r="A1916" t="str">
        <f t="shared" si="109"/>
        <v>712942855Renewal1699216991.7</v>
      </c>
      <c r="B1916">
        <v>7129</v>
      </c>
      <c r="C1916" t="s">
        <v>2480</v>
      </c>
      <c r="D1916" s="1">
        <v>42855</v>
      </c>
      <c r="G1916" t="s">
        <v>42</v>
      </c>
      <c r="H1916" t="s">
        <v>62</v>
      </c>
      <c r="I1916" t="s">
        <v>37</v>
      </c>
      <c r="J1916" t="s">
        <v>202</v>
      </c>
      <c r="K1916" t="s">
        <v>203</v>
      </c>
      <c r="L1916" t="s">
        <v>51</v>
      </c>
      <c r="M1916">
        <v>3</v>
      </c>
      <c r="N1916" t="s">
        <v>52</v>
      </c>
      <c r="O1916">
        <v>9</v>
      </c>
      <c r="P1916" t="s">
        <v>33</v>
      </c>
      <c r="Q1916" t="e">
        <v>#N/A</v>
      </c>
      <c r="R1916">
        <f t="shared" si="112"/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0.2999999999992724</v>
      </c>
      <c r="Y1916">
        <v>0.2999999999992724</v>
      </c>
      <c r="Z1916">
        <v>731.99999999999898</v>
      </c>
      <c r="AA1916">
        <v>16992</v>
      </c>
      <c r="AB1916">
        <v>16260</v>
      </c>
      <c r="AC1916">
        <v>16829.099999999999</v>
      </c>
      <c r="AD1916">
        <v>16991.7</v>
      </c>
    </row>
    <row r="1917" spans="1:30" x14ac:dyDescent="0.35">
      <c r="A1917" t="str">
        <f t="shared" si="109"/>
        <v>712943585Renewal1829018378.91</v>
      </c>
      <c r="B1917">
        <v>7129</v>
      </c>
      <c r="C1917" t="s">
        <v>2480</v>
      </c>
      <c r="D1917" s="1">
        <v>43585</v>
      </c>
      <c r="G1917" t="s">
        <v>42</v>
      </c>
      <c r="H1917" t="s">
        <v>62</v>
      </c>
      <c r="I1917" t="s">
        <v>37</v>
      </c>
      <c r="J1917" t="s">
        <v>202</v>
      </c>
      <c r="K1917" t="s">
        <v>203</v>
      </c>
      <c r="L1917" t="s">
        <v>51</v>
      </c>
      <c r="M1917">
        <v>3</v>
      </c>
      <c r="N1917" t="s">
        <v>52</v>
      </c>
      <c r="O1917">
        <v>11</v>
      </c>
      <c r="P1917" t="s">
        <v>33</v>
      </c>
      <c r="Q1917" t="e">
        <v>#N/A</v>
      </c>
      <c r="R1917">
        <f t="shared" si="112"/>
        <v>0</v>
      </c>
      <c r="S1917">
        <v>0</v>
      </c>
      <c r="T1917">
        <v>0</v>
      </c>
      <c r="U1917">
        <v>0</v>
      </c>
      <c r="V1917">
        <v>0</v>
      </c>
      <c r="W1917">
        <v>-88.909999999999854</v>
      </c>
      <c r="X1917">
        <v>0</v>
      </c>
      <c r="Y1917">
        <v>-88.909999999999854</v>
      </c>
      <c r="Z1917">
        <v>618.00000000000102</v>
      </c>
      <c r="AA1917">
        <v>18290</v>
      </c>
      <c r="AB1917">
        <v>17672</v>
      </c>
      <c r="AC1917">
        <v>18202.13</v>
      </c>
      <c r="AD1917">
        <v>18378.91</v>
      </c>
    </row>
    <row r="1918" spans="1:30" x14ac:dyDescent="0.35">
      <c r="A1918" t="str">
        <f t="shared" si="109"/>
        <v>627043469Renewal2440024358.89</v>
      </c>
      <c r="B1918">
        <v>6270</v>
      </c>
      <c r="C1918" t="s">
        <v>2485</v>
      </c>
      <c r="D1918" s="1">
        <v>43469</v>
      </c>
      <c r="G1918" t="s">
        <v>42</v>
      </c>
      <c r="H1918" t="s">
        <v>210</v>
      </c>
      <c r="I1918" t="s">
        <v>37</v>
      </c>
      <c r="J1918" t="s">
        <v>202</v>
      </c>
      <c r="K1918" t="s">
        <v>203</v>
      </c>
      <c r="L1918" t="s">
        <v>51</v>
      </c>
      <c r="M1918">
        <v>3</v>
      </c>
      <c r="N1918" t="s">
        <v>57</v>
      </c>
      <c r="O1918">
        <v>11</v>
      </c>
      <c r="P1918" t="s">
        <v>33</v>
      </c>
      <c r="Q1918" t="e">
        <v>#N/A</v>
      </c>
      <c r="R1918">
        <f t="shared" si="112"/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41.110000000000582</v>
      </c>
      <c r="Y1918">
        <v>41.110000000000582</v>
      </c>
      <c r="Z1918">
        <v>977.979999999999</v>
      </c>
      <c r="AA1918">
        <v>24400</v>
      </c>
      <c r="AB1918">
        <v>23422.02</v>
      </c>
      <c r="AC1918">
        <v>24124.66</v>
      </c>
      <c r="AD1918">
        <v>24358.89</v>
      </c>
    </row>
    <row r="1919" spans="1:30" x14ac:dyDescent="0.35">
      <c r="A1919" t="str">
        <f t="shared" si="109"/>
        <v>627042739Renewal2252222630.51</v>
      </c>
      <c r="B1919">
        <v>6270</v>
      </c>
      <c r="C1919" t="s">
        <v>2485</v>
      </c>
      <c r="D1919" s="1">
        <v>42739</v>
      </c>
      <c r="G1919" t="s">
        <v>42</v>
      </c>
      <c r="H1919" t="s">
        <v>49</v>
      </c>
      <c r="I1919" t="s">
        <v>37</v>
      </c>
      <c r="J1919" t="s">
        <v>202</v>
      </c>
      <c r="K1919" t="s">
        <v>203</v>
      </c>
      <c r="L1919" t="s">
        <v>51</v>
      </c>
      <c r="M1919">
        <v>3</v>
      </c>
      <c r="N1919" t="s">
        <v>57</v>
      </c>
      <c r="O1919">
        <v>9</v>
      </c>
      <c r="P1919" t="s">
        <v>33</v>
      </c>
      <c r="Q1919" t="e">
        <v>#N/A</v>
      </c>
      <c r="R1919">
        <f t="shared" si="112"/>
        <v>0</v>
      </c>
      <c r="S1919">
        <v>0</v>
      </c>
      <c r="T1919">
        <v>0</v>
      </c>
      <c r="U1919">
        <v>0</v>
      </c>
      <c r="V1919">
        <v>0</v>
      </c>
      <c r="W1919">
        <v>-108.5099999999984</v>
      </c>
      <c r="X1919">
        <v>0</v>
      </c>
      <c r="Y1919">
        <v>-108.5099999999984</v>
      </c>
      <c r="Z1919">
        <v>865.99999999999898</v>
      </c>
      <c r="AA1919">
        <v>22522</v>
      </c>
      <c r="AB1919">
        <v>21656</v>
      </c>
      <c r="AC1919">
        <v>22413.96</v>
      </c>
      <c r="AD1919">
        <v>22630.51</v>
      </c>
    </row>
    <row r="1920" spans="1:30" x14ac:dyDescent="0.35">
      <c r="A1920" t="str">
        <f t="shared" si="109"/>
        <v>627043104Renewal2342223422.88</v>
      </c>
      <c r="B1920">
        <v>6270</v>
      </c>
      <c r="C1920" t="s">
        <v>2485</v>
      </c>
      <c r="D1920" s="1">
        <v>43104</v>
      </c>
      <c r="G1920" t="s">
        <v>42</v>
      </c>
      <c r="H1920" t="s">
        <v>49</v>
      </c>
      <c r="I1920" t="s">
        <v>37</v>
      </c>
      <c r="J1920" t="s">
        <v>202</v>
      </c>
      <c r="K1920" t="s">
        <v>203</v>
      </c>
      <c r="L1920" t="s">
        <v>51</v>
      </c>
      <c r="M1920">
        <v>3</v>
      </c>
      <c r="N1920" t="s">
        <v>57</v>
      </c>
      <c r="O1920">
        <v>10</v>
      </c>
      <c r="P1920" t="s">
        <v>33</v>
      </c>
      <c r="Q1920" t="e">
        <v>#N/A</v>
      </c>
      <c r="R1920">
        <f t="shared" si="112"/>
        <v>0</v>
      </c>
      <c r="S1920">
        <v>0</v>
      </c>
      <c r="T1920">
        <v>0</v>
      </c>
      <c r="U1920">
        <v>0</v>
      </c>
      <c r="V1920">
        <v>0</v>
      </c>
      <c r="W1920">
        <v>-0.88000000000101863</v>
      </c>
      <c r="X1920">
        <v>0</v>
      </c>
      <c r="Y1920">
        <v>-0.88000000000101863</v>
      </c>
      <c r="Z1920">
        <v>900</v>
      </c>
      <c r="AA1920">
        <v>23422</v>
      </c>
      <c r="AB1920">
        <v>22522</v>
      </c>
      <c r="AC1920">
        <v>23197.66</v>
      </c>
      <c r="AD1920">
        <v>23422.880000000001</v>
      </c>
    </row>
    <row r="1921" spans="1:30" x14ac:dyDescent="0.35">
      <c r="A1921" t="str">
        <f t="shared" si="109"/>
        <v>2827343330Cancellation012558</v>
      </c>
      <c r="B1921">
        <v>28273</v>
      </c>
      <c r="C1921" t="s">
        <v>1242</v>
      </c>
      <c r="D1921" s="1">
        <v>43330</v>
      </c>
      <c r="E1921" s="3" t="s">
        <v>8292</v>
      </c>
      <c r="G1921" t="s">
        <v>28</v>
      </c>
      <c r="H1921" t="s">
        <v>210</v>
      </c>
      <c r="I1921" t="s">
        <v>37</v>
      </c>
      <c r="J1921" t="s">
        <v>202</v>
      </c>
      <c r="K1921" t="s">
        <v>203</v>
      </c>
      <c r="L1921" t="s">
        <v>51</v>
      </c>
      <c r="M1921">
        <v>3</v>
      </c>
      <c r="N1921" t="s">
        <v>52</v>
      </c>
      <c r="O1921">
        <v>4</v>
      </c>
      <c r="P1921" t="s">
        <v>33</v>
      </c>
      <c r="Q1921" t="e">
        <v>#N/A</v>
      </c>
      <c r="R1921">
        <f t="shared" si="112"/>
        <v>0</v>
      </c>
      <c r="S1921">
        <v>0</v>
      </c>
      <c r="T1921">
        <v>0</v>
      </c>
      <c r="U1921">
        <v>0</v>
      </c>
      <c r="V1921">
        <v>-12558</v>
      </c>
      <c r="W1921">
        <v>0</v>
      </c>
      <c r="X1921">
        <v>0</v>
      </c>
      <c r="Y1921">
        <v>-12558</v>
      </c>
      <c r="Z1921">
        <v>-12075</v>
      </c>
      <c r="AA1921">
        <v>0</v>
      </c>
      <c r="AB1921">
        <v>12075</v>
      </c>
      <c r="AC1921">
        <v>12437.25</v>
      </c>
      <c r="AD1921">
        <v>12558</v>
      </c>
    </row>
    <row r="1922" spans="1:30" x14ac:dyDescent="0.35">
      <c r="A1922" t="str">
        <f t="shared" si="109"/>
        <v>2838242630Renewal100007070</v>
      </c>
      <c r="B1922">
        <v>28382</v>
      </c>
      <c r="C1922" t="s">
        <v>3274</v>
      </c>
      <c r="D1922" s="1">
        <v>42630</v>
      </c>
      <c r="E1922" s="3" t="s">
        <v>8292</v>
      </c>
      <c r="G1922" t="s">
        <v>42</v>
      </c>
      <c r="H1922" t="s">
        <v>81</v>
      </c>
      <c r="I1922" t="s">
        <v>37</v>
      </c>
      <c r="J1922" t="s">
        <v>82</v>
      </c>
      <c r="K1922" t="s">
        <v>83</v>
      </c>
      <c r="L1922" t="s">
        <v>51</v>
      </c>
      <c r="M1922">
        <v>2</v>
      </c>
      <c r="N1922" t="s">
        <v>52</v>
      </c>
      <c r="O1922">
        <v>2</v>
      </c>
      <c r="P1922" t="s">
        <v>33</v>
      </c>
      <c r="Q1922" t="e">
        <v>#N/A</v>
      </c>
      <c r="R1922">
        <f t="shared" si="112"/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2930</v>
      </c>
      <c r="Y1922">
        <v>2930</v>
      </c>
      <c r="Z1922">
        <v>3000</v>
      </c>
      <c r="AA1922">
        <v>10000</v>
      </c>
      <c r="AB1922">
        <v>7000</v>
      </c>
      <c r="AC1922">
        <v>7070</v>
      </c>
      <c r="AD1922">
        <v>7070</v>
      </c>
    </row>
    <row r="1923" spans="1:30" x14ac:dyDescent="0.35">
      <c r="A1923" t="str">
        <f t="shared" si="109"/>
        <v>354843456Renewal1630816153.28</v>
      </c>
      <c r="B1923">
        <v>3548</v>
      </c>
      <c r="C1923" t="s">
        <v>2488</v>
      </c>
      <c r="D1923" s="1">
        <v>43456</v>
      </c>
      <c r="G1923" t="s">
        <v>42</v>
      </c>
      <c r="H1923" t="s">
        <v>88</v>
      </c>
      <c r="I1923" t="s">
        <v>37</v>
      </c>
      <c r="J1923" t="s">
        <v>202</v>
      </c>
      <c r="K1923" t="s">
        <v>203</v>
      </c>
      <c r="L1923" t="s">
        <v>51</v>
      </c>
      <c r="M1923">
        <v>3</v>
      </c>
      <c r="N1923" t="s">
        <v>52</v>
      </c>
      <c r="O1923">
        <v>13</v>
      </c>
      <c r="P1923" t="s">
        <v>33</v>
      </c>
      <c r="Q1923" t="e">
        <v>#N/A</v>
      </c>
      <c r="R1923">
        <f t="shared" si="112"/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154.71999999999935</v>
      </c>
      <c r="Y1923">
        <v>154.71999999999935</v>
      </c>
      <c r="Z1923">
        <v>776</v>
      </c>
      <c r="AA1923">
        <v>16308</v>
      </c>
      <c r="AB1923">
        <v>15532</v>
      </c>
      <c r="AC1923">
        <v>15997.96</v>
      </c>
      <c r="AD1923">
        <v>16153.28</v>
      </c>
    </row>
    <row r="1924" spans="1:30" x14ac:dyDescent="0.35">
      <c r="A1924" t="str">
        <f t="shared" si="109"/>
        <v>354843091Renewal1553215384.72</v>
      </c>
      <c r="B1924">
        <v>3548</v>
      </c>
      <c r="C1924" t="s">
        <v>2488</v>
      </c>
      <c r="D1924" s="1">
        <v>43091</v>
      </c>
      <c r="G1924" t="s">
        <v>42</v>
      </c>
      <c r="H1924" t="s">
        <v>88</v>
      </c>
      <c r="I1924" t="s">
        <v>37</v>
      </c>
      <c r="J1924" t="s">
        <v>202</v>
      </c>
      <c r="K1924" t="s">
        <v>203</v>
      </c>
      <c r="L1924" t="s">
        <v>51</v>
      </c>
      <c r="M1924">
        <v>3</v>
      </c>
      <c r="N1924" t="s">
        <v>52</v>
      </c>
      <c r="O1924">
        <v>12</v>
      </c>
      <c r="P1924" t="s">
        <v>33</v>
      </c>
      <c r="Q1924" t="e">
        <v>#N/A</v>
      </c>
      <c r="R1924">
        <f t="shared" si="112"/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147.28000000000065</v>
      </c>
      <c r="Y1924">
        <v>147.28000000000065</v>
      </c>
      <c r="Z1924">
        <v>739.00000000000102</v>
      </c>
      <c r="AA1924">
        <v>15532</v>
      </c>
      <c r="AB1924">
        <v>14793</v>
      </c>
      <c r="AC1924">
        <v>15236.8</v>
      </c>
      <c r="AD1924">
        <v>15384.72</v>
      </c>
    </row>
    <row r="1925" spans="1:30" x14ac:dyDescent="0.35">
      <c r="A1925" t="str">
        <f t="shared" ref="A1925:A1988" si="113">CONCATENATE(B1925,D1925,G1925,AA1925,AD1925)</f>
        <v>354842726Renewal1479315009.33</v>
      </c>
      <c r="B1925">
        <v>3548</v>
      </c>
      <c r="C1925" t="s">
        <v>2488</v>
      </c>
      <c r="D1925" s="1">
        <v>42726</v>
      </c>
      <c r="G1925" t="s">
        <v>42</v>
      </c>
      <c r="H1925" t="s">
        <v>88</v>
      </c>
      <c r="I1925" t="s">
        <v>37</v>
      </c>
      <c r="J1925" t="s">
        <v>202</v>
      </c>
      <c r="K1925" t="s">
        <v>203</v>
      </c>
      <c r="L1925" t="s">
        <v>51</v>
      </c>
      <c r="M1925">
        <v>3</v>
      </c>
      <c r="N1925" t="s">
        <v>52</v>
      </c>
      <c r="O1925">
        <v>11</v>
      </c>
      <c r="P1925" t="s">
        <v>33</v>
      </c>
      <c r="Q1925" t="e">
        <v>#N/A</v>
      </c>
      <c r="R1925">
        <f t="shared" si="112"/>
        <v>0</v>
      </c>
      <c r="S1925">
        <v>0</v>
      </c>
      <c r="T1925">
        <v>0</v>
      </c>
      <c r="U1925">
        <v>0</v>
      </c>
      <c r="V1925">
        <v>0</v>
      </c>
      <c r="W1925">
        <v>-216.32999999999993</v>
      </c>
      <c r="X1925">
        <v>0</v>
      </c>
      <c r="Y1925">
        <v>-216.32999999999993</v>
      </c>
      <c r="Z1925">
        <v>430</v>
      </c>
      <c r="AA1925">
        <v>14793</v>
      </c>
      <c r="AB1925">
        <v>14363</v>
      </c>
      <c r="AC1925">
        <v>14865.7</v>
      </c>
      <c r="AD1925">
        <v>15009.33</v>
      </c>
    </row>
    <row r="1926" spans="1:30" x14ac:dyDescent="0.35">
      <c r="A1926" t="str">
        <f t="shared" si="113"/>
        <v>4283443647Renewal2000020200</v>
      </c>
      <c r="B1926">
        <v>42834</v>
      </c>
      <c r="C1926" t="s">
        <v>2489</v>
      </c>
      <c r="D1926" s="1">
        <v>43647</v>
      </c>
      <c r="G1926" t="s">
        <v>42</v>
      </c>
      <c r="H1926" t="s">
        <v>102</v>
      </c>
      <c r="I1926" t="s">
        <v>37</v>
      </c>
      <c r="J1926" t="s">
        <v>202</v>
      </c>
      <c r="K1926" t="s">
        <v>203</v>
      </c>
      <c r="L1926" t="s">
        <v>51</v>
      </c>
      <c r="M1926">
        <v>1</v>
      </c>
      <c r="N1926" t="s">
        <v>57</v>
      </c>
      <c r="O1926">
        <v>1</v>
      </c>
      <c r="P1926" t="s">
        <v>33</v>
      </c>
      <c r="Q1926" t="e">
        <v>#N/A</v>
      </c>
      <c r="R1926">
        <f t="shared" si="112"/>
        <v>0</v>
      </c>
      <c r="S1926">
        <v>0</v>
      </c>
      <c r="T1926">
        <v>0</v>
      </c>
      <c r="U1926">
        <v>0</v>
      </c>
      <c r="V1926">
        <v>0</v>
      </c>
      <c r="W1926">
        <v>-200</v>
      </c>
      <c r="X1926">
        <v>0</v>
      </c>
      <c r="Y1926">
        <v>-200</v>
      </c>
      <c r="Z1926">
        <v>0</v>
      </c>
      <c r="AA1926">
        <v>20000</v>
      </c>
      <c r="AB1926">
        <v>20000</v>
      </c>
      <c r="AC1926">
        <v>20000</v>
      </c>
      <c r="AD1926">
        <v>20200</v>
      </c>
    </row>
    <row r="1927" spans="1:30" x14ac:dyDescent="0.35">
      <c r="A1927" t="str">
        <f t="shared" si="113"/>
        <v>2385442863Renewal1507814865.13</v>
      </c>
      <c r="B1927">
        <v>23854</v>
      </c>
      <c r="C1927" t="s">
        <v>2490</v>
      </c>
      <c r="D1927" s="1">
        <v>42863</v>
      </c>
      <c r="G1927" t="s">
        <v>42</v>
      </c>
      <c r="H1927" t="s">
        <v>88</v>
      </c>
      <c r="I1927" t="s">
        <v>37</v>
      </c>
      <c r="J1927" t="s">
        <v>202</v>
      </c>
      <c r="K1927" t="s">
        <v>203</v>
      </c>
      <c r="L1927" t="s">
        <v>51</v>
      </c>
      <c r="M1927">
        <v>3</v>
      </c>
      <c r="N1927" t="s">
        <v>52</v>
      </c>
      <c r="O1927">
        <v>4</v>
      </c>
      <c r="P1927" t="s">
        <v>33</v>
      </c>
      <c r="Q1927" t="e">
        <v>#N/A</v>
      </c>
      <c r="R1927">
        <f t="shared" si="112"/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212.8700000000008</v>
      </c>
      <c r="Y1927">
        <v>212.8700000000008</v>
      </c>
      <c r="Z1927">
        <v>853</v>
      </c>
      <c r="AA1927">
        <v>15078</v>
      </c>
      <c r="AB1927">
        <v>14225</v>
      </c>
      <c r="AC1927">
        <v>14722.87</v>
      </c>
      <c r="AD1927">
        <v>14865.13</v>
      </c>
    </row>
    <row r="1928" spans="1:30" x14ac:dyDescent="0.35">
      <c r="A1928" t="str">
        <f t="shared" si="113"/>
        <v>2385443593Renewal1630816308.22</v>
      </c>
      <c r="B1928">
        <v>23854</v>
      </c>
      <c r="C1928" t="s">
        <v>2490</v>
      </c>
      <c r="D1928" s="1">
        <v>43593</v>
      </c>
      <c r="G1928" t="s">
        <v>42</v>
      </c>
      <c r="H1928" t="s">
        <v>88</v>
      </c>
      <c r="I1928" t="s">
        <v>37</v>
      </c>
      <c r="J1928" t="s">
        <v>202</v>
      </c>
      <c r="K1928" t="s">
        <v>203</v>
      </c>
      <c r="L1928" t="s">
        <v>51</v>
      </c>
      <c r="M1928">
        <v>3</v>
      </c>
      <c r="N1928" t="s">
        <v>52</v>
      </c>
      <c r="O1928">
        <v>6</v>
      </c>
      <c r="P1928" t="s">
        <v>33</v>
      </c>
      <c r="Q1928" t="e">
        <v>#N/A</v>
      </c>
      <c r="R1928">
        <f t="shared" si="112"/>
        <v>0</v>
      </c>
      <c r="S1928">
        <v>0</v>
      </c>
      <c r="T1928">
        <v>0</v>
      </c>
      <c r="U1928">
        <v>0</v>
      </c>
      <c r="V1928">
        <v>0</v>
      </c>
      <c r="W1928">
        <v>-0.21999999999934516</v>
      </c>
      <c r="X1928">
        <v>0</v>
      </c>
      <c r="Y1928">
        <v>-0.21999999999934516</v>
      </c>
      <c r="Z1928">
        <v>626.99999999999898</v>
      </c>
      <c r="AA1928">
        <v>16308</v>
      </c>
      <c r="AB1928">
        <v>15681</v>
      </c>
      <c r="AC1928">
        <v>16151.4</v>
      </c>
      <c r="AD1928">
        <v>16308.22</v>
      </c>
    </row>
    <row r="1929" spans="1:30" x14ac:dyDescent="0.35">
      <c r="A1929" t="str">
        <f t="shared" si="113"/>
        <v>2385443228Renewal1568115681.12</v>
      </c>
      <c r="B1929">
        <v>23854</v>
      </c>
      <c r="C1929" t="s">
        <v>2490</v>
      </c>
      <c r="D1929" s="1">
        <v>43228</v>
      </c>
      <c r="G1929" t="s">
        <v>42</v>
      </c>
      <c r="H1929" t="s">
        <v>88</v>
      </c>
      <c r="I1929" t="s">
        <v>37</v>
      </c>
      <c r="J1929" t="s">
        <v>202</v>
      </c>
      <c r="K1929" t="s">
        <v>203</v>
      </c>
      <c r="L1929" t="s">
        <v>51</v>
      </c>
      <c r="M1929">
        <v>3</v>
      </c>
      <c r="N1929" t="s">
        <v>52</v>
      </c>
      <c r="O1929">
        <v>5</v>
      </c>
      <c r="P1929" t="s">
        <v>33</v>
      </c>
      <c r="Q1929" t="e">
        <v>#N/A</v>
      </c>
      <c r="R1929">
        <f t="shared" si="112"/>
        <v>0</v>
      </c>
      <c r="S1929">
        <v>0</v>
      </c>
      <c r="T1929">
        <v>0</v>
      </c>
      <c r="U1929">
        <v>0</v>
      </c>
      <c r="V1929">
        <v>0</v>
      </c>
      <c r="W1929">
        <v>-0.12000000000080036</v>
      </c>
      <c r="X1929">
        <v>0</v>
      </c>
      <c r="Y1929">
        <v>-0.12000000000080036</v>
      </c>
      <c r="Z1929">
        <v>603</v>
      </c>
      <c r="AA1929">
        <v>15681</v>
      </c>
      <c r="AB1929">
        <v>15078</v>
      </c>
      <c r="AC1929">
        <v>15530.34</v>
      </c>
      <c r="AD1929">
        <v>15681.12</v>
      </c>
    </row>
    <row r="1930" spans="1:30" x14ac:dyDescent="0.35">
      <c r="A1930" t="str">
        <f t="shared" si="113"/>
        <v>752042583Renewal2607225952.58</v>
      </c>
      <c r="B1930">
        <v>7520</v>
      </c>
      <c r="C1930" t="s">
        <v>2493</v>
      </c>
      <c r="D1930" s="1">
        <v>42583</v>
      </c>
      <c r="G1930" t="s">
        <v>42</v>
      </c>
      <c r="H1930" t="s">
        <v>43</v>
      </c>
      <c r="I1930" t="s">
        <v>37</v>
      </c>
      <c r="J1930" t="s">
        <v>202</v>
      </c>
      <c r="K1930" t="s">
        <v>203</v>
      </c>
      <c r="L1930" t="s">
        <v>51</v>
      </c>
      <c r="M1930">
        <v>3</v>
      </c>
      <c r="N1930" t="s">
        <v>57</v>
      </c>
      <c r="O1930">
        <v>8</v>
      </c>
      <c r="P1930" t="s">
        <v>33</v>
      </c>
      <c r="Q1930" t="e">
        <v>#N/A</v>
      </c>
      <c r="R1930">
        <f t="shared" si="112"/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119.41999999999825</v>
      </c>
      <c r="Y1930">
        <v>119.41999999999825</v>
      </c>
      <c r="Z1930">
        <v>1237</v>
      </c>
      <c r="AA1930">
        <v>26072</v>
      </c>
      <c r="AB1930">
        <v>24835</v>
      </c>
      <c r="AC1930">
        <v>25704.23</v>
      </c>
      <c r="AD1930">
        <v>25952.58</v>
      </c>
    </row>
    <row r="1931" spans="1:30" x14ac:dyDescent="0.35">
      <c r="A1931" t="str">
        <f t="shared" si="113"/>
        <v>752043313Renewal1350027114.88</v>
      </c>
      <c r="B1931">
        <v>7520</v>
      </c>
      <c r="C1931" t="s">
        <v>2493</v>
      </c>
      <c r="D1931" s="1">
        <v>43313</v>
      </c>
      <c r="G1931" t="s">
        <v>42</v>
      </c>
      <c r="H1931" t="s">
        <v>46</v>
      </c>
      <c r="I1931" t="s">
        <v>37</v>
      </c>
      <c r="J1931" t="s">
        <v>202</v>
      </c>
      <c r="K1931" t="s">
        <v>203</v>
      </c>
      <c r="L1931" t="s">
        <v>51</v>
      </c>
      <c r="M1931">
        <v>3</v>
      </c>
      <c r="N1931" t="s">
        <v>57</v>
      </c>
      <c r="O1931">
        <v>10</v>
      </c>
      <c r="P1931" t="s">
        <v>33</v>
      </c>
      <c r="Q1931" t="e">
        <v>#N/A</v>
      </c>
      <c r="R1931">
        <f t="shared" si="112"/>
        <v>0</v>
      </c>
      <c r="S1931">
        <v>0</v>
      </c>
      <c r="T1931">
        <v>0</v>
      </c>
      <c r="U1931">
        <v>0</v>
      </c>
      <c r="V1931">
        <v>0</v>
      </c>
      <c r="W1931">
        <v>-13614.880000000001</v>
      </c>
      <c r="X1931">
        <v>0</v>
      </c>
      <c r="Y1931">
        <v>-13614.880000000001</v>
      </c>
      <c r="Z1931">
        <v>-12572</v>
      </c>
      <c r="AA1931">
        <v>13500</v>
      </c>
      <c r="AB1931">
        <v>26072</v>
      </c>
      <c r="AC1931">
        <v>26854.15</v>
      </c>
      <c r="AD1931">
        <v>27114.880000000001</v>
      </c>
    </row>
    <row r="1932" spans="1:30" x14ac:dyDescent="0.35">
      <c r="A1932" t="str">
        <f t="shared" si="113"/>
        <v>752042948Renewal2607227114.89</v>
      </c>
      <c r="B1932">
        <v>7520</v>
      </c>
      <c r="C1932" t="s">
        <v>2493</v>
      </c>
      <c r="D1932" s="1">
        <v>42948</v>
      </c>
      <c r="G1932" t="s">
        <v>42</v>
      </c>
      <c r="H1932" t="s">
        <v>43</v>
      </c>
      <c r="I1932" t="s">
        <v>37</v>
      </c>
      <c r="J1932" t="s">
        <v>202</v>
      </c>
      <c r="K1932" t="s">
        <v>203</v>
      </c>
      <c r="L1932" t="s">
        <v>51</v>
      </c>
      <c r="M1932">
        <v>3</v>
      </c>
      <c r="N1932" t="s">
        <v>57</v>
      </c>
      <c r="O1932">
        <v>9</v>
      </c>
      <c r="P1932" t="s">
        <v>33</v>
      </c>
      <c r="Q1932" t="e">
        <v>#N/A</v>
      </c>
      <c r="R1932">
        <f t="shared" si="112"/>
        <v>0</v>
      </c>
      <c r="S1932">
        <v>0</v>
      </c>
      <c r="T1932">
        <v>0</v>
      </c>
      <c r="U1932">
        <v>0</v>
      </c>
      <c r="V1932">
        <v>0</v>
      </c>
      <c r="W1932">
        <v>-1042.8899999999994</v>
      </c>
      <c r="X1932">
        <v>0</v>
      </c>
      <c r="Y1932">
        <v>-1042.8899999999994</v>
      </c>
      <c r="Z1932">
        <v>0</v>
      </c>
      <c r="AA1932">
        <v>26072</v>
      </c>
      <c r="AB1932">
        <v>26072</v>
      </c>
      <c r="AC1932">
        <v>26854.15</v>
      </c>
      <c r="AD1932">
        <v>27114.89</v>
      </c>
    </row>
    <row r="1933" spans="1:30" x14ac:dyDescent="0.35">
      <c r="A1933" t="str">
        <f t="shared" si="113"/>
        <v>202443609Renewal164033.33146307.2</v>
      </c>
      <c r="B1933">
        <v>2024</v>
      </c>
      <c r="C1933" t="s">
        <v>2494</v>
      </c>
      <c r="D1933" s="1">
        <v>43609</v>
      </c>
      <c r="G1933" t="s">
        <v>42</v>
      </c>
      <c r="H1933" t="s">
        <v>108</v>
      </c>
      <c r="I1933" t="s">
        <v>37</v>
      </c>
      <c r="J1933" t="s">
        <v>82</v>
      </c>
      <c r="K1933" t="s">
        <v>83</v>
      </c>
      <c r="L1933" t="s">
        <v>51</v>
      </c>
      <c r="M1933">
        <v>3</v>
      </c>
      <c r="N1933" t="s">
        <v>107</v>
      </c>
      <c r="O1933">
        <v>7</v>
      </c>
      <c r="P1933" t="s">
        <v>33</v>
      </c>
      <c r="Q1933" t="e">
        <v>#N/A</v>
      </c>
      <c r="R1933">
        <f t="shared" si="112"/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17726.129999999976</v>
      </c>
      <c r="Y1933">
        <v>17726.129999999976</v>
      </c>
      <c r="Z1933">
        <v>23353.33</v>
      </c>
      <c r="AA1933">
        <v>164033.32999999999</v>
      </c>
      <c r="AB1933">
        <v>140680</v>
      </c>
      <c r="AC1933">
        <v>144900.39000000001</v>
      </c>
      <c r="AD1933">
        <v>146307.20000000001</v>
      </c>
    </row>
    <row r="1934" spans="1:30" x14ac:dyDescent="0.35">
      <c r="A1934" t="str">
        <f t="shared" si="113"/>
        <v>202442879Renewal140680147010.6</v>
      </c>
      <c r="B1934">
        <v>2024</v>
      </c>
      <c r="C1934" t="s">
        <v>2494</v>
      </c>
      <c r="D1934" s="1">
        <v>42879</v>
      </c>
      <c r="G1934" t="s">
        <v>42</v>
      </c>
      <c r="H1934" t="s">
        <v>105</v>
      </c>
      <c r="I1934" t="s">
        <v>37</v>
      </c>
      <c r="J1934" t="s">
        <v>82</v>
      </c>
      <c r="K1934" t="s">
        <v>83</v>
      </c>
      <c r="L1934" t="s">
        <v>51</v>
      </c>
      <c r="M1934">
        <v>3</v>
      </c>
      <c r="N1934" t="s">
        <v>107</v>
      </c>
      <c r="O1934">
        <v>6</v>
      </c>
      <c r="P1934" t="s">
        <v>33</v>
      </c>
      <c r="Q1934" t="e">
        <v>#N/A</v>
      </c>
      <c r="R1934">
        <f t="shared" si="112"/>
        <v>0</v>
      </c>
      <c r="S1934">
        <v>0</v>
      </c>
      <c r="T1934">
        <v>0</v>
      </c>
      <c r="U1934">
        <v>0</v>
      </c>
      <c r="V1934">
        <v>0</v>
      </c>
      <c r="W1934">
        <v>-6330.6000000000058</v>
      </c>
      <c r="X1934">
        <v>0</v>
      </c>
      <c r="Y1934">
        <v>-6330.6000000000058</v>
      </c>
      <c r="Z1934">
        <v>0</v>
      </c>
      <c r="AA1934">
        <v>140680</v>
      </c>
      <c r="AB1934">
        <v>140680</v>
      </c>
      <c r="AC1934">
        <v>145603.79999999999</v>
      </c>
      <c r="AD1934">
        <v>147010.6</v>
      </c>
    </row>
    <row r="1935" spans="1:30" x14ac:dyDescent="0.35">
      <c r="A1935" t="str">
        <f t="shared" si="113"/>
        <v>202443244Renewal140680146307.2</v>
      </c>
      <c r="B1935">
        <v>2024</v>
      </c>
      <c r="C1935" t="s">
        <v>2494</v>
      </c>
      <c r="D1935" s="1">
        <v>43244</v>
      </c>
      <c r="G1935" t="s">
        <v>42</v>
      </c>
      <c r="H1935" t="s">
        <v>105</v>
      </c>
      <c r="I1935" t="s">
        <v>37</v>
      </c>
      <c r="J1935" t="s">
        <v>82</v>
      </c>
      <c r="K1935" t="s">
        <v>83</v>
      </c>
      <c r="L1935" t="s">
        <v>51</v>
      </c>
      <c r="M1935">
        <v>3</v>
      </c>
      <c r="N1935" t="s">
        <v>107</v>
      </c>
      <c r="O1935">
        <v>6</v>
      </c>
      <c r="P1935" t="s">
        <v>33</v>
      </c>
      <c r="Q1935" t="e">
        <v>#N/A</v>
      </c>
      <c r="R1935">
        <f t="shared" si="112"/>
        <v>0</v>
      </c>
      <c r="S1935">
        <v>0</v>
      </c>
      <c r="T1935">
        <v>0</v>
      </c>
      <c r="U1935">
        <v>0</v>
      </c>
      <c r="V1935">
        <v>0</v>
      </c>
      <c r="W1935">
        <v>-5627.2000000000116</v>
      </c>
      <c r="X1935">
        <v>0</v>
      </c>
      <c r="Y1935">
        <v>-5627.2000000000116</v>
      </c>
      <c r="Z1935">
        <v>0</v>
      </c>
      <c r="AA1935">
        <v>140680</v>
      </c>
      <c r="AB1935">
        <v>140680</v>
      </c>
      <c r="AC1935">
        <v>144900.4</v>
      </c>
      <c r="AD1935">
        <v>146307.20000000001</v>
      </c>
    </row>
    <row r="1936" spans="1:30" x14ac:dyDescent="0.35">
      <c r="A1936" t="str">
        <f t="shared" si="113"/>
        <v>2838242811Cancellation020900</v>
      </c>
      <c r="B1936">
        <v>28382</v>
      </c>
      <c r="C1936" t="s">
        <v>3274</v>
      </c>
      <c r="D1936" s="1">
        <v>42811</v>
      </c>
      <c r="E1936" s="3" t="s">
        <v>8292</v>
      </c>
      <c r="G1936" t="s">
        <v>28</v>
      </c>
      <c r="H1936" t="s">
        <v>81</v>
      </c>
      <c r="I1936" t="s">
        <v>37</v>
      </c>
      <c r="J1936" t="s">
        <v>82</v>
      </c>
      <c r="K1936" t="s">
        <v>83</v>
      </c>
      <c r="L1936" t="s">
        <v>51</v>
      </c>
      <c r="M1936">
        <v>3</v>
      </c>
      <c r="N1936" t="s">
        <v>57</v>
      </c>
      <c r="O1936">
        <v>3</v>
      </c>
      <c r="P1936" t="s">
        <v>33</v>
      </c>
      <c r="Q1936" t="e">
        <v>#N/A</v>
      </c>
      <c r="R1936">
        <f t="shared" si="112"/>
        <v>0</v>
      </c>
      <c r="S1936">
        <v>0</v>
      </c>
      <c r="T1936">
        <v>0</v>
      </c>
      <c r="U1936">
        <v>0</v>
      </c>
      <c r="V1936">
        <v>-20900</v>
      </c>
      <c r="W1936">
        <v>0</v>
      </c>
      <c r="X1936">
        <v>0</v>
      </c>
      <c r="Y1936">
        <v>-20900</v>
      </c>
      <c r="Z1936">
        <v>-20000</v>
      </c>
      <c r="AA1936">
        <v>0</v>
      </c>
      <c r="AB1936">
        <v>20000</v>
      </c>
      <c r="AC1936">
        <v>20700</v>
      </c>
      <c r="AD1936">
        <v>20900</v>
      </c>
    </row>
    <row r="1937" spans="1:30" x14ac:dyDescent="0.35">
      <c r="A1937" t="str">
        <f t="shared" si="113"/>
        <v>2838842572Renewal1800018000</v>
      </c>
      <c r="B1937">
        <v>28388</v>
      </c>
      <c r="C1937" t="s">
        <v>1644</v>
      </c>
      <c r="D1937" s="1">
        <v>42572</v>
      </c>
      <c r="E1937" s="3" t="s">
        <v>8292</v>
      </c>
      <c r="G1937" t="s">
        <v>42</v>
      </c>
      <c r="H1937" t="s">
        <v>143</v>
      </c>
      <c r="I1937" t="s">
        <v>37</v>
      </c>
      <c r="J1937" t="s">
        <v>38</v>
      </c>
      <c r="K1937" t="s">
        <v>38</v>
      </c>
      <c r="L1937" t="s">
        <v>51</v>
      </c>
      <c r="M1937">
        <v>1</v>
      </c>
      <c r="N1937" t="s">
        <v>52</v>
      </c>
      <c r="O1937">
        <v>1</v>
      </c>
      <c r="P1937" t="s">
        <v>33</v>
      </c>
      <c r="Q1937" t="e">
        <v>#N/A</v>
      </c>
      <c r="R1937">
        <f t="shared" si="112"/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18000</v>
      </c>
      <c r="AB1937">
        <v>18000</v>
      </c>
      <c r="AC1937">
        <v>18000</v>
      </c>
      <c r="AD1937">
        <v>18000</v>
      </c>
    </row>
    <row r="1938" spans="1:30" x14ac:dyDescent="0.35">
      <c r="A1938" t="str">
        <f t="shared" si="113"/>
        <v>2838842937Renewal1200018180.01</v>
      </c>
      <c r="B1938">
        <v>28388</v>
      </c>
      <c r="C1938" t="s">
        <v>1644</v>
      </c>
      <c r="D1938" s="1">
        <v>42937</v>
      </c>
      <c r="E1938" s="3" t="s">
        <v>8292</v>
      </c>
      <c r="G1938" t="s">
        <v>42</v>
      </c>
      <c r="H1938" t="s">
        <v>143</v>
      </c>
      <c r="I1938" t="s">
        <v>37</v>
      </c>
      <c r="J1938" t="s">
        <v>38</v>
      </c>
      <c r="K1938" t="s">
        <v>38</v>
      </c>
      <c r="L1938" t="s">
        <v>51</v>
      </c>
      <c r="M1938">
        <v>2</v>
      </c>
      <c r="N1938" t="s">
        <v>52</v>
      </c>
      <c r="O1938">
        <v>2</v>
      </c>
      <c r="P1938" t="s">
        <v>33</v>
      </c>
      <c r="Q1938" t="e">
        <v>#N/A</v>
      </c>
      <c r="R1938">
        <f t="shared" si="112"/>
        <v>0</v>
      </c>
      <c r="S1938">
        <v>0</v>
      </c>
      <c r="T1938">
        <v>0</v>
      </c>
      <c r="U1938">
        <v>0</v>
      </c>
      <c r="V1938">
        <v>0</v>
      </c>
      <c r="W1938">
        <v>-6180.0099999999984</v>
      </c>
      <c r="X1938">
        <v>0</v>
      </c>
      <c r="Y1938">
        <v>-6180.0099999999984</v>
      </c>
      <c r="Z1938">
        <v>-6000</v>
      </c>
      <c r="AA1938">
        <v>12000</v>
      </c>
      <c r="AB1938">
        <v>18000</v>
      </c>
      <c r="AC1938">
        <v>18180.009999999998</v>
      </c>
      <c r="AD1938">
        <v>18180.009999999998</v>
      </c>
    </row>
    <row r="1939" spans="1:30" x14ac:dyDescent="0.35">
      <c r="A1939" t="str">
        <f t="shared" si="113"/>
        <v>3879443190Renewal3900024000</v>
      </c>
      <c r="B1939">
        <v>38794</v>
      </c>
      <c r="C1939" t="s">
        <v>2497</v>
      </c>
      <c r="D1939" s="1">
        <v>43190</v>
      </c>
      <c r="G1939" t="s">
        <v>42</v>
      </c>
      <c r="H1939" t="s">
        <v>126</v>
      </c>
      <c r="I1939" t="s">
        <v>37</v>
      </c>
      <c r="J1939" t="s">
        <v>44</v>
      </c>
      <c r="K1939" t="s">
        <v>63</v>
      </c>
      <c r="L1939" t="s">
        <v>51</v>
      </c>
      <c r="M1939">
        <v>1</v>
      </c>
      <c r="N1939" t="s">
        <v>57</v>
      </c>
      <c r="O1939">
        <v>1</v>
      </c>
      <c r="P1939" t="s">
        <v>33</v>
      </c>
      <c r="Q1939" t="e">
        <v>#N/A</v>
      </c>
      <c r="R1939">
        <f t="shared" si="112"/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15000</v>
      </c>
      <c r="Y1939">
        <v>15000</v>
      </c>
      <c r="Z1939">
        <v>15000</v>
      </c>
      <c r="AA1939">
        <v>39000</v>
      </c>
      <c r="AB1939">
        <v>24000</v>
      </c>
      <c r="AC1939">
        <v>24000</v>
      </c>
      <c r="AD1939">
        <v>24000</v>
      </c>
    </row>
    <row r="1940" spans="1:30" x14ac:dyDescent="0.35">
      <c r="A1940" t="str">
        <f t="shared" si="113"/>
        <v>3879443555Renewal5150039000</v>
      </c>
      <c r="B1940">
        <v>38794</v>
      </c>
      <c r="C1940" t="s">
        <v>2497</v>
      </c>
      <c r="D1940" s="1">
        <v>43555</v>
      </c>
      <c r="G1940" t="s">
        <v>42</v>
      </c>
      <c r="H1940" t="s">
        <v>127</v>
      </c>
      <c r="I1940" t="s">
        <v>37</v>
      </c>
      <c r="J1940" t="s">
        <v>44</v>
      </c>
      <c r="K1940" t="s">
        <v>63</v>
      </c>
      <c r="L1940" t="s">
        <v>51</v>
      </c>
      <c r="M1940">
        <v>2</v>
      </c>
      <c r="N1940" t="s">
        <v>57</v>
      </c>
      <c r="O1940">
        <v>2</v>
      </c>
      <c r="P1940" t="s">
        <v>33</v>
      </c>
      <c r="Q1940" t="e">
        <v>#N/A</v>
      </c>
      <c r="R1940">
        <f t="shared" si="112"/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12500</v>
      </c>
      <c r="Y1940">
        <v>12500</v>
      </c>
      <c r="Z1940">
        <v>12500</v>
      </c>
      <c r="AA1940">
        <v>51500</v>
      </c>
      <c r="AB1940">
        <v>39000</v>
      </c>
      <c r="AC1940">
        <v>37830</v>
      </c>
      <c r="AD1940">
        <v>39000</v>
      </c>
    </row>
    <row r="1941" spans="1:30" x14ac:dyDescent="0.35">
      <c r="A1941" t="str">
        <f t="shared" si="113"/>
        <v>2838843302Renewal1200012000</v>
      </c>
      <c r="B1941">
        <v>28388</v>
      </c>
      <c r="C1941" t="s">
        <v>1644</v>
      </c>
      <c r="D1941" s="1">
        <v>43302</v>
      </c>
      <c r="E1941" s="3" t="s">
        <v>8292</v>
      </c>
      <c r="G1941" t="s">
        <v>42</v>
      </c>
      <c r="H1941" t="s">
        <v>140</v>
      </c>
      <c r="I1941" t="s">
        <v>37</v>
      </c>
      <c r="J1941" t="s">
        <v>38</v>
      </c>
      <c r="K1941" t="s">
        <v>38</v>
      </c>
      <c r="L1941" t="s">
        <v>51</v>
      </c>
      <c r="M1941">
        <v>2</v>
      </c>
      <c r="N1941" t="s">
        <v>52</v>
      </c>
      <c r="O1941">
        <v>2</v>
      </c>
      <c r="P1941" t="s">
        <v>33</v>
      </c>
      <c r="Q1941" t="e">
        <v>#N/A</v>
      </c>
      <c r="R1941">
        <f t="shared" si="112"/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12000</v>
      </c>
      <c r="AB1941">
        <v>12000</v>
      </c>
      <c r="AC1941">
        <v>11640.01</v>
      </c>
      <c r="AD1941">
        <v>12000</v>
      </c>
    </row>
    <row r="1942" spans="1:30" x14ac:dyDescent="0.35">
      <c r="A1942" t="str">
        <f t="shared" si="113"/>
        <v>2838843667Cancellation012000</v>
      </c>
      <c r="B1942">
        <v>28388</v>
      </c>
      <c r="C1942" t="s">
        <v>1644</v>
      </c>
      <c r="D1942" s="1">
        <v>43667</v>
      </c>
      <c r="E1942" s="3" t="s">
        <v>8292</v>
      </c>
      <c r="G1942" t="s">
        <v>28</v>
      </c>
      <c r="H1942" t="s">
        <v>140</v>
      </c>
      <c r="I1942" t="s">
        <v>37</v>
      </c>
      <c r="J1942" t="s">
        <v>38</v>
      </c>
      <c r="K1942" t="s">
        <v>38</v>
      </c>
      <c r="L1942" t="s">
        <v>51</v>
      </c>
      <c r="M1942">
        <v>3</v>
      </c>
      <c r="N1942" t="s">
        <v>52</v>
      </c>
      <c r="O1942">
        <v>3</v>
      </c>
      <c r="P1942" t="s">
        <v>33</v>
      </c>
      <c r="Q1942" t="e">
        <v>#N/A</v>
      </c>
      <c r="R1942">
        <f t="shared" si="112"/>
        <v>0</v>
      </c>
      <c r="S1942">
        <v>0</v>
      </c>
      <c r="T1942">
        <v>0</v>
      </c>
      <c r="U1942">
        <v>0</v>
      </c>
      <c r="V1942">
        <v>-12000</v>
      </c>
      <c r="W1942">
        <v>0</v>
      </c>
      <c r="X1942">
        <v>0</v>
      </c>
      <c r="Y1942">
        <v>-12000</v>
      </c>
      <c r="Z1942">
        <v>-12000</v>
      </c>
      <c r="AA1942">
        <v>0</v>
      </c>
      <c r="AB1942">
        <v>12000</v>
      </c>
      <c r="AC1942">
        <v>12000</v>
      </c>
      <c r="AD1942">
        <v>12000</v>
      </c>
    </row>
    <row r="1943" spans="1:30" x14ac:dyDescent="0.35">
      <c r="A1943" t="str">
        <f t="shared" si="113"/>
        <v>2978542737Renewal4050039768.76</v>
      </c>
      <c r="B1943">
        <v>29785</v>
      </c>
      <c r="C1943" t="s">
        <v>2340</v>
      </c>
      <c r="D1943" s="1">
        <v>42737</v>
      </c>
      <c r="E1943" s="3" t="s">
        <v>8292</v>
      </c>
      <c r="G1943" t="s">
        <v>42</v>
      </c>
      <c r="H1943" t="s">
        <v>81</v>
      </c>
      <c r="I1943" t="s">
        <v>30</v>
      </c>
      <c r="J1943" t="s">
        <v>121</v>
      </c>
      <c r="K1943" t="s">
        <v>179</v>
      </c>
      <c r="L1943" t="s">
        <v>51</v>
      </c>
      <c r="M1943">
        <v>2</v>
      </c>
      <c r="N1943" t="s">
        <v>57</v>
      </c>
      <c r="O1943">
        <v>2</v>
      </c>
      <c r="P1943" t="s">
        <v>33</v>
      </c>
      <c r="Q1943" t="e">
        <v>#N/A</v>
      </c>
      <c r="R1943">
        <f t="shared" si="112"/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731.23999999999796</v>
      </c>
      <c r="Y1943">
        <v>731.23999999999796</v>
      </c>
      <c r="Z1943">
        <v>1125</v>
      </c>
      <c r="AA1943">
        <v>40500</v>
      </c>
      <c r="AB1943">
        <v>39375</v>
      </c>
      <c r="AC1943">
        <v>39768.76</v>
      </c>
      <c r="AD1943">
        <v>39768.76</v>
      </c>
    </row>
    <row r="1944" spans="1:30" x14ac:dyDescent="0.35">
      <c r="A1944" t="str">
        <f t="shared" si="113"/>
        <v>2978543133Cancellation042120</v>
      </c>
      <c r="B1944">
        <v>29785</v>
      </c>
      <c r="C1944" t="s">
        <v>2340</v>
      </c>
      <c r="D1944" s="1">
        <v>43133</v>
      </c>
      <c r="E1944" s="3" t="s">
        <v>8292</v>
      </c>
      <c r="G1944" t="s">
        <v>28</v>
      </c>
      <c r="H1944" t="s">
        <v>81</v>
      </c>
      <c r="I1944" t="s">
        <v>30</v>
      </c>
      <c r="J1944" t="s">
        <v>121</v>
      </c>
      <c r="K1944" t="s">
        <v>179</v>
      </c>
      <c r="L1944" t="s">
        <v>51</v>
      </c>
      <c r="M1944">
        <v>3</v>
      </c>
      <c r="N1944" t="s">
        <v>57</v>
      </c>
      <c r="O1944">
        <v>3</v>
      </c>
      <c r="P1944" t="s">
        <v>33</v>
      </c>
      <c r="Q1944" t="e">
        <v>#N/A</v>
      </c>
      <c r="R1944">
        <f t="shared" si="112"/>
        <v>0</v>
      </c>
      <c r="S1944">
        <v>0</v>
      </c>
      <c r="T1944">
        <v>0</v>
      </c>
      <c r="U1944">
        <v>0</v>
      </c>
      <c r="V1944">
        <v>-42120</v>
      </c>
      <c r="W1944">
        <v>0</v>
      </c>
      <c r="X1944">
        <v>0</v>
      </c>
      <c r="Y1944">
        <v>-42120</v>
      </c>
      <c r="Z1944">
        <v>-40500</v>
      </c>
      <c r="AA1944">
        <v>0</v>
      </c>
      <c r="AB1944">
        <v>40500</v>
      </c>
      <c r="AC1944">
        <v>41715</v>
      </c>
      <c r="AD1944">
        <v>42120</v>
      </c>
    </row>
    <row r="1945" spans="1:30" x14ac:dyDescent="0.35">
      <c r="A1945" t="str">
        <f t="shared" si="113"/>
        <v>3000842871Cancellation011241.3</v>
      </c>
      <c r="B1945">
        <v>30008</v>
      </c>
      <c r="C1945" t="s">
        <v>880</v>
      </c>
      <c r="D1945" s="1">
        <v>42871</v>
      </c>
      <c r="E1945" s="3" t="s">
        <v>8292</v>
      </c>
      <c r="G1945" t="s">
        <v>28</v>
      </c>
      <c r="H1945" t="s">
        <v>62</v>
      </c>
      <c r="I1945" t="s">
        <v>37</v>
      </c>
      <c r="J1945" t="s">
        <v>82</v>
      </c>
      <c r="K1945" t="s">
        <v>83</v>
      </c>
      <c r="L1945" t="s">
        <v>51</v>
      </c>
      <c r="M1945">
        <v>2</v>
      </c>
      <c r="N1945" t="s">
        <v>52</v>
      </c>
      <c r="O1945">
        <v>2</v>
      </c>
      <c r="P1945" t="s">
        <v>112</v>
      </c>
      <c r="Q1945" t="s">
        <v>136</v>
      </c>
      <c r="R1945">
        <v>0</v>
      </c>
      <c r="S1945">
        <v>0</v>
      </c>
      <c r="T1945">
        <v>0</v>
      </c>
      <c r="U1945">
        <v>-11241.3</v>
      </c>
      <c r="V1945">
        <v>0</v>
      </c>
      <c r="W1945">
        <v>0</v>
      </c>
      <c r="X1945">
        <v>0</v>
      </c>
      <c r="Y1945">
        <v>-11241.3</v>
      </c>
      <c r="Z1945">
        <v>-11130</v>
      </c>
      <c r="AA1945">
        <v>0</v>
      </c>
      <c r="AB1945">
        <v>11130</v>
      </c>
      <c r="AC1945">
        <v>11241.3</v>
      </c>
      <c r="AD1945">
        <v>11241.3</v>
      </c>
    </row>
    <row r="1946" spans="1:30" x14ac:dyDescent="0.35">
      <c r="A1946" t="str">
        <f t="shared" si="113"/>
        <v>3510942824Renewal550010742</v>
      </c>
      <c r="B1946">
        <v>35109</v>
      </c>
      <c r="C1946" t="s">
        <v>2499</v>
      </c>
      <c r="D1946" s="1">
        <v>42824</v>
      </c>
      <c r="G1946" t="s">
        <v>42</v>
      </c>
      <c r="H1946" t="s">
        <v>96</v>
      </c>
      <c r="I1946" t="s">
        <v>37</v>
      </c>
      <c r="J1946" t="s">
        <v>40</v>
      </c>
      <c r="K1946" t="s">
        <v>56</v>
      </c>
      <c r="L1946" t="s">
        <v>51</v>
      </c>
      <c r="M1946">
        <v>1</v>
      </c>
      <c r="N1946" t="s">
        <v>52</v>
      </c>
      <c r="O1946">
        <v>1</v>
      </c>
      <c r="P1946" t="s">
        <v>33</v>
      </c>
      <c r="Q1946" t="e">
        <v>#N/A</v>
      </c>
      <c r="R1946">
        <f t="shared" ref="R1946:R1971" si="114">IF((S1946+V1946+W1946+X1946)=0,Y1946,0)</f>
        <v>0</v>
      </c>
      <c r="S1946">
        <v>0</v>
      </c>
      <c r="T1946">
        <v>0</v>
      </c>
      <c r="U1946">
        <v>0</v>
      </c>
      <c r="V1946">
        <v>0</v>
      </c>
      <c r="W1946">
        <v>-5242</v>
      </c>
      <c r="X1946">
        <v>0</v>
      </c>
      <c r="Y1946">
        <v>-5242</v>
      </c>
      <c r="Z1946">
        <v>-5242</v>
      </c>
      <c r="AA1946">
        <v>5500</v>
      </c>
      <c r="AB1946">
        <v>10742</v>
      </c>
      <c r="AC1946">
        <v>10742</v>
      </c>
      <c r="AD1946">
        <v>10742</v>
      </c>
    </row>
    <row r="1947" spans="1:30" x14ac:dyDescent="0.35">
      <c r="A1947" t="str">
        <f t="shared" si="113"/>
        <v>934343333Renewal12617.512480</v>
      </c>
      <c r="B1947">
        <v>9343</v>
      </c>
      <c r="C1947" t="s">
        <v>2503</v>
      </c>
      <c r="D1947" s="1">
        <v>43333</v>
      </c>
      <c r="G1947" t="s">
        <v>42</v>
      </c>
      <c r="H1947" t="s">
        <v>105</v>
      </c>
      <c r="I1947" t="s">
        <v>37</v>
      </c>
      <c r="J1947" t="s">
        <v>161</v>
      </c>
      <c r="K1947" t="s">
        <v>161</v>
      </c>
      <c r="L1947" t="s">
        <v>51</v>
      </c>
      <c r="M1947">
        <v>3</v>
      </c>
      <c r="N1947" t="s">
        <v>52</v>
      </c>
      <c r="O1947">
        <v>8</v>
      </c>
      <c r="P1947" t="s">
        <v>33</v>
      </c>
      <c r="Q1947" t="e">
        <v>#N/A</v>
      </c>
      <c r="R1947">
        <f t="shared" si="114"/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137.5</v>
      </c>
      <c r="Y1947">
        <v>137.5</v>
      </c>
      <c r="Z1947">
        <v>617.5</v>
      </c>
      <c r="AA1947">
        <v>12617.5</v>
      </c>
      <c r="AB1947">
        <v>12000</v>
      </c>
      <c r="AC1947">
        <v>12360</v>
      </c>
      <c r="AD1947">
        <v>12480</v>
      </c>
    </row>
    <row r="1948" spans="1:30" x14ac:dyDescent="0.35">
      <c r="A1948" t="str">
        <f t="shared" si="113"/>
        <v>4105643466Renewal1154310890</v>
      </c>
      <c r="B1948">
        <v>41056</v>
      </c>
      <c r="C1948" t="s">
        <v>2510</v>
      </c>
      <c r="D1948" s="1">
        <v>43466</v>
      </c>
      <c r="G1948" t="s">
        <v>42</v>
      </c>
      <c r="H1948" t="s">
        <v>75</v>
      </c>
      <c r="I1948" t="s">
        <v>37</v>
      </c>
      <c r="J1948" t="s">
        <v>59</v>
      </c>
      <c r="K1948" t="s">
        <v>59</v>
      </c>
      <c r="L1948" t="s">
        <v>51</v>
      </c>
      <c r="M1948">
        <v>1</v>
      </c>
      <c r="N1948" t="s">
        <v>52</v>
      </c>
      <c r="O1948">
        <v>1</v>
      </c>
      <c r="P1948" t="s">
        <v>33</v>
      </c>
      <c r="Q1948" t="e">
        <v>#N/A</v>
      </c>
      <c r="R1948">
        <f t="shared" si="114"/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653</v>
      </c>
      <c r="Y1948">
        <v>653</v>
      </c>
      <c r="Z1948">
        <v>653</v>
      </c>
      <c r="AA1948">
        <v>11543</v>
      </c>
      <c r="AB1948">
        <v>10890</v>
      </c>
      <c r="AC1948">
        <v>10890</v>
      </c>
      <c r="AD1948">
        <v>10890</v>
      </c>
    </row>
    <row r="1949" spans="1:30" x14ac:dyDescent="0.35">
      <c r="A1949" t="str">
        <f t="shared" si="113"/>
        <v>3689343000Renewal3829537499.99</v>
      </c>
      <c r="B1949">
        <v>36893</v>
      </c>
      <c r="C1949" t="s">
        <v>2524</v>
      </c>
      <c r="D1949" s="1">
        <v>43000</v>
      </c>
      <c r="G1949" t="s">
        <v>42</v>
      </c>
      <c r="H1949" t="s">
        <v>199</v>
      </c>
      <c r="I1949" t="s">
        <v>30</v>
      </c>
      <c r="J1949" t="s">
        <v>67</v>
      </c>
      <c r="K1949" t="s">
        <v>68</v>
      </c>
      <c r="L1949" t="s">
        <v>51</v>
      </c>
      <c r="M1949">
        <v>1</v>
      </c>
      <c r="N1949" t="s">
        <v>57</v>
      </c>
      <c r="O1949">
        <v>1</v>
      </c>
      <c r="P1949" t="s">
        <v>33</v>
      </c>
      <c r="Q1949" t="e">
        <v>#N/A</v>
      </c>
      <c r="R1949">
        <f t="shared" si="114"/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795.01000000000204</v>
      </c>
      <c r="Y1949">
        <v>795.01000000000204</v>
      </c>
      <c r="Z1949">
        <v>795.01000000000101</v>
      </c>
      <c r="AA1949">
        <v>38295</v>
      </c>
      <c r="AB1949">
        <v>37499.99</v>
      </c>
      <c r="AC1949">
        <v>37499.99</v>
      </c>
      <c r="AD1949">
        <v>37499.99</v>
      </c>
    </row>
    <row r="1950" spans="1:30" x14ac:dyDescent="0.35">
      <c r="A1950" t="str">
        <f t="shared" si="113"/>
        <v>3689343365Renewal31402.438295</v>
      </c>
      <c r="B1950">
        <v>36893</v>
      </c>
      <c r="C1950" t="s">
        <v>2524</v>
      </c>
      <c r="D1950" s="1">
        <v>43365</v>
      </c>
      <c r="G1950" t="s">
        <v>42</v>
      </c>
      <c r="H1950" t="s">
        <v>140</v>
      </c>
      <c r="I1950" t="s">
        <v>30</v>
      </c>
      <c r="J1950" t="s">
        <v>67</v>
      </c>
      <c r="K1950" t="s">
        <v>68</v>
      </c>
      <c r="L1950" t="s">
        <v>51</v>
      </c>
      <c r="M1950">
        <v>2</v>
      </c>
      <c r="N1950" t="s">
        <v>57</v>
      </c>
      <c r="O1950">
        <v>2</v>
      </c>
      <c r="P1950" t="s">
        <v>33</v>
      </c>
      <c r="Q1950" t="e">
        <v>#N/A</v>
      </c>
      <c r="R1950">
        <f t="shared" si="114"/>
        <v>0</v>
      </c>
      <c r="S1950">
        <v>0</v>
      </c>
      <c r="T1950">
        <v>0</v>
      </c>
      <c r="U1950">
        <v>0</v>
      </c>
      <c r="V1950">
        <v>0</v>
      </c>
      <c r="W1950">
        <v>-6892.5999999999985</v>
      </c>
      <c r="X1950">
        <v>0</v>
      </c>
      <c r="Y1950">
        <v>-6892.5999999999985</v>
      </c>
      <c r="Z1950">
        <v>-6892.6</v>
      </c>
      <c r="AA1950">
        <v>31402.400000000001</v>
      </c>
      <c r="AB1950">
        <v>38295</v>
      </c>
      <c r="AC1950">
        <v>37146.15</v>
      </c>
      <c r="AD1950">
        <v>38295</v>
      </c>
    </row>
    <row r="1951" spans="1:30" x14ac:dyDescent="0.35">
      <c r="A1951" t="str">
        <f t="shared" si="113"/>
        <v>3689343675Extension1116111161</v>
      </c>
      <c r="B1951">
        <v>36893</v>
      </c>
      <c r="C1951" t="s">
        <v>2524</v>
      </c>
      <c r="D1951" s="1">
        <v>43675</v>
      </c>
      <c r="G1951" t="s">
        <v>171</v>
      </c>
      <c r="H1951" t="s">
        <v>140</v>
      </c>
      <c r="I1951" t="s">
        <v>30</v>
      </c>
      <c r="J1951" t="s">
        <v>67</v>
      </c>
      <c r="K1951" t="s">
        <v>68</v>
      </c>
      <c r="L1951" t="s">
        <v>51</v>
      </c>
      <c r="M1951">
        <v>2</v>
      </c>
      <c r="N1951" t="s">
        <v>57</v>
      </c>
      <c r="O1951">
        <v>2</v>
      </c>
      <c r="P1951" t="s">
        <v>33</v>
      </c>
      <c r="Q1951" t="e">
        <v>#N/A</v>
      </c>
      <c r="R1951">
        <f t="shared" si="114"/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11161</v>
      </c>
      <c r="AB1951">
        <v>11161</v>
      </c>
      <c r="AC1951">
        <v>11161</v>
      </c>
      <c r="AD1951">
        <v>11161</v>
      </c>
    </row>
    <row r="1952" spans="1:30" x14ac:dyDescent="0.35">
      <c r="A1952" t="str">
        <f t="shared" si="113"/>
        <v>1348443647Renewal1659515802</v>
      </c>
      <c r="B1952">
        <v>13484</v>
      </c>
      <c r="C1952" t="s">
        <v>2526</v>
      </c>
      <c r="D1952" s="1">
        <v>43647</v>
      </c>
      <c r="G1952" t="s">
        <v>42</v>
      </c>
      <c r="H1952" t="s">
        <v>53</v>
      </c>
      <c r="I1952" t="s">
        <v>37</v>
      </c>
      <c r="J1952" t="s">
        <v>202</v>
      </c>
      <c r="K1952" t="s">
        <v>203</v>
      </c>
      <c r="L1952" t="s">
        <v>51</v>
      </c>
      <c r="M1952">
        <v>3</v>
      </c>
      <c r="N1952" t="s">
        <v>52</v>
      </c>
      <c r="O1952">
        <v>9</v>
      </c>
      <c r="P1952" t="s">
        <v>33</v>
      </c>
      <c r="Q1952" t="e">
        <v>#N/A</v>
      </c>
      <c r="R1952">
        <f t="shared" si="114"/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793</v>
      </c>
      <c r="Y1952">
        <v>793</v>
      </c>
      <c r="Z1952">
        <v>792.99999999999898</v>
      </c>
      <c r="AA1952">
        <v>16595</v>
      </c>
      <c r="AB1952">
        <v>15802</v>
      </c>
      <c r="AC1952">
        <v>15802</v>
      </c>
      <c r="AD1952">
        <v>15802</v>
      </c>
    </row>
    <row r="1953" spans="1:30" x14ac:dyDescent="0.35">
      <c r="A1953" t="str">
        <f t="shared" si="113"/>
        <v>1348443282Renewal1580215652</v>
      </c>
      <c r="B1953">
        <v>13484</v>
      </c>
      <c r="C1953" t="s">
        <v>2526</v>
      </c>
      <c r="D1953" s="1">
        <v>43282</v>
      </c>
      <c r="G1953" t="s">
        <v>42</v>
      </c>
      <c r="H1953" t="s">
        <v>53</v>
      </c>
      <c r="I1953" t="s">
        <v>37</v>
      </c>
      <c r="J1953" t="s">
        <v>202</v>
      </c>
      <c r="K1953" t="s">
        <v>203</v>
      </c>
      <c r="L1953" t="s">
        <v>51</v>
      </c>
      <c r="M1953">
        <v>3</v>
      </c>
      <c r="N1953" t="s">
        <v>52</v>
      </c>
      <c r="O1953">
        <v>8</v>
      </c>
      <c r="P1953" t="s">
        <v>33</v>
      </c>
      <c r="Q1953" t="e">
        <v>#N/A</v>
      </c>
      <c r="R1953">
        <f t="shared" si="114"/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150</v>
      </c>
      <c r="Y1953">
        <v>150</v>
      </c>
      <c r="Z1953">
        <v>752</v>
      </c>
      <c r="AA1953">
        <v>15802</v>
      </c>
      <c r="AB1953">
        <v>15050</v>
      </c>
      <c r="AC1953">
        <v>15501.5</v>
      </c>
      <c r="AD1953">
        <v>15652</v>
      </c>
    </row>
    <row r="1954" spans="1:30" x14ac:dyDescent="0.35">
      <c r="A1954" t="str">
        <f t="shared" si="113"/>
        <v>1348442552Renewal1447214682.26</v>
      </c>
      <c r="B1954">
        <v>13484</v>
      </c>
      <c r="C1954" t="s">
        <v>2526</v>
      </c>
      <c r="D1954" s="1">
        <v>42552</v>
      </c>
      <c r="G1954" t="s">
        <v>42</v>
      </c>
      <c r="H1954" t="s">
        <v>126</v>
      </c>
      <c r="I1954" t="s">
        <v>37</v>
      </c>
      <c r="J1954" t="s">
        <v>202</v>
      </c>
      <c r="K1954" t="s">
        <v>203</v>
      </c>
      <c r="L1954" t="s">
        <v>51</v>
      </c>
      <c r="M1954">
        <v>3</v>
      </c>
      <c r="N1954" t="s">
        <v>52</v>
      </c>
      <c r="O1954">
        <v>6</v>
      </c>
      <c r="P1954" t="s">
        <v>33</v>
      </c>
      <c r="Q1954" t="e">
        <v>#N/A</v>
      </c>
      <c r="R1954">
        <f t="shared" si="114"/>
        <v>0</v>
      </c>
      <c r="S1954">
        <v>0</v>
      </c>
      <c r="T1954">
        <v>0</v>
      </c>
      <c r="U1954">
        <v>0</v>
      </c>
      <c r="V1954">
        <v>0</v>
      </c>
      <c r="W1954">
        <v>-210.26000000000022</v>
      </c>
      <c r="X1954">
        <v>0</v>
      </c>
      <c r="Y1954">
        <v>-210.26000000000022</v>
      </c>
      <c r="Z1954">
        <v>422</v>
      </c>
      <c r="AA1954">
        <v>14472</v>
      </c>
      <c r="AB1954">
        <v>14050</v>
      </c>
      <c r="AC1954">
        <v>14541.76</v>
      </c>
      <c r="AD1954">
        <v>14682.26</v>
      </c>
    </row>
    <row r="1955" spans="1:30" x14ac:dyDescent="0.35">
      <c r="A1955" t="str">
        <f t="shared" si="113"/>
        <v>1348442917Renewal1505015050.88</v>
      </c>
      <c r="B1955">
        <v>13484</v>
      </c>
      <c r="C1955" t="s">
        <v>2526</v>
      </c>
      <c r="D1955" s="1">
        <v>42917</v>
      </c>
      <c r="G1955" t="s">
        <v>42</v>
      </c>
      <c r="H1955" t="s">
        <v>53</v>
      </c>
      <c r="I1955" t="s">
        <v>37</v>
      </c>
      <c r="J1955" t="s">
        <v>202</v>
      </c>
      <c r="K1955" t="s">
        <v>203</v>
      </c>
      <c r="L1955" t="s">
        <v>51</v>
      </c>
      <c r="M1955">
        <v>3</v>
      </c>
      <c r="N1955" t="s">
        <v>52</v>
      </c>
      <c r="O1955">
        <v>7</v>
      </c>
      <c r="P1955" t="s">
        <v>33</v>
      </c>
      <c r="Q1955" t="e">
        <v>#N/A</v>
      </c>
      <c r="R1955">
        <f t="shared" si="114"/>
        <v>0</v>
      </c>
      <c r="S1955">
        <v>0</v>
      </c>
      <c r="T1955">
        <v>0</v>
      </c>
      <c r="U1955">
        <v>0</v>
      </c>
      <c r="V1955">
        <v>0</v>
      </c>
      <c r="W1955">
        <v>-0.87999999999919964</v>
      </c>
      <c r="X1955">
        <v>0</v>
      </c>
      <c r="Y1955">
        <v>-0.87999999999919964</v>
      </c>
      <c r="Z1955">
        <v>577.99999999999898</v>
      </c>
      <c r="AA1955">
        <v>15050</v>
      </c>
      <c r="AB1955">
        <v>14472</v>
      </c>
      <c r="AC1955">
        <v>14906.16</v>
      </c>
      <c r="AD1955">
        <v>15050.88</v>
      </c>
    </row>
    <row r="1956" spans="1:30" x14ac:dyDescent="0.35">
      <c r="A1956" t="str">
        <f t="shared" si="113"/>
        <v>727142825Renewal1835018130.76</v>
      </c>
      <c r="B1956">
        <v>7271</v>
      </c>
      <c r="C1956" t="s">
        <v>2527</v>
      </c>
      <c r="D1956" s="1">
        <v>42825</v>
      </c>
      <c r="G1956" t="s">
        <v>42</v>
      </c>
      <c r="H1956" t="s">
        <v>152</v>
      </c>
      <c r="I1956" t="s">
        <v>37</v>
      </c>
      <c r="J1956" t="s">
        <v>202</v>
      </c>
      <c r="K1956" t="s">
        <v>203</v>
      </c>
      <c r="L1956" t="s">
        <v>51</v>
      </c>
      <c r="M1956">
        <v>3</v>
      </c>
      <c r="N1956" t="s">
        <v>52</v>
      </c>
      <c r="O1956">
        <v>5</v>
      </c>
      <c r="P1956" t="s">
        <v>33</v>
      </c>
      <c r="Q1956" t="e">
        <v>#N/A</v>
      </c>
      <c r="R1956">
        <f t="shared" si="114"/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219.2400000000016</v>
      </c>
      <c r="Y1956">
        <v>219.2400000000016</v>
      </c>
      <c r="Z1956">
        <v>1000</v>
      </c>
      <c r="AA1956">
        <v>18350</v>
      </c>
      <c r="AB1956">
        <v>17350</v>
      </c>
      <c r="AC1956">
        <v>17957.25</v>
      </c>
      <c r="AD1956">
        <v>18130.759999999998</v>
      </c>
    </row>
    <row r="1957" spans="1:30" x14ac:dyDescent="0.35">
      <c r="A1957" t="str">
        <f t="shared" si="113"/>
        <v>727143555Renewal1984719847.36</v>
      </c>
      <c r="B1957">
        <v>7271</v>
      </c>
      <c r="C1957" t="s">
        <v>2527</v>
      </c>
      <c r="D1957" s="1">
        <v>43555</v>
      </c>
      <c r="G1957" t="s">
        <v>42</v>
      </c>
      <c r="H1957" t="s">
        <v>266</v>
      </c>
      <c r="I1957" t="s">
        <v>37</v>
      </c>
      <c r="J1957" t="s">
        <v>202</v>
      </c>
      <c r="K1957" t="s">
        <v>203</v>
      </c>
      <c r="L1957" t="s">
        <v>51</v>
      </c>
      <c r="M1957">
        <v>3</v>
      </c>
      <c r="N1957" t="s">
        <v>52</v>
      </c>
      <c r="O1957">
        <v>7</v>
      </c>
      <c r="P1957" t="s">
        <v>33</v>
      </c>
      <c r="Q1957" t="e">
        <v>#N/A</v>
      </c>
      <c r="R1957">
        <f t="shared" si="114"/>
        <v>0</v>
      </c>
      <c r="S1957">
        <v>0</v>
      </c>
      <c r="T1957">
        <v>0</v>
      </c>
      <c r="U1957">
        <v>0</v>
      </c>
      <c r="V1957">
        <v>0</v>
      </c>
      <c r="W1957">
        <v>-0.36000000000058208</v>
      </c>
      <c r="X1957">
        <v>0</v>
      </c>
      <c r="Y1957">
        <v>-0.36000000000058208</v>
      </c>
      <c r="Z1957">
        <v>763</v>
      </c>
      <c r="AA1957">
        <v>19847</v>
      </c>
      <c r="AB1957">
        <v>19084</v>
      </c>
      <c r="AC1957">
        <v>19656.52</v>
      </c>
      <c r="AD1957">
        <v>19847.36</v>
      </c>
    </row>
    <row r="1958" spans="1:30" x14ac:dyDescent="0.35">
      <c r="A1958" t="str">
        <f t="shared" si="113"/>
        <v>727143190Renewal1908419084</v>
      </c>
      <c r="B1958">
        <v>7271</v>
      </c>
      <c r="C1958" t="s">
        <v>2527</v>
      </c>
      <c r="D1958" s="1">
        <v>43190</v>
      </c>
      <c r="G1958" t="s">
        <v>42</v>
      </c>
      <c r="H1958" t="s">
        <v>266</v>
      </c>
      <c r="I1958" t="s">
        <v>37</v>
      </c>
      <c r="J1958" t="s">
        <v>202</v>
      </c>
      <c r="K1958" t="s">
        <v>203</v>
      </c>
      <c r="L1958" t="s">
        <v>51</v>
      </c>
      <c r="M1958">
        <v>3</v>
      </c>
      <c r="N1958" t="s">
        <v>52</v>
      </c>
      <c r="O1958">
        <v>6</v>
      </c>
      <c r="P1958" t="s">
        <v>33</v>
      </c>
      <c r="Q1958" t="e">
        <v>#N/A</v>
      </c>
      <c r="R1958">
        <f t="shared" si="114"/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734</v>
      </c>
      <c r="AA1958">
        <v>19084</v>
      </c>
      <c r="AB1958">
        <v>18350</v>
      </c>
      <c r="AC1958">
        <v>18900.509999999998</v>
      </c>
      <c r="AD1958">
        <v>19084</v>
      </c>
    </row>
    <row r="1959" spans="1:30" x14ac:dyDescent="0.35">
      <c r="A1959" t="str">
        <f t="shared" si="113"/>
        <v>2566142736Renewal30002655.35</v>
      </c>
      <c r="B1959">
        <v>25661</v>
      </c>
      <c r="C1959" t="s">
        <v>2528</v>
      </c>
      <c r="D1959" s="1">
        <v>42736</v>
      </c>
      <c r="G1959" t="s">
        <v>42</v>
      </c>
      <c r="H1959" t="s">
        <v>158</v>
      </c>
      <c r="I1959" t="s">
        <v>30</v>
      </c>
      <c r="J1959" t="s">
        <v>31</v>
      </c>
      <c r="K1959" t="s">
        <v>31</v>
      </c>
      <c r="L1959" t="s">
        <v>51</v>
      </c>
      <c r="M1959">
        <v>3</v>
      </c>
      <c r="N1959" t="s">
        <v>52</v>
      </c>
      <c r="O1959">
        <v>3</v>
      </c>
      <c r="P1959" t="s">
        <v>33</v>
      </c>
      <c r="Q1959" t="e">
        <v>#N/A</v>
      </c>
      <c r="R1959">
        <f t="shared" si="114"/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344.65000000000009</v>
      </c>
      <c r="Y1959">
        <v>344.65000000000009</v>
      </c>
      <c r="Z1959">
        <v>-7200</v>
      </c>
      <c r="AA1959">
        <v>3000</v>
      </c>
      <c r="AB1959">
        <v>10200</v>
      </c>
      <c r="AC1959">
        <v>10557</v>
      </c>
      <c r="AD1959">
        <v>2655.35</v>
      </c>
    </row>
    <row r="1960" spans="1:30" x14ac:dyDescent="0.35">
      <c r="A1960" t="str">
        <f t="shared" si="113"/>
        <v>4200943525Renewal1040010000</v>
      </c>
      <c r="B1960">
        <v>42009</v>
      </c>
      <c r="C1960" t="s">
        <v>2541</v>
      </c>
      <c r="D1960" s="1">
        <v>43525</v>
      </c>
      <c r="G1960" t="s">
        <v>42</v>
      </c>
      <c r="H1960" t="s">
        <v>55</v>
      </c>
      <c r="I1960" t="s">
        <v>30</v>
      </c>
      <c r="J1960" t="s">
        <v>130</v>
      </c>
      <c r="K1960" t="s">
        <v>131</v>
      </c>
      <c r="L1960" t="s">
        <v>51</v>
      </c>
      <c r="M1960">
        <v>1</v>
      </c>
      <c r="N1960" t="s">
        <v>52</v>
      </c>
      <c r="O1960">
        <v>1</v>
      </c>
      <c r="P1960" t="s">
        <v>33</v>
      </c>
      <c r="Q1960" t="e">
        <v>#N/A</v>
      </c>
      <c r="R1960">
        <f t="shared" si="114"/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400</v>
      </c>
      <c r="Y1960">
        <v>400</v>
      </c>
      <c r="Z1960">
        <v>400</v>
      </c>
      <c r="AA1960">
        <v>10400</v>
      </c>
      <c r="AB1960">
        <v>10000</v>
      </c>
      <c r="AC1960">
        <v>10000</v>
      </c>
      <c r="AD1960">
        <v>10000</v>
      </c>
    </row>
    <row r="1961" spans="1:30" x14ac:dyDescent="0.35">
      <c r="A1961" t="str">
        <f t="shared" si="113"/>
        <v>2228943212Renewal19166.6714976</v>
      </c>
      <c r="B1961">
        <v>22289</v>
      </c>
      <c r="C1961" t="s">
        <v>2544</v>
      </c>
      <c r="D1961" s="1">
        <v>43212</v>
      </c>
      <c r="G1961" t="s">
        <v>42</v>
      </c>
      <c r="H1961" t="s">
        <v>227</v>
      </c>
      <c r="I1961" t="s">
        <v>37</v>
      </c>
      <c r="J1961" t="s">
        <v>82</v>
      </c>
      <c r="K1961" t="s">
        <v>83</v>
      </c>
      <c r="L1961" t="s">
        <v>51</v>
      </c>
      <c r="M1961">
        <v>3</v>
      </c>
      <c r="N1961" t="s">
        <v>52</v>
      </c>
      <c r="O1961">
        <v>5</v>
      </c>
      <c r="P1961" t="s">
        <v>33</v>
      </c>
      <c r="Q1961" t="e">
        <v>#N/A</v>
      </c>
      <c r="R1961">
        <f t="shared" si="114"/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4190.6699999999983</v>
      </c>
      <c r="Y1961">
        <v>4190.6699999999983</v>
      </c>
      <c r="Z1961">
        <v>4766.67</v>
      </c>
      <c r="AA1961">
        <v>19166.669999999998</v>
      </c>
      <c r="AB1961">
        <v>14400</v>
      </c>
      <c r="AC1961">
        <v>14832</v>
      </c>
      <c r="AD1961">
        <v>14976</v>
      </c>
    </row>
    <row r="1962" spans="1:30" x14ac:dyDescent="0.35">
      <c r="A1962" t="str">
        <f t="shared" si="113"/>
        <v>2228942847Renewal1440014196.32</v>
      </c>
      <c r="B1962">
        <v>22289</v>
      </c>
      <c r="C1962" t="s">
        <v>2544</v>
      </c>
      <c r="D1962" s="1">
        <v>42847</v>
      </c>
      <c r="G1962" t="s">
        <v>42</v>
      </c>
      <c r="H1962" t="s">
        <v>227</v>
      </c>
      <c r="I1962" t="s">
        <v>37</v>
      </c>
      <c r="J1962" t="s">
        <v>82</v>
      </c>
      <c r="K1962" t="s">
        <v>83</v>
      </c>
      <c r="L1962" t="s">
        <v>51</v>
      </c>
      <c r="M1962">
        <v>3</v>
      </c>
      <c r="N1962" t="s">
        <v>52</v>
      </c>
      <c r="O1962">
        <v>4</v>
      </c>
      <c r="P1962" t="s">
        <v>33</v>
      </c>
      <c r="Q1962" t="e">
        <v>#N/A</v>
      </c>
      <c r="R1962">
        <f t="shared" si="114"/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203.68000000000029</v>
      </c>
      <c r="Y1962">
        <v>203.68000000000029</v>
      </c>
      <c r="Z1962">
        <v>815.00000000000102</v>
      </c>
      <c r="AA1962">
        <v>14400</v>
      </c>
      <c r="AB1962">
        <v>13585</v>
      </c>
      <c r="AC1962">
        <v>14060.47</v>
      </c>
      <c r="AD1962">
        <v>14196.32</v>
      </c>
    </row>
    <row r="1963" spans="1:30" x14ac:dyDescent="0.35">
      <c r="A1963" t="str">
        <f t="shared" si="113"/>
        <v>2228943577Renewal19166.6719933.33</v>
      </c>
      <c r="B1963">
        <v>22289</v>
      </c>
      <c r="C1963" t="s">
        <v>2544</v>
      </c>
      <c r="D1963" s="1">
        <v>43577</v>
      </c>
      <c r="G1963" t="s">
        <v>42</v>
      </c>
      <c r="H1963" t="s">
        <v>127</v>
      </c>
      <c r="I1963" t="s">
        <v>37</v>
      </c>
      <c r="J1963" t="s">
        <v>82</v>
      </c>
      <c r="K1963" t="s">
        <v>83</v>
      </c>
      <c r="L1963" t="s">
        <v>51</v>
      </c>
      <c r="M1963">
        <v>3</v>
      </c>
      <c r="N1963" t="s">
        <v>52</v>
      </c>
      <c r="O1963">
        <v>5</v>
      </c>
      <c r="P1963" t="s">
        <v>33</v>
      </c>
      <c r="Q1963" t="e">
        <v>#N/A</v>
      </c>
      <c r="R1963">
        <f t="shared" si="114"/>
        <v>0</v>
      </c>
      <c r="S1963">
        <v>0</v>
      </c>
      <c r="T1963">
        <v>0</v>
      </c>
      <c r="U1963">
        <v>0</v>
      </c>
      <c r="V1963">
        <v>0</v>
      </c>
      <c r="W1963">
        <v>-766.66000000000349</v>
      </c>
      <c r="X1963">
        <v>0</v>
      </c>
      <c r="Y1963">
        <v>-766.66000000000349</v>
      </c>
      <c r="Z1963">
        <v>0</v>
      </c>
      <c r="AA1963">
        <v>19166.669999999998</v>
      </c>
      <c r="AB1963">
        <v>19166.669999999998</v>
      </c>
      <c r="AC1963">
        <v>19741.669999999998</v>
      </c>
      <c r="AD1963">
        <v>19933.330000000002</v>
      </c>
    </row>
    <row r="1964" spans="1:30" x14ac:dyDescent="0.35">
      <c r="A1964" t="str">
        <f t="shared" si="113"/>
        <v>453743372Renewal1491914776.32</v>
      </c>
      <c r="B1964">
        <v>4537</v>
      </c>
      <c r="C1964" t="s">
        <v>2545</v>
      </c>
      <c r="D1964" s="1">
        <v>43372</v>
      </c>
      <c r="G1964" t="s">
        <v>42</v>
      </c>
      <c r="H1964" t="s">
        <v>94</v>
      </c>
      <c r="I1964" t="s">
        <v>37</v>
      </c>
      <c r="J1964" t="s">
        <v>202</v>
      </c>
      <c r="K1964" t="s">
        <v>203</v>
      </c>
      <c r="L1964" t="s">
        <v>51</v>
      </c>
      <c r="M1964">
        <v>3</v>
      </c>
      <c r="N1964" t="s">
        <v>52</v>
      </c>
      <c r="O1964">
        <v>7</v>
      </c>
      <c r="P1964" t="s">
        <v>33</v>
      </c>
      <c r="Q1964" t="e">
        <v>#N/A</v>
      </c>
      <c r="R1964">
        <f t="shared" si="114"/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142.68000000000029</v>
      </c>
      <c r="Y1964">
        <v>142.68000000000029</v>
      </c>
      <c r="Z1964">
        <v>711.00000000000102</v>
      </c>
      <c r="AA1964">
        <v>14919</v>
      </c>
      <c r="AB1964">
        <v>14208</v>
      </c>
      <c r="AC1964">
        <v>14634.24</v>
      </c>
      <c r="AD1964">
        <v>14776.32</v>
      </c>
    </row>
    <row r="1965" spans="1:30" x14ac:dyDescent="0.35">
      <c r="A1965" t="str">
        <f t="shared" si="113"/>
        <v>453742642Renewal1420814847.36</v>
      </c>
      <c r="B1965">
        <v>4537</v>
      </c>
      <c r="C1965" t="s">
        <v>2545</v>
      </c>
      <c r="D1965" s="1">
        <v>42642</v>
      </c>
      <c r="G1965" t="s">
        <v>42</v>
      </c>
      <c r="H1965" t="s">
        <v>43</v>
      </c>
      <c r="I1965" t="s">
        <v>37</v>
      </c>
      <c r="J1965" t="s">
        <v>202</v>
      </c>
      <c r="K1965" t="s">
        <v>203</v>
      </c>
      <c r="L1965" t="s">
        <v>51</v>
      </c>
      <c r="M1965">
        <v>3</v>
      </c>
      <c r="N1965" t="s">
        <v>52</v>
      </c>
      <c r="O1965">
        <v>5</v>
      </c>
      <c r="P1965" t="s">
        <v>33</v>
      </c>
      <c r="Q1965" t="e">
        <v>#N/A</v>
      </c>
      <c r="R1965">
        <f t="shared" si="114"/>
        <v>0</v>
      </c>
      <c r="S1965">
        <v>0</v>
      </c>
      <c r="T1965">
        <v>0</v>
      </c>
      <c r="U1965">
        <v>0</v>
      </c>
      <c r="V1965">
        <v>0</v>
      </c>
      <c r="W1965">
        <v>-639.36000000000058</v>
      </c>
      <c r="X1965">
        <v>0</v>
      </c>
      <c r="Y1965">
        <v>-639.36000000000058</v>
      </c>
      <c r="Z1965">
        <v>0</v>
      </c>
      <c r="AA1965">
        <v>14208</v>
      </c>
      <c r="AB1965">
        <v>14208</v>
      </c>
      <c r="AC1965">
        <v>14705.28</v>
      </c>
      <c r="AD1965">
        <v>14847.36</v>
      </c>
    </row>
    <row r="1966" spans="1:30" x14ac:dyDescent="0.35">
      <c r="A1966" t="str">
        <f t="shared" si="113"/>
        <v>453743007Renewal1420814776.32</v>
      </c>
      <c r="B1966">
        <v>4537</v>
      </c>
      <c r="C1966" t="s">
        <v>2545</v>
      </c>
      <c r="D1966" s="1">
        <v>43007</v>
      </c>
      <c r="G1966" t="s">
        <v>42</v>
      </c>
      <c r="H1966" t="s">
        <v>43</v>
      </c>
      <c r="I1966" t="s">
        <v>37</v>
      </c>
      <c r="J1966" t="s">
        <v>202</v>
      </c>
      <c r="K1966" t="s">
        <v>203</v>
      </c>
      <c r="L1966" t="s">
        <v>51</v>
      </c>
      <c r="M1966">
        <v>3</v>
      </c>
      <c r="N1966" t="s">
        <v>52</v>
      </c>
      <c r="O1966">
        <v>6</v>
      </c>
      <c r="P1966" t="s">
        <v>33</v>
      </c>
      <c r="Q1966" t="e">
        <v>#N/A</v>
      </c>
      <c r="R1966">
        <f t="shared" si="114"/>
        <v>0</v>
      </c>
      <c r="S1966">
        <v>0</v>
      </c>
      <c r="T1966">
        <v>0</v>
      </c>
      <c r="U1966">
        <v>0</v>
      </c>
      <c r="V1966">
        <v>0</v>
      </c>
      <c r="W1966">
        <v>-568.31999999999971</v>
      </c>
      <c r="X1966">
        <v>0</v>
      </c>
      <c r="Y1966">
        <v>-568.31999999999971</v>
      </c>
      <c r="Z1966">
        <v>0</v>
      </c>
      <c r="AA1966">
        <v>14208</v>
      </c>
      <c r="AB1966">
        <v>14208</v>
      </c>
      <c r="AC1966">
        <v>14634.24</v>
      </c>
      <c r="AD1966">
        <v>14776.32</v>
      </c>
    </row>
    <row r="1967" spans="1:30" x14ac:dyDescent="0.35">
      <c r="A1967" t="str">
        <f t="shared" si="113"/>
        <v>2933142699Renewal1184511615</v>
      </c>
      <c r="B1967">
        <v>29331</v>
      </c>
      <c r="C1967" t="s">
        <v>2546</v>
      </c>
      <c r="D1967" s="1">
        <v>42699</v>
      </c>
      <c r="G1967" t="s">
        <v>42</v>
      </c>
      <c r="H1967" t="s">
        <v>143</v>
      </c>
      <c r="I1967" t="s">
        <v>37</v>
      </c>
      <c r="J1967" t="s">
        <v>202</v>
      </c>
      <c r="K1967" t="s">
        <v>203</v>
      </c>
      <c r="L1967" t="s">
        <v>51</v>
      </c>
      <c r="M1967">
        <v>2</v>
      </c>
      <c r="N1967" t="s">
        <v>52</v>
      </c>
      <c r="O1967">
        <v>2</v>
      </c>
      <c r="P1967" t="s">
        <v>33</v>
      </c>
      <c r="Q1967" t="e">
        <v>#N/A</v>
      </c>
      <c r="R1967">
        <f t="shared" si="114"/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230</v>
      </c>
      <c r="Y1967">
        <v>230</v>
      </c>
      <c r="Z1967">
        <v>345</v>
      </c>
      <c r="AA1967">
        <v>11845</v>
      </c>
      <c r="AB1967">
        <v>11500</v>
      </c>
      <c r="AC1967">
        <v>11615</v>
      </c>
      <c r="AD1967">
        <v>11615</v>
      </c>
    </row>
    <row r="1968" spans="1:30" x14ac:dyDescent="0.35">
      <c r="A1968" t="str">
        <f t="shared" si="113"/>
        <v>2933143429Renewal920012318.8</v>
      </c>
      <c r="B1968">
        <v>29331</v>
      </c>
      <c r="C1968" t="s">
        <v>2546</v>
      </c>
      <c r="D1968" s="1">
        <v>43429</v>
      </c>
      <c r="G1968" t="s">
        <v>42</v>
      </c>
      <c r="H1968" t="s">
        <v>102</v>
      </c>
      <c r="I1968" t="s">
        <v>37</v>
      </c>
      <c r="J1968" t="s">
        <v>202</v>
      </c>
      <c r="K1968" t="s">
        <v>203</v>
      </c>
      <c r="L1968" t="s">
        <v>51</v>
      </c>
      <c r="M1968">
        <v>3</v>
      </c>
      <c r="N1968" t="s">
        <v>52</v>
      </c>
      <c r="O1968">
        <v>4</v>
      </c>
      <c r="P1968" t="s">
        <v>33</v>
      </c>
      <c r="Q1968" t="e">
        <v>#N/A</v>
      </c>
      <c r="R1968">
        <f t="shared" si="114"/>
        <v>0</v>
      </c>
      <c r="S1968">
        <v>0</v>
      </c>
      <c r="T1968">
        <v>0</v>
      </c>
      <c r="U1968">
        <v>0</v>
      </c>
      <c r="V1968">
        <v>0</v>
      </c>
      <c r="W1968">
        <v>-3118.7999999999993</v>
      </c>
      <c r="X1968">
        <v>0</v>
      </c>
      <c r="Y1968">
        <v>-3118.7999999999993</v>
      </c>
      <c r="Z1968">
        <v>-2645</v>
      </c>
      <c r="AA1968">
        <v>9200</v>
      </c>
      <c r="AB1968">
        <v>11845</v>
      </c>
      <c r="AC1968">
        <v>12200.33</v>
      </c>
      <c r="AD1968">
        <v>12318.8</v>
      </c>
    </row>
    <row r="1969" spans="1:30" x14ac:dyDescent="0.35">
      <c r="A1969" t="str">
        <f t="shared" si="113"/>
        <v>2933143064Renewal1184512318.81</v>
      </c>
      <c r="B1969">
        <v>29331</v>
      </c>
      <c r="C1969" t="s">
        <v>2546</v>
      </c>
      <c r="D1969" s="1">
        <v>43064</v>
      </c>
      <c r="G1969" t="s">
        <v>42</v>
      </c>
      <c r="H1969" t="s">
        <v>143</v>
      </c>
      <c r="I1969" t="s">
        <v>37</v>
      </c>
      <c r="J1969" t="s">
        <v>202</v>
      </c>
      <c r="K1969" t="s">
        <v>203</v>
      </c>
      <c r="L1969" t="s">
        <v>51</v>
      </c>
      <c r="M1969">
        <v>3</v>
      </c>
      <c r="N1969" t="s">
        <v>52</v>
      </c>
      <c r="O1969">
        <v>3</v>
      </c>
      <c r="P1969" t="s">
        <v>33</v>
      </c>
      <c r="Q1969" t="e">
        <v>#N/A</v>
      </c>
      <c r="R1969">
        <f t="shared" si="114"/>
        <v>0</v>
      </c>
      <c r="S1969">
        <v>0</v>
      </c>
      <c r="T1969">
        <v>0</v>
      </c>
      <c r="U1969">
        <v>0</v>
      </c>
      <c r="V1969">
        <v>0</v>
      </c>
      <c r="W1969">
        <v>-473.80999999999949</v>
      </c>
      <c r="X1969">
        <v>0</v>
      </c>
      <c r="Y1969">
        <v>-473.80999999999949</v>
      </c>
      <c r="Z1969">
        <v>0</v>
      </c>
      <c r="AA1969">
        <v>11845</v>
      </c>
      <c r="AB1969">
        <v>11845</v>
      </c>
      <c r="AC1969">
        <v>12200.34</v>
      </c>
      <c r="AD1969">
        <v>12318.81</v>
      </c>
    </row>
    <row r="1970" spans="1:30" x14ac:dyDescent="0.35">
      <c r="A1970" t="str">
        <f t="shared" si="113"/>
        <v>3677143424Renewal1248012000</v>
      </c>
      <c r="B1970">
        <v>36771</v>
      </c>
      <c r="C1970" t="s">
        <v>2547</v>
      </c>
      <c r="D1970" s="1">
        <v>43424</v>
      </c>
      <c r="G1970" t="s">
        <v>42</v>
      </c>
      <c r="H1970" t="s">
        <v>61</v>
      </c>
      <c r="I1970" t="s">
        <v>30</v>
      </c>
      <c r="J1970" t="s">
        <v>50</v>
      </c>
      <c r="K1970" t="s">
        <v>50</v>
      </c>
      <c r="L1970" t="s">
        <v>51</v>
      </c>
      <c r="M1970">
        <v>2</v>
      </c>
      <c r="N1970" t="s">
        <v>52</v>
      </c>
      <c r="O1970">
        <v>2</v>
      </c>
      <c r="P1970" t="s">
        <v>33</v>
      </c>
      <c r="Q1970" t="s">
        <v>111</v>
      </c>
      <c r="R1970">
        <f t="shared" si="114"/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480</v>
      </c>
      <c r="Y1970">
        <v>480</v>
      </c>
      <c r="Z1970">
        <v>480</v>
      </c>
      <c r="AA1970">
        <v>12480</v>
      </c>
      <c r="AB1970">
        <v>12000</v>
      </c>
      <c r="AC1970">
        <v>11640</v>
      </c>
      <c r="AD1970">
        <v>12000</v>
      </c>
    </row>
    <row r="1971" spans="1:30" x14ac:dyDescent="0.35">
      <c r="A1971" t="str">
        <f t="shared" si="113"/>
        <v>3677142991Cancellation010000</v>
      </c>
      <c r="B1971">
        <v>36771</v>
      </c>
      <c r="C1971" t="s">
        <v>2547</v>
      </c>
      <c r="D1971" s="1">
        <v>42991</v>
      </c>
      <c r="G1971" t="s">
        <v>28</v>
      </c>
      <c r="H1971" t="s">
        <v>149</v>
      </c>
      <c r="I1971" t="s">
        <v>30</v>
      </c>
      <c r="J1971" t="s">
        <v>50</v>
      </c>
      <c r="K1971" t="s">
        <v>50</v>
      </c>
      <c r="L1971" t="s">
        <v>51</v>
      </c>
      <c r="M1971">
        <v>1</v>
      </c>
      <c r="N1971" t="s">
        <v>52</v>
      </c>
      <c r="O1971">
        <v>1</v>
      </c>
      <c r="P1971" t="s">
        <v>112</v>
      </c>
      <c r="Q1971" t="s">
        <v>113</v>
      </c>
      <c r="R1971">
        <f t="shared" si="114"/>
        <v>0</v>
      </c>
      <c r="S1971">
        <v>0</v>
      </c>
      <c r="T1971">
        <v>0</v>
      </c>
      <c r="U1971">
        <v>0</v>
      </c>
      <c r="V1971">
        <v>-10000</v>
      </c>
      <c r="W1971">
        <v>0</v>
      </c>
      <c r="X1971">
        <v>0</v>
      </c>
      <c r="Y1971">
        <v>-10000</v>
      </c>
      <c r="Z1971">
        <v>-10000</v>
      </c>
      <c r="AA1971">
        <v>0</v>
      </c>
      <c r="AB1971">
        <v>10000</v>
      </c>
      <c r="AC1971">
        <v>10000</v>
      </c>
      <c r="AD1971">
        <v>10000</v>
      </c>
    </row>
    <row r="1972" spans="1:30" x14ac:dyDescent="0.35">
      <c r="A1972" t="str">
        <f t="shared" si="113"/>
        <v>3677143059Renewal120000</v>
      </c>
      <c r="B1972">
        <v>36771</v>
      </c>
      <c r="C1972" t="s">
        <v>2547</v>
      </c>
      <c r="D1972" s="1">
        <v>43059</v>
      </c>
      <c r="G1972" t="s">
        <v>42</v>
      </c>
      <c r="H1972" t="s">
        <v>149</v>
      </c>
      <c r="I1972" t="s">
        <v>30</v>
      </c>
      <c r="J1972" t="s">
        <v>50</v>
      </c>
      <c r="K1972" t="s">
        <v>50</v>
      </c>
      <c r="L1972" t="s">
        <v>51</v>
      </c>
      <c r="M1972">
        <v>1</v>
      </c>
      <c r="N1972" t="s">
        <v>52</v>
      </c>
      <c r="O1972">
        <v>1</v>
      </c>
      <c r="P1972" t="s">
        <v>135</v>
      </c>
      <c r="Q1972" t="s">
        <v>17</v>
      </c>
      <c r="T1972">
        <v>12000</v>
      </c>
      <c r="V1972">
        <v>0</v>
      </c>
      <c r="W1972">
        <v>0</v>
      </c>
      <c r="X1972">
        <v>0</v>
      </c>
      <c r="Y1972">
        <v>12000</v>
      </c>
      <c r="Z1972">
        <v>12000</v>
      </c>
      <c r="AA1972">
        <v>12000</v>
      </c>
      <c r="AB1972">
        <v>0</v>
      </c>
      <c r="AC1972">
        <v>0</v>
      </c>
      <c r="AD1972">
        <v>0</v>
      </c>
    </row>
    <row r="1973" spans="1:30" x14ac:dyDescent="0.35">
      <c r="A1973" t="str">
        <f t="shared" si="113"/>
        <v>3000842872Renewal115750</v>
      </c>
      <c r="B1973">
        <v>30008</v>
      </c>
      <c r="C1973" t="s">
        <v>880</v>
      </c>
      <c r="D1973" s="1">
        <v>42872</v>
      </c>
      <c r="E1973" s="3" t="s">
        <v>8292</v>
      </c>
      <c r="G1973" t="s">
        <v>42</v>
      </c>
      <c r="H1973" t="s">
        <v>62</v>
      </c>
      <c r="I1973" t="s">
        <v>37</v>
      </c>
      <c r="J1973" t="s">
        <v>82</v>
      </c>
      <c r="K1973" t="s">
        <v>83</v>
      </c>
      <c r="L1973" t="s">
        <v>51</v>
      </c>
      <c r="M1973">
        <v>2</v>
      </c>
      <c r="N1973" t="s">
        <v>52</v>
      </c>
      <c r="O1973">
        <v>2</v>
      </c>
      <c r="P1973" t="s">
        <v>135</v>
      </c>
      <c r="Q1973" t="s">
        <v>111</v>
      </c>
      <c r="R1973">
        <f t="shared" ref="R1973:R2004" si="115">IF((S1973+V1973+W1973+X1973)=0,Y1973,0)</f>
        <v>0</v>
      </c>
      <c r="S1973">
        <v>11575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11575</v>
      </c>
      <c r="Z1973">
        <v>11575</v>
      </c>
      <c r="AA1973">
        <v>11575</v>
      </c>
      <c r="AB1973">
        <v>0</v>
      </c>
      <c r="AC1973">
        <v>0</v>
      </c>
      <c r="AD1973">
        <v>0</v>
      </c>
    </row>
    <row r="1974" spans="1:30" x14ac:dyDescent="0.35">
      <c r="A1974" t="str">
        <f t="shared" si="113"/>
        <v>3000843237Cancellation012038</v>
      </c>
      <c r="B1974">
        <v>30008</v>
      </c>
      <c r="C1974" t="s">
        <v>880</v>
      </c>
      <c r="D1974" s="1">
        <v>43237</v>
      </c>
      <c r="E1974" s="3" t="s">
        <v>8292</v>
      </c>
      <c r="G1974" t="s">
        <v>28</v>
      </c>
      <c r="H1974" t="s">
        <v>62</v>
      </c>
      <c r="I1974" t="s">
        <v>37</v>
      </c>
      <c r="J1974" t="s">
        <v>82</v>
      </c>
      <c r="K1974" t="s">
        <v>83</v>
      </c>
      <c r="L1974" t="s">
        <v>51</v>
      </c>
      <c r="M1974">
        <v>3</v>
      </c>
      <c r="N1974" t="s">
        <v>52</v>
      </c>
      <c r="O1974">
        <v>3</v>
      </c>
      <c r="P1974" t="s">
        <v>33</v>
      </c>
      <c r="Q1974" t="s">
        <v>111</v>
      </c>
      <c r="R1974">
        <f t="shared" si="115"/>
        <v>0</v>
      </c>
      <c r="S1974">
        <v>0</v>
      </c>
      <c r="T1974">
        <v>0</v>
      </c>
      <c r="U1974">
        <v>0</v>
      </c>
      <c r="V1974">
        <v>-12038</v>
      </c>
      <c r="W1974">
        <v>0</v>
      </c>
      <c r="X1974">
        <v>0</v>
      </c>
      <c r="Y1974">
        <v>-12038</v>
      </c>
      <c r="Z1974">
        <v>-11575</v>
      </c>
      <c r="AA1974">
        <v>0</v>
      </c>
      <c r="AB1974">
        <v>11575</v>
      </c>
      <c r="AC1974">
        <v>11922.25</v>
      </c>
      <c r="AD1974">
        <v>12038</v>
      </c>
    </row>
    <row r="1975" spans="1:30" x14ac:dyDescent="0.35">
      <c r="A1975" t="str">
        <f t="shared" si="113"/>
        <v>3011342742Renewal1360013332</v>
      </c>
      <c r="B1975">
        <v>30113</v>
      </c>
      <c r="C1975" t="s">
        <v>478</v>
      </c>
      <c r="D1975" s="1">
        <v>42742</v>
      </c>
      <c r="E1975" s="3" t="s">
        <v>8292</v>
      </c>
      <c r="G1975" t="s">
        <v>42</v>
      </c>
      <c r="H1975" t="s">
        <v>81</v>
      </c>
      <c r="I1975" t="s">
        <v>37</v>
      </c>
      <c r="J1975" t="s">
        <v>202</v>
      </c>
      <c r="K1975" t="s">
        <v>203</v>
      </c>
      <c r="L1975" t="s">
        <v>51</v>
      </c>
      <c r="M1975">
        <v>2</v>
      </c>
      <c r="N1975" t="s">
        <v>52</v>
      </c>
      <c r="O1975">
        <v>2</v>
      </c>
      <c r="P1975" t="s">
        <v>33</v>
      </c>
      <c r="Q1975" t="e">
        <v>#N/A</v>
      </c>
      <c r="R1975">
        <f t="shared" si="115"/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268</v>
      </c>
      <c r="Y1975">
        <v>268</v>
      </c>
      <c r="Z1975">
        <v>400</v>
      </c>
      <c r="AA1975">
        <v>13600</v>
      </c>
      <c r="AB1975">
        <v>13200</v>
      </c>
      <c r="AC1975">
        <v>13332</v>
      </c>
      <c r="AD1975">
        <v>13332</v>
      </c>
    </row>
    <row r="1976" spans="1:30" x14ac:dyDescent="0.35">
      <c r="A1976" t="str">
        <f t="shared" si="113"/>
        <v>3096042814Renewal13912.513382.5</v>
      </c>
      <c r="B1976">
        <v>30960</v>
      </c>
      <c r="C1976" t="s">
        <v>2556</v>
      </c>
      <c r="D1976" s="1">
        <v>42814</v>
      </c>
      <c r="G1976" t="s">
        <v>42</v>
      </c>
      <c r="H1976" t="s">
        <v>53</v>
      </c>
      <c r="I1976" t="s">
        <v>37</v>
      </c>
      <c r="J1976" t="s">
        <v>161</v>
      </c>
      <c r="K1976" t="s">
        <v>161</v>
      </c>
      <c r="L1976" t="s">
        <v>51</v>
      </c>
      <c r="M1976">
        <v>2</v>
      </c>
      <c r="N1976" t="s">
        <v>52</v>
      </c>
      <c r="O1976">
        <v>2</v>
      </c>
      <c r="P1976" t="s">
        <v>33</v>
      </c>
      <c r="Q1976" t="e">
        <v>#N/A</v>
      </c>
      <c r="R1976">
        <f t="shared" si="115"/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530</v>
      </c>
      <c r="Y1976">
        <v>530</v>
      </c>
      <c r="Z1976">
        <v>662.50999999999897</v>
      </c>
      <c r="AA1976">
        <v>13912.5</v>
      </c>
      <c r="AB1976">
        <v>13249.99</v>
      </c>
      <c r="AC1976">
        <v>13382.5</v>
      </c>
      <c r="AD1976">
        <v>13382.5</v>
      </c>
    </row>
    <row r="1977" spans="1:30" x14ac:dyDescent="0.35">
      <c r="A1977" t="str">
        <f t="shared" si="113"/>
        <v>3096043179Renewal1474614469</v>
      </c>
      <c r="B1977">
        <v>30960</v>
      </c>
      <c r="C1977" t="s">
        <v>2556</v>
      </c>
      <c r="D1977" s="1">
        <v>43179</v>
      </c>
      <c r="G1977" t="s">
        <v>42</v>
      </c>
      <c r="H1977" t="s">
        <v>53</v>
      </c>
      <c r="I1977" t="s">
        <v>37</v>
      </c>
      <c r="J1977" t="s">
        <v>161</v>
      </c>
      <c r="K1977" t="s">
        <v>161</v>
      </c>
      <c r="L1977" t="s">
        <v>51</v>
      </c>
      <c r="M1977">
        <v>3</v>
      </c>
      <c r="N1977" t="s">
        <v>52</v>
      </c>
      <c r="O1977">
        <v>3</v>
      </c>
      <c r="P1977" t="s">
        <v>33</v>
      </c>
      <c r="Q1977" t="e">
        <v>#N/A</v>
      </c>
      <c r="R1977">
        <f t="shared" si="115"/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277</v>
      </c>
      <c r="Y1977">
        <v>277</v>
      </c>
      <c r="Z1977">
        <v>833.49</v>
      </c>
      <c r="AA1977">
        <v>14746</v>
      </c>
      <c r="AB1977">
        <v>13912.51</v>
      </c>
      <c r="AC1977">
        <v>14329.88</v>
      </c>
      <c r="AD1977">
        <v>14469</v>
      </c>
    </row>
    <row r="1978" spans="1:30" x14ac:dyDescent="0.35">
      <c r="A1978" t="str">
        <f t="shared" si="113"/>
        <v>3096043544Renewal1540915335.82</v>
      </c>
      <c r="B1978">
        <v>30960</v>
      </c>
      <c r="C1978" t="s">
        <v>2556</v>
      </c>
      <c r="D1978" s="1">
        <v>43544</v>
      </c>
      <c r="G1978" t="s">
        <v>42</v>
      </c>
      <c r="H1978" t="s">
        <v>53</v>
      </c>
      <c r="I1978" t="s">
        <v>37</v>
      </c>
      <c r="J1978" t="s">
        <v>161</v>
      </c>
      <c r="K1978" t="s">
        <v>161</v>
      </c>
      <c r="L1978" t="s">
        <v>51</v>
      </c>
      <c r="M1978">
        <v>3</v>
      </c>
      <c r="N1978" t="s">
        <v>52</v>
      </c>
      <c r="O1978">
        <v>4</v>
      </c>
      <c r="P1978" t="s">
        <v>33</v>
      </c>
      <c r="Q1978" t="e">
        <v>#N/A</v>
      </c>
      <c r="R1978">
        <f t="shared" si="115"/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73.180000000000291</v>
      </c>
      <c r="Y1978">
        <v>73.180000000000291</v>
      </c>
      <c r="Z1978">
        <v>663.00000000000102</v>
      </c>
      <c r="AA1978">
        <v>15409</v>
      </c>
      <c r="AB1978">
        <v>14746</v>
      </c>
      <c r="AC1978">
        <v>15188.43</v>
      </c>
      <c r="AD1978">
        <v>15335.82</v>
      </c>
    </row>
    <row r="1979" spans="1:30" x14ac:dyDescent="0.35">
      <c r="A1979" t="str">
        <f t="shared" si="113"/>
        <v>3248243315Renewal1127411273.6</v>
      </c>
      <c r="B1979">
        <v>32482</v>
      </c>
      <c r="C1979" t="s">
        <v>2562</v>
      </c>
      <c r="D1979" s="1">
        <v>43315</v>
      </c>
      <c r="G1979" t="s">
        <v>42</v>
      </c>
      <c r="H1979" t="s">
        <v>158</v>
      </c>
      <c r="I1979" t="s">
        <v>37</v>
      </c>
      <c r="J1979" t="s">
        <v>82</v>
      </c>
      <c r="K1979" t="s">
        <v>83</v>
      </c>
      <c r="L1979" t="s">
        <v>51</v>
      </c>
      <c r="M1979">
        <v>3</v>
      </c>
      <c r="N1979" t="s">
        <v>52</v>
      </c>
      <c r="O1979">
        <v>3</v>
      </c>
      <c r="P1979" t="s">
        <v>33</v>
      </c>
      <c r="Q1979" t="e">
        <v>#N/A</v>
      </c>
      <c r="R1979">
        <f t="shared" si="115"/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0.3999999999996362</v>
      </c>
      <c r="Y1979">
        <v>0.3999999999996362</v>
      </c>
      <c r="Z1979">
        <v>433.99999999999898</v>
      </c>
      <c r="AA1979">
        <v>11274</v>
      </c>
      <c r="AB1979">
        <v>10840</v>
      </c>
      <c r="AC1979">
        <v>11165.2</v>
      </c>
      <c r="AD1979">
        <v>11273.6</v>
      </c>
    </row>
    <row r="1980" spans="1:30" x14ac:dyDescent="0.35">
      <c r="A1980" t="str">
        <f t="shared" si="113"/>
        <v>2377442917Renewal11735.2510920</v>
      </c>
      <c r="B1980">
        <v>23774</v>
      </c>
      <c r="C1980" t="s">
        <v>2563</v>
      </c>
      <c r="D1980" s="1">
        <v>42917</v>
      </c>
      <c r="G1980" t="s">
        <v>42</v>
      </c>
      <c r="H1980" t="s">
        <v>149</v>
      </c>
      <c r="I1980" t="s">
        <v>37</v>
      </c>
      <c r="J1980" t="s">
        <v>202</v>
      </c>
      <c r="K1980" t="s">
        <v>203</v>
      </c>
      <c r="L1980" t="s">
        <v>51</v>
      </c>
      <c r="M1980">
        <v>3</v>
      </c>
      <c r="N1980" t="s">
        <v>52</v>
      </c>
      <c r="O1980">
        <v>4</v>
      </c>
      <c r="P1980" t="s">
        <v>33</v>
      </c>
      <c r="Q1980" t="e">
        <v>#N/A</v>
      </c>
      <c r="R1980">
        <f t="shared" si="115"/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815.25</v>
      </c>
      <c r="Y1980">
        <v>815.25</v>
      </c>
      <c r="Z1980">
        <v>1235.25</v>
      </c>
      <c r="AA1980">
        <v>11735.25</v>
      </c>
      <c r="AB1980">
        <v>10500</v>
      </c>
      <c r="AC1980">
        <v>10815</v>
      </c>
      <c r="AD1980">
        <v>10920</v>
      </c>
    </row>
    <row r="1981" spans="1:30" x14ac:dyDescent="0.35">
      <c r="A1981" t="str">
        <f t="shared" si="113"/>
        <v>2377443282Renewal11735.2512204.66</v>
      </c>
      <c r="B1981">
        <v>23774</v>
      </c>
      <c r="C1981" t="s">
        <v>2563</v>
      </c>
      <c r="D1981" s="1">
        <v>43282</v>
      </c>
      <c r="G1981" t="s">
        <v>42</v>
      </c>
      <c r="H1981" t="s">
        <v>89</v>
      </c>
      <c r="I1981" t="s">
        <v>37</v>
      </c>
      <c r="J1981" t="s">
        <v>202</v>
      </c>
      <c r="K1981" t="s">
        <v>203</v>
      </c>
      <c r="L1981" t="s">
        <v>51</v>
      </c>
      <c r="M1981">
        <v>3</v>
      </c>
      <c r="N1981" t="s">
        <v>52</v>
      </c>
      <c r="O1981">
        <v>4</v>
      </c>
      <c r="P1981" t="s">
        <v>33</v>
      </c>
      <c r="Q1981" t="e">
        <v>#N/A</v>
      </c>
      <c r="R1981">
        <f t="shared" si="115"/>
        <v>0</v>
      </c>
      <c r="S1981">
        <v>0</v>
      </c>
      <c r="T1981">
        <v>0</v>
      </c>
      <c r="U1981">
        <v>0</v>
      </c>
      <c r="V1981">
        <v>0</v>
      </c>
      <c r="W1981">
        <v>-469.40999999999985</v>
      </c>
      <c r="X1981">
        <v>0</v>
      </c>
      <c r="Y1981">
        <v>-469.40999999999985</v>
      </c>
      <c r="Z1981">
        <v>0</v>
      </c>
      <c r="AA1981">
        <v>11735.25</v>
      </c>
      <c r="AB1981">
        <v>11735.25</v>
      </c>
      <c r="AC1981">
        <v>12087.31</v>
      </c>
      <c r="AD1981">
        <v>12204.66</v>
      </c>
    </row>
    <row r="1982" spans="1:30" x14ac:dyDescent="0.35">
      <c r="A1982" t="str">
        <f t="shared" si="113"/>
        <v>2377442552Renewal1050010570.18</v>
      </c>
      <c r="B1982">
        <v>23774</v>
      </c>
      <c r="C1982" t="s">
        <v>2563</v>
      </c>
      <c r="D1982" s="1">
        <v>42552</v>
      </c>
      <c r="G1982" t="s">
        <v>42</v>
      </c>
      <c r="H1982" t="s">
        <v>149</v>
      </c>
      <c r="I1982" t="s">
        <v>37</v>
      </c>
      <c r="J1982" t="s">
        <v>202</v>
      </c>
      <c r="K1982" t="s">
        <v>203</v>
      </c>
      <c r="L1982" t="s">
        <v>51</v>
      </c>
      <c r="M1982">
        <v>3</v>
      </c>
      <c r="N1982" t="s">
        <v>52</v>
      </c>
      <c r="O1982">
        <v>3</v>
      </c>
      <c r="P1982" t="s">
        <v>33</v>
      </c>
      <c r="Q1982" t="e">
        <v>#N/A</v>
      </c>
      <c r="R1982">
        <f t="shared" si="115"/>
        <v>0</v>
      </c>
      <c r="S1982">
        <v>0</v>
      </c>
      <c r="T1982">
        <v>0</v>
      </c>
      <c r="U1982">
        <v>0</v>
      </c>
      <c r="V1982">
        <v>0</v>
      </c>
      <c r="W1982">
        <v>-70.180000000000291</v>
      </c>
      <c r="X1982">
        <v>0</v>
      </c>
      <c r="Y1982">
        <v>-70.180000000000291</v>
      </c>
      <c r="Z1982">
        <v>385</v>
      </c>
      <c r="AA1982">
        <v>10500</v>
      </c>
      <c r="AB1982">
        <v>10115</v>
      </c>
      <c r="AC1982">
        <v>10469.030000000001</v>
      </c>
      <c r="AD1982">
        <v>10570.18</v>
      </c>
    </row>
    <row r="1983" spans="1:30" x14ac:dyDescent="0.35">
      <c r="A1983" t="str">
        <f t="shared" si="113"/>
        <v>2377443647Renewal11735.2511735.25</v>
      </c>
      <c r="B1983">
        <v>23774</v>
      </c>
      <c r="C1983" t="s">
        <v>2563</v>
      </c>
      <c r="D1983" s="1">
        <v>43647</v>
      </c>
      <c r="G1983" t="s">
        <v>42</v>
      </c>
      <c r="H1983" t="s">
        <v>89</v>
      </c>
      <c r="I1983" t="s">
        <v>37</v>
      </c>
      <c r="J1983" t="s">
        <v>202</v>
      </c>
      <c r="K1983" t="s">
        <v>203</v>
      </c>
      <c r="L1983" t="s">
        <v>51</v>
      </c>
      <c r="M1983">
        <v>3</v>
      </c>
      <c r="N1983" t="s">
        <v>52</v>
      </c>
      <c r="O1983">
        <v>4</v>
      </c>
      <c r="P1983" t="s">
        <v>33</v>
      </c>
      <c r="Q1983" t="e">
        <v>#N/A</v>
      </c>
      <c r="R1983">
        <f t="shared" si="115"/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11735.25</v>
      </c>
      <c r="AB1983">
        <v>11735.25</v>
      </c>
      <c r="AC1983">
        <v>11735.25</v>
      </c>
      <c r="AD1983">
        <v>11735.25</v>
      </c>
    </row>
    <row r="1984" spans="1:30" x14ac:dyDescent="0.35">
      <c r="A1984" t="str">
        <f t="shared" si="113"/>
        <v>2704742825Renewal2250022467.51</v>
      </c>
      <c r="B1984">
        <v>27047</v>
      </c>
      <c r="C1984" t="s">
        <v>2570</v>
      </c>
      <c r="D1984" s="1">
        <v>42825</v>
      </c>
      <c r="G1984" t="s">
        <v>42</v>
      </c>
      <c r="H1984" t="s">
        <v>126</v>
      </c>
      <c r="I1984" t="s">
        <v>30</v>
      </c>
      <c r="J1984" t="s">
        <v>50</v>
      </c>
      <c r="K1984" t="s">
        <v>50</v>
      </c>
      <c r="L1984" t="s">
        <v>51</v>
      </c>
      <c r="M1984">
        <v>3</v>
      </c>
      <c r="N1984" t="s">
        <v>57</v>
      </c>
      <c r="O1984">
        <v>3</v>
      </c>
      <c r="P1984" t="s">
        <v>33</v>
      </c>
      <c r="Q1984" t="e">
        <v>#N/A</v>
      </c>
      <c r="R1984">
        <f t="shared" si="115"/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32.490000000001601</v>
      </c>
      <c r="Y1984">
        <v>32.490000000001601</v>
      </c>
      <c r="Z1984">
        <v>1000</v>
      </c>
      <c r="AA1984">
        <v>22500</v>
      </c>
      <c r="AB1984">
        <v>21500</v>
      </c>
      <c r="AC1984">
        <v>22252.51</v>
      </c>
      <c r="AD1984">
        <v>22467.51</v>
      </c>
    </row>
    <row r="1985" spans="1:30" x14ac:dyDescent="0.35">
      <c r="A1985" t="str">
        <f t="shared" si="113"/>
        <v>2704743555Renewal2340923867.96</v>
      </c>
      <c r="B1985">
        <v>27047</v>
      </c>
      <c r="C1985" t="s">
        <v>2570</v>
      </c>
      <c r="D1985" s="1">
        <v>43555</v>
      </c>
      <c r="G1985" t="s">
        <v>42</v>
      </c>
      <c r="H1985" t="s">
        <v>127</v>
      </c>
      <c r="I1985" t="s">
        <v>30</v>
      </c>
      <c r="J1985" t="s">
        <v>50</v>
      </c>
      <c r="K1985" t="s">
        <v>50</v>
      </c>
      <c r="L1985" t="s">
        <v>51</v>
      </c>
      <c r="M1985">
        <v>3</v>
      </c>
      <c r="N1985" t="s">
        <v>57</v>
      </c>
      <c r="O1985">
        <v>5</v>
      </c>
      <c r="P1985" t="s">
        <v>33</v>
      </c>
      <c r="Q1985" t="e">
        <v>#N/A</v>
      </c>
      <c r="R1985">
        <f t="shared" si="115"/>
        <v>0</v>
      </c>
      <c r="S1985">
        <v>0</v>
      </c>
      <c r="T1985">
        <v>0</v>
      </c>
      <c r="U1985">
        <v>0</v>
      </c>
      <c r="V1985">
        <v>0</v>
      </c>
      <c r="W1985">
        <v>-458.95999999999913</v>
      </c>
      <c r="X1985">
        <v>0</v>
      </c>
      <c r="Y1985">
        <v>-458.95999999999913</v>
      </c>
      <c r="Z1985">
        <v>458.96</v>
      </c>
      <c r="AA1985">
        <v>23409</v>
      </c>
      <c r="AB1985">
        <v>22950.04</v>
      </c>
      <c r="AC1985">
        <v>23638.53</v>
      </c>
      <c r="AD1985">
        <v>23867.96</v>
      </c>
    </row>
    <row r="1986" spans="1:30" x14ac:dyDescent="0.35">
      <c r="A1986" t="str">
        <f t="shared" si="113"/>
        <v>2704743190Renewal2295023400</v>
      </c>
      <c r="B1986">
        <v>27047</v>
      </c>
      <c r="C1986" t="s">
        <v>2570</v>
      </c>
      <c r="D1986" s="1">
        <v>43190</v>
      </c>
      <c r="G1986" t="s">
        <v>42</v>
      </c>
      <c r="H1986" t="s">
        <v>126</v>
      </c>
      <c r="I1986" t="s">
        <v>30</v>
      </c>
      <c r="J1986" t="s">
        <v>50</v>
      </c>
      <c r="K1986" t="s">
        <v>50</v>
      </c>
      <c r="L1986" t="s">
        <v>51</v>
      </c>
      <c r="M1986">
        <v>3</v>
      </c>
      <c r="N1986" t="s">
        <v>57</v>
      </c>
      <c r="O1986">
        <v>4</v>
      </c>
      <c r="P1986" t="s">
        <v>33</v>
      </c>
      <c r="Q1986" t="e">
        <v>#N/A</v>
      </c>
      <c r="R1986">
        <f t="shared" si="115"/>
        <v>0</v>
      </c>
      <c r="S1986">
        <v>0</v>
      </c>
      <c r="T1986">
        <v>0</v>
      </c>
      <c r="U1986">
        <v>0</v>
      </c>
      <c r="V1986">
        <v>0</v>
      </c>
      <c r="W1986">
        <v>-450</v>
      </c>
      <c r="X1986">
        <v>0</v>
      </c>
      <c r="Y1986">
        <v>-450</v>
      </c>
      <c r="Z1986">
        <v>450</v>
      </c>
      <c r="AA1986">
        <v>22950</v>
      </c>
      <c r="AB1986">
        <v>22500</v>
      </c>
      <c r="AC1986">
        <v>23175</v>
      </c>
      <c r="AD1986">
        <v>23400</v>
      </c>
    </row>
    <row r="1987" spans="1:30" x14ac:dyDescent="0.35">
      <c r="A1987" t="str">
        <f t="shared" si="113"/>
        <v>493243135Renewal2500018356</v>
      </c>
      <c r="B1987">
        <v>4932</v>
      </c>
      <c r="C1987" t="s">
        <v>2573</v>
      </c>
      <c r="D1987" s="1">
        <v>43135</v>
      </c>
      <c r="G1987" t="s">
        <v>42</v>
      </c>
      <c r="H1987" t="s">
        <v>105</v>
      </c>
      <c r="I1987" t="s">
        <v>37</v>
      </c>
      <c r="J1987" t="s">
        <v>40</v>
      </c>
      <c r="K1987" t="s">
        <v>40</v>
      </c>
      <c r="L1987" t="s">
        <v>51</v>
      </c>
      <c r="M1987">
        <v>3</v>
      </c>
      <c r="N1987" t="s">
        <v>52</v>
      </c>
      <c r="O1987">
        <v>11</v>
      </c>
      <c r="P1987" t="s">
        <v>33</v>
      </c>
      <c r="Q1987" t="e">
        <v>#N/A</v>
      </c>
      <c r="R1987">
        <f t="shared" si="115"/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6644</v>
      </c>
      <c r="Y1987">
        <v>6644</v>
      </c>
      <c r="Z1987">
        <v>7350</v>
      </c>
      <c r="AA1987">
        <v>25000</v>
      </c>
      <c r="AB1987">
        <v>17650</v>
      </c>
      <c r="AC1987">
        <v>18179.509999999998</v>
      </c>
      <c r="AD1987">
        <v>18356</v>
      </c>
    </row>
    <row r="1988" spans="1:30" x14ac:dyDescent="0.35">
      <c r="A1988" t="str">
        <f t="shared" si="113"/>
        <v>493242770Renewal1765015152.51</v>
      </c>
      <c r="B1988">
        <v>4932</v>
      </c>
      <c r="C1988" t="s">
        <v>2573</v>
      </c>
      <c r="D1988" s="1">
        <v>42770</v>
      </c>
      <c r="G1988" t="s">
        <v>42</v>
      </c>
      <c r="H1988" t="s">
        <v>105</v>
      </c>
      <c r="I1988" t="s">
        <v>37</v>
      </c>
      <c r="J1988" t="s">
        <v>40</v>
      </c>
      <c r="K1988" t="s">
        <v>40</v>
      </c>
      <c r="L1988" t="s">
        <v>51</v>
      </c>
      <c r="M1988">
        <v>3</v>
      </c>
      <c r="N1988" t="s">
        <v>52</v>
      </c>
      <c r="O1988">
        <v>10</v>
      </c>
      <c r="P1988" t="s">
        <v>33</v>
      </c>
      <c r="Q1988" t="e">
        <v>#N/A</v>
      </c>
      <c r="R1988">
        <f t="shared" si="115"/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2497.4899999999998</v>
      </c>
      <c r="Y1988">
        <v>2497.4899999999998</v>
      </c>
      <c r="Z1988">
        <v>3150</v>
      </c>
      <c r="AA1988">
        <v>17650</v>
      </c>
      <c r="AB1988">
        <v>14500</v>
      </c>
      <c r="AC1988">
        <v>15007.51</v>
      </c>
      <c r="AD1988">
        <v>15152.51</v>
      </c>
    </row>
    <row r="1989" spans="1:30" x14ac:dyDescent="0.35">
      <c r="A1989" t="str">
        <f t="shared" ref="A1989:A2052" si="116">CONCATENATE(B1989,D1989,G1989,AA1989,AD1989)</f>
        <v>493243500Renewal2610026000</v>
      </c>
      <c r="B1989">
        <v>4932</v>
      </c>
      <c r="C1989" t="s">
        <v>2573</v>
      </c>
      <c r="D1989" s="1">
        <v>43500</v>
      </c>
      <c r="G1989" t="s">
        <v>42</v>
      </c>
      <c r="H1989" t="s">
        <v>105</v>
      </c>
      <c r="I1989" t="s">
        <v>37</v>
      </c>
      <c r="J1989" t="s">
        <v>40</v>
      </c>
      <c r="K1989" t="s">
        <v>40</v>
      </c>
      <c r="L1989" t="s">
        <v>51</v>
      </c>
      <c r="M1989">
        <v>3</v>
      </c>
      <c r="N1989" t="s">
        <v>57</v>
      </c>
      <c r="O1989">
        <v>12</v>
      </c>
      <c r="P1989" t="s">
        <v>33</v>
      </c>
      <c r="Q1989" t="e">
        <v>#N/A</v>
      </c>
      <c r="R1989">
        <f t="shared" si="115"/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100</v>
      </c>
      <c r="Y1989">
        <v>100</v>
      </c>
      <c r="Z1989">
        <v>1100</v>
      </c>
      <c r="AA1989">
        <v>26100</v>
      </c>
      <c r="AB1989">
        <v>25000</v>
      </c>
      <c r="AC1989">
        <v>25750</v>
      </c>
      <c r="AD1989">
        <v>26000</v>
      </c>
    </row>
    <row r="1990" spans="1:30" x14ac:dyDescent="0.35">
      <c r="A1990" t="str">
        <f t="shared" si="116"/>
        <v>3431043527Renewal1067511315.2</v>
      </c>
      <c r="B1990">
        <v>34310</v>
      </c>
      <c r="C1990" t="s">
        <v>2575</v>
      </c>
      <c r="D1990" s="1">
        <v>43527</v>
      </c>
      <c r="G1990" t="s">
        <v>42</v>
      </c>
      <c r="H1990" t="s">
        <v>94</v>
      </c>
      <c r="I1990" t="s">
        <v>37</v>
      </c>
      <c r="J1990" t="s">
        <v>202</v>
      </c>
      <c r="K1990" t="s">
        <v>203</v>
      </c>
      <c r="L1990" t="s">
        <v>51</v>
      </c>
      <c r="M1990">
        <v>3</v>
      </c>
      <c r="N1990" t="s">
        <v>52</v>
      </c>
      <c r="O1990">
        <v>3</v>
      </c>
      <c r="P1990" t="s">
        <v>33</v>
      </c>
      <c r="Q1990" t="e">
        <v>#N/A</v>
      </c>
      <c r="R1990">
        <f t="shared" si="115"/>
        <v>0</v>
      </c>
      <c r="S1990">
        <v>0</v>
      </c>
      <c r="T1990">
        <v>0</v>
      </c>
      <c r="U1990">
        <v>0</v>
      </c>
      <c r="V1990">
        <v>0</v>
      </c>
      <c r="W1990">
        <v>-640.20000000000073</v>
      </c>
      <c r="X1990">
        <v>0</v>
      </c>
      <c r="Y1990">
        <v>-640.20000000000073</v>
      </c>
      <c r="Z1990">
        <v>-205</v>
      </c>
      <c r="AA1990">
        <v>10675</v>
      </c>
      <c r="AB1990">
        <v>10880</v>
      </c>
      <c r="AC1990">
        <v>11206.4</v>
      </c>
      <c r="AD1990">
        <v>11315.2</v>
      </c>
    </row>
    <row r="1991" spans="1:30" x14ac:dyDescent="0.35">
      <c r="A1991" t="str">
        <f t="shared" si="116"/>
        <v>3011343107Cancellation014144</v>
      </c>
      <c r="B1991">
        <v>30113</v>
      </c>
      <c r="C1991" t="s">
        <v>478</v>
      </c>
      <c r="D1991" s="1">
        <v>43107</v>
      </c>
      <c r="E1991" s="3" t="s">
        <v>8292</v>
      </c>
      <c r="G1991" t="s">
        <v>28</v>
      </c>
      <c r="H1991" t="s">
        <v>92</v>
      </c>
      <c r="I1991" t="s">
        <v>37</v>
      </c>
      <c r="J1991" t="s">
        <v>202</v>
      </c>
      <c r="K1991" t="s">
        <v>203</v>
      </c>
      <c r="L1991" t="s">
        <v>51</v>
      </c>
      <c r="M1991">
        <v>3</v>
      </c>
      <c r="N1991" t="s">
        <v>52</v>
      </c>
      <c r="O1991">
        <v>3</v>
      </c>
      <c r="P1991" t="s">
        <v>33</v>
      </c>
      <c r="Q1991" t="e">
        <v>#N/A</v>
      </c>
      <c r="R1991">
        <f t="shared" si="115"/>
        <v>0</v>
      </c>
      <c r="S1991">
        <v>0</v>
      </c>
      <c r="T1991">
        <v>0</v>
      </c>
      <c r="U1991">
        <v>0</v>
      </c>
      <c r="V1991">
        <v>-14144</v>
      </c>
      <c r="W1991">
        <v>0</v>
      </c>
      <c r="X1991">
        <v>0</v>
      </c>
      <c r="Y1991">
        <v>-14144</v>
      </c>
      <c r="Z1991">
        <v>-13600</v>
      </c>
      <c r="AA1991">
        <v>0</v>
      </c>
      <c r="AB1991">
        <v>13600</v>
      </c>
      <c r="AC1991">
        <v>14008</v>
      </c>
      <c r="AD1991">
        <v>14144</v>
      </c>
    </row>
    <row r="1992" spans="1:30" x14ac:dyDescent="0.35">
      <c r="A1992" t="str">
        <f t="shared" si="116"/>
        <v>3037243130Renewal1065010504</v>
      </c>
      <c r="B1992">
        <v>30372</v>
      </c>
      <c r="C1992" t="s">
        <v>1417</v>
      </c>
      <c r="D1992" s="1">
        <v>43130</v>
      </c>
      <c r="E1992" s="3" t="s">
        <v>8292</v>
      </c>
      <c r="G1992" t="s">
        <v>42</v>
      </c>
      <c r="H1992" t="s">
        <v>105</v>
      </c>
      <c r="I1992" t="s">
        <v>37</v>
      </c>
      <c r="J1992" t="s">
        <v>82</v>
      </c>
      <c r="K1992" t="s">
        <v>83</v>
      </c>
      <c r="L1992" t="s">
        <v>51</v>
      </c>
      <c r="M1992">
        <v>3</v>
      </c>
      <c r="N1992" t="s">
        <v>52</v>
      </c>
      <c r="O1992">
        <v>3</v>
      </c>
      <c r="P1992" t="s">
        <v>33</v>
      </c>
      <c r="Q1992" t="e">
        <v>#N/A</v>
      </c>
      <c r="R1992">
        <f t="shared" si="115"/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146</v>
      </c>
      <c r="Y1992">
        <v>146</v>
      </c>
      <c r="Z1992">
        <v>550</v>
      </c>
      <c r="AA1992">
        <v>10650</v>
      </c>
      <c r="AB1992">
        <v>10100</v>
      </c>
      <c r="AC1992">
        <v>10403</v>
      </c>
      <c r="AD1992">
        <v>10504</v>
      </c>
    </row>
    <row r="1993" spans="1:30" x14ac:dyDescent="0.35">
      <c r="A1993" t="str">
        <f t="shared" si="116"/>
        <v>3999743523Renewal102006800</v>
      </c>
      <c r="B1993">
        <v>39997</v>
      </c>
      <c r="C1993" t="s">
        <v>2584</v>
      </c>
      <c r="D1993" s="1">
        <v>43523</v>
      </c>
      <c r="G1993" t="s">
        <v>42</v>
      </c>
      <c r="H1993" t="s">
        <v>210</v>
      </c>
      <c r="I1993" t="s">
        <v>37</v>
      </c>
      <c r="J1993" t="s">
        <v>40</v>
      </c>
      <c r="K1993" t="s">
        <v>56</v>
      </c>
      <c r="L1993" t="s">
        <v>32</v>
      </c>
      <c r="M1993">
        <v>2</v>
      </c>
      <c r="N1993" t="s">
        <v>52</v>
      </c>
      <c r="O1993">
        <v>2</v>
      </c>
      <c r="P1993" t="s">
        <v>33</v>
      </c>
      <c r="Q1993" t="s">
        <v>111</v>
      </c>
      <c r="R1993">
        <f t="shared" si="115"/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3400</v>
      </c>
      <c r="Y1993">
        <v>3400</v>
      </c>
      <c r="Z1993">
        <v>200</v>
      </c>
      <c r="AA1993">
        <v>10200</v>
      </c>
      <c r="AB1993">
        <v>10000</v>
      </c>
      <c r="AC1993">
        <v>6500</v>
      </c>
      <c r="AD1993">
        <v>6800</v>
      </c>
    </row>
    <row r="1994" spans="1:30" x14ac:dyDescent="0.35">
      <c r="A1994" t="str">
        <f t="shared" si="116"/>
        <v>2801042932Renewal1050210604.88</v>
      </c>
      <c r="B1994">
        <v>28010</v>
      </c>
      <c r="C1994" t="s">
        <v>2585</v>
      </c>
      <c r="D1994" s="1">
        <v>42932</v>
      </c>
      <c r="G1994" t="s">
        <v>42</v>
      </c>
      <c r="H1994" t="s">
        <v>55</v>
      </c>
      <c r="I1994" t="s">
        <v>37</v>
      </c>
      <c r="J1994" t="s">
        <v>202</v>
      </c>
      <c r="K1994" t="s">
        <v>203</v>
      </c>
      <c r="L1994" t="s">
        <v>51</v>
      </c>
      <c r="M1994">
        <v>3</v>
      </c>
      <c r="N1994" t="s">
        <v>52</v>
      </c>
      <c r="O1994">
        <v>3</v>
      </c>
      <c r="P1994" t="s">
        <v>33</v>
      </c>
      <c r="Q1994" t="e">
        <v>#N/A</v>
      </c>
      <c r="R1994">
        <f t="shared" si="115"/>
        <v>0</v>
      </c>
      <c r="S1994">
        <v>0</v>
      </c>
      <c r="T1994">
        <v>0</v>
      </c>
      <c r="U1994">
        <v>0</v>
      </c>
      <c r="V1994">
        <v>0</v>
      </c>
      <c r="W1994">
        <v>-102.8799999999992</v>
      </c>
      <c r="X1994">
        <v>0</v>
      </c>
      <c r="Y1994">
        <v>-102.8799999999992</v>
      </c>
      <c r="Z1994">
        <v>304.99999999999898</v>
      </c>
      <c r="AA1994">
        <v>10502</v>
      </c>
      <c r="AB1994">
        <v>10197</v>
      </c>
      <c r="AC1994">
        <v>10502.92</v>
      </c>
      <c r="AD1994">
        <v>10604.88</v>
      </c>
    </row>
    <row r="1995" spans="1:30" x14ac:dyDescent="0.35">
      <c r="A1995" t="str">
        <f t="shared" si="116"/>
        <v>2801043297Renewal1092210922.07</v>
      </c>
      <c r="B1995">
        <v>28010</v>
      </c>
      <c r="C1995" t="s">
        <v>2585</v>
      </c>
      <c r="D1995" s="1">
        <v>43297</v>
      </c>
      <c r="G1995" t="s">
        <v>42</v>
      </c>
      <c r="H1995" t="s">
        <v>55</v>
      </c>
      <c r="I1995" t="s">
        <v>37</v>
      </c>
      <c r="J1995" t="s">
        <v>202</v>
      </c>
      <c r="K1995" t="s">
        <v>203</v>
      </c>
      <c r="L1995" t="s">
        <v>51</v>
      </c>
      <c r="M1995">
        <v>3</v>
      </c>
      <c r="N1995" t="s">
        <v>52</v>
      </c>
      <c r="O1995">
        <v>4</v>
      </c>
      <c r="P1995" t="s">
        <v>33</v>
      </c>
      <c r="Q1995" t="e">
        <v>#N/A</v>
      </c>
      <c r="R1995">
        <f t="shared" si="115"/>
        <v>0</v>
      </c>
      <c r="S1995">
        <v>0</v>
      </c>
      <c r="T1995">
        <v>0</v>
      </c>
      <c r="U1995">
        <v>0</v>
      </c>
      <c r="V1995">
        <v>0</v>
      </c>
      <c r="W1995">
        <v>-6.9999999999708962E-2</v>
      </c>
      <c r="X1995">
        <v>0</v>
      </c>
      <c r="Y1995">
        <v>-6.9999999999708962E-2</v>
      </c>
      <c r="Z1995">
        <v>420</v>
      </c>
      <c r="AA1995">
        <v>10922</v>
      </c>
      <c r="AB1995">
        <v>10502</v>
      </c>
      <c r="AC1995">
        <v>10817.06</v>
      </c>
      <c r="AD1995">
        <v>10922.07</v>
      </c>
    </row>
    <row r="1996" spans="1:30" x14ac:dyDescent="0.35">
      <c r="A1996" t="str">
        <f t="shared" si="116"/>
        <v>2801043662Renewal1092210922</v>
      </c>
      <c r="B1996">
        <v>28010</v>
      </c>
      <c r="C1996" t="s">
        <v>2585</v>
      </c>
      <c r="D1996" s="1">
        <v>43662</v>
      </c>
      <c r="G1996" t="s">
        <v>42</v>
      </c>
      <c r="H1996" t="s">
        <v>55</v>
      </c>
      <c r="I1996" t="s">
        <v>37</v>
      </c>
      <c r="J1996" t="s">
        <v>202</v>
      </c>
      <c r="K1996" t="s">
        <v>203</v>
      </c>
      <c r="L1996" t="s">
        <v>51</v>
      </c>
      <c r="M1996">
        <v>3</v>
      </c>
      <c r="N1996" t="s">
        <v>52</v>
      </c>
      <c r="O1996">
        <v>5</v>
      </c>
      <c r="P1996" t="s">
        <v>33</v>
      </c>
      <c r="Q1996" t="e">
        <v>#N/A</v>
      </c>
      <c r="R1996">
        <f t="shared" si="115"/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10922</v>
      </c>
      <c r="AB1996">
        <v>10922</v>
      </c>
      <c r="AC1996">
        <v>10922</v>
      </c>
      <c r="AD1996">
        <v>10922</v>
      </c>
    </row>
    <row r="1997" spans="1:30" x14ac:dyDescent="0.35">
      <c r="A1997" t="str">
        <f t="shared" si="116"/>
        <v>362542737Renewal202908.3212039.17</v>
      </c>
      <c r="B1997">
        <v>3625</v>
      </c>
      <c r="C1997" t="s">
        <v>2589</v>
      </c>
      <c r="D1997" s="1">
        <v>42737</v>
      </c>
      <c r="G1997" t="s">
        <v>42</v>
      </c>
      <c r="H1997" t="s">
        <v>223</v>
      </c>
      <c r="I1997" t="s">
        <v>37</v>
      </c>
      <c r="J1997" t="s">
        <v>70</v>
      </c>
      <c r="K1997" t="s">
        <v>374</v>
      </c>
      <c r="L1997" t="s">
        <v>51</v>
      </c>
      <c r="M1997">
        <v>3</v>
      </c>
      <c r="N1997" t="s">
        <v>107</v>
      </c>
      <c r="O1997">
        <v>8</v>
      </c>
      <c r="P1997" t="s">
        <v>33</v>
      </c>
      <c r="Q1997" t="e">
        <v>#N/A</v>
      </c>
      <c r="R1997">
        <f t="shared" si="115"/>
        <v>0</v>
      </c>
      <c r="S1997">
        <v>0</v>
      </c>
      <c r="T1997">
        <v>0</v>
      </c>
      <c r="U1997">
        <v>0</v>
      </c>
      <c r="V1997">
        <v>0</v>
      </c>
      <c r="W1997">
        <v>-9130.8700000000244</v>
      </c>
      <c r="X1997">
        <v>0</v>
      </c>
      <c r="Y1997">
        <v>-9130.8700000000244</v>
      </c>
      <c r="Z1997">
        <v>0</v>
      </c>
      <c r="AA1997">
        <v>202908.3</v>
      </c>
      <c r="AB1997">
        <v>202908.3</v>
      </c>
      <c r="AC1997">
        <v>210010.09</v>
      </c>
      <c r="AD1997">
        <v>212039.17</v>
      </c>
    </row>
    <row r="1998" spans="1:30" x14ac:dyDescent="0.35">
      <c r="A1998" t="str">
        <f t="shared" si="116"/>
        <v>362543101Renewal202744.76211024.63</v>
      </c>
      <c r="B1998">
        <v>3625</v>
      </c>
      <c r="C1998" t="s">
        <v>2589</v>
      </c>
      <c r="D1998" s="1">
        <v>43101</v>
      </c>
      <c r="G1998" t="s">
        <v>42</v>
      </c>
      <c r="H1998" t="s">
        <v>223</v>
      </c>
      <c r="I1998" t="s">
        <v>37</v>
      </c>
      <c r="J1998" t="s">
        <v>70</v>
      </c>
      <c r="K1998" t="s">
        <v>374</v>
      </c>
      <c r="L1998" t="s">
        <v>51</v>
      </c>
      <c r="M1998">
        <v>3</v>
      </c>
      <c r="N1998" t="s">
        <v>107</v>
      </c>
      <c r="O1998">
        <v>9</v>
      </c>
      <c r="P1998" t="s">
        <v>33</v>
      </c>
      <c r="Q1998" t="e">
        <v>#N/A</v>
      </c>
      <c r="R1998">
        <f t="shared" si="115"/>
        <v>0</v>
      </c>
      <c r="S1998">
        <v>0</v>
      </c>
      <c r="T1998">
        <v>0</v>
      </c>
      <c r="U1998">
        <v>0</v>
      </c>
      <c r="V1998">
        <v>0</v>
      </c>
      <c r="W1998">
        <v>-8279.8699999999953</v>
      </c>
      <c r="X1998">
        <v>0</v>
      </c>
      <c r="Y1998">
        <v>-8279.8699999999953</v>
      </c>
      <c r="Z1998">
        <v>-163.540000000015</v>
      </c>
      <c r="AA1998">
        <v>202744.76</v>
      </c>
      <c r="AB1998">
        <v>202908.3</v>
      </c>
      <c r="AC1998">
        <v>208995.54</v>
      </c>
      <c r="AD1998">
        <v>211024.63</v>
      </c>
    </row>
    <row r="1999" spans="1:30" x14ac:dyDescent="0.35">
      <c r="A1999" t="str">
        <f t="shared" si="116"/>
        <v>362543466Renewal202744.76210854.56</v>
      </c>
      <c r="B1999">
        <v>3625</v>
      </c>
      <c r="C1999" t="s">
        <v>2589</v>
      </c>
      <c r="D1999" s="1">
        <v>43466</v>
      </c>
      <c r="G1999" t="s">
        <v>42</v>
      </c>
      <c r="H1999" t="s">
        <v>185</v>
      </c>
      <c r="I1999" t="s">
        <v>37</v>
      </c>
      <c r="J1999" t="s">
        <v>70</v>
      </c>
      <c r="K1999" t="s">
        <v>374</v>
      </c>
      <c r="L1999" t="s">
        <v>51</v>
      </c>
      <c r="M1999">
        <v>3</v>
      </c>
      <c r="N1999" t="s">
        <v>107</v>
      </c>
      <c r="O1999">
        <v>9</v>
      </c>
      <c r="P1999" t="s">
        <v>33</v>
      </c>
      <c r="Q1999" t="e">
        <v>#N/A</v>
      </c>
      <c r="R1999">
        <f t="shared" si="115"/>
        <v>0</v>
      </c>
      <c r="S1999">
        <v>0</v>
      </c>
      <c r="T1999">
        <v>0</v>
      </c>
      <c r="U1999">
        <v>0</v>
      </c>
      <c r="V1999">
        <v>0</v>
      </c>
      <c r="W1999">
        <v>-8109.7999999999884</v>
      </c>
      <c r="X1999">
        <v>0</v>
      </c>
      <c r="Y1999">
        <v>-8109.7999999999884</v>
      </c>
      <c r="Z1999">
        <v>0</v>
      </c>
      <c r="AA1999">
        <v>202744.76</v>
      </c>
      <c r="AB1999">
        <v>202744.76</v>
      </c>
      <c r="AC1999">
        <v>208827.1</v>
      </c>
      <c r="AD1999">
        <v>210854.56</v>
      </c>
    </row>
    <row r="2000" spans="1:30" x14ac:dyDescent="0.35">
      <c r="A2000" t="str">
        <f t="shared" si="116"/>
        <v>1416443101Renewal3425833611.76</v>
      </c>
      <c r="B2000">
        <v>14164</v>
      </c>
      <c r="C2000" t="s">
        <v>2594</v>
      </c>
      <c r="D2000" s="1">
        <v>43101</v>
      </c>
      <c r="G2000" t="s">
        <v>42</v>
      </c>
      <c r="H2000" t="s">
        <v>126</v>
      </c>
      <c r="I2000" t="s">
        <v>30</v>
      </c>
      <c r="J2000" t="s">
        <v>50</v>
      </c>
      <c r="K2000" t="s">
        <v>50</v>
      </c>
      <c r="L2000" t="s">
        <v>51</v>
      </c>
      <c r="M2000">
        <v>3</v>
      </c>
      <c r="N2000" t="s">
        <v>57</v>
      </c>
      <c r="O2000">
        <v>7</v>
      </c>
      <c r="P2000" t="s">
        <v>33</v>
      </c>
      <c r="Q2000" t="e">
        <v>#N/A</v>
      </c>
      <c r="R2000">
        <f t="shared" si="115"/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646.23999999999796</v>
      </c>
      <c r="Y2000">
        <v>646.23999999999796</v>
      </c>
      <c r="Z2000">
        <v>1939</v>
      </c>
      <c r="AA2000">
        <v>34258</v>
      </c>
      <c r="AB2000">
        <v>32319</v>
      </c>
      <c r="AC2000">
        <v>33288.57</v>
      </c>
      <c r="AD2000">
        <v>33611.760000000002</v>
      </c>
    </row>
    <row r="2001" spans="1:30" x14ac:dyDescent="0.35">
      <c r="A2001" t="str">
        <f t="shared" si="116"/>
        <v>1416442736Renewal3231932165.09</v>
      </c>
      <c r="B2001">
        <v>14164</v>
      </c>
      <c r="C2001" t="s">
        <v>2594</v>
      </c>
      <c r="D2001" s="1">
        <v>42736</v>
      </c>
      <c r="G2001" t="s">
        <v>42</v>
      </c>
      <c r="H2001" t="s">
        <v>126</v>
      </c>
      <c r="I2001" t="s">
        <v>30</v>
      </c>
      <c r="J2001" t="s">
        <v>50</v>
      </c>
      <c r="K2001" t="s">
        <v>50</v>
      </c>
      <c r="L2001" t="s">
        <v>51</v>
      </c>
      <c r="M2001">
        <v>3</v>
      </c>
      <c r="N2001" t="s">
        <v>57</v>
      </c>
      <c r="O2001">
        <v>6</v>
      </c>
      <c r="P2001" t="s">
        <v>33</v>
      </c>
      <c r="Q2001" t="e">
        <v>#N/A</v>
      </c>
      <c r="R2001">
        <f t="shared" si="115"/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153.90999999999985</v>
      </c>
      <c r="Y2001">
        <v>153.90999999999985</v>
      </c>
      <c r="Z2001">
        <v>1539</v>
      </c>
      <c r="AA2001">
        <v>32319</v>
      </c>
      <c r="AB2001">
        <v>30780</v>
      </c>
      <c r="AC2001">
        <v>31857.29</v>
      </c>
      <c r="AD2001">
        <v>32165.09</v>
      </c>
    </row>
    <row r="2002" spans="1:30" x14ac:dyDescent="0.35">
      <c r="A2002" t="str">
        <f t="shared" si="116"/>
        <v>1416443466Renewal3562835628.29</v>
      </c>
      <c r="B2002">
        <v>14164</v>
      </c>
      <c r="C2002" t="s">
        <v>2594</v>
      </c>
      <c r="D2002" s="1">
        <v>43466</v>
      </c>
      <c r="G2002" t="s">
        <v>42</v>
      </c>
      <c r="H2002" t="s">
        <v>126</v>
      </c>
      <c r="I2002" t="s">
        <v>30</v>
      </c>
      <c r="J2002" t="s">
        <v>50</v>
      </c>
      <c r="K2002" t="s">
        <v>50</v>
      </c>
      <c r="L2002" t="s">
        <v>51</v>
      </c>
      <c r="M2002">
        <v>3</v>
      </c>
      <c r="N2002" t="s">
        <v>57</v>
      </c>
      <c r="O2002">
        <v>8</v>
      </c>
      <c r="P2002" t="s">
        <v>33</v>
      </c>
      <c r="Q2002" t="e">
        <v>#N/A</v>
      </c>
      <c r="R2002">
        <f t="shared" si="115"/>
        <v>0</v>
      </c>
      <c r="S2002">
        <v>0</v>
      </c>
      <c r="T2002">
        <v>0</v>
      </c>
      <c r="U2002">
        <v>0</v>
      </c>
      <c r="V2002">
        <v>0</v>
      </c>
      <c r="W2002">
        <v>-0.29000000000087311</v>
      </c>
      <c r="X2002">
        <v>0</v>
      </c>
      <c r="Y2002">
        <v>-0.29000000000087311</v>
      </c>
      <c r="Z2002">
        <v>1370</v>
      </c>
      <c r="AA2002">
        <v>35628</v>
      </c>
      <c r="AB2002">
        <v>34258</v>
      </c>
      <c r="AC2002">
        <v>35285.79</v>
      </c>
      <c r="AD2002">
        <v>35628.29</v>
      </c>
    </row>
    <row r="2003" spans="1:30" x14ac:dyDescent="0.35">
      <c r="A2003" t="str">
        <f t="shared" si="116"/>
        <v>2635343486Renewal11306.5111758.77</v>
      </c>
      <c r="B2003">
        <v>26353</v>
      </c>
      <c r="C2003" t="s">
        <v>2596</v>
      </c>
      <c r="D2003" s="1">
        <v>43486</v>
      </c>
      <c r="G2003" t="s">
        <v>42</v>
      </c>
      <c r="H2003" t="s">
        <v>152</v>
      </c>
      <c r="I2003" t="s">
        <v>37</v>
      </c>
      <c r="J2003" t="s">
        <v>202</v>
      </c>
      <c r="K2003" t="s">
        <v>203</v>
      </c>
      <c r="L2003" t="s">
        <v>51</v>
      </c>
      <c r="M2003">
        <v>3</v>
      </c>
      <c r="N2003" t="s">
        <v>52</v>
      </c>
      <c r="O2003">
        <v>3</v>
      </c>
      <c r="P2003" t="s">
        <v>33</v>
      </c>
      <c r="Q2003" t="e">
        <v>#N/A</v>
      </c>
      <c r="R2003">
        <f t="shared" si="115"/>
        <v>0</v>
      </c>
      <c r="S2003">
        <v>0</v>
      </c>
      <c r="T2003">
        <v>0</v>
      </c>
      <c r="U2003">
        <v>0</v>
      </c>
      <c r="V2003">
        <v>0</v>
      </c>
      <c r="W2003">
        <v>-452.26000000000022</v>
      </c>
      <c r="X2003">
        <v>0</v>
      </c>
      <c r="Y2003">
        <v>-452.26000000000022</v>
      </c>
      <c r="Z2003">
        <v>0</v>
      </c>
      <c r="AA2003">
        <v>11306.51</v>
      </c>
      <c r="AB2003">
        <v>11306.51</v>
      </c>
      <c r="AC2003">
        <v>11645.69</v>
      </c>
      <c r="AD2003">
        <v>11758.77</v>
      </c>
    </row>
    <row r="2004" spans="1:30" x14ac:dyDescent="0.35">
      <c r="A2004" t="str">
        <f t="shared" si="116"/>
        <v>2635343121Renewal11306.5111416.6</v>
      </c>
      <c r="B2004">
        <v>26353</v>
      </c>
      <c r="C2004" t="s">
        <v>2596</v>
      </c>
      <c r="D2004" s="1">
        <v>43121</v>
      </c>
      <c r="G2004" t="s">
        <v>42</v>
      </c>
      <c r="H2004" t="s">
        <v>152</v>
      </c>
      <c r="I2004" t="s">
        <v>37</v>
      </c>
      <c r="J2004" t="s">
        <v>202</v>
      </c>
      <c r="K2004" t="s">
        <v>203</v>
      </c>
      <c r="L2004" t="s">
        <v>51</v>
      </c>
      <c r="M2004">
        <v>3</v>
      </c>
      <c r="N2004" t="s">
        <v>52</v>
      </c>
      <c r="O2004">
        <v>3</v>
      </c>
      <c r="P2004" t="s">
        <v>33</v>
      </c>
      <c r="Q2004" t="e">
        <v>#N/A</v>
      </c>
      <c r="R2004">
        <f t="shared" si="115"/>
        <v>0</v>
      </c>
      <c r="S2004">
        <v>0</v>
      </c>
      <c r="T2004">
        <v>0</v>
      </c>
      <c r="U2004">
        <v>0</v>
      </c>
      <c r="V2004">
        <v>0</v>
      </c>
      <c r="W2004">
        <v>-110.09000000000015</v>
      </c>
      <c r="X2004">
        <v>0</v>
      </c>
      <c r="Y2004">
        <v>-110.09000000000015</v>
      </c>
      <c r="Z2004">
        <v>329.00000000000102</v>
      </c>
      <c r="AA2004">
        <v>11306.51</v>
      </c>
      <c r="AB2004">
        <v>10977.51</v>
      </c>
      <c r="AC2004">
        <v>11306.82</v>
      </c>
      <c r="AD2004">
        <v>11416.6</v>
      </c>
    </row>
    <row r="2005" spans="1:30" x14ac:dyDescent="0.35">
      <c r="A2005" t="str">
        <f t="shared" si="116"/>
        <v>2635342756Renewal10977.5111087.28</v>
      </c>
      <c r="B2005">
        <v>26353</v>
      </c>
      <c r="C2005" t="s">
        <v>2596</v>
      </c>
      <c r="D2005" s="1">
        <v>42756</v>
      </c>
      <c r="G2005" t="s">
        <v>42</v>
      </c>
      <c r="H2005" t="s">
        <v>237</v>
      </c>
      <c r="I2005" t="s">
        <v>37</v>
      </c>
      <c r="J2005" t="s">
        <v>202</v>
      </c>
      <c r="K2005" t="s">
        <v>203</v>
      </c>
      <c r="L2005" t="s">
        <v>51</v>
      </c>
      <c r="M2005">
        <v>2</v>
      </c>
      <c r="N2005" t="s">
        <v>52</v>
      </c>
      <c r="O2005">
        <v>2</v>
      </c>
      <c r="P2005" t="s">
        <v>33</v>
      </c>
      <c r="Q2005" t="e">
        <v>#N/A</v>
      </c>
      <c r="R2005">
        <f t="shared" ref="R2005:R2036" si="117">IF((S2005+V2005+W2005+X2005)=0,Y2005,0)</f>
        <v>0</v>
      </c>
      <c r="S2005">
        <v>0</v>
      </c>
      <c r="T2005">
        <v>0</v>
      </c>
      <c r="U2005">
        <v>0</v>
      </c>
      <c r="V2005">
        <v>0</v>
      </c>
      <c r="W2005">
        <v>-109.77000000000044</v>
      </c>
      <c r="X2005">
        <v>0</v>
      </c>
      <c r="Y2005">
        <v>-109.77000000000044</v>
      </c>
      <c r="Z2005">
        <v>0</v>
      </c>
      <c r="AA2005">
        <v>10977.51</v>
      </c>
      <c r="AB2005">
        <v>10977.51</v>
      </c>
      <c r="AC2005">
        <v>11087.28</v>
      </c>
      <c r="AD2005">
        <v>11087.28</v>
      </c>
    </row>
    <row r="2006" spans="1:30" x14ac:dyDescent="0.35">
      <c r="A2006" t="str">
        <f t="shared" si="116"/>
        <v>2635343642Upgrade5000</v>
      </c>
      <c r="B2006">
        <v>26353</v>
      </c>
      <c r="C2006" t="s">
        <v>2596</v>
      </c>
      <c r="D2006" s="1">
        <v>43642</v>
      </c>
      <c r="G2006" t="s">
        <v>34</v>
      </c>
      <c r="H2006" t="s">
        <v>152</v>
      </c>
      <c r="I2006" t="s">
        <v>37</v>
      </c>
      <c r="J2006" t="s">
        <v>202</v>
      </c>
      <c r="K2006" t="s">
        <v>203</v>
      </c>
      <c r="L2006" t="s">
        <v>51</v>
      </c>
      <c r="M2006">
        <v>3</v>
      </c>
      <c r="N2006" t="s">
        <v>52</v>
      </c>
      <c r="O2006">
        <v>3</v>
      </c>
      <c r="P2006" t="s">
        <v>33</v>
      </c>
      <c r="Q2006" t="e">
        <v>#N/A</v>
      </c>
      <c r="R2006">
        <f t="shared" si="117"/>
        <v>500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500</v>
      </c>
      <c r="Z2006">
        <v>500</v>
      </c>
      <c r="AA2006">
        <v>500</v>
      </c>
      <c r="AB2006">
        <v>0</v>
      </c>
      <c r="AC2006">
        <v>0</v>
      </c>
      <c r="AD2006">
        <v>0</v>
      </c>
    </row>
    <row r="2007" spans="1:30" x14ac:dyDescent="0.35">
      <c r="A2007" t="str">
        <f t="shared" si="116"/>
        <v>2008043552Renewal105009400</v>
      </c>
      <c r="B2007">
        <v>20080</v>
      </c>
      <c r="C2007" t="s">
        <v>2600</v>
      </c>
      <c r="D2007" s="1">
        <v>43552</v>
      </c>
      <c r="G2007" t="s">
        <v>42</v>
      </c>
      <c r="H2007" t="s">
        <v>74</v>
      </c>
      <c r="I2007" t="s">
        <v>37</v>
      </c>
      <c r="J2007" t="s">
        <v>44</v>
      </c>
      <c r="K2007" t="s">
        <v>45</v>
      </c>
      <c r="L2007" t="s">
        <v>32</v>
      </c>
      <c r="M2007">
        <v>3</v>
      </c>
      <c r="N2007" t="s">
        <v>52</v>
      </c>
      <c r="O2007">
        <v>8</v>
      </c>
      <c r="P2007" t="s">
        <v>33</v>
      </c>
      <c r="Q2007" t="s">
        <v>111</v>
      </c>
      <c r="R2007">
        <f t="shared" si="117"/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1100</v>
      </c>
      <c r="Y2007">
        <v>1100</v>
      </c>
      <c r="Z2007">
        <v>500</v>
      </c>
      <c r="AA2007">
        <v>10500</v>
      </c>
      <c r="AB2007">
        <v>10000</v>
      </c>
      <c r="AC2007">
        <v>9400</v>
      </c>
      <c r="AD2007">
        <v>9400</v>
      </c>
    </row>
    <row r="2008" spans="1:30" x14ac:dyDescent="0.35">
      <c r="A2008" t="str">
        <f t="shared" si="116"/>
        <v>2008043187Renewal1000010000</v>
      </c>
      <c r="B2008">
        <v>20080</v>
      </c>
      <c r="C2008" t="s">
        <v>2600</v>
      </c>
      <c r="D2008" s="1">
        <v>43187</v>
      </c>
      <c r="G2008" t="s">
        <v>42</v>
      </c>
      <c r="H2008" t="s">
        <v>74</v>
      </c>
      <c r="I2008" t="s">
        <v>37</v>
      </c>
      <c r="J2008" t="s">
        <v>44</v>
      </c>
      <c r="K2008" t="s">
        <v>45</v>
      </c>
      <c r="L2008" t="s">
        <v>32</v>
      </c>
      <c r="M2008">
        <v>3</v>
      </c>
      <c r="N2008" t="s">
        <v>52</v>
      </c>
      <c r="O2008">
        <v>7</v>
      </c>
      <c r="P2008" t="s">
        <v>33</v>
      </c>
      <c r="Q2008" t="s">
        <v>111</v>
      </c>
      <c r="R2008">
        <f t="shared" si="117"/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10000</v>
      </c>
      <c r="AB2008">
        <v>10000</v>
      </c>
      <c r="AC2008">
        <v>10000</v>
      </c>
      <c r="AD2008">
        <v>10000</v>
      </c>
    </row>
    <row r="2009" spans="1:30" x14ac:dyDescent="0.35">
      <c r="A2009" t="str">
        <f t="shared" si="116"/>
        <v>630843483Renewal1976619578.43</v>
      </c>
      <c r="B2009">
        <v>6308</v>
      </c>
      <c r="C2009" t="s">
        <v>2603</v>
      </c>
      <c r="D2009" s="1">
        <v>43483</v>
      </c>
      <c r="G2009" t="s">
        <v>42</v>
      </c>
      <c r="H2009" t="s">
        <v>101</v>
      </c>
      <c r="I2009" t="s">
        <v>37</v>
      </c>
      <c r="J2009" t="s">
        <v>202</v>
      </c>
      <c r="K2009" t="s">
        <v>203</v>
      </c>
      <c r="L2009" t="s">
        <v>51</v>
      </c>
      <c r="M2009">
        <v>3</v>
      </c>
      <c r="N2009" t="s">
        <v>52</v>
      </c>
      <c r="O2009">
        <v>11</v>
      </c>
      <c r="P2009" t="s">
        <v>33</v>
      </c>
      <c r="Q2009" t="e">
        <v>#N/A</v>
      </c>
      <c r="R2009">
        <f t="shared" si="117"/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187.56999999999971</v>
      </c>
      <c r="Y2009">
        <v>187.56999999999971</v>
      </c>
      <c r="Z2009">
        <v>940.56999999999903</v>
      </c>
      <c r="AA2009">
        <v>19766</v>
      </c>
      <c r="AB2009">
        <v>18825.43</v>
      </c>
      <c r="AC2009">
        <v>19390.2</v>
      </c>
      <c r="AD2009">
        <v>19578.43</v>
      </c>
    </row>
    <row r="2010" spans="1:30" x14ac:dyDescent="0.35">
      <c r="A2010" t="str">
        <f t="shared" si="116"/>
        <v>630843118Renewal18825.4518646.16</v>
      </c>
      <c r="B2010">
        <v>6308</v>
      </c>
      <c r="C2010" t="s">
        <v>2603</v>
      </c>
      <c r="D2010" s="1">
        <v>43118</v>
      </c>
      <c r="G2010" t="s">
        <v>42</v>
      </c>
      <c r="H2010" t="s">
        <v>46</v>
      </c>
      <c r="I2010" t="s">
        <v>37</v>
      </c>
      <c r="J2010" t="s">
        <v>202</v>
      </c>
      <c r="K2010" t="s">
        <v>203</v>
      </c>
      <c r="L2010" t="s">
        <v>51</v>
      </c>
      <c r="M2010">
        <v>3</v>
      </c>
      <c r="N2010" t="s">
        <v>52</v>
      </c>
      <c r="O2010">
        <v>10</v>
      </c>
      <c r="P2010" t="s">
        <v>33</v>
      </c>
      <c r="Q2010" t="e">
        <v>#N/A</v>
      </c>
      <c r="R2010">
        <f t="shared" si="117"/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179.29000000000087</v>
      </c>
      <c r="Y2010">
        <v>179.29000000000087</v>
      </c>
      <c r="Z2010">
        <v>896.44999999999902</v>
      </c>
      <c r="AA2010">
        <v>18825.45</v>
      </c>
      <c r="AB2010">
        <v>17929</v>
      </c>
      <c r="AC2010">
        <v>18466.86</v>
      </c>
      <c r="AD2010">
        <v>18646.16</v>
      </c>
    </row>
    <row r="2011" spans="1:30" x14ac:dyDescent="0.35">
      <c r="A2011" t="str">
        <f t="shared" si="116"/>
        <v>630842753Renewal1792918735.81</v>
      </c>
      <c r="B2011">
        <v>6308</v>
      </c>
      <c r="C2011" t="s">
        <v>2603</v>
      </c>
      <c r="D2011" s="1">
        <v>42753</v>
      </c>
      <c r="G2011" t="s">
        <v>42</v>
      </c>
      <c r="H2011" t="s">
        <v>43</v>
      </c>
      <c r="I2011" t="s">
        <v>37</v>
      </c>
      <c r="J2011" t="s">
        <v>202</v>
      </c>
      <c r="K2011" t="s">
        <v>203</v>
      </c>
      <c r="L2011" t="s">
        <v>51</v>
      </c>
      <c r="M2011">
        <v>3</v>
      </c>
      <c r="N2011" t="s">
        <v>52</v>
      </c>
      <c r="O2011">
        <v>9</v>
      </c>
      <c r="P2011" t="s">
        <v>33</v>
      </c>
      <c r="Q2011" t="e">
        <v>#N/A</v>
      </c>
      <c r="R2011">
        <f t="shared" si="117"/>
        <v>0</v>
      </c>
      <c r="S2011">
        <v>0</v>
      </c>
      <c r="T2011">
        <v>0</v>
      </c>
      <c r="U2011">
        <v>0</v>
      </c>
      <c r="V2011">
        <v>0</v>
      </c>
      <c r="W2011">
        <v>-806.81000000000131</v>
      </c>
      <c r="X2011">
        <v>0</v>
      </c>
      <c r="Y2011">
        <v>-806.81000000000131</v>
      </c>
      <c r="Z2011">
        <v>0</v>
      </c>
      <c r="AA2011">
        <v>17929</v>
      </c>
      <c r="AB2011">
        <v>17929</v>
      </c>
      <c r="AC2011">
        <v>18556.52</v>
      </c>
      <c r="AD2011">
        <v>18735.810000000001</v>
      </c>
    </row>
    <row r="2012" spans="1:30" x14ac:dyDescent="0.35">
      <c r="A2012" t="str">
        <f t="shared" si="116"/>
        <v>2659843144Renewal1484014560</v>
      </c>
      <c r="B2012">
        <v>26598</v>
      </c>
      <c r="C2012" t="s">
        <v>2605</v>
      </c>
      <c r="D2012" s="1">
        <v>43144</v>
      </c>
      <c r="G2012" t="s">
        <v>42</v>
      </c>
      <c r="H2012" t="s">
        <v>62</v>
      </c>
      <c r="I2012" t="s">
        <v>37</v>
      </c>
      <c r="J2012" t="s">
        <v>82</v>
      </c>
      <c r="K2012" t="s">
        <v>83</v>
      </c>
      <c r="L2012" t="s">
        <v>51</v>
      </c>
      <c r="M2012">
        <v>3</v>
      </c>
      <c r="N2012" t="s">
        <v>52</v>
      </c>
      <c r="O2012">
        <v>4</v>
      </c>
      <c r="P2012" t="s">
        <v>33</v>
      </c>
      <c r="Q2012" t="e">
        <v>#N/A</v>
      </c>
      <c r="R2012">
        <f t="shared" si="117"/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280</v>
      </c>
      <c r="Y2012">
        <v>280</v>
      </c>
      <c r="Z2012">
        <v>840</v>
      </c>
      <c r="AA2012">
        <v>14840</v>
      </c>
      <c r="AB2012">
        <v>14000</v>
      </c>
      <c r="AC2012">
        <v>14420</v>
      </c>
      <c r="AD2012">
        <v>14560</v>
      </c>
    </row>
    <row r="2013" spans="1:30" x14ac:dyDescent="0.35">
      <c r="A2013" t="str">
        <f t="shared" si="116"/>
        <v>2659843548Renewal1543415433.57</v>
      </c>
      <c r="B2013">
        <v>26598</v>
      </c>
      <c r="C2013" t="s">
        <v>2605</v>
      </c>
      <c r="D2013" s="1">
        <v>43548</v>
      </c>
      <c r="G2013" t="s">
        <v>42</v>
      </c>
      <c r="H2013" t="s">
        <v>62</v>
      </c>
      <c r="I2013" t="s">
        <v>37</v>
      </c>
      <c r="J2013" t="s">
        <v>82</v>
      </c>
      <c r="K2013" t="s">
        <v>83</v>
      </c>
      <c r="L2013" t="s">
        <v>51</v>
      </c>
      <c r="M2013">
        <v>3</v>
      </c>
      <c r="N2013" t="s">
        <v>52</v>
      </c>
      <c r="O2013">
        <v>5</v>
      </c>
      <c r="P2013" t="s">
        <v>33</v>
      </c>
      <c r="Q2013" t="e">
        <v>#N/A</v>
      </c>
      <c r="R2013">
        <f t="shared" si="117"/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0.43000000000029104</v>
      </c>
      <c r="Y2013">
        <v>0.43000000000029104</v>
      </c>
      <c r="Z2013">
        <v>594</v>
      </c>
      <c r="AA2013">
        <v>15434</v>
      </c>
      <c r="AB2013">
        <v>14840</v>
      </c>
      <c r="AC2013">
        <v>15285.15</v>
      </c>
      <c r="AD2013">
        <v>15433.57</v>
      </c>
    </row>
    <row r="2014" spans="1:30" x14ac:dyDescent="0.35">
      <c r="A2014" t="str">
        <f t="shared" si="116"/>
        <v>2447443672Renewal1263012144</v>
      </c>
      <c r="B2014">
        <v>24474</v>
      </c>
      <c r="C2014" t="s">
        <v>2612</v>
      </c>
      <c r="D2014" s="1">
        <v>43672</v>
      </c>
      <c r="G2014" t="s">
        <v>42</v>
      </c>
      <c r="H2014" t="s">
        <v>88</v>
      </c>
      <c r="I2014" t="s">
        <v>37</v>
      </c>
      <c r="J2014" t="s">
        <v>59</v>
      </c>
      <c r="K2014" t="s">
        <v>59</v>
      </c>
      <c r="L2014" t="s">
        <v>51</v>
      </c>
      <c r="M2014">
        <v>3</v>
      </c>
      <c r="N2014" t="s">
        <v>52</v>
      </c>
      <c r="O2014">
        <v>6</v>
      </c>
      <c r="P2014" t="s">
        <v>33</v>
      </c>
      <c r="Q2014" t="e">
        <v>#N/A</v>
      </c>
      <c r="R2014">
        <f t="shared" si="117"/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486</v>
      </c>
      <c r="Y2014">
        <v>486</v>
      </c>
      <c r="Z2014">
        <v>486</v>
      </c>
      <c r="AA2014">
        <v>12630</v>
      </c>
      <c r="AB2014">
        <v>12144</v>
      </c>
      <c r="AC2014">
        <v>12144</v>
      </c>
      <c r="AD2014">
        <v>12144</v>
      </c>
    </row>
    <row r="2015" spans="1:30" x14ac:dyDescent="0.35">
      <c r="A2015" t="str">
        <f t="shared" si="116"/>
        <v>2447443307Renewal1214411804</v>
      </c>
      <c r="B2015">
        <v>24474</v>
      </c>
      <c r="C2015" t="s">
        <v>2612</v>
      </c>
      <c r="D2015" s="1">
        <v>43307</v>
      </c>
      <c r="G2015" t="s">
        <v>42</v>
      </c>
      <c r="H2015" t="s">
        <v>88</v>
      </c>
      <c r="I2015" t="s">
        <v>37</v>
      </c>
      <c r="J2015" t="s">
        <v>59</v>
      </c>
      <c r="K2015" t="s">
        <v>59</v>
      </c>
      <c r="L2015" t="s">
        <v>51</v>
      </c>
      <c r="M2015">
        <v>3</v>
      </c>
      <c r="N2015" t="s">
        <v>52</v>
      </c>
      <c r="O2015">
        <v>5</v>
      </c>
      <c r="P2015" t="s">
        <v>33</v>
      </c>
      <c r="Q2015" t="e">
        <v>#N/A</v>
      </c>
      <c r="R2015">
        <f t="shared" si="117"/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340</v>
      </c>
      <c r="Y2015">
        <v>340</v>
      </c>
      <c r="Z2015">
        <v>794</v>
      </c>
      <c r="AA2015">
        <v>12144</v>
      </c>
      <c r="AB2015">
        <v>11350</v>
      </c>
      <c r="AC2015">
        <v>11690.52</v>
      </c>
      <c r="AD2015">
        <v>11804</v>
      </c>
    </row>
    <row r="2016" spans="1:30" x14ac:dyDescent="0.35">
      <c r="A2016" t="str">
        <f t="shared" si="116"/>
        <v>3037243495Cancellation011076</v>
      </c>
      <c r="B2016">
        <v>30372</v>
      </c>
      <c r="C2016" t="s">
        <v>1417</v>
      </c>
      <c r="D2016" s="1">
        <v>43495</v>
      </c>
      <c r="E2016" s="3" t="s">
        <v>8292</v>
      </c>
      <c r="G2016" t="s">
        <v>28</v>
      </c>
      <c r="H2016" t="s">
        <v>105</v>
      </c>
      <c r="I2016" t="s">
        <v>37</v>
      </c>
      <c r="J2016" t="s">
        <v>82</v>
      </c>
      <c r="K2016" t="s">
        <v>83</v>
      </c>
      <c r="L2016" t="s">
        <v>51</v>
      </c>
      <c r="M2016">
        <v>3</v>
      </c>
      <c r="N2016" t="s">
        <v>52</v>
      </c>
      <c r="O2016">
        <v>4</v>
      </c>
      <c r="P2016" t="s">
        <v>33</v>
      </c>
      <c r="Q2016" t="e">
        <v>#N/A</v>
      </c>
      <c r="R2016">
        <f t="shared" si="117"/>
        <v>0</v>
      </c>
      <c r="S2016">
        <v>0</v>
      </c>
      <c r="T2016">
        <v>0</v>
      </c>
      <c r="U2016">
        <v>0</v>
      </c>
      <c r="V2016">
        <v>-11076</v>
      </c>
      <c r="W2016">
        <v>0</v>
      </c>
      <c r="X2016">
        <v>0</v>
      </c>
      <c r="Y2016">
        <v>-11076</v>
      </c>
      <c r="Z2016">
        <v>-10650</v>
      </c>
      <c r="AA2016">
        <v>0</v>
      </c>
      <c r="AB2016">
        <v>10650</v>
      </c>
      <c r="AC2016">
        <v>10969.5</v>
      </c>
      <c r="AD2016">
        <v>11076</v>
      </c>
    </row>
    <row r="2017" spans="1:30" x14ac:dyDescent="0.35">
      <c r="A2017" t="str">
        <f t="shared" si="116"/>
        <v>3080842803Renewal1168511241.3</v>
      </c>
      <c r="B2017">
        <v>30808</v>
      </c>
      <c r="C2017" t="s">
        <v>2955</v>
      </c>
      <c r="D2017" s="1">
        <v>42803</v>
      </c>
      <c r="E2017" s="3" t="s">
        <v>8292</v>
      </c>
      <c r="G2017" t="s">
        <v>42</v>
      </c>
      <c r="H2017" t="s">
        <v>227</v>
      </c>
      <c r="I2017" t="s">
        <v>30</v>
      </c>
      <c r="J2017" t="s">
        <v>67</v>
      </c>
      <c r="K2017" t="s">
        <v>68</v>
      </c>
      <c r="L2017" t="s">
        <v>51</v>
      </c>
      <c r="M2017">
        <v>2</v>
      </c>
      <c r="N2017" t="s">
        <v>52</v>
      </c>
      <c r="O2017">
        <v>2</v>
      </c>
      <c r="P2017" t="s">
        <v>33</v>
      </c>
      <c r="Q2017" t="e">
        <v>#N/A</v>
      </c>
      <c r="R2017">
        <f t="shared" si="117"/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443.70000000000073</v>
      </c>
      <c r="Y2017">
        <v>443.70000000000073</v>
      </c>
      <c r="Z2017">
        <v>555.00000000000102</v>
      </c>
      <c r="AA2017">
        <v>11685</v>
      </c>
      <c r="AB2017">
        <v>11130</v>
      </c>
      <c r="AC2017">
        <v>11241.3</v>
      </c>
      <c r="AD2017">
        <v>11241.3</v>
      </c>
    </row>
    <row r="2018" spans="1:30" x14ac:dyDescent="0.35">
      <c r="A2018" t="str">
        <f t="shared" si="116"/>
        <v>3080843168Cancellation012152.4</v>
      </c>
      <c r="B2018">
        <v>30808</v>
      </c>
      <c r="C2018" t="s">
        <v>2955</v>
      </c>
      <c r="D2018" s="1">
        <v>43168</v>
      </c>
      <c r="E2018" s="3" t="s">
        <v>8292</v>
      </c>
      <c r="G2018" t="s">
        <v>28</v>
      </c>
      <c r="H2018" t="s">
        <v>227</v>
      </c>
      <c r="I2018" t="s">
        <v>30</v>
      </c>
      <c r="J2018" t="s">
        <v>67</v>
      </c>
      <c r="K2018" t="s">
        <v>68</v>
      </c>
      <c r="L2018" t="s">
        <v>51</v>
      </c>
      <c r="M2018">
        <v>3</v>
      </c>
      <c r="N2018" t="s">
        <v>52</v>
      </c>
      <c r="O2018">
        <v>3</v>
      </c>
      <c r="P2018" t="s">
        <v>33</v>
      </c>
      <c r="Q2018" t="e">
        <v>#N/A</v>
      </c>
      <c r="R2018">
        <f t="shared" si="117"/>
        <v>0</v>
      </c>
      <c r="S2018">
        <v>0</v>
      </c>
      <c r="T2018">
        <v>0</v>
      </c>
      <c r="U2018">
        <v>0</v>
      </c>
      <c r="V2018">
        <v>-12152.4</v>
      </c>
      <c r="W2018">
        <v>0</v>
      </c>
      <c r="X2018">
        <v>0</v>
      </c>
      <c r="Y2018">
        <v>-12152.4</v>
      </c>
      <c r="Z2018">
        <v>-11685</v>
      </c>
      <c r="AA2018">
        <v>0</v>
      </c>
      <c r="AB2018">
        <v>11685</v>
      </c>
      <c r="AC2018">
        <v>12035.55</v>
      </c>
      <c r="AD2018">
        <v>12152.4</v>
      </c>
    </row>
    <row r="2019" spans="1:30" x14ac:dyDescent="0.35">
      <c r="A2019" t="str">
        <f t="shared" si="116"/>
        <v>2477242961Renewal1325013249.6</v>
      </c>
      <c r="B2019">
        <v>24772</v>
      </c>
      <c r="C2019" t="s">
        <v>2624</v>
      </c>
      <c r="D2019" s="1">
        <v>42961</v>
      </c>
      <c r="G2019" t="s">
        <v>42</v>
      </c>
      <c r="H2019" t="s">
        <v>88</v>
      </c>
      <c r="I2019" t="s">
        <v>37</v>
      </c>
      <c r="J2019" t="s">
        <v>202</v>
      </c>
      <c r="K2019" t="s">
        <v>203</v>
      </c>
      <c r="L2019" t="s">
        <v>51</v>
      </c>
      <c r="M2019">
        <v>3</v>
      </c>
      <c r="N2019" t="s">
        <v>52</v>
      </c>
      <c r="O2019">
        <v>4</v>
      </c>
      <c r="P2019" t="s">
        <v>33</v>
      </c>
      <c r="Q2019" t="e">
        <v>#N/A</v>
      </c>
      <c r="R2019">
        <f t="shared" si="117"/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0.3999999999996362</v>
      </c>
      <c r="Y2019">
        <v>0.3999999999996362</v>
      </c>
      <c r="Z2019">
        <v>510.00000000000102</v>
      </c>
      <c r="AA2019">
        <v>13250</v>
      </c>
      <c r="AB2019">
        <v>12740</v>
      </c>
      <c r="AC2019">
        <v>13122.2</v>
      </c>
      <c r="AD2019">
        <v>13249.6</v>
      </c>
    </row>
    <row r="2020" spans="1:30" x14ac:dyDescent="0.35">
      <c r="A2020" t="str">
        <f t="shared" si="116"/>
        <v>2477242596Renewal1274012801.26</v>
      </c>
      <c r="B2020">
        <v>24772</v>
      </c>
      <c r="C2020" t="s">
        <v>2624</v>
      </c>
      <c r="D2020" s="1">
        <v>42596</v>
      </c>
      <c r="G2020" t="s">
        <v>42</v>
      </c>
      <c r="H2020" t="s">
        <v>120</v>
      </c>
      <c r="I2020" t="s">
        <v>37</v>
      </c>
      <c r="J2020" t="s">
        <v>202</v>
      </c>
      <c r="K2020" t="s">
        <v>203</v>
      </c>
      <c r="L2020" t="s">
        <v>51</v>
      </c>
      <c r="M2020">
        <v>3</v>
      </c>
      <c r="N2020" t="s">
        <v>52</v>
      </c>
      <c r="O2020">
        <v>3</v>
      </c>
      <c r="P2020" t="s">
        <v>33</v>
      </c>
      <c r="Q2020" t="e">
        <v>#N/A</v>
      </c>
      <c r="R2020">
        <f t="shared" si="117"/>
        <v>0</v>
      </c>
      <c r="S2020">
        <v>0</v>
      </c>
      <c r="T2020">
        <v>0</v>
      </c>
      <c r="U2020">
        <v>0</v>
      </c>
      <c r="V2020">
        <v>0</v>
      </c>
      <c r="W2020">
        <v>-61.260000000000218</v>
      </c>
      <c r="X2020">
        <v>0</v>
      </c>
      <c r="Y2020">
        <v>-61.260000000000218</v>
      </c>
      <c r="Z2020">
        <v>490</v>
      </c>
      <c r="AA2020">
        <v>12740</v>
      </c>
      <c r="AB2020">
        <v>12250</v>
      </c>
      <c r="AC2020">
        <v>12678.76</v>
      </c>
      <c r="AD2020">
        <v>12801.26</v>
      </c>
    </row>
    <row r="2021" spans="1:30" x14ac:dyDescent="0.35">
      <c r="A2021" t="str">
        <f t="shared" si="116"/>
        <v>2477243326Renewal1378013780</v>
      </c>
      <c r="B2021">
        <v>24772</v>
      </c>
      <c r="C2021" t="s">
        <v>2624</v>
      </c>
      <c r="D2021" s="1">
        <v>43326</v>
      </c>
      <c r="G2021" t="s">
        <v>42</v>
      </c>
      <c r="H2021" t="s">
        <v>88</v>
      </c>
      <c r="I2021" t="s">
        <v>37</v>
      </c>
      <c r="J2021" t="s">
        <v>202</v>
      </c>
      <c r="K2021" t="s">
        <v>203</v>
      </c>
      <c r="L2021" t="s">
        <v>51</v>
      </c>
      <c r="M2021">
        <v>3</v>
      </c>
      <c r="N2021" t="s">
        <v>52</v>
      </c>
      <c r="O2021">
        <v>5</v>
      </c>
      <c r="P2021" t="s">
        <v>33</v>
      </c>
      <c r="Q2021" t="e">
        <v>#N/A</v>
      </c>
      <c r="R2021">
        <f t="shared" si="117"/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530</v>
      </c>
      <c r="AA2021">
        <v>13780</v>
      </c>
      <c r="AB2021">
        <v>13250</v>
      </c>
      <c r="AC2021">
        <v>13647.5</v>
      </c>
      <c r="AD2021">
        <v>13780</v>
      </c>
    </row>
    <row r="2022" spans="1:30" x14ac:dyDescent="0.35">
      <c r="A2022" t="str">
        <f t="shared" si="116"/>
        <v>2318742887Renewal1076710766.63</v>
      </c>
      <c r="B2022">
        <v>23187</v>
      </c>
      <c r="C2022" t="s">
        <v>2627</v>
      </c>
      <c r="D2022" s="1">
        <v>42887</v>
      </c>
      <c r="G2022" t="s">
        <v>42</v>
      </c>
      <c r="H2022" t="s">
        <v>62</v>
      </c>
      <c r="I2022" t="s">
        <v>37</v>
      </c>
      <c r="J2022" t="s">
        <v>202</v>
      </c>
      <c r="K2022" t="s">
        <v>203</v>
      </c>
      <c r="L2022" t="s">
        <v>51</v>
      </c>
      <c r="M2022">
        <v>3</v>
      </c>
      <c r="N2022" t="s">
        <v>52</v>
      </c>
      <c r="O2022">
        <v>4</v>
      </c>
      <c r="P2022" t="s">
        <v>33</v>
      </c>
      <c r="Q2022" t="e">
        <v>#N/A</v>
      </c>
      <c r="R2022">
        <f t="shared" si="117"/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0.37000000000080036</v>
      </c>
      <c r="Y2022">
        <v>0.37000000000080036</v>
      </c>
      <c r="Z2022">
        <v>463.99999999999898</v>
      </c>
      <c r="AA2022">
        <v>10767</v>
      </c>
      <c r="AB2022">
        <v>10303</v>
      </c>
      <c r="AC2022">
        <v>10663.6</v>
      </c>
      <c r="AD2022">
        <v>10766.63</v>
      </c>
    </row>
    <row r="2023" spans="1:30" x14ac:dyDescent="0.35">
      <c r="A2023" t="str">
        <f t="shared" si="116"/>
        <v>2318743252Renewal1119811197.68</v>
      </c>
      <c r="B2023">
        <v>23187</v>
      </c>
      <c r="C2023" t="s">
        <v>2627</v>
      </c>
      <c r="D2023" s="1">
        <v>43252</v>
      </c>
      <c r="G2023" t="s">
        <v>42</v>
      </c>
      <c r="H2023" t="s">
        <v>62</v>
      </c>
      <c r="I2023" t="s">
        <v>37</v>
      </c>
      <c r="J2023" t="s">
        <v>202</v>
      </c>
      <c r="K2023" t="s">
        <v>203</v>
      </c>
      <c r="L2023" t="s">
        <v>51</v>
      </c>
      <c r="M2023">
        <v>3</v>
      </c>
      <c r="N2023" t="s">
        <v>52</v>
      </c>
      <c r="O2023">
        <v>5</v>
      </c>
      <c r="P2023" t="s">
        <v>33</v>
      </c>
      <c r="Q2023" t="e">
        <v>#N/A</v>
      </c>
      <c r="R2023">
        <f t="shared" si="117"/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0.31999999999970896</v>
      </c>
      <c r="Y2023">
        <v>0.31999999999970896</v>
      </c>
      <c r="Z2023">
        <v>431.00000000000102</v>
      </c>
      <c r="AA2023">
        <v>11198</v>
      </c>
      <c r="AB2023">
        <v>10767</v>
      </c>
      <c r="AC2023">
        <v>11090.01</v>
      </c>
      <c r="AD2023">
        <v>11197.68</v>
      </c>
    </row>
    <row r="2024" spans="1:30" x14ac:dyDescent="0.35">
      <c r="A2024" t="str">
        <f t="shared" si="116"/>
        <v>2318743617Renewal1164511645.92</v>
      </c>
      <c r="B2024">
        <v>23187</v>
      </c>
      <c r="C2024" t="s">
        <v>2627</v>
      </c>
      <c r="D2024" s="1">
        <v>43617</v>
      </c>
      <c r="G2024" t="s">
        <v>42</v>
      </c>
      <c r="H2024" t="s">
        <v>96</v>
      </c>
      <c r="I2024" t="s">
        <v>37</v>
      </c>
      <c r="J2024" t="s">
        <v>202</v>
      </c>
      <c r="K2024" t="s">
        <v>203</v>
      </c>
      <c r="L2024" t="s">
        <v>51</v>
      </c>
      <c r="M2024">
        <v>3</v>
      </c>
      <c r="N2024" t="s">
        <v>52</v>
      </c>
      <c r="O2024">
        <v>6</v>
      </c>
      <c r="P2024" t="s">
        <v>33</v>
      </c>
      <c r="Q2024" t="e">
        <v>#N/A</v>
      </c>
      <c r="R2024">
        <f t="shared" si="117"/>
        <v>0</v>
      </c>
      <c r="S2024">
        <v>0</v>
      </c>
      <c r="T2024">
        <v>0</v>
      </c>
      <c r="U2024">
        <v>0</v>
      </c>
      <c r="V2024">
        <v>0</v>
      </c>
      <c r="W2024">
        <v>-0.92000000000007276</v>
      </c>
      <c r="X2024">
        <v>0</v>
      </c>
      <c r="Y2024">
        <v>-0.92000000000007276</v>
      </c>
      <c r="Z2024">
        <v>447</v>
      </c>
      <c r="AA2024">
        <v>11645</v>
      </c>
      <c r="AB2024">
        <v>11198</v>
      </c>
      <c r="AC2024">
        <v>11533.94</v>
      </c>
      <c r="AD2024">
        <v>11645.92</v>
      </c>
    </row>
    <row r="2025" spans="1:30" x14ac:dyDescent="0.35">
      <c r="A2025" t="str">
        <f t="shared" si="116"/>
        <v>326443267Renewal965014560</v>
      </c>
      <c r="B2025">
        <v>3264</v>
      </c>
      <c r="C2025" t="s">
        <v>2628</v>
      </c>
      <c r="D2025" s="1">
        <v>43267</v>
      </c>
      <c r="G2025" t="s">
        <v>42</v>
      </c>
      <c r="H2025" t="s">
        <v>105</v>
      </c>
      <c r="I2025" t="s">
        <v>37</v>
      </c>
      <c r="J2025" t="s">
        <v>202</v>
      </c>
      <c r="K2025" t="s">
        <v>203</v>
      </c>
      <c r="L2025" t="s">
        <v>51</v>
      </c>
      <c r="M2025">
        <v>3</v>
      </c>
      <c r="N2025" t="s">
        <v>52</v>
      </c>
      <c r="O2025">
        <v>14</v>
      </c>
      <c r="P2025" t="s">
        <v>33</v>
      </c>
      <c r="Q2025" t="s">
        <v>111</v>
      </c>
      <c r="R2025">
        <f t="shared" si="117"/>
        <v>0</v>
      </c>
      <c r="S2025">
        <v>0</v>
      </c>
      <c r="T2025">
        <v>0</v>
      </c>
      <c r="U2025">
        <v>0</v>
      </c>
      <c r="V2025">
        <v>0</v>
      </c>
      <c r="W2025">
        <v>-4910</v>
      </c>
      <c r="X2025">
        <v>0</v>
      </c>
      <c r="Y2025">
        <v>-4910</v>
      </c>
      <c r="Z2025">
        <v>-4350</v>
      </c>
      <c r="AA2025">
        <v>9650</v>
      </c>
      <c r="AB2025">
        <v>14000</v>
      </c>
      <c r="AC2025">
        <v>14420</v>
      </c>
      <c r="AD2025">
        <v>14560</v>
      </c>
    </row>
    <row r="2026" spans="1:30" x14ac:dyDescent="0.35">
      <c r="A2026" t="str">
        <f t="shared" si="116"/>
        <v>2306642785Renewal43349.6742688.24</v>
      </c>
      <c r="B2026">
        <v>23066</v>
      </c>
      <c r="C2026" t="s">
        <v>2630</v>
      </c>
      <c r="D2026" s="1">
        <v>42785</v>
      </c>
      <c r="G2026" t="s">
        <v>42</v>
      </c>
      <c r="H2026" t="s">
        <v>143</v>
      </c>
      <c r="I2026" t="s">
        <v>30</v>
      </c>
      <c r="J2026" t="s">
        <v>67</v>
      </c>
      <c r="K2026" t="s">
        <v>68</v>
      </c>
      <c r="L2026" t="s">
        <v>51</v>
      </c>
      <c r="M2026">
        <v>3</v>
      </c>
      <c r="N2026" t="s">
        <v>57</v>
      </c>
      <c r="O2026">
        <v>4</v>
      </c>
      <c r="P2026" t="s">
        <v>33</v>
      </c>
      <c r="Q2026" t="e">
        <v>#N/A</v>
      </c>
      <c r="R2026">
        <f t="shared" si="117"/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661.43000000000029</v>
      </c>
      <c r="Y2026">
        <v>661.43000000000029</v>
      </c>
      <c r="Z2026">
        <v>2499.67</v>
      </c>
      <c r="AA2026">
        <v>43349.67</v>
      </c>
      <c r="AB2026">
        <v>40850</v>
      </c>
      <c r="AC2026">
        <v>42279.75</v>
      </c>
      <c r="AD2026">
        <v>42688.24</v>
      </c>
    </row>
    <row r="2027" spans="1:30" x14ac:dyDescent="0.35">
      <c r="A2027" t="str">
        <f t="shared" si="116"/>
        <v>2306643150Renewal43349.6745083.66</v>
      </c>
      <c r="B2027">
        <v>23066</v>
      </c>
      <c r="C2027" t="s">
        <v>2630</v>
      </c>
      <c r="D2027" s="1">
        <v>43150</v>
      </c>
      <c r="G2027" t="s">
        <v>42</v>
      </c>
      <c r="H2027" t="s">
        <v>140</v>
      </c>
      <c r="I2027" t="s">
        <v>30</v>
      </c>
      <c r="J2027" t="s">
        <v>67</v>
      </c>
      <c r="K2027" t="s">
        <v>68</v>
      </c>
      <c r="L2027" t="s">
        <v>51</v>
      </c>
      <c r="M2027">
        <v>3</v>
      </c>
      <c r="N2027" t="s">
        <v>57</v>
      </c>
      <c r="O2027">
        <v>4</v>
      </c>
      <c r="P2027" t="s">
        <v>33</v>
      </c>
      <c r="Q2027" t="e">
        <v>#N/A</v>
      </c>
      <c r="R2027">
        <f t="shared" si="117"/>
        <v>0</v>
      </c>
      <c r="S2027">
        <v>0</v>
      </c>
      <c r="T2027">
        <v>0</v>
      </c>
      <c r="U2027">
        <v>0</v>
      </c>
      <c r="V2027">
        <v>0</v>
      </c>
      <c r="W2027">
        <v>-1733.9900000000052</v>
      </c>
      <c r="X2027">
        <v>0</v>
      </c>
      <c r="Y2027">
        <v>-1733.9900000000052</v>
      </c>
      <c r="Z2027">
        <v>0</v>
      </c>
      <c r="AA2027">
        <v>43349.67</v>
      </c>
      <c r="AB2027">
        <v>43349.67</v>
      </c>
      <c r="AC2027">
        <v>44650.18</v>
      </c>
      <c r="AD2027">
        <v>45083.66</v>
      </c>
    </row>
    <row r="2028" spans="1:30" x14ac:dyDescent="0.35">
      <c r="A2028" t="str">
        <f t="shared" si="116"/>
        <v>2306643515Renewal43349.6745083.65</v>
      </c>
      <c r="B2028">
        <v>23066</v>
      </c>
      <c r="C2028" t="s">
        <v>2630</v>
      </c>
      <c r="D2028" s="1">
        <v>43515</v>
      </c>
      <c r="G2028" t="s">
        <v>42</v>
      </c>
      <c r="H2028" t="s">
        <v>140</v>
      </c>
      <c r="I2028" t="s">
        <v>30</v>
      </c>
      <c r="J2028" t="s">
        <v>67</v>
      </c>
      <c r="K2028" t="s">
        <v>68</v>
      </c>
      <c r="L2028" t="s">
        <v>51</v>
      </c>
      <c r="M2028">
        <v>3</v>
      </c>
      <c r="N2028" t="s">
        <v>57</v>
      </c>
      <c r="O2028">
        <v>4</v>
      </c>
      <c r="P2028" t="s">
        <v>33</v>
      </c>
      <c r="Q2028" t="e">
        <v>#N/A</v>
      </c>
      <c r="R2028">
        <f t="shared" si="117"/>
        <v>0</v>
      </c>
      <c r="S2028">
        <v>0</v>
      </c>
      <c r="T2028">
        <v>0</v>
      </c>
      <c r="U2028">
        <v>0</v>
      </c>
      <c r="V2028">
        <v>0</v>
      </c>
      <c r="W2028">
        <v>-1733.9800000000032</v>
      </c>
      <c r="X2028">
        <v>0</v>
      </c>
      <c r="Y2028">
        <v>-1733.9800000000032</v>
      </c>
      <c r="Z2028">
        <v>0</v>
      </c>
      <c r="AA2028">
        <v>43349.67</v>
      </c>
      <c r="AB2028">
        <v>43349.67</v>
      </c>
      <c r="AC2028">
        <v>44650.15</v>
      </c>
      <c r="AD2028">
        <v>45083.65</v>
      </c>
    </row>
    <row r="2029" spans="1:30" x14ac:dyDescent="0.35">
      <c r="A2029" t="str">
        <f t="shared" si="116"/>
        <v>2306643643Upgrade75000</v>
      </c>
      <c r="B2029">
        <v>23066</v>
      </c>
      <c r="C2029" t="s">
        <v>2630</v>
      </c>
      <c r="D2029" s="1">
        <v>43643</v>
      </c>
      <c r="G2029" t="s">
        <v>34</v>
      </c>
      <c r="H2029" t="s">
        <v>140</v>
      </c>
      <c r="I2029" t="s">
        <v>30</v>
      </c>
      <c r="J2029" t="s">
        <v>67</v>
      </c>
      <c r="K2029" t="s">
        <v>68</v>
      </c>
      <c r="L2029" t="s">
        <v>51</v>
      </c>
      <c r="M2029">
        <v>3</v>
      </c>
      <c r="N2029" t="s">
        <v>57</v>
      </c>
      <c r="O2029">
        <v>4</v>
      </c>
      <c r="P2029" t="s">
        <v>33</v>
      </c>
      <c r="Q2029" t="e">
        <v>#N/A</v>
      </c>
      <c r="R2029">
        <f t="shared" si="117"/>
        <v>7500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7500</v>
      </c>
      <c r="Z2029">
        <v>7500</v>
      </c>
      <c r="AA2029">
        <v>7500</v>
      </c>
      <c r="AB2029">
        <v>0</v>
      </c>
      <c r="AC2029">
        <v>0</v>
      </c>
      <c r="AD2029">
        <v>0</v>
      </c>
    </row>
    <row r="2030" spans="1:30" x14ac:dyDescent="0.35">
      <c r="A2030" t="str">
        <f t="shared" si="116"/>
        <v>2629143647Renewal1319212397</v>
      </c>
      <c r="B2030">
        <v>26291</v>
      </c>
      <c r="C2030" t="s">
        <v>2631</v>
      </c>
      <c r="D2030" s="1">
        <v>43647</v>
      </c>
      <c r="G2030" t="s">
        <v>42</v>
      </c>
      <c r="H2030" t="s">
        <v>36</v>
      </c>
      <c r="I2030" t="s">
        <v>37</v>
      </c>
      <c r="J2030" t="s">
        <v>202</v>
      </c>
      <c r="K2030" t="s">
        <v>203</v>
      </c>
      <c r="L2030" t="s">
        <v>51</v>
      </c>
      <c r="M2030">
        <v>3</v>
      </c>
      <c r="N2030" t="s">
        <v>52</v>
      </c>
      <c r="O2030">
        <v>5</v>
      </c>
      <c r="P2030" t="s">
        <v>33</v>
      </c>
      <c r="Q2030" t="e">
        <v>#N/A</v>
      </c>
      <c r="R2030">
        <f t="shared" si="117"/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795</v>
      </c>
      <c r="Y2030">
        <v>795</v>
      </c>
      <c r="Z2030">
        <v>795</v>
      </c>
      <c r="AA2030">
        <v>13192</v>
      </c>
      <c r="AB2030">
        <v>12397</v>
      </c>
      <c r="AC2030">
        <v>12397</v>
      </c>
      <c r="AD2030">
        <v>12397</v>
      </c>
    </row>
    <row r="2031" spans="1:30" x14ac:dyDescent="0.35">
      <c r="A2031" t="str">
        <f t="shared" si="116"/>
        <v>2629142552Renewal1080710201</v>
      </c>
      <c r="B2031">
        <v>26291</v>
      </c>
      <c r="C2031" t="s">
        <v>2631</v>
      </c>
      <c r="D2031" s="1">
        <v>42552</v>
      </c>
      <c r="G2031" t="s">
        <v>42</v>
      </c>
      <c r="H2031" t="s">
        <v>146</v>
      </c>
      <c r="I2031" t="s">
        <v>37</v>
      </c>
      <c r="J2031" t="s">
        <v>202</v>
      </c>
      <c r="K2031" t="s">
        <v>203</v>
      </c>
      <c r="L2031" t="s">
        <v>51</v>
      </c>
      <c r="M2031">
        <v>2</v>
      </c>
      <c r="N2031" t="s">
        <v>52</v>
      </c>
      <c r="O2031">
        <v>2</v>
      </c>
      <c r="P2031" t="s">
        <v>33</v>
      </c>
      <c r="Q2031" t="e">
        <v>#N/A</v>
      </c>
      <c r="R2031">
        <f t="shared" si="117"/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606</v>
      </c>
      <c r="Y2031">
        <v>606</v>
      </c>
      <c r="Z2031">
        <v>707</v>
      </c>
      <c r="AA2031">
        <v>10807</v>
      </c>
      <c r="AB2031">
        <v>10100</v>
      </c>
      <c r="AC2031">
        <v>10201</v>
      </c>
      <c r="AD2031">
        <v>10201</v>
      </c>
    </row>
    <row r="2032" spans="1:30" x14ac:dyDescent="0.35">
      <c r="A2032" t="str">
        <f t="shared" si="116"/>
        <v>2629142917Renewal1180711239.29</v>
      </c>
      <c r="B2032">
        <v>26291</v>
      </c>
      <c r="C2032" t="s">
        <v>2631</v>
      </c>
      <c r="D2032" s="1">
        <v>42917</v>
      </c>
      <c r="G2032" t="s">
        <v>42</v>
      </c>
      <c r="H2032" t="s">
        <v>146</v>
      </c>
      <c r="I2032" t="s">
        <v>37</v>
      </c>
      <c r="J2032" t="s">
        <v>202</v>
      </c>
      <c r="K2032" t="s">
        <v>203</v>
      </c>
      <c r="L2032" t="s">
        <v>51</v>
      </c>
      <c r="M2032">
        <v>3</v>
      </c>
      <c r="N2032" t="s">
        <v>52</v>
      </c>
      <c r="O2032">
        <v>3</v>
      </c>
      <c r="P2032" t="s">
        <v>33</v>
      </c>
      <c r="Q2032" t="e">
        <v>#N/A</v>
      </c>
      <c r="R2032">
        <f t="shared" si="117"/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567.70999999999913</v>
      </c>
      <c r="Y2032">
        <v>567.70999999999913</v>
      </c>
      <c r="Z2032">
        <v>1000</v>
      </c>
      <c r="AA2032">
        <v>11807</v>
      </c>
      <c r="AB2032">
        <v>10807</v>
      </c>
      <c r="AC2032">
        <v>11131.21</v>
      </c>
      <c r="AD2032">
        <v>11239.29</v>
      </c>
    </row>
    <row r="2033" spans="1:30" x14ac:dyDescent="0.35">
      <c r="A2033" t="str">
        <f t="shared" si="116"/>
        <v>2629143282Renewal1239712279.28</v>
      </c>
      <c r="B2033">
        <v>26291</v>
      </c>
      <c r="C2033" t="s">
        <v>2631</v>
      </c>
      <c r="D2033" s="1">
        <v>43282</v>
      </c>
      <c r="G2033" t="s">
        <v>42</v>
      </c>
      <c r="H2033" t="s">
        <v>146</v>
      </c>
      <c r="I2033" t="s">
        <v>37</v>
      </c>
      <c r="J2033" t="s">
        <v>202</v>
      </c>
      <c r="K2033" t="s">
        <v>203</v>
      </c>
      <c r="L2033" t="s">
        <v>51</v>
      </c>
      <c r="M2033">
        <v>3</v>
      </c>
      <c r="N2033" t="s">
        <v>52</v>
      </c>
      <c r="O2033">
        <v>4</v>
      </c>
      <c r="P2033" t="s">
        <v>33</v>
      </c>
      <c r="Q2033" t="e">
        <v>#N/A</v>
      </c>
      <c r="R2033">
        <f t="shared" si="117"/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117.71999999999935</v>
      </c>
      <c r="Y2033">
        <v>117.71999999999935</v>
      </c>
      <c r="Z2033">
        <v>590</v>
      </c>
      <c r="AA2033">
        <v>12397</v>
      </c>
      <c r="AB2033">
        <v>11807</v>
      </c>
      <c r="AC2033">
        <v>12161.21</v>
      </c>
      <c r="AD2033">
        <v>12279.28</v>
      </c>
    </row>
    <row r="2034" spans="1:30" x14ac:dyDescent="0.35">
      <c r="A2034" t="str">
        <f t="shared" si="116"/>
        <v>2805542565Renewal20611.6716437.76</v>
      </c>
      <c r="B2034">
        <v>28055</v>
      </c>
      <c r="C2034" t="s">
        <v>2633</v>
      </c>
      <c r="D2034" s="1">
        <v>42565</v>
      </c>
      <c r="G2034" t="s">
        <v>42</v>
      </c>
      <c r="H2034" t="s">
        <v>103</v>
      </c>
      <c r="I2034" t="s">
        <v>37</v>
      </c>
      <c r="J2034" t="s">
        <v>202</v>
      </c>
      <c r="K2034" t="s">
        <v>203</v>
      </c>
      <c r="L2034" t="s">
        <v>51</v>
      </c>
      <c r="M2034">
        <v>2</v>
      </c>
      <c r="N2034" t="s">
        <v>52</v>
      </c>
      <c r="O2034">
        <v>2</v>
      </c>
      <c r="P2034" t="s">
        <v>33</v>
      </c>
      <c r="Q2034" t="e">
        <v>#N/A</v>
      </c>
      <c r="R2034">
        <f t="shared" si="117"/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4173.91</v>
      </c>
      <c r="Y2034">
        <v>4173.91</v>
      </c>
      <c r="Z2034">
        <v>4336.67</v>
      </c>
      <c r="AA2034">
        <v>20611.669999999998</v>
      </c>
      <c r="AB2034">
        <v>16275</v>
      </c>
      <c r="AC2034">
        <v>16437.759999999998</v>
      </c>
      <c r="AD2034">
        <v>16437.759999999998</v>
      </c>
    </row>
    <row r="2035" spans="1:30" x14ac:dyDescent="0.35">
      <c r="A2035" t="str">
        <f t="shared" si="116"/>
        <v>2805543660Renewal2261221126.97</v>
      </c>
      <c r="B2035">
        <v>28055</v>
      </c>
      <c r="C2035" t="s">
        <v>2633</v>
      </c>
      <c r="D2035" s="1">
        <v>43660</v>
      </c>
      <c r="G2035" t="s">
        <v>42</v>
      </c>
      <c r="H2035" t="s">
        <v>103</v>
      </c>
      <c r="I2035" t="s">
        <v>37</v>
      </c>
      <c r="J2035" t="s">
        <v>202</v>
      </c>
      <c r="K2035" t="s">
        <v>203</v>
      </c>
      <c r="L2035" t="s">
        <v>51</v>
      </c>
      <c r="M2035">
        <v>3</v>
      </c>
      <c r="N2035" t="s">
        <v>57</v>
      </c>
      <c r="O2035">
        <v>3</v>
      </c>
      <c r="P2035" t="s">
        <v>33</v>
      </c>
      <c r="Q2035" t="e">
        <v>#N/A</v>
      </c>
      <c r="R2035">
        <f t="shared" si="117"/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1485.0299999999988</v>
      </c>
      <c r="Y2035">
        <v>1485.0299999999988</v>
      </c>
      <c r="Z2035">
        <v>2000.33</v>
      </c>
      <c r="AA2035">
        <v>22612</v>
      </c>
      <c r="AB2035">
        <v>20611.669999999998</v>
      </c>
      <c r="AC2035">
        <v>20817.79</v>
      </c>
      <c r="AD2035">
        <v>21126.97</v>
      </c>
    </row>
    <row r="2036" spans="1:30" x14ac:dyDescent="0.35">
      <c r="A2036" t="str">
        <f t="shared" si="116"/>
        <v>2805542930Renewal20611.6720817.78</v>
      </c>
      <c r="B2036">
        <v>28055</v>
      </c>
      <c r="C2036" t="s">
        <v>2633</v>
      </c>
      <c r="D2036" s="1">
        <v>42930</v>
      </c>
      <c r="G2036" t="s">
        <v>42</v>
      </c>
      <c r="H2036" t="s">
        <v>103</v>
      </c>
      <c r="I2036" t="s">
        <v>37</v>
      </c>
      <c r="J2036" t="s">
        <v>202</v>
      </c>
      <c r="K2036" t="s">
        <v>203</v>
      </c>
      <c r="L2036" t="s">
        <v>51</v>
      </c>
      <c r="M2036">
        <v>2</v>
      </c>
      <c r="N2036" t="s">
        <v>52</v>
      </c>
      <c r="O2036">
        <v>2</v>
      </c>
      <c r="P2036" t="s">
        <v>33</v>
      </c>
      <c r="Q2036" t="e">
        <v>#N/A</v>
      </c>
      <c r="R2036">
        <f t="shared" si="117"/>
        <v>0</v>
      </c>
      <c r="S2036">
        <v>0</v>
      </c>
      <c r="T2036">
        <v>0</v>
      </c>
      <c r="U2036">
        <v>0</v>
      </c>
      <c r="V2036">
        <v>0</v>
      </c>
      <c r="W2036">
        <v>-206.11000000000058</v>
      </c>
      <c r="X2036">
        <v>0</v>
      </c>
      <c r="Y2036">
        <v>-206.11000000000058</v>
      </c>
      <c r="Z2036">
        <v>0</v>
      </c>
      <c r="AA2036">
        <v>20611.669999999998</v>
      </c>
      <c r="AB2036">
        <v>20611.669999999998</v>
      </c>
      <c r="AC2036">
        <v>20817.78</v>
      </c>
      <c r="AD2036">
        <v>20817.78</v>
      </c>
    </row>
    <row r="2037" spans="1:30" x14ac:dyDescent="0.35">
      <c r="A2037" t="str">
        <f t="shared" si="116"/>
        <v>2805543295Renewal20611.6620611.66</v>
      </c>
      <c r="B2037">
        <v>28055</v>
      </c>
      <c r="C2037" t="s">
        <v>2633</v>
      </c>
      <c r="D2037" s="1">
        <v>43295</v>
      </c>
      <c r="G2037" t="s">
        <v>42</v>
      </c>
      <c r="H2037" t="s">
        <v>103</v>
      </c>
      <c r="I2037" t="s">
        <v>37</v>
      </c>
      <c r="J2037" t="s">
        <v>202</v>
      </c>
      <c r="K2037" t="s">
        <v>203</v>
      </c>
      <c r="L2037" t="s">
        <v>51</v>
      </c>
      <c r="M2037">
        <v>2</v>
      </c>
      <c r="N2037" t="s">
        <v>52</v>
      </c>
      <c r="O2037">
        <v>2</v>
      </c>
      <c r="P2037" t="s">
        <v>33</v>
      </c>
      <c r="Q2037" t="e">
        <v>#N/A</v>
      </c>
      <c r="R2037">
        <f t="shared" ref="R2037:R2063" si="118">IF((S2037+V2037+W2037+X2037)=0,Y2037,0)</f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20611.66</v>
      </c>
      <c r="AB2037">
        <v>20611.66</v>
      </c>
      <c r="AC2037">
        <v>19993.3</v>
      </c>
      <c r="AD2037">
        <v>20611.66</v>
      </c>
    </row>
    <row r="2038" spans="1:30" x14ac:dyDescent="0.35">
      <c r="A2038" t="str">
        <f t="shared" si="116"/>
        <v>2805543186One Off5650</v>
      </c>
      <c r="B2038">
        <v>28055</v>
      </c>
      <c r="C2038" t="s">
        <v>2633</v>
      </c>
      <c r="D2038" s="1">
        <v>43186</v>
      </c>
      <c r="G2038" t="s">
        <v>109</v>
      </c>
      <c r="H2038" t="s">
        <v>103</v>
      </c>
      <c r="I2038" t="s">
        <v>37</v>
      </c>
      <c r="J2038" t="s">
        <v>202</v>
      </c>
      <c r="K2038" t="s">
        <v>203</v>
      </c>
      <c r="L2038" t="s">
        <v>51</v>
      </c>
      <c r="M2038">
        <v>2</v>
      </c>
      <c r="N2038" t="s">
        <v>52</v>
      </c>
      <c r="O2038">
        <v>2</v>
      </c>
      <c r="P2038" t="s">
        <v>33</v>
      </c>
      <c r="Q2038" t="e">
        <v>#N/A</v>
      </c>
      <c r="R2038">
        <f t="shared" si="118"/>
        <v>565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565</v>
      </c>
      <c r="Z2038">
        <v>565</v>
      </c>
      <c r="AA2038">
        <v>565</v>
      </c>
      <c r="AB2038">
        <v>0</v>
      </c>
      <c r="AC2038">
        <v>0</v>
      </c>
      <c r="AD2038">
        <v>0</v>
      </c>
    </row>
    <row r="2039" spans="1:30" x14ac:dyDescent="0.35">
      <c r="A2039" t="str">
        <f t="shared" si="116"/>
        <v>724243233Renewal1229611263.21</v>
      </c>
      <c r="B2039">
        <v>7242</v>
      </c>
      <c r="C2039" t="s">
        <v>2634</v>
      </c>
      <c r="D2039" s="1">
        <v>43233</v>
      </c>
      <c r="G2039" t="s">
        <v>42</v>
      </c>
      <c r="H2039" t="s">
        <v>158</v>
      </c>
      <c r="I2039" t="s">
        <v>37</v>
      </c>
      <c r="J2039" t="s">
        <v>202</v>
      </c>
      <c r="K2039" t="s">
        <v>203</v>
      </c>
      <c r="L2039" t="s">
        <v>51</v>
      </c>
      <c r="M2039">
        <v>3</v>
      </c>
      <c r="N2039" t="s">
        <v>52</v>
      </c>
      <c r="O2039">
        <v>10</v>
      </c>
      <c r="P2039" t="s">
        <v>33</v>
      </c>
      <c r="Q2039" t="e">
        <v>#N/A</v>
      </c>
      <c r="R2039">
        <f t="shared" si="118"/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1032.7900000000009</v>
      </c>
      <c r="Y2039">
        <v>1032.7900000000009</v>
      </c>
      <c r="Z2039">
        <v>1466</v>
      </c>
      <c r="AA2039">
        <v>12296</v>
      </c>
      <c r="AB2039">
        <v>10830</v>
      </c>
      <c r="AC2039">
        <v>11154.91</v>
      </c>
      <c r="AD2039">
        <v>11263.21</v>
      </c>
    </row>
    <row r="2040" spans="1:30" x14ac:dyDescent="0.35">
      <c r="A2040" t="str">
        <f t="shared" si="116"/>
        <v>724242868Renewal1083011095.81</v>
      </c>
      <c r="B2040">
        <v>7242</v>
      </c>
      <c r="C2040" t="s">
        <v>2634</v>
      </c>
      <c r="D2040" s="1">
        <v>42868</v>
      </c>
      <c r="G2040" t="s">
        <v>42</v>
      </c>
      <c r="H2040" t="s">
        <v>158</v>
      </c>
      <c r="I2040" t="s">
        <v>37</v>
      </c>
      <c r="J2040" t="s">
        <v>202</v>
      </c>
      <c r="K2040" t="s">
        <v>203</v>
      </c>
      <c r="L2040" t="s">
        <v>51</v>
      </c>
      <c r="M2040">
        <v>3</v>
      </c>
      <c r="N2040" t="s">
        <v>52</v>
      </c>
      <c r="O2040">
        <v>9</v>
      </c>
      <c r="P2040" t="s">
        <v>33</v>
      </c>
      <c r="Q2040" t="e">
        <v>#N/A</v>
      </c>
      <c r="R2040">
        <f t="shared" si="118"/>
        <v>0</v>
      </c>
      <c r="S2040">
        <v>0</v>
      </c>
      <c r="T2040">
        <v>0</v>
      </c>
      <c r="U2040">
        <v>0</v>
      </c>
      <c r="V2040">
        <v>0</v>
      </c>
      <c r="W2040">
        <v>-265.80999999999949</v>
      </c>
      <c r="X2040">
        <v>0</v>
      </c>
      <c r="Y2040">
        <v>-265.80999999999949</v>
      </c>
      <c r="Z2040">
        <v>212</v>
      </c>
      <c r="AA2040">
        <v>10830</v>
      </c>
      <c r="AB2040">
        <v>10618</v>
      </c>
      <c r="AC2040">
        <v>10989.63</v>
      </c>
      <c r="AD2040">
        <v>11095.81</v>
      </c>
    </row>
    <row r="2041" spans="1:30" x14ac:dyDescent="0.35">
      <c r="A2041" t="str">
        <f t="shared" si="116"/>
        <v>724243598Renewal1278712787.86</v>
      </c>
      <c r="B2041">
        <v>7242</v>
      </c>
      <c r="C2041" t="s">
        <v>2634</v>
      </c>
      <c r="D2041" s="1">
        <v>43598</v>
      </c>
      <c r="G2041" t="s">
        <v>42</v>
      </c>
      <c r="H2041" t="s">
        <v>158</v>
      </c>
      <c r="I2041" t="s">
        <v>37</v>
      </c>
      <c r="J2041" t="s">
        <v>202</v>
      </c>
      <c r="K2041" t="s">
        <v>203</v>
      </c>
      <c r="L2041" t="s">
        <v>51</v>
      </c>
      <c r="M2041">
        <v>3</v>
      </c>
      <c r="N2041" t="s">
        <v>52</v>
      </c>
      <c r="O2041">
        <v>11</v>
      </c>
      <c r="P2041" t="s">
        <v>33</v>
      </c>
      <c r="Q2041" t="e">
        <v>#N/A</v>
      </c>
      <c r="R2041">
        <f t="shared" si="118"/>
        <v>0</v>
      </c>
      <c r="S2041">
        <v>0</v>
      </c>
      <c r="T2041">
        <v>0</v>
      </c>
      <c r="U2041">
        <v>0</v>
      </c>
      <c r="V2041">
        <v>0</v>
      </c>
      <c r="W2041">
        <v>-0.86000000000058208</v>
      </c>
      <c r="X2041">
        <v>0</v>
      </c>
      <c r="Y2041">
        <v>-0.86000000000058208</v>
      </c>
      <c r="Z2041">
        <v>491.04</v>
      </c>
      <c r="AA2041">
        <v>12787</v>
      </c>
      <c r="AB2041">
        <v>12295.96</v>
      </c>
      <c r="AC2041">
        <v>12664.9</v>
      </c>
      <c r="AD2041">
        <v>12787.86</v>
      </c>
    </row>
    <row r="2042" spans="1:30" x14ac:dyDescent="0.35">
      <c r="A2042" t="str">
        <f t="shared" si="116"/>
        <v>2218343107Renewal1498014560</v>
      </c>
      <c r="B2042">
        <v>22183</v>
      </c>
      <c r="C2042" t="s">
        <v>2635</v>
      </c>
      <c r="D2042" s="1">
        <v>43107</v>
      </c>
      <c r="G2042" t="s">
        <v>42</v>
      </c>
      <c r="H2042" t="s">
        <v>96</v>
      </c>
      <c r="I2042" t="s">
        <v>37</v>
      </c>
      <c r="J2042" t="s">
        <v>44</v>
      </c>
      <c r="K2042" t="s">
        <v>45</v>
      </c>
      <c r="L2042" t="s">
        <v>51</v>
      </c>
      <c r="M2042">
        <v>3</v>
      </c>
      <c r="N2042" t="s">
        <v>52</v>
      </c>
      <c r="O2042">
        <v>5</v>
      </c>
      <c r="P2042" t="s">
        <v>33</v>
      </c>
      <c r="Q2042" t="s">
        <v>111</v>
      </c>
      <c r="R2042">
        <f t="shared" si="118"/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420</v>
      </c>
      <c r="Y2042">
        <v>420</v>
      </c>
      <c r="Z2042">
        <v>980</v>
      </c>
      <c r="AA2042">
        <v>14980</v>
      </c>
      <c r="AB2042">
        <v>14000</v>
      </c>
      <c r="AC2042">
        <v>14420</v>
      </c>
      <c r="AD2042">
        <v>14560</v>
      </c>
    </row>
    <row r="2043" spans="1:30" x14ac:dyDescent="0.35">
      <c r="A2043" t="str">
        <f t="shared" si="116"/>
        <v>2218343472Renewal1527915579.2</v>
      </c>
      <c r="B2043">
        <v>22183</v>
      </c>
      <c r="C2043" t="s">
        <v>2635</v>
      </c>
      <c r="D2043" s="1">
        <v>43472</v>
      </c>
      <c r="G2043" t="s">
        <v>42</v>
      </c>
      <c r="H2043" t="s">
        <v>75</v>
      </c>
      <c r="I2043" t="s">
        <v>37</v>
      </c>
      <c r="J2043" t="s">
        <v>44</v>
      </c>
      <c r="K2043" t="s">
        <v>45</v>
      </c>
      <c r="L2043" t="s">
        <v>51</v>
      </c>
      <c r="M2043">
        <v>3</v>
      </c>
      <c r="N2043" t="s">
        <v>52</v>
      </c>
      <c r="O2043">
        <v>6</v>
      </c>
      <c r="P2043" t="s">
        <v>33</v>
      </c>
      <c r="Q2043" t="s">
        <v>111</v>
      </c>
      <c r="R2043">
        <f t="shared" si="118"/>
        <v>0</v>
      </c>
      <c r="S2043">
        <v>0</v>
      </c>
      <c r="T2043">
        <v>0</v>
      </c>
      <c r="U2043">
        <v>0</v>
      </c>
      <c r="V2043">
        <v>0</v>
      </c>
      <c r="W2043">
        <v>-300.20000000000073</v>
      </c>
      <c r="X2043">
        <v>0</v>
      </c>
      <c r="Y2043">
        <v>-300.20000000000073</v>
      </c>
      <c r="Z2043">
        <v>298.99000000000098</v>
      </c>
      <c r="AA2043">
        <v>15279</v>
      </c>
      <c r="AB2043">
        <v>14980.01</v>
      </c>
      <c r="AC2043">
        <v>15429.41</v>
      </c>
      <c r="AD2043">
        <v>15579.2</v>
      </c>
    </row>
    <row r="2044" spans="1:30" x14ac:dyDescent="0.35">
      <c r="A2044" t="str">
        <f t="shared" si="116"/>
        <v>2632443488Renewal1203611809.2</v>
      </c>
      <c r="B2044">
        <v>26324</v>
      </c>
      <c r="C2044" t="s">
        <v>2652</v>
      </c>
      <c r="D2044" s="1">
        <v>43488</v>
      </c>
      <c r="G2044" t="s">
        <v>42</v>
      </c>
      <c r="H2044" t="s">
        <v>175</v>
      </c>
      <c r="I2044" t="s">
        <v>37</v>
      </c>
      <c r="J2044" t="s">
        <v>202</v>
      </c>
      <c r="K2044" t="s">
        <v>235</v>
      </c>
      <c r="L2044" t="s">
        <v>51</v>
      </c>
      <c r="M2044">
        <v>3</v>
      </c>
      <c r="N2044" t="s">
        <v>52</v>
      </c>
      <c r="O2044">
        <v>5</v>
      </c>
      <c r="P2044" t="s">
        <v>33</v>
      </c>
      <c r="Q2044" t="e">
        <v>#N/A</v>
      </c>
      <c r="R2044">
        <f t="shared" si="118"/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226.79999999999927</v>
      </c>
      <c r="Y2044">
        <v>226.79999999999927</v>
      </c>
      <c r="Z2044">
        <v>681</v>
      </c>
      <c r="AA2044">
        <v>12036</v>
      </c>
      <c r="AB2044">
        <v>11355</v>
      </c>
      <c r="AC2044">
        <v>11695.67</v>
      </c>
      <c r="AD2044">
        <v>11809.2</v>
      </c>
    </row>
    <row r="2045" spans="1:30" x14ac:dyDescent="0.35">
      <c r="A2045" t="str">
        <f t="shared" si="116"/>
        <v>2632443123Renewal1135511247.61</v>
      </c>
      <c r="B2045">
        <v>26324</v>
      </c>
      <c r="C2045" t="s">
        <v>2652</v>
      </c>
      <c r="D2045" s="1">
        <v>43123</v>
      </c>
      <c r="G2045" t="s">
        <v>42</v>
      </c>
      <c r="H2045" t="s">
        <v>176</v>
      </c>
      <c r="I2045" t="s">
        <v>37</v>
      </c>
      <c r="J2045" t="s">
        <v>202</v>
      </c>
      <c r="K2045" t="s">
        <v>235</v>
      </c>
      <c r="L2045" t="s">
        <v>51</v>
      </c>
      <c r="M2045">
        <v>3</v>
      </c>
      <c r="N2045" t="s">
        <v>52</v>
      </c>
      <c r="O2045">
        <v>4</v>
      </c>
      <c r="P2045" t="s">
        <v>33</v>
      </c>
      <c r="Q2045" t="e">
        <v>#N/A</v>
      </c>
      <c r="R2045">
        <f t="shared" si="118"/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107.38999999999942</v>
      </c>
      <c r="Y2045">
        <v>107.38999999999942</v>
      </c>
      <c r="Z2045">
        <v>540</v>
      </c>
      <c r="AA2045">
        <v>11355</v>
      </c>
      <c r="AB2045">
        <v>10815</v>
      </c>
      <c r="AC2045">
        <v>11139.45</v>
      </c>
      <c r="AD2045">
        <v>11247.61</v>
      </c>
    </row>
    <row r="2046" spans="1:30" x14ac:dyDescent="0.35">
      <c r="A2046" t="str">
        <f t="shared" si="116"/>
        <v>2632442758Renewal1081510763.51</v>
      </c>
      <c r="B2046">
        <v>26324</v>
      </c>
      <c r="C2046" t="s">
        <v>2652</v>
      </c>
      <c r="D2046" s="1">
        <v>42758</v>
      </c>
      <c r="G2046" t="s">
        <v>42</v>
      </c>
      <c r="H2046" t="s">
        <v>237</v>
      </c>
      <c r="I2046" t="s">
        <v>37</v>
      </c>
      <c r="J2046" t="s">
        <v>202</v>
      </c>
      <c r="K2046" t="s">
        <v>235</v>
      </c>
      <c r="L2046" t="s">
        <v>51</v>
      </c>
      <c r="M2046">
        <v>3</v>
      </c>
      <c r="N2046" t="s">
        <v>52</v>
      </c>
      <c r="O2046">
        <v>3</v>
      </c>
      <c r="P2046" t="s">
        <v>33</v>
      </c>
      <c r="Q2046" t="e">
        <v>#N/A</v>
      </c>
      <c r="R2046">
        <f t="shared" si="118"/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51.489999999999782</v>
      </c>
      <c r="Y2046">
        <v>51.489999999999782</v>
      </c>
      <c r="Z2046">
        <v>515</v>
      </c>
      <c r="AA2046">
        <v>10815</v>
      </c>
      <c r="AB2046">
        <v>10300</v>
      </c>
      <c r="AC2046">
        <v>10660.51</v>
      </c>
      <c r="AD2046">
        <v>10763.51</v>
      </c>
    </row>
    <row r="2047" spans="1:30" x14ac:dyDescent="0.35">
      <c r="A2047" t="str">
        <f t="shared" si="116"/>
        <v>3255842602Cancellation070000</v>
      </c>
      <c r="B2047">
        <v>32558</v>
      </c>
      <c r="C2047" t="s">
        <v>2658</v>
      </c>
      <c r="D2047" s="1">
        <v>42602</v>
      </c>
      <c r="G2047" t="s">
        <v>28</v>
      </c>
      <c r="H2047" t="s">
        <v>105</v>
      </c>
      <c r="I2047" t="s">
        <v>30</v>
      </c>
      <c r="J2047" t="s">
        <v>31</v>
      </c>
      <c r="K2047" t="s">
        <v>2106</v>
      </c>
      <c r="L2047" t="s">
        <v>51</v>
      </c>
      <c r="M2047">
        <v>1</v>
      </c>
      <c r="N2047" t="s">
        <v>107</v>
      </c>
      <c r="O2047">
        <v>1</v>
      </c>
      <c r="P2047" t="s">
        <v>33</v>
      </c>
      <c r="Q2047" t="e">
        <v>#N/A</v>
      </c>
      <c r="R2047">
        <f t="shared" si="118"/>
        <v>0</v>
      </c>
      <c r="S2047">
        <v>0</v>
      </c>
      <c r="T2047">
        <v>0</v>
      </c>
      <c r="U2047">
        <v>0</v>
      </c>
      <c r="V2047">
        <v>-70000</v>
      </c>
      <c r="W2047">
        <v>0</v>
      </c>
      <c r="X2047">
        <v>0</v>
      </c>
      <c r="Y2047">
        <v>-70000</v>
      </c>
      <c r="Z2047">
        <v>-70000</v>
      </c>
      <c r="AA2047">
        <v>0</v>
      </c>
      <c r="AB2047">
        <v>70000</v>
      </c>
      <c r="AC2047">
        <v>70000</v>
      </c>
      <c r="AD2047">
        <v>70000</v>
      </c>
    </row>
    <row r="2048" spans="1:30" x14ac:dyDescent="0.35">
      <c r="A2048" t="str">
        <f t="shared" si="116"/>
        <v>3274842646Cancellation010125</v>
      </c>
      <c r="B2048">
        <v>32748</v>
      </c>
      <c r="C2048" t="s">
        <v>2660</v>
      </c>
      <c r="D2048" s="1">
        <v>42646</v>
      </c>
      <c r="G2048" t="s">
        <v>28</v>
      </c>
      <c r="H2048" t="s">
        <v>158</v>
      </c>
      <c r="I2048" t="s">
        <v>37</v>
      </c>
      <c r="J2048" t="s">
        <v>40</v>
      </c>
      <c r="K2048" t="s">
        <v>56</v>
      </c>
      <c r="L2048" t="s">
        <v>51</v>
      </c>
      <c r="M2048">
        <v>1</v>
      </c>
      <c r="N2048" t="s">
        <v>52</v>
      </c>
      <c r="O2048">
        <v>1</v>
      </c>
      <c r="P2048" t="s">
        <v>33</v>
      </c>
      <c r="Q2048" t="e">
        <v>#N/A</v>
      </c>
      <c r="R2048">
        <f t="shared" si="118"/>
        <v>0</v>
      </c>
      <c r="S2048">
        <v>0</v>
      </c>
      <c r="T2048">
        <v>0</v>
      </c>
      <c r="U2048">
        <v>0</v>
      </c>
      <c r="V2048">
        <v>-10125</v>
      </c>
      <c r="W2048">
        <v>0</v>
      </c>
      <c r="X2048">
        <v>0</v>
      </c>
      <c r="Y2048">
        <v>-10125</v>
      </c>
      <c r="Z2048">
        <v>-10125</v>
      </c>
      <c r="AA2048">
        <v>0</v>
      </c>
      <c r="AB2048">
        <v>10125</v>
      </c>
      <c r="AC2048">
        <v>10125</v>
      </c>
      <c r="AD2048">
        <v>10125</v>
      </c>
    </row>
    <row r="2049" spans="1:30" x14ac:dyDescent="0.35">
      <c r="A2049" t="str">
        <f t="shared" si="116"/>
        <v>583943349Renewal1756517820.39</v>
      </c>
      <c r="B2049">
        <v>5839</v>
      </c>
      <c r="C2049" t="s">
        <v>2663</v>
      </c>
      <c r="D2049" s="1">
        <v>43349</v>
      </c>
      <c r="G2049" t="s">
        <v>42</v>
      </c>
      <c r="H2049" t="s">
        <v>81</v>
      </c>
      <c r="I2049" t="s">
        <v>37</v>
      </c>
      <c r="J2049" t="s">
        <v>202</v>
      </c>
      <c r="K2049" t="s">
        <v>203</v>
      </c>
      <c r="L2049" t="s">
        <v>51</v>
      </c>
      <c r="M2049">
        <v>3</v>
      </c>
      <c r="N2049" t="s">
        <v>52</v>
      </c>
      <c r="O2049">
        <v>11</v>
      </c>
      <c r="P2049" t="s">
        <v>33</v>
      </c>
      <c r="Q2049" t="e">
        <v>#N/A</v>
      </c>
      <c r="R2049">
        <f t="shared" si="118"/>
        <v>0</v>
      </c>
      <c r="S2049">
        <v>0</v>
      </c>
      <c r="T2049">
        <v>0</v>
      </c>
      <c r="U2049">
        <v>0</v>
      </c>
      <c r="V2049">
        <v>0</v>
      </c>
      <c r="W2049">
        <v>-255.38999999999942</v>
      </c>
      <c r="X2049">
        <v>0</v>
      </c>
      <c r="Y2049">
        <v>-255.38999999999942</v>
      </c>
      <c r="Z2049">
        <v>429.99999999999898</v>
      </c>
      <c r="AA2049">
        <v>17565</v>
      </c>
      <c r="AB2049">
        <v>17135</v>
      </c>
      <c r="AC2049">
        <v>17649.05</v>
      </c>
      <c r="AD2049">
        <v>17820.39</v>
      </c>
    </row>
    <row r="2050" spans="1:30" x14ac:dyDescent="0.35">
      <c r="A2050" t="str">
        <f t="shared" si="116"/>
        <v>583942984Renewal1713517300.39</v>
      </c>
      <c r="B2050">
        <v>5839</v>
      </c>
      <c r="C2050" t="s">
        <v>2663</v>
      </c>
      <c r="D2050" s="1">
        <v>42984</v>
      </c>
      <c r="G2050" t="s">
        <v>42</v>
      </c>
      <c r="H2050" t="s">
        <v>81</v>
      </c>
      <c r="I2050" t="s">
        <v>37</v>
      </c>
      <c r="J2050" t="s">
        <v>202</v>
      </c>
      <c r="K2050" t="s">
        <v>203</v>
      </c>
      <c r="L2050" t="s">
        <v>51</v>
      </c>
      <c r="M2050">
        <v>3</v>
      </c>
      <c r="N2050" t="s">
        <v>52</v>
      </c>
      <c r="O2050">
        <v>10</v>
      </c>
      <c r="P2050" t="s">
        <v>33</v>
      </c>
      <c r="Q2050" t="e">
        <v>#N/A</v>
      </c>
      <c r="R2050">
        <f t="shared" si="118"/>
        <v>0</v>
      </c>
      <c r="S2050">
        <v>0</v>
      </c>
      <c r="T2050">
        <v>0</v>
      </c>
      <c r="U2050">
        <v>0</v>
      </c>
      <c r="V2050">
        <v>0</v>
      </c>
      <c r="W2050">
        <v>-165.38999999999942</v>
      </c>
      <c r="X2050">
        <v>0</v>
      </c>
      <c r="Y2050">
        <v>-165.38999999999942</v>
      </c>
      <c r="Z2050">
        <v>500</v>
      </c>
      <c r="AA2050">
        <v>17135</v>
      </c>
      <c r="AB2050">
        <v>16635</v>
      </c>
      <c r="AC2050">
        <v>17134.05</v>
      </c>
      <c r="AD2050">
        <v>17300.39</v>
      </c>
    </row>
    <row r="2051" spans="1:30" x14ac:dyDescent="0.35">
      <c r="A2051" t="str">
        <f t="shared" si="116"/>
        <v>583942619Renewal1663516715.83</v>
      </c>
      <c r="B2051">
        <v>5839</v>
      </c>
      <c r="C2051" t="s">
        <v>2663</v>
      </c>
      <c r="D2051" s="1">
        <v>42619</v>
      </c>
      <c r="G2051" t="s">
        <v>42</v>
      </c>
      <c r="H2051" t="s">
        <v>81</v>
      </c>
      <c r="I2051" t="s">
        <v>37</v>
      </c>
      <c r="J2051" t="s">
        <v>202</v>
      </c>
      <c r="K2051" t="s">
        <v>203</v>
      </c>
      <c r="L2051" t="s">
        <v>51</v>
      </c>
      <c r="M2051">
        <v>3</v>
      </c>
      <c r="N2051" t="s">
        <v>52</v>
      </c>
      <c r="O2051">
        <v>9</v>
      </c>
      <c r="P2051" t="s">
        <v>33</v>
      </c>
      <c r="Q2051" t="e">
        <v>#N/A</v>
      </c>
      <c r="R2051">
        <f t="shared" si="118"/>
        <v>0</v>
      </c>
      <c r="S2051">
        <v>0</v>
      </c>
      <c r="T2051">
        <v>0</v>
      </c>
      <c r="U2051">
        <v>0</v>
      </c>
      <c r="V2051">
        <v>0</v>
      </c>
      <c r="W2051">
        <v>-80.830000000001746</v>
      </c>
      <c r="X2051">
        <v>0</v>
      </c>
      <c r="Y2051">
        <v>-80.830000000001746</v>
      </c>
      <c r="Z2051">
        <v>639</v>
      </c>
      <c r="AA2051">
        <v>16635</v>
      </c>
      <c r="AB2051">
        <v>15996</v>
      </c>
      <c r="AC2051">
        <v>16555.86</v>
      </c>
      <c r="AD2051">
        <v>16715.830000000002</v>
      </c>
    </row>
    <row r="2052" spans="1:30" x14ac:dyDescent="0.35">
      <c r="A2052" t="str">
        <f t="shared" si="116"/>
        <v>3700643618Renewal1140011000</v>
      </c>
      <c r="B2052">
        <v>37006</v>
      </c>
      <c r="C2052" t="s">
        <v>2664</v>
      </c>
      <c r="D2052" s="1">
        <v>43618</v>
      </c>
      <c r="G2052" t="s">
        <v>42</v>
      </c>
      <c r="H2052" t="s">
        <v>47</v>
      </c>
      <c r="I2052" t="s">
        <v>37</v>
      </c>
      <c r="J2052" t="s">
        <v>202</v>
      </c>
      <c r="K2052" t="s">
        <v>203</v>
      </c>
      <c r="L2052" t="s">
        <v>51</v>
      </c>
      <c r="M2052">
        <v>2</v>
      </c>
      <c r="N2052" t="s">
        <v>52</v>
      </c>
      <c r="O2052">
        <v>2</v>
      </c>
      <c r="P2052" t="s">
        <v>33</v>
      </c>
      <c r="Q2052" t="e">
        <v>#N/A</v>
      </c>
      <c r="R2052">
        <f t="shared" si="118"/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400</v>
      </c>
      <c r="Y2052">
        <v>400</v>
      </c>
      <c r="Z2052">
        <v>400</v>
      </c>
      <c r="AA2052">
        <v>11400</v>
      </c>
      <c r="AB2052">
        <v>11000</v>
      </c>
      <c r="AC2052">
        <v>10670</v>
      </c>
      <c r="AD2052">
        <v>11000</v>
      </c>
    </row>
    <row r="2053" spans="1:30" x14ac:dyDescent="0.35">
      <c r="A2053" t="str">
        <f t="shared" ref="A2053:A2116" si="119">CONCATENATE(B2053,D2053,G2053,AA2053,AD2053)</f>
        <v>1932243311Renewal1376313012.47</v>
      </c>
      <c r="B2053">
        <v>19322</v>
      </c>
      <c r="C2053" t="s">
        <v>2665</v>
      </c>
      <c r="D2053" s="1">
        <v>43311</v>
      </c>
      <c r="G2053" t="s">
        <v>42</v>
      </c>
      <c r="H2053" t="s">
        <v>88</v>
      </c>
      <c r="I2053" t="s">
        <v>37</v>
      </c>
      <c r="J2053" t="s">
        <v>202</v>
      </c>
      <c r="K2053" t="s">
        <v>203</v>
      </c>
      <c r="L2053" t="s">
        <v>51</v>
      </c>
      <c r="M2053">
        <v>3</v>
      </c>
      <c r="N2053" t="s">
        <v>52</v>
      </c>
      <c r="O2053">
        <v>6</v>
      </c>
      <c r="P2053" t="s">
        <v>33</v>
      </c>
      <c r="Q2053" t="e">
        <v>#N/A</v>
      </c>
      <c r="R2053">
        <f t="shared" si="118"/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750.53000000000065</v>
      </c>
      <c r="Y2053">
        <v>750.53000000000065</v>
      </c>
      <c r="Z2053">
        <v>1251</v>
      </c>
      <c r="AA2053">
        <v>13763</v>
      </c>
      <c r="AB2053">
        <v>12512</v>
      </c>
      <c r="AC2053">
        <v>12887.37</v>
      </c>
      <c r="AD2053">
        <v>13012.47</v>
      </c>
    </row>
    <row r="2054" spans="1:30" x14ac:dyDescent="0.35">
      <c r="A2054" t="str">
        <f t="shared" si="119"/>
        <v>1932243676Renewal1431413763</v>
      </c>
      <c r="B2054">
        <v>19322</v>
      </c>
      <c r="C2054" t="s">
        <v>2665</v>
      </c>
      <c r="D2054" s="1">
        <v>43676</v>
      </c>
      <c r="G2054" t="s">
        <v>42</v>
      </c>
      <c r="H2054" t="s">
        <v>88</v>
      </c>
      <c r="I2054" t="s">
        <v>37</v>
      </c>
      <c r="J2054" t="s">
        <v>202</v>
      </c>
      <c r="K2054" t="s">
        <v>203</v>
      </c>
      <c r="L2054" t="s">
        <v>51</v>
      </c>
      <c r="M2054">
        <v>3</v>
      </c>
      <c r="N2054" t="s">
        <v>52</v>
      </c>
      <c r="O2054">
        <v>7</v>
      </c>
      <c r="P2054" t="s">
        <v>33</v>
      </c>
      <c r="Q2054" t="e">
        <v>#N/A</v>
      </c>
      <c r="R2054">
        <f t="shared" si="118"/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551</v>
      </c>
      <c r="Y2054">
        <v>551</v>
      </c>
      <c r="Z2054">
        <v>550.99999999999898</v>
      </c>
      <c r="AA2054">
        <v>14314</v>
      </c>
      <c r="AB2054">
        <v>13763</v>
      </c>
      <c r="AC2054">
        <v>13763</v>
      </c>
      <c r="AD2054">
        <v>13763</v>
      </c>
    </row>
    <row r="2055" spans="1:30" x14ac:dyDescent="0.35">
      <c r="A2055" t="str">
        <f t="shared" si="119"/>
        <v>1932242581Renewal1180411421.84</v>
      </c>
      <c r="B2055">
        <v>19322</v>
      </c>
      <c r="C2055" t="s">
        <v>2665</v>
      </c>
      <c r="D2055" s="1">
        <v>42581</v>
      </c>
      <c r="G2055" t="s">
        <v>42</v>
      </c>
      <c r="H2055" t="s">
        <v>88</v>
      </c>
      <c r="I2055" t="s">
        <v>37</v>
      </c>
      <c r="J2055" t="s">
        <v>202</v>
      </c>
      <c r="K2055" t="s">
        <v>203</v>
      </c>
      <c r="L2055" t="s">
        <v>51</v>
      </c>
      <c r="M2055">
        <v>3</v>
      </c>
      <c r="N2055" t="s">
        <v>52</v>
      </c>
      <c r="O2055">
        <v>4</v>
      </c>
      <c r="P2055" t="s">
        <v>33</v>
      </c>
      <c r="Q2055" t="e">
        <v>#N/A</v>
      </c>
      <c r="R2055">
        <f t="shared" si="118"/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382.15999999999985</v>
      </c>
      <c r="Y2055">
        <v>382.15999999999985</v>
      </c>
      <c r="Z2055">
        <v>874</v>
      </c>
      <c r="AA2055">
        <v>11804</v>
      </c>
      <c r="AB2055">
        <v>10930</v>
      </c>
      <c r="AC2055">
        <v>11312.55</v>
      </c>
      <c r="AD2055">
        <v>11421.84</v>
      </c>
    </row>
    <row r="2056" spans="1:30" x14ac:dyDescent="0.35">
      <c r="A2056" t="str">
        <f t="shared" si="119"/>
        <v>1932242946Renewal1251212276.15</v>
      </c>
      <c r="B2056">
        <v>19322</v>
      </c>
      <c r="C2056" t="s">
        <v>2665</v>
      </c>
      <c r="D2056" s="1">
        <v>42946</v>
      </c>
      <c r="G2056" t="s">
        <v>42</v>
      </c>
      <c r="H2056" t="s">
        <v>88</v>
      </c>
      <c r="I2056" t="s">
        <v>37</v>
      </c>
      <c r="J2056" t="s">
        <v>202</v>
      </c>
      <c r="K2056" t="s">
        <v>203</v>
      </c>
      <c r="L2056" t="s">
        <v>51</v>
      </c>
      <c r="M2056">
        <v>3</v>
      </c>
      <c r="N2056" t="s">
        <v>52</v>
      </c>
      <c r="O2056">
        <v>5</v>
      </c>
      <c r="P2056" t="s">
        <v>33</v>
      </c>
      <c r="Q2056" t="e">
        <v>#N/A</v>
      </c>
      <c r="R2056">
        <f t="shared" si="118"/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235.85000000000036</v>
      </c>
      <c r="Y2056">
        <v>235.85000000000036</v>
      </c>
      <c r="Z2056">
        <v>708</v>
      </c>
      <c r="AA2056">
        <v>12512</v>
      </c>
      <c r="AB2056">
        <v>11804</v>
      </c>
      <c r="AC2056">
        <v>12158.12</v>
      </c>
      <c r="AD2056">
        <v>12276.15</v>
      </c>
    </row>
    <row r="2057" spans="1:30" x14ac:dyDescent="0.35">
      <c r="A2057" t="str">
        <f t="shared" si="119"/>
        <v>3135342884Cancellation011129.25</v>
      </c>
      <c r="B2057">
        <v>31353</v>
      </c>
      <c r="C2057" t="s">
        <v>2580</v>
      </c>
      <c r="D2057" s="1">
        <v>42884</v>
      </c>
      <c r="E2057" s="3" t="s">
        <v>8292</v>
      </c>
      <c r="G2057" t="s">
        <v>28</v>
      </c>
      <c r="H2057" t="s">
        <v>158</v>
      </c>
      <c r="I2057" t="s">
        <v>37</v>
      </c>
      <c r="J2057" t="s">
        <v>97</v>
      </c>
      <c r="K2057" t="s">
        <v>98</v>
      </c>
      <c r="L2057" t="s">
        <v>51</v>
      </c>
      <c r="M2057">
        <v>3</v>
      </c>
      <c r="N2057" t="s">
        <v>52</v>
      </c>
      <c r="O2057">
        <v>3</v>
      </c>
      <c r="P2057" t="s">
        <v>33</v>
      </c>
      <c r="Q2057" t="e">
        <v>#N/A</v>
      </c>
      <c r="R2057">
        <f t="shared" si="118"/>
        <v>0</v>
      </c>
      <c r="S2057">
        <v>0</v>
      </c>
      <c r="T2057">
        <v>0</v>
      </c>
      <c r="U2057">
        <v>0</v>
      </c>
      <c r="V2057">
        <v>-11129.25</v>
      </c>
      <c r="W2057">
        <v>0</v>
      </c>
      <c r="X2057">
        <v>0</v>
      </c>
      <c r="Y2057">
        <v>-11129.25</v>
      </c>
      <c r="Z2057">
        <v>-10650</v>
      </c>
      <c r="AA2057">
        <v>0</v>
      </c>
      <c r="AB2057">
        <v>10650</v>
      </c>
      <c r="AC2057">
        <v>11022.75</v>
      </c>
      <c r="AD2057">
        <v>11129.25</v>
      </c>
    </row>
    <row r="2058" spans="1:30" x14ac:dyDescent="0.35">
      <c r="A2058" t="str">
        <f t="shared" si="119"/>
        <v>2388443634Renewal20604.3817213.02</v>
      </c>
      <c r="B2058">
        <v>23884</v>
      </c>
      <c r="C2058" t="s">
        <v>2671</v>
      </c>
      <c r="D2058" s="1">
        <v>43634</v>
      </c>
      <c r="G2058" t="s">
        <v>42</v>
      </c>
      <c r="H2058" t="s">
        <v>108</v>
      </c>
      <c r="I2058" t="s">
        <v>37</v>
      </c>
      <c r="J2058" t="s">
        <v>202</v>
      </c>
      <c r="K2058" t="s">
        <v>203</v>
      </c>
      <c r="L2058" t="s">
        <v>51</v>
      </c>
      <c r="M2058">
        <v>3</v>
      </c>
      <c r="N2058" t="s">
        <v>52</v>
      </c>
      <c r="O2058">
        <v>4</v>
      </c>
      <c r="P2058" t="s">
        <v>33</v>
      </c>
      <c r="Q2058" t="e">
        <v>#N/A</v>
      </c>
      <c r="R2058">
        <f t="shared" si="118"/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3391.3600000000006</v>
      </c>
      <c r="Y2058">
        <v>3391.3600000000006</v>
      </c>
      <c r="Z2058">
        <v>4053.38</v>
      </c>
      <c r="AA2058">
        <v>20604.38</v>
      </c>
      <c r="AB2058">
        <v>16551</v>
      </c>
      <c r="AC2058">
        <v>17047.55</v>
      </c>
      <c r="AD2058">
        <v>17213.02</v>
      </c>
    </row>
    <row r="2059" spans="1:30" x14ac:dyDescent="0.35">
      <c r="A2059" t="str">
        <f t="shared" si="119"/>
        <v>2388442904Renewal1655117295.81</v>
      </c>
      <c r="B2059">
        <v>23884</v>
      </c>
      <c r="C2059" t="s">
        <v>2671</v>
      </c>
      <c r="D2059" s="1">
        <v>42904</v>
      </c>
      <c r="G2059" t="s">
        <v>42</v>
      </c>
      <c r="H2059" t="s">
        <v>105</v>
      </c>
      <c r="I2059" t="s">
        <v>37</v>
      </c>
      <c r="J2059" t="s">
        <v>202</v>
      </c>
      <c r="K2059" t="s">
        <v>203</v>
      </c>
      <c r="L2059" t="s">
        <v>51</v>
      </c>
      <c r="M2059">
        <v>3</v>
      </c>
      <c r="N2059" t="s">
        <v>57</v>
      </c>
      <c r="O2059">
        <v>3</v>
      </c>
      <c r="P2059" t="s">
        <v>33</v>
      </c>
      <c r="Q2059" t="e">
        <v>#N/A</v>
      </c>
      <c r="R2059">
        <f t="shared" si="118"/>
        <v>0</v>
      </c>
      <c r="S2059">
        <v>0</v>
      </c>
      <c r="T2059">
        <v>0</v>
      </c>
      <c r="U2059">
        <v>0</v>
      </c>
      <c r="V2059">
        <v>0</v>
      </c>
      <c r="W2059">
        <v>-744.81000000000131</v>
      </c>
      <c r="X2059">
        <v>0</v>
      </c>
      <c r="Y2059">
        <v>-744.81000000000131</v>
      </c>
      <c r="Z2059">
        <v>0</v>
      </c>
      <c r="AA2059">
        <v>16551</v>
      </c>
      <c r="AB2059">
        <v>16551</v>
      </c>
      <c r="AC2059">
        <v>17130.29</v>
      </c>
      <c r="AD2059">
        <v>17295.810000000001</v>
      </c>
    </row>
    <row r="2060" spans="1:30" x14ac:dyDescent="0.35">
      <c r="A2060" t="str">
        <f t="shared" si="119"/>
        <v>2388443269Renewal1655117213.04</v>
      </c>
      <c r="B2060">
        <v>23884</v>
      </c>
      <c r="C2060" t="s">
        <v>2671</v>
      </c>
      <c r="D2060" s="1">
        <v>43269</v>
      </c>
      <c r="G2060" t="s">
        <v>42</v>
      </c>
      <c r="H2060" t="s">
        <v>105</v>
      </c>
      <c r="I2060" t="s">
        <v>37</v>
      </c>
      <c r="J2060" t="s">
        <v>202</v>
      </c>
      <c r="K2060" t="s">
        <v>203</v>
      </c>
      <c r="L2060" t="s">
        <v>51</v>
      </c>
      <c r="M2060">
        <v>3</v>
      </c>
      <c r="N2060" t="s">
        <v>57</v>
      </c>
      <c r="O2060">
        <v>3</v>
      </c>
      <c r="P2060" t="s">
        <v>33</v>
      </c>
      <c r="Q2060" t="e">
        <v>#N/A</v>
      </c>
      <c r="R2060">
        <f t="shared" si="118"/>
        <v>0</v>
      </c>
      <c r="S2060">
        <v>0</v>
      </c>
      <c r="T2060">
        <v>0</v>
      </c>
      <c r="U2060">
        <v>0</v>
      </c>
      <c r="V2060">
        <v>0</v>
      </c>
      <c r="W2060">
        <v>-662.04000000000087</v>
      </c>
      <c r="X2060">
        <v>0</v>
      </c>
      <c r="Y2060">
        <v>-662.04000000000087</v>
      </c>
      <c r="Z2060">
        <v>0</v>
      </c>
      <c r="AA2060">
        <v>16551</v>
      </c>
      <c r="AB2060">
        <v>16551</v>
      </c>
      <c r="AC2060">
        <v>17047.54</v>
      </c>
      <c r="AD2060">
        <v>17213.04</v>
      </c>
    </row>
    <row r="2061" spans="1:30" x14ac:dyDescent="0.35">
      <c r="A2061" t="str">
        <f t="shared" si="119"/>
        <v>913343208Renewal1633515444</v>
      </c>
      <c r="B2061">
        <v>9133</v>
      </c>
      <c r="C2061" t="s">
        <v>2678</v>
      </c>
      <c r="D2061" s="1">
        <v>43208</v>
      </c>
      <c r="G2061" t="s">
        <v>42</v>
      </c>
      <c r="H2061" t="s">
        <v>62</v>
      </c>
      <c r="I2061" t="s">
        <v>37</v>
      </c>
      <c r="J2061" t="s">
        <v>82</v>
      </c>
      <c r="K2061" t="s">
        <v>83</v>
      </c>
      <c r="L2061" t="s">
        <v>51</v>
      </c>
      <c r="M2061">
        <v>3</v>
      </c>
      <c r="N2061" t="s">
        <v>52</v>
      </c>
      <c r="O2061">
        <v>9</v>
      </c>
      <c r="P2061" t="s">
        <v>33</v>
      </c>
      <c r="Q2061" t="s">
        <v>111</v>
      </c>
      <c r="R2061">
        <f t="shared" si="118"/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891</v>
      </c>
      <c r="Y2061">
        <v>891</v>
      </c>
      <c r="Z2061">
        <v>1485</v>
      </c>
      <c r="AA2061">
        <v>16335</v>
      </c>
      <c r="AB2061">
        <v>14850</v>
      </c>
      <c r="AC2061">
        <v>15295.51</v>
      </c>
      <c r="AD2061">
        <v>15444</v>
      </c>
    </row>
    <row r="2062" spans="1:30" x14ac:dyDescent="0.35">
      <c r="A2062" t="str">
        <f t="shared" si="119"/>
        <v>913343573Renewal1715116988.43</v>
      </c>
      <c r="B2062">
        <v>9133</v>
      </c>
      <c r="C2062" t="s">
        <v>2678</v>
      </c>
      <c r="D2062" s="1">
        <v>43573</v>
      </c>
      <c r="G2062" t="s">
        <v>42</v>
      </c>
      <c r="H2062" t="s">
        <v>62</v>
      </c>
      <c r="I2062" t="s">
        <v>37</v>
      </c>
      <c r="J2062" t="s">
        <v>82</v>
      </c>
      <c r="K2062" t="s">
        <v>83</v>
      </c>
      <c r="L2062" t="s">
        <v>51</v>
      </c>
      <c r="M2062">
        <v>3</v>
      </c>
      <c r="N2062" t="s">
        <v>52</v>
      </c>
      <c r="O2062">
        <v>10</v>
      </c>
      <c r="P2062" t="s">
        <v>33</v>
      </c>
      <c r="Q2062" t="s">
        <v>111</v>
      </c>
      <c r="R2062">
        <f t="shared" si="118"/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162.56999999999971</v>
      </c>
      <c r="Y2062">
        <v>162.56999999999971</v>
      </c>
      <c r="Z2062">
        <v>816.00000000000102</v>
      </c>
      <c r="AA2062">
        <v>17151</v>
      </c>
      <c r="AB2062">
        <v>16335</v>
      </c>
      <c r="AC2062">
        <v>16825.04</v>
      </c>
      <c r="AD2062">
        <v>16988.43</v>
      </c>
    </row>
    <row r="2063" spans="1:30" x14ac:dyDescent="0.35">
      <c r="A2063" t="str">
        <f t="shared" si="119"/>
        <v>913342843Renewal148500</v>
      </c>
      <c r="B2063">
        <v>9133</v>
      </c>
      <c r="C2063" t="s">
        <v>2678</v>
      </c>
      <c r="D2063" s="1">
        <v>42843</v>
      </c>
      <c r="G2063" t="s">
        <v>42</v>
      </c>
      <c r="H2063" t="s">
        <v>64</v>
      </c>
      <c r="I2063" t="s">
        <v>37</v>
      </c>
      <c r="J2063" t="s">
        <v>82</v>
      </c>
      <c r="K2063" t="s">
        <v>83</v>
      </c>
      <c r="L2063" t="s">
        <v>51</v>
      </c>
      <c r="M2063">
        <v>3</v>
      </c>
      <c r="N2063" t="s">
        <v>52</v>
      </c>
      <c r="O2063">
        <v>8</v>
      </c>
      <c r="P2063" t="s">
        <v>135</v>
      </c>
      <c r="Q2063" t="s">
        <v>135</v>
      </c>
      <c r="R2063">
        <f t="shared" si="118"/>
        <v>0</v>
      </c>
      <c r="S2063">
        <v>14850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14850</v>
      </c>
      <c r="Z2063">
        <v>14850</v>
      </c>
      <c r="AA2063">
        <v>14850</v>
      </c>
      <c r="AB2063">
        <v>0</v>
      </c>
      <c r="AC2063">
        <v>0</v>
      </c>
      <c r="AD2063">
        <v>0</v>
      </c>
    </row>
    <row r="2064" spans="1:30" x14ac:dyDescent="0.35">
      <c r="A2064" t="str">
        <f t="shared" si="119"/>
        <v>913342826Cancellation014107.5</v>
      </c>
      <c r="B2064">
        <v>9133</v>
      </c>
      <c r="C2064" t="s">
        <v>2678</v>
      </c>
      <c r="D2064" s="1">
        <v>42826</v>
      </c>
      <c r="G2064" t="s">
        <v>28</v>
      </c>
      <c r="H2064" t="s">
        <v>64</v>
      </c>
      <c r="I2064" t="s">
        <v>37</v>
      </c>
      <c r="J2064" t="s">
        <v>82</v>
      </c>
      <c r="K2064" t="s">
        <v>83</v>
      </c>
      <c r="L2064" t="s">
        <v>51</v>
      </c>
      <c r="M2064">
        <v>3</v>
      </c>
      <c r="N2064" t="s">
        <v>52</v>
      </c>
      <c r="O2064">
        <v>8</v>
      </c>
      <c r="P2064" t="s">
        <v>112</v>
      </c>
      <c r="Q2064" t="s">
        <v>136</v>
      </c>
      <c r="R2064">
        <v>0</v>
      </c>
      <c r="S2064">
        <v>0</v>
      </c>
      <c r="T2064">
        <v>0</v>
      </c>
      <c r="U2064">
        <v>-14107.5</v>
      </c>
      <c r="V2064">
        <v>0</v>
      </c>
      <c r="W2064">
        <v>0</v>
      </c>
      <c r="X2064">
        <v>0</v>
      </c>
      <c r="Y2064">
        <v>-14107.5</v>
      </c>
      <c r="Z2064">
        <v>-13500</v>
      </c>
      <c r="AA2064">
        <v>0</v>
      </c>
      <c r="AB2064">
        <v>13500</v>
      </c>
      <c r="AC2064">
        <v>13972.5</v>
      </c>
      <c r="AD2064">
        <v>14107.5</v>
      </c>
    </row>
    <row r="2065" spans="1:30" x14ac:dyDescent="0.35">
      <c r="A2065" t="str">
        <f t="shared" si="119"/>
        <v>3189442896Renewal1485013635</v>
      </c>
      <c r="B2065">
        <v>31894</v>
      </c>
      <c r="C2065" t="s">
        <v>2890</v>
      </c>
      <c r="D2065" s="1">
        <v>42896</v>
      </c>
      <c r="E2065" s="3" t="s">
        <v>8292</v>
      </c>
      <c r="G2065" t="s">
        <v>42</v>
      </c>
      <c r="H2065" t="s">
        <v>55</v>
      </c>
      <c r="I2065" t="s">
        <v>37</v>
      </c>
      <c r="J2065" t="s">
        <v>82</v>
      </c>
      <c r="K2065" t="s">
        <v>83</v>
      </c>
      <c r="L2065" t="s">
        <v>51</v>
      </c>
      <c r="M2065">
        <v>2</v>
      </c>
      <c r="N2065" t="s">
        <v>52</v>
      </c>
      <c r="O2065">
        <v>2</v>
      </c>
      <c r="P2065" t="s">
        <v>33</v>
      </c>
      <c r="Q2065" t="e">
        <v>#N/A</v>
      </c>
      <c r="R2065">
        <f t="shared" ref="R2065:R2098" si="120">IF((S2065+V2065+W2065+X2065)=0,Y2065,0)</f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1215</v>
      </c>
      <c r="Y2065">
        <v>1215</v>
      </c>
      <c r="Z2065">
        <v>1350</v>
      </c>
      <c r="AA2065">
        <v>14850</v>
      </c>
      <c r="AB2065">
        <v>13500</v>
      </c>
      <c r="AC2065">
        <v>13635</v>
      </c>
      <c r="AD2065">
        <v>13635</v>
      </c>
    </row>
    <row r="2066" spans="1:30" x14ac:dyDescent="0.35">
      <c r="A2066" t="str">
        <f t="shared" si="119"/>
        <v>3189443261Cancellation015444</v>
      </c>
      <c r="B2066">
        <v>31894</v>
      </c>
      <c r="C2066" t="s">
        <v>2890</v>
      </c>
      <c r="D2066" s="1">
        <v>43261</v>
      </c>
      <c r="E2066" s="3" t="s">
        <v>8292</v>
      </c>
      <c r="G2066" t="s">
        <v>28</v>
      </c>
      <c r="H2066" t="s">
        <v>55</v>
      </c>
      <c r="I2066" t="s">
        <v>37</v>
      </c>
      <c r="J2066" t="s">
        <v>82</v>
      </c>
      <c r="K2066" t="s">
        <v>83</v>
      </c>
      <c r="L2066" t="s">
        <v>51</v>
      </c>
      <c r="M2066">
        <v>3</v>
      </c>
      <c r="N2066" t="s">
        <v>52</v>
      </c>
      <c r="O2066">
        <v>3</v>
      </c>
      <c r="P2066" t="s">
        <v>33</v>
      </c>
      <c r="Q2066" t="e">
        <v>#N/A</v>
      </c>
      <c r="R2066">
        <f t="shared" si="120"/>
        <v>0</v>
      </c>
      <c r="S2066">
        <v>0</v>
      </c>
      <c r="T2066">
        <v>0</v>
      </c>
      <c r="U2066">
        <v>0</v>
      </c>
      <c r="V2066">
        <v>-15444</v>
      </c>
      <c r="W2066">
        <v>0</v>
      </c>
      <c r="X2066">
        <v>0</v>
      </c>
      <c r="Y2066">
        <v>-15444</v>
      </c>
      <c r="Z2066">
        <v>-14850</v>
      </c>
      <c r="AA2066">
        <v>0</v>
      </c>
      <c r="AB2066">
        <v>14850</v>
      </c>
      <c r="AC2066">
        <v>15295.5</v>
      </c>
      <c r="AD2066">
        <v>15444</v>
      </c>
    </row>
    <row r="2067" spans="1:30" x14ac:dyDescent="0.35">
      <c r="A2067" t="str">
        <f t="shared" si="119"/>
        <v>2161142992Renewal3000027128.4</v>
      </c>
      <c r="B2067">
        <v>21611</v>
      </c>
      <c r="C2067" t="s">
        <v>2680</v>
      </c>
      <c r="D2067" s="1">
        <v>42992</v>
      </c>
      <c r="G2067" t="s">
        <v>42</v>
      </c>
      <c r="H2067" t="s">
        <v>227</v>
      </c>
      <c r="I2067" t="s">
        <v>37</v>
      </c>
      <c r="J2067" t="s">
        <v>44</v>
      </c>
      <c r="K2067" t="s">
        <v>63</v>
      </c>
      <c r="L2067" t="s">
        <v>51</v>
      </c>
      <c r="M2067">
        <v>3</v>
      </c>
      <c r="N2067" t="s">
        <v>57</v>
      </c>
      <c r="O2067">
        <v>5</v>
      </c>
      <c r="P2067" t="s">
        <v>33</v>
      </c>
      <c r="Q2067" t="e">
        <v>#N/A</v>
      </c>
      <c r="R2067">
        <f t="shared" si="120"/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2871.5999999999985</v>
      </c>
      <c r="Y2067">
        <v>2871.5999999999985</v>
      </c>
      <c r="Z2067">
        <v>3914.99</v>
      </c>
      <c r="AA2067">
        <v>30000</v>
      </c>
      <c r="AB2067">
        <v>26085.01</v>
      </c>
      <c r="AC2067">
        <v>26867.54</v>
      </c>
      <c r="AD2067">
        <v>27128.400000000001</v>
      </c>
    </row>
    <row r="2068" spans="1:30" x14ac:dyDescent="0.35">
      <c r="A2068" t="str">
        <f t="shared" si="119"/>
        <v>2161143357Renewal3300031200</v>
      </c>
      <c r="B2068">
        <v>21611</v>
      </c>
      <c r="C2068" t="s">
        <v>2680</v>
      </c>
      <c r="D2068" s="1">
        <v>43357</v>
      </c>
      <c r="G2068" t="s">
        <v>42</v>
      </c>
      <c r="H2068" t="s">
        <v>127</v>
      </c>
      <c r="I2068" t="s">
        <v>37</v>
      </c>
      <c r="J2068" t="s">
        <v>44</v>
      </c>
      <c r="K2068" t="s">
        <v>63</v>
      </c>
      <c r="L2068" t="s">
        <v>51</v>
      </c>
      <c r="M2068">
        <v>3</v>
      </c>
      <c r="N2068" t="s">
        <v>57</v>
      </c>
      <c r="O2068">
        <v>6</v>
      </c>
      <c r="P2068" t="s">
        <v>33</v>
      </c>
      <c r="Q2068" t="e">
        <v>#N/A</v>
      </c>
      <c r="R2068">
        <f t="shared" si="120"/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1800</v>
      </c>
      <c r="Y2068">
        <v>1800</v>
      </c>
      <c r="Z2068">
        <v>3000</v>
      </c>
      <c r="AA2068">
        <v>33000</v>
      </c>
      <c r="AB2068">
        <v>30000</v>
      </c>
      <c r="AC2068">
        <v>30900</v>
      </c>
      <c r="AD2068">
        <v>31200</v>
      </c>
    </row>
    <row r="2069" spans="1:30" x14ac:dyDescent="0.35">
      <c r="A2069" t="str">
        <f t="shared" si="119"/>
        <v>2161142627Renewal2608525717.45</v>
      </c>
      <c r="B2069">
        <v>21611</v>
      </c>
      <c r="C2069" t="s">
        <v>2680</v>
      </c>
      <c r="D2069" s="1">
        <v>42627</v>
      </c>
      <c r="G2069" t="s">
        <v>42</v>
      </c>
      <c r="H2069" t="s">
        <v>227</v>
      </c>
      <c r="I2069" t="s">
        <v>37</v>
      </c>
      <c r="J2069" t="s">
        <v>44</v>
      </c>
      <c r="K2069" t="s">
        <v>63</v>
      </c>
      <c r="L2069" t="s">
        <v>51</v>
      </c>
      <c r="M2069">
        <v>3</v>
      </c>
      <c r="N2069" t="s">
        <v>57</v>
      </c>
      <c r="O2069">
        <v>4</v>
      </c>
      <c r="P2069" t="s">
        <v>33</v>
      </c>
      <c r="Q2069" t="e">
        <v>#N/A</v>
      </c>
      <c r="R2069">
        <f t="shared" si="120"/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367.54999999999927</v>
      </c>
      <c r="Y2069">
        <v>367.54999999999927</v>
      </c>
      <c r="Z2069">
        <v>1475</v>
      </c>
      <c r="AA2069">
        <v>26085</v>
      </c>
      <c r="AB2069">
        <v>24610</v>
      </c>
      <c r="AC2069">
        <v>25471.35</v>
      </c>
      <c r="AD2069">
        <v>25717.45</v>
      </c>
    </row>
    <row r="2070" spans="1:30" x14ac:dyDescent="0.35">
      <c r="A2070" t="str">
        <f t="shared" si="119"/>
        <v>2926442922Renewal1900010400</v>
      </c>
      <c r="B2070">
        <v>29264</v>
      </c>
      <c r="C2070" t="s">
        <v>2685</v>
      </c>
      <c r="D2070" s="1">
        <v>42922</v>
      </c>
      <c r="G2070" t="s">
        <v>42</v>
      </c>
      <c r="H2070" t="s">
        <v>126</v>
      </c>
      <c r="I2070" t="s">
        <v>37</v>
      </c>
      <c r="J2070" t="s">
        <v>97</v>
      </c>
      <c r="K2070" t="s">
        <v>98</v>
      </c>
      <c r="L2070" t="s">
        <v>51</v>
      </c>
      <c r="M2070">
        <v>3</v>
      </c>
      <c r="N2070" t="s">
        <v>52</v>
      </c>
      <c r="O2070">
        <v>3</v>
      </c>
      <c r="P2070" t="s">
        <v>33</v>
      </c>
      <c r="Q2070" t="s">
        <v>111</v>
      </c>
      <c r="R2070">
        <f t="shared" si="120"/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8600</v>
      </c>
      <c r="Y2070">
        <v>8600</v>
      </c>
      <c r="Z2070">
        <v>9000</v>
      </c>
      <c r="AA2070">
        <v>19000</v>
      </c>
      <c r="AB2070">
        <v>10000</v>
      </c>
      <c r="AC2070">
        <v>10300</v>
      </c>
      <c r="AD2070">
        <v>10400</v>
      </c>
    </row>
    <row r="2071" spans="1:30" x14ac:dyDescent="0.35">
      <c r="A2071" t="str">
        <f t="shared" si="119"/>
        <v>2926443252Renewal2600019760</v>
      </c>
      <c r="B2071">
        <v>29264</v>
      </c>
      <c r="C2071" t="s">
        <v>2685</v>
      </c>
      <c r="D2071" s="1">
        <v>43252</v>
      </c>
      <c r="G2071" t="s">
        <v>42</v>
      </c>
      <c r="H2071" t="s">
        <v>126</v>
      </c>
      <c r="I2071" t="s">
        <v>37</v>
      </c>
      <c r="J2071" t="s">
        <v>97</v>
      </c>
      <c r="K2071" t="s">
        <v>98</v>
      </c>
      <c r="L2071" t="s">
        <v>51</v>
      </c>
      <c r="M2071">
        <v>3</v>
      </c>
      <c r="N2071" t="s">
        <v>52</v>
      </c>
      <c r="O2071">
        <v>4</v>
      </c>
      <c r="P2071" t="s">
        <v>33</v>
      </c>
      <c r="Q2071" t="s">
        <v>111</v>
      </c>
      <c r="R2071">
        <f t="shared" si="120"/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6240</v>
      </c>
      <c r="Y2071">
        <v>6240</v>
      </c>
      <c r="Z2071">
        <v>7000</v>
      </c>
      <c r="AA2071">
        <v>26000</v>
      </c>
      <c r="AB2071">
        <v>19000</v>
      </c>
      <c r="AC2071">
        <v>19570</v>
      </c>
      <c r="AD2071">
        <v>19760</v>
      </c>
    </row>
    <row r="2072" spans="1:30" x14ac:dyDescent="0.35">
      <c r="A2072" t="str">
        <f t="shared" si="119"/>
        <v>2926443617Renewal2652027040.04</v>
      </c>
      <c r="B2072">
        <v>29264</v>
      </c>
      <c r="C2072" t="s">
        <v>2685</v>
      </c>
      <c r="D2072" s="1">
        <v>43617</v>
      </c>
      <c r="G2072" t="s">
        <v>42</v>
      </c>
      <c r="H2072" t="s">
        <v>126</v>
      </c>
      <c r="I2072" t="s">
        <v>37</v>
      </c>
      <c r="J2072" t="s">
        <v>97</v>
      </c>
      <c r="K2072" t="s">
        <v>98</v>
      </c>
      <c r="L2072" t="s">
        <v>51</v>
      </c>
      <c r="M2072">
        <v>3</v>
      </c>
      <c r="N2072" t="s">
        <v>57</v>
      </c>
      <c r="O2072">
        <v>5</v>
      </c>
      <c r="P2072" t="s">
        <v>33</v>
      </c>
      <c r="Q2072" t="s">
        <v>111</v>
      </c>
      <c r="R2072">
        <f t="shared" si="120"/>
        <v>0</v>
      </c>
      <c r="S2072">
        <v>0</v>
      </c>
      <c r="T2072">
        <v>0</v>
      </c>
      <c r="U2072">
        <v>0</v>
      </c>
      <c r="V2072">
        <v>0</v>
      </c>
      <c r="W2072">
        <v>-520.04000000000087</v>
      </c>
      <c r="X2072">
        <v>0</v>
      </c>
      <c r="Y2072">
        <v>-520.04000000000087</v>
      </c>
      <c r="Z2072">
        <v>520.04999999999905</v>
      </c>
      <c r="AA2072">
        <v>26520</v>
      </c>
      <c r="AB2072">
        <v>25999.95</v>
      </c>
      <c r="AC2072">
        <v>26779.97</v>
      </c>
      <c r="AD2072">
        <v>27040.04</v>
      </c>
    </row>
    <row r="2073" spans="1:30" x14ac:dyDescent="0.35">
      <c r="A2073" t="str">
        <f t="shared" si="119"/>
        <v>3128442917Renewal5000030300</v>
      </c>
      <c r="B2073">
        <v>31284</v>
      </c>
      <c r="C2073" t="s">
        <v>2686</v>
      </c>
      <c r="D2073" s="1">
        <v>42917</v>
      </c>
      <c r="G2073" t="s">
        <v>42</v>
      </c>
      <c r="H2073" t="s">
        <v>126</v>
      </c>
      <c r="I2073" t="s">
        <v>37</v>
      </c>
      <c r="J2073" t="s">
        <v>82</v>
      </c>
      <c r="K2073" t="s">
        <v>83</v>
      </c>
      <c r="L2073" t="s">
        <v>51</v>
      </c>
      <c r="M2073">
        <v>2</v>
      </c>
      <c r="N2073" t="s">
        <v>57</v>
      </c>
      <c r="O2073">
        <v>2</v>
      </c>
      <c r="P2073" t="s">
        <v>33</v>
      </c>
      <c r="Q2073" t="e">
        <v>#N/A</v>
      </c>
      <c r="R2073">
        <f t="shared" si="120"/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19700</v>
      </c>
      <c r="Y2073">
        <v>19700</v>
      </c>
      <c r="Z2073">
        <v>20000</v>
      </c>
      <c r="AA2073">
        <v>50000</v>
      </c>
      <c r="AB2073">
        <v>30000</v>
      </c>
      <c r="AC2073">
        <v>30300</v>
      </c>
      <c r="AD2073">
        <v>30300</v>
      </c>
    </row>
    <row r="2074" spans="1:30" x14ac:dyDescent="0.35">
      <c r="A2074" t="str">
        <f t="shared" si="119"/>
        <v>3128443282Renewal6000052000</v>
      </c>
      <c r="B2074">
        <v>31284</v>
      </c>
      <c r="C2074" t="s">
        <v>2686</v>
      </c>
      <c r="D2074" s="1">
        <v>43282</v>
      </c>
      <c r="G2074" t="s">
        <v>42</v>
      </c>
      <c r="H2074" t="s">
        <v>126</v>
      </c>
      <c r="I2074" t="s">
        <v>37</v>
      </c>
      <c r="J2074" t="s">
        <v>82</v>
      </c>
      <c r="K2074" t="s">
        <v>83</v>
      </c>
      <c r="L2074" t="s">
        <v>51</v>
      </c>
      <c r="M2074">
        <v>3</v>
      </c>
      <c r="N2074" t="s">
        <v>107</v>
      </c>
      <c r="O2074">
        <v>3</v>
      </c>
      <c r="P2074" t="s">
        <v>33</v>
      </c>
      <c r="Q2074" t="e">
        <v>#N/A</v>
      </c>
      <c r="R2074">
        <f t="shared" si="120"/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8000</v>
      </c>
      <c r="Y2074">
        <v>8000</v>
      </c>
      <c r="Z2074">
        <v>10000</v>
      </c>
      <c r="AA2074">
        <v>60000</v>
      </c>
      <c r="AB2074">
        <v>50000</v>
      </c>
      <c r="AC2074">
        <v>51500</v>
      </c>
      <c r="AD2074">
        <v>52000</v>
      </c>
    </row>
    <row r="2075" spans="1:30" x14ac:dyDescent="0.35">
      <c r="A2075" t="str">
        <f t="shared" si="119"/>
        <v>3128442555Renewal3000022500</v>
      </c>
      <c r="B2075">
        <v>31284</v>
      </c>
      <c r="C2075" t="s">
        <v>2686</v>
      </c>
      <c r="D2075" s="1">
        <v>42555</v>
      </c>
      <c r="G2075" t="s">
        <v>42</v>
      </c>
      <c r="H2075" t="s">
        <v>126</v>
      </c>
      <c r="I2075" t="s">
        <v>37</v>
      </c>
      <c r="J2075" t="s">
        <v>82</v>
      </c>
      <c r="K2075" t="s">
        <v>83</v>
      </c>
      <c r="L2075" t="s">
        <v>51</v>
      </c>
      <c r="M2075">
        <v>1</v>
      </c>
      <c r="N2075" t="s">
        <v>57</v>
      </c>
      <c r="O2075">
        <v>1</v>
      </c>
      <c r="P2075" t="s">
        <v>33</v>
      </c>
      <c r="Q2075" t="e">
        <v>#N/A</v>
      </c>
      <c r="R2075">
        <f t="shared" si="120"/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7500</v>
      </c>
      <c r="Y2075">
        <v>7500</v>
      </c>
      <c r="Z2075">
        <v>7500</v>
      </c>
      <c r="AA2075">
        <v>30000</v>
      </c>
      <c r="AB2075">
        <v>22500</v>
      </c>
      <c r="AC2075">
        <v>22500</v>
      </c>
      <c r="AD2075">
        <v>22500</v>
      </c>
    </row>
    <row r="2076" spans="1:30" x14ac:dyDescent="0.35">
      <c r="A2076" t="str">
        <f t="shared" si="119"/>
        <v>3128443647Renewal6000061500</v>
      </c>
      <c r="B2076">
        <v>31284</v>
      </c>
      <c r="C2076" t="s">
        <v>2686</v>
      </c>
      <c r="D2076" s="1">
        <v>43647</v>
      </c>
      <c r="G2076" t="s">
        <v>42</v>
      </c>
      <c r="H2076" t="s">
        <v>127</v>
      </c>
      <c r="I2076" t="s">
        <v>37</v>
      </c>
      <c r="J2076" t="s">
        <v>82</v>
      </c>
      <c r="K2076" t="s">
        <v>83</v>
      </c>
      <c r="L2076" t="s">
        <v>51</v>
      </c>
      <c r="M2076">
        <v>3</v>
      </c>
      <c r="N2076" t="s">
        <v>107</v>
      </c>
      <c r="O2076">
        <v>3</v>
      </c>
      <c r="P2076" t="s">
        <v>33</v>
      </c>
      <c r="Q2076" t="e">
        <v>#N/A</v>
      </c>
      <c r="R2076">
        <f t="shared" si="120"/>
        <v>0</v>
      </c>
      <c r="S2076">
        <v>0</v>
      </c>
      <c r="T2076">
        <v>0</v>
      </c>
      <c r="U2076">
        <v>0</v>
      </c>
      <c r="V2076">
        <v>0</v>
      </c>
      <c r="W2076">
        <v>-1500</v>
      </c>
      <c r="X2076">
        <v>0</v>
      </c>
      <c r="Y2076">
        <v>-1500</v>
      </c>
      <c r="Z2076">
        <v>0</v>
      </c>
      <c r="AA2076">
        <v>60000</v>
      </c>
      <c r="AB2076">
        <v>60000</v>
      </c>
      <c r="AC2076">
        <v>60600</v>
      </c>
      <c r="AD2076">
        <v>61500</v>
      </c>
    </row>
    <row r="2077" spans="1:30" x14ac:dyDescent="0.35">
      <c r="A2077" t="str">
        <f t="shared" si="119"/>
        <v>2951243407Renewal4500031404.88</v>
      </c>
      <c r="B2077">
        <v>29512</v>
      </c>
      <c r="C2077" t="s">
        <v>2693</v>
      </c>
      <c r="D2077" s="1">
        <v>43407</v>
      </c>
      <c r="G2077" t="s">
        <v>42</v>
      </c>
      <c r="H2077" t="s">
        <v>126</v>
      </c>
      <c r="I2077" t="s">
        <v>37</v>
      </c>
      <c r="J2077" t="s">
        <v>82</v>
      </c>
      <c r="K2077" t="s">
        <v>83</v>
      </c>
      <c r="L2077" t="s">
        <v>51</v>
      </c>
      <c r="M2077">
        <v>3</v>
      </c>
      <c r="N2077" t="s">
        <v>57</v>
      </c>
      <c r="O2077">
        <v>4</v>
      </c>
      <c r="P2077" t="s">
        <v>33</v>
      </c>
      <c r="Q2077" t="e">
        <v>#N/A</v>
      </c>
      <c r="R2077">
        <f t="shared" si="120"/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13595.119999999999</v>
      </c>
      <c r="Y2077">
        <v>13595.119999999999</v>
      </c>
      <c r="Z2077">
        <v>14803</v>
      </c>
      <c r="AA2077">
        <v>45000</v>
      </c>
      <c r="AB2077">
        <v>30197</v>
      </c>
      <c r="AC2077">
        <v>31102.91</v>
      </c>
      <c r="AD2077">
        <v>31404.880000000001</v>
      </c>
    </row>
    <row r="2078" spans="1:30" x14ac:dyDescent="0.35">
      <c r="A2078" t="str">
        <f t="shared" si="119"/>
        <v>2951242677Renewal2809026765</v>
      </c>
      <c r="B2078">
        <v>29512</v>
      </c>
      <c r="C2078" t="s">
        <v>2693</v>
      </c>
      <c r="D2078" s="1">
        <v>42677</v>
      </c>
      <c r="G2078" t="s">
        <v>42</v>
      </c>
      <c r="H2078" t="s">
        <v>126</v>
      </c>
      <c r="I2078" t="s">
        <v>37</v>
      </c>
      <c r="J2078" t="s">
        <v>82</v>
      </c>
      <c r="K2078" t="s">
        <v>83</v>
      </c>
      <c r="L2078" t="s">
        <v>51</v>
      </c>
      <c r="M2078">
        <v>2</v>
      </c>
      <c r="N2078" t="s">
        <v>57</v>
      </c>
      <c r="O2078">
        <v>2</v>
      </c>
      <c r="P2078" t="s">
        <v>33</v>
      </c>
      <c r="Q2078" t="e">
        <v>#N/A</v>
      </c>
      <c r="R2078">
        <f t="shared" si="120"/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1325</v>
      </c>
      <c r="Y2078">
        <v>1325</v>
      </c>
      <c r="Z2078">
        <v>1590</v>
      </c>
      <c r="AA2078">
        <v>28090</v>
      </c>
      <c r="AB2078">
        <v>26500</v>
      </c>
      <c r="AC2078">
        <v>26765</v>
      </c>
      <c r="AD2078">
        <v>26765</v>
      </c>
    </row>
    <row r="2079" spans="1:30" x14ac:dyDescent="0.35">
      <c r="A2079" t="str">
        <f t="shared" si="119"/>
        <v>2951243042Renewal3019729213.59</v>
      </c>
      <c r="B2079">
        <v>29512</v>
      </c>
      <c r="C2079" t="s">
        <v>2693</v>
      </c>
      <c r="D2079" s="1">
        <v>43042</v>
      </c>
      <c r="G2079" t="s">
        <v>42</v>
      </c>
      <c r="H2079" t="s">
        <v>126</v>
      </c>
      <c r="I2079" t="s">
        <v>37</v>
      </c>
      <c r="J2079" t="s">
        <v>82</v>
      </c>
      <c r="K2079" t="s">
        <v>83</v>
      </c>
      <c r="L2079" t="s">
        <v>51</v>
      </c>
      <c r="M2079">
        <v>3</v>
      </c>
      <c r="N2079" t="s">
        <v>57</v>
      </c>
      <c r="O2079">
        <v>3</v>
      </c>
      <c r="P2079" t="s">
        <v>33</v>
      </c>
      <c r="Q2079" t="e">
        <v>#N/A</v>
      </c>
      <c r="R2079">
        <f t="shared" si="120"/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983.40999999999985</v>
      </c>
      <c r="Y2079">
        <v>983.40999999999985</v>
      </c>
      <c r="Z2079">
        <v>2107</v>
      </c>
      <c r="AA2079">
        <v>30197</v>
      </c>
      <c r="AB2079">
        <v>28090</v>
      </c>
      <c r="AC2079">
        <v>28932.69</v>
      </c>
      <c r="AD2079">
        <v>29213.59</v>
      </c>
    </row>
    <row r="2080" spans="1:30" x14ac:dyDescent="0.35">
      <c r="A2080" t="str">
        <f t="shared" si="119"/>
        <v>511342913Renewal5375052250</v>
      </c>
      <c r="B2080">
        <v>5113</v>
      </c>
      <c r="C2080" t="s">
        <v>2702</v>
      </c>
      <c r="D2080" s="1">
        <v>42913</v>
      </c>
      <c r="G2080" t="s">
        <v>42</v>
      </c>
      <c r="H2080" t="s">
        <v>126</v>
      </c>
      <c r="I2080" t="s">
        <v>37</v>
      </c>
      <c r="J2080" t="s">
        <v>97</v>
      </c>
      <c r="K2080" t="s">
        <v>98</v>
      </c>
      <c r="L2080" t="s">
        <v>51</v>
      </c>
      <c r="M2080">
        <v>3</v>
      </c>
      <c r="N2080" t="s">
        <v>107</v>
      </c>
      <c r="O2080">
        <v>11</v>
      </c>
      <c r="P2080" t="s">
        <v>33</v>
      </c>
      <c r="Q2080" t="e">
        <v>#N/A</v>
      </c>
      <c r="R2080">
        <f t="shared" si="120"/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1500</v>
      </c>
      <c r="Y2080">
        <v>1500</v>
      </c>
      <c r="Z2080">
        <v>3750</v>
      </c>
      <c r="AA2080">
        <v>53750</v>
      </c>
      <c r="AB2080">
        <v>50000</v>
      </c>
      <c r="AC2080">
        <v>51750</v>
      </c>
      <c r="AD2080">
        <v>52250</v>
      </c>
    </row>
    <row r="2081" spans="1:30" x14ac:dyDescent="0.35">
      <c r="A2081" t="str">
        <f t="shared" si="119"/>
        <v>511343278Renewal5375055900</v>
      </c>
      <c r="B2081">
        <v>5113</v>
      </c>
      <c r="C2081" t="s">
        <v>2702</v>
      </c>
      <c r="D2081" s="1">
        <v>43278</v>
      </c>
      <c r="G2081" t="s">
        <v>42</v>
      </c>
      <c r="H2081" t="s">
        <v>126</v>
      </c>
      <c r="I2081" t="s">
        <v>37</v>
      </c>
      <c r="J2081" t="s">
        <v>97</v>
      </c>
      <c r="K2081" t="s">
        <v>98</v>
      </c>
      <c r="L2081" t="s">
        <v>51</v>
      </c>
      <c r="M2081">
        <v>3</v>
      </c>
      <c r="N2081" t="s">
        <v>107</v>
      </c>
      <c r="O2081">
        <v>11</v>
      </c>
      <c r="P2081" t="s">
        <v>33</v>
      </c>
      <c r="Q2081" t="e">
        <v>#N/A</v>
      </c>
      <c r="R2081">
        <f t="shared" si="120"/>
        <v>0</v>
      </c>
      <c r="S2081">
        <v>0</v>
      </c>
      <c r="T2081">
        <v>0</v>
      </c>
      <c r="U2081">
        <v>0</v>
      </c>
      <c r="V2081">
        <v>0</v>
      </c>
      <c r="W2081">
        <v>-2150</v>
      </c>
      <c r="X2081">
        <v>0</v>
      </c>
      <c r="Y2081">
        <v>-2150</v>
      </c>
      <c r="Z2081">
        <v>0</v>
      </c>
      <c r="AA2081">
        <v>53750</v>
      </c>
      <c r="AB2081">
        <v>53750</v>
      </c>
      <c r="AC2081">
        <v>55362.52</v>
      </c>
      <c r="AD2081">
        <v>55900</v>
      </c>
    </row>
    <row r="2082" spans="1:30" x14ac:dyDescent="0.35">
      <c r="A2082" t="str">
        <f t="shared" si="119"/>
        <v>511343643Renewal5509355900.01</v>
      </c>
      <c r="B2082">
        <v>5113</v>
      </c>
      <c r="C2082" t="s">
        <v>2702</v>
      </c>
      <c r="D2082" s="1">
        <v>43643</v>
      </c>
      <c r="G2082" t="s">
        <v>42</v>
      </c>
      <c r="H2082" t="s">
        <v>127</v>
      </c>
      <c r="I2082" t="s">
        <v>37</v>
      </c>
      <c r="J2082" t="s">
        <v>97</v>
      </c>
      <c r="K2082" t="s">
        <v>98</v>
      </c>
      <c r="L2082" t="s">
        <v>51</v>
      </c>
      <c r="M2082">
        <v>3</v>
      </c>
      <c r="N2082" t="s">
        <v>107</v>
      </c>
      <c r="O2082">
        <v>12</v>
      </c>
      <c r="P2082" t="s">
        <v>33</v>
      </c>
      <c r="Q2082" t="e">
        <v>#N/A</v>
      </c>
      <c r="R2082">
        <f t="shared" si="120"/>
        <v>0</v>
      </c>
      <c r="S2082">
        <v>0</v>
      </c>
      <c r="T2082">
        <v>0</v>
      </c>
      <c r="U2082">
        <v>0</v>
      </c>
      <c r="V2082">
        <v>0</v>
      </c>
      <c r="W2082">
        <v>-807.01000000000204</v>
      </c>
      <c r="X2082">
        <v>0</v>
      </c>
      <c r="Y2082">
        <v>-807.01000000000204</v>
      </c>
      <c r="Z2082">
        <v>1343</v>
      </c>
      <c r="AA2082">
        <v>55093</v>
      </c>
      <c r="AB2082">
        <v>53750</v>
      </c>
      <c r="AC2082">
        <v>55362.47</v>
      </c>
      <c r="AD2082">
        <v>55900.01</v>
      </c>
    </row>
    <row r="2083" spans="1:30" x14ac:dyDescent="0.35">
      <c r="A2083" t="str">
        <f t="shared" si="119"/>
        <v>3365042724Renewal1486014500</v>
      </c>
      <c r="B2083">
        <v>33650</v>
      </c>
      <c r="C2083" t="s">
        <v>2058</v>
      </c>
      <c r="D2083" s="1">
        <v>42724</v>
      </c>
      <c r="E2083" s="3" t="s">
        <v>8292</v>
      </c>
      <c r="G2083" t="s">
        <v>42</v>
      </c>
      <c r="H2083" t="s">
        <v>227</v>
      </c>
      <c r="I2083" t="s">
        <v>37</v>
      </c>
      <c r="J2083" t="s">
        <v>82</v>
      </c>
      <c r="K2083" t="s">
        <v>83</v>
      </c>
      <c r="L2083" t="s">
        <v>51</v>
      </c>
      <c r="M2083">
        <v>1</v>
      </c>
      <c r="N2083" t="s">
        <v>52</v>
      </c>
      <c r="O2083">
        <v>1</v>
      </c>
      <c r="P2083" t="s">
        <v>33</v>
      </c>
      <c r="Q2083" t="e">
        <v>#N/A</v>
      </c>
      <c r="R2083">
        <f t="shared" si="120"/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360</v>
      </c>
      <c r="Y2083">
        <v>360</v>
      </c>
      <c r="Z2083">
        <v>360.00000000000102</v>
      </c>
      <c r="AA2083">
        <v>14860</v>
      </c>
      <c r="AB2083">
        <v>14500</v>
      </c>
      <c r="AC2083">
        <v>14500</v>
      </c>
      <c r="AD2083">
        <v>14500</v>
      </c>
    </row>
    <row r="2084" spans="1:30" x14ac:dyDescent="0.35">
      <c r="A2084" t="str">
        <f t="shared" si="119"/>
        <v>3365043089Renewal1515715008.6</v>
      </c>
      <c r="B2084">
        <v>33650</v>
      </c>
      <c r="C2084" t="s">
        <v>2058</v>
      </c>
      <c r="D2084" s="1">
        <v>43089</v>
      </c>
      <c r="E2084" s="3" t="s">
        <v>8292</v>
      </c>
      <c r="G2084" t="s">
        <v>42</v>
      </c>
      <c r="H2084" t="s">
        <v>227</v>
      </c>
      <c r="I2084" t="s">
        <v>37</v>
      </c>
      <c r="J2084" t="s">
        <v>82</v>
      </c>
      <c r="K2084" t="s">
        <v>83</v>
      </c>
      <c r="L2084" t="s">
        <v>51</v>
      </c>
      <c r="M2084">
        <v>2</v>
      </c>
      <c r="N2084" t="s">
        <v>52</v>
      </c>
      <c r="O2084">
        <v>2</v>
      </c>
      <c r="P2084" t="s">
        <v>33</v>
      </c>
      <c r="Q2084" t="e">
        <v>#N/A</v>
      </c>
      <c r="R2084">
        <f t="shared" si="120"/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148.39999999999964</v>
      </c>
      <c r="Y2084">
        <v>148.39999999999964</v>
      </c>
      <c r="Z2084">
        <v>297</v>
      </c>
      <c r="AA2084">
        <v>15157</v>
      </c>
      <c r="AB2084">
        <v>14860</v>
      </c>
      <c r="AC2084">
        <v>15008.6</v>
      </c>
      <c r="AD2084">
        <v>15008.6</v>
      </c>
    </row>
    <row r="2085" spans="1:30" x14ac:dyDescent="0.35">
      <c r="A2085" t="str">
        <f t="shared" si="119"/>
        <v>3365043454Cancellation015763.28</v>
      </c>
      <c r="B2085">
        <v>33650</v>
      </c>
      <c r="C2085" t="s">
        <v>2058</v>
      </c>
      <c r="D2085" s="1">
        <v>43454</v>
      </c>
      <c r="E2085" s="3" t="s">
        <v>8292</v>
      </c>
      <c r="G2085" t="s">
        <v>28</v>
      </c>
      <c r="H2085" t="s">
        <v>127</v>
      </c>
      <c r="I2085" t="s">
        <v>37</v>
      </c>
      <c r="J2085" t="s">
        <v>82</v>
      </c>
      <c r="K2085" t="s">
        <v>83</v>
      </c>
      <c r="L2085" t="s">
        <v>51</v>
      </c>
      <c r="M2085">
        <v>3</v>
      </c>
      <c r="N2085" t="s">
        <v>52</v>
      </c>
      <c r="O2085">
        <v>3</v>
      </c>
      <c r="P2085" t="s">
        <v>33</v>
      </c>
      <c r="Q2085" t="e">
        <v>#N/A</v>
      </c>
      <c r="R2085">
        <f t="shared" si="120"/>
        <v>0</v>
      </c>
      <c r="S2085">
        <v>0</v>
      </c>
      <c r="T2085">
        <v>0</v>
      </c>
      <c r="U2085">
        <v>0</v>
      </c>
      <c r="V2085">
        <v>-15763.28</v>
      </c>
      <c r="W2085">
        <v>0</v>
      </c>
      <c r="X2085">
        <v>0</v>
      </c>
      <c r="Y2085">
        <v>-15763.28</v>
      </c>
      <c r="Z2085">
        <v>-15157</v>
      </c>
      <c r="AA2085">
        <v>0</v>
      </c>
      <c r="AB2085">
        <v>15157</v>
      </c>
      <c r="AC2085">
        <v>15611.71</v>
      </c>
      <c r="AD2085">
        <v>15763.28</v>
      </c>
    </row>
    <row r="2086" spans="1:30" x14ac:dyDescent="0.35">
      <c r="A2086" t="str">
        <f t="shared" si="119"/>
        <v>717943571Renewal2612223610.95</v>
      </c>
      <c r="B2086">
        <v>7179</v>
      </c>
      <c r="C2086" t="s">
        <v>2718</v>
      </c>
      <c r="D2086" s="1">
        <v>43571</v>
      </c>
      <c r="G2086" t="s">
        <v>42</v>
      </c>
      <c r="H2086" t="s">
        <v>158</v>
      </c>
      <c r="I2086" t="s">
        <v>37</v>
      </c>
      <c r="J2086" t="s">
        <v>82</v>
      </c>
      <c r="K2086" t="s">
        <v>83</v>
      </c>
      <c r="L2086" t="s">
        <v>32</v>
      </c>
      <c r="M2086">
        <v>3</v>
      </c>
      <c r="N2086" t="s">
        <v>57</v>
      </c>
      <c r="O2086">
        <v>11</v>
      </c>
      <c r="P2086" t="s">
        <v>33</v>
      </c>
      <c r="Q2086" t="e">
        <v>#N/A</v>
      </c>
      <c r="R2086">
        <f t="shared" si="120"/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2511.0499999999993</v>
      </c>
      <c r="Y2086">
        <v>2511.0499999999993</v>
      </c>
      <c r="Z2086">
        <v>1003.98</v>
      </c>
      <c r="AA2086">
        <v>26122</v>
      </c>
      <c r="AB2086">
        <v>25118.02</v>
      </c>
      <c r="AC2086">
        <v>23610.95</v>
      </c>
      <c r="AD2086">
        <v>23610.95</v>
      </c>
    </row>
    <row r="2087" spans="1:30" x14ac:dyDescent="0.35">
      <c r="A2087" t="str">
        <f t="shared" si="119"/>
        <v>717942841Renewal2415222785.01</v>
      </c>
      <c r="B2087">
        <v>7179</v>
      </c>
      <c r="C2087" t="s">
        <v>2718</v>
      </c>
      <c r="D2087" s="1">
        <v>42841</v>
      </c>
      <c r="G2087" t="s">
        <v>42</v>
      </c>
      <c r="H2087" t="s">
        <v>158</v>
      </c>
      <c r="I2087" t="s">
        <v>37</v>
      </c>
      <c r="J2087" t="s">
        <v>82</v>
      </c>
      <c r="K2087" t="s">
        <v>83</v>
      </c>
      <c r="L2087" t="s">
        <v>32</v>
      </c>
      <c r="M2087">
        <v>3</v>
      </c>
      <c r="N2087" t="s">
        <v>57</v>
      </c>
      <c r="O2087">
        <v>9</v>
      </c>
      <c r="P2087" t="s">
        <v>33</v>
      </c>
      <c r="Q2087" t="e">
        <v>#N/A</v>
      </c>
      <c r="R2087">
        <f t="shared" si="120"/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1366.9900000000016</v>
      </c>
      <c r="Y2087">
        <v>1366.9900000000016</v>
      </c>
      <c r="Z2087">
        <v>1366.99</v>
      </c>
      <c r="AA2087">
        <v>24152</v>
      </c>
      <c r="AB2087">
        <v>22785.01</v>
      </c>
      <c r="AC2087">
        <v>22785.01</v>
      </c>
      <c r="AD2087">
        <v>22785.01</v>
      </c>
    </row>
    <row r="2088" spans="1:30" x14ac:dyDescent="0.35">
      <c r="A2088" t="str">
        <f t="shared" si="119"/>
        <v>717943206Renewal2511824152</v>
      </c>
      <c r="B2088">
        <v>7179</v>
      </c>
      <c r="C2088" t="s">
        <v>2718</v>
      </c>
      <c r="D2088" s="1">
        <v>43206</v>
      </c>
      <c r="G2088" t="s">
        <v>42</v>
      </c>
      <c r="H2088" t="s">
        <v>158</v>
      </c>
      <c r="I2088" t="s">
        <v>37</v>
      </c>
      <c r="J2088" t="s">
        <v>82</v>
      </c>
      <c r="K2088" t="s">
        <v>83</v>
      </c>
      <c r="L2088" t="s">
        <v>32</v>
      </c>
      <c r="M2088">
        <v>3</v>
      </c>
      <c r="N2088" t="s">
        <v>57</v>
      </c>
      <c r="O2088">
        <v>10</v>
      </c>
      <c r="P2088" t="s">
        <v>33</v>
      </c>
      <c r="Q2088" t="e">
        <v>#N/A</v>
      </c>
      <c r="R2088">
        <f t="shared" si="120"/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966</v>
      </c>
      <c r="Y2088">
        <v>966</v>
      </c>
      <c r="Z2088">
        <v>966</v>
      </c>
      <c r="AA2088">
        <v>25118</v>
      </c>
      <c r="AB2088">
        <v>24152</v>
      </c>
      <c r="AC2088">
        <v>24152</v>
      </c>
      <c r="AD2088">
        <v>24152</v>
      </c>
    </row>
    <row r="2089" spans="1:30" x14ac:dyDescent="0.35">
      <c r="A2089" t="str">
        <f t="shared" si="119"/>
        <v>3749343071Renewal3900016500</v>
      </c>
      <c r="B2089">
        <v>37493</v>
      </c>
      <c r="C2089" t="s">
        <v>2721</v>
      </c>
      <c r="D2089" s="1">
        <v>43071</v>
      </c>
      <c r="G2089" t="s">
        <v>42</v>
      </c>
      <c r="H2089" t="s">
        <v>53</v>
      </c>
      <c r="I2089" t="s">
        <v>37</v>
      </c>
      <c r="J2089" t="s">
        <v>44</v>
      </c>
      <c r="K2089" t="s">
        <v>151</v>
      </c>
      <c r="L2089" t="s">
        <v>51</v>
      </c>
      <c r="M2089">
        <v>1</v>
      </c>
      <c r="N2089" t="s">
        <v>52</v>
      </c>
      <c r="O2089">
        <v>1</v>
      </c>
      <c r="P2089" t="s">
        <v>33</v>
      </c>
      <c r="Q2089" t="e">
        <v>#N/A</v>
      </c>
      <c r="R2089">
        <f t="shared" si="120"/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22500</v>
      </c>
      <c r="Y2089">
        <v>22500</v>
      </c>
      <c r="Z2089">
        <v>22500</v>
      </c>
      <c r="AA2089">
        <v>39000</v>
      </c>
      <c r="AB2089">
        <v>16500</v>
      </c>
      <c r="AC2089">
        <v>16500</v>
      </c>
      <c r="AD2089">
        <v>16500</v>
      </c>
    </row>
    <row r="2090" spans="1:30" x14ac:dyDescent="0.35">
      <c r="A2090" t="str">
        <f t="shared" si="119"/>
        <v>3749343436Cancellation039000</v>
      </c>
      <c r="B2090">
        <v>37493</v>
      </c>
      <c r="C2090" t="s">
        <v>2721</v>
      </c>
      <c r="D2090" s="1">
        <v>43436</v>
      </c>
      <c r="G2090" t="s">
        <v>28</v>
      </c>
      <c r="H2090" t="s">
        <v>53</v>
      </c>
      <c r="I2090" t="s">
        <v>37</v>
      </c>
      <c r="J2090" t="s">
        <v>44</v>
      </c>
      <c r="K2090" t="s">
        <v>151</v>
      </c>
      <c r="L2090" t="s">
        <v>51</v>
      </c>
      <c r="M2090">
        <v>2</v>
      </c>
      <c r="N2090" t="s">
        <v>57</v>
      </c>
      <c r="O2090">
        <v>2</v>
      </c>
      <c r="P2090" t="s">
        <v>33</v>
      </c>
      <c r="Q2090" t="e">
        <v>#N/A</v>
      </c>
      <c r="R2090">
        <f t="shared" si="120"/>
        <v>0</v>
      </c>
      <c r="S2090">
        <v>0</v>
      </c>
      <c r="T2090">
        <v>0</v>
      </c>
      <c r="U2090">
        <v>0</v>
      </c>
      <c r="V2090">
        <v>-39000</v>
      </c>
      <c r="W2090">
        <v>0</v>
      </c>
      <c r="X2090">
        <v>0</v>
      </c>
      <c r="Y2090">
        <v>-39000</v>
      </c>
      <c r="Z2090">
        <v>-39000</v>
      </c>
      <c r="AA2090">
        <v>0</v>
      </c>
      <c r="AB2090">
        <v>39000</v>
      </c>
      <c r="AC2090">
        <v>37830</v>
      </c>
      <c r="AD2090">
        <v>39000</v>
      </c>
    </row>
    <row r="2091" spans="1:30" x14ac:dyDescent="0.35">
      <c r="A2091" t="str">
        <f t="shared" si="119"/>
        <v>3749342909Upgrade35000</v>
      </c>
      <c r="B2091">
        <v>37493</v>
      </c>
      <c r="C2091" t="s">
        <v>2721</v>
      </c>
      <c r="D2091" s="1">
        <v>42909</v>
      </c>
      <c r="G2091" t="s">
        <v>34</v>
      </c>
      <c r="H2091" t="s">
        <v>53</v>
      </c>
      <c r="I2091" t="s">
        <v>37</v>
      </c>
      <c r="J2091" t="s">
        <v>44</v>
      </c>
      <c r="K2091" t="s">
        <v>151</v>
      </c>
      <c r="L2091" t="s">
        <v>51</v>
      </c>
      <c r="M2091">
        <v>1</v>
      </c>
      <c r="N2091" t="s">
        <v>52</v>
      </c>
      <c r="O2091">
        <v>0</v>
      </c>
      <c r="P2091" t="s">
        <v>33</v>
      </c>
      <c r="Q2091" t="e">
        <v>#N/A</v>
      </c>
      <c r="R2091">
        <f t="shared" si="120"/>
        <v>3500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3500</v>
      </c>
      <c r="Z2091">
        <v>3500</v>
      </c>
      <c r="AA2091">
        <v>3500</v>
      </c>
      <c r="AB2091">
        <v>0</v>
      </c>
      <c r="AC2091">
        <v>0</v>
      </c>
      <c r="AD2091">
        <v>0</v>
      </c>
    </row>
    <row r="2092" spans="1:30" x14ac:dyDescent="0.35">
      <c r="A2092" t="str">
        <f t="shared" si="119"/>
        <v>3386343443Cancellation010400</v>
      </c>
      <c r="B2092">
        <v>33863</v>
      </c>
      <c r="C2092" t="s">
        <v>2726</v>
      </c>
      <c r="D2092" s="1">
        <v>43443</v>
      </c>
      <c r="E2092" s="3" t="s">
        <v>8292</v>
      </c>
      <c r="G2092" t="s">
        <v>28</v>
      </c>
      <c r="H2092" t="s">
        <v>61</v>
      </c>
      <c r="I2092" t="s">
        <v>37</v>
      </c>
      <c r="J2092" t="s">
        <v>97</v>
      </c>
      <c r="K2092" t="s">
        <v>470</v>
      </c>
      <c r="L2092" t="s">
        <v>51</v>
      </c>
      <c r="M2092">
        <v>3</v>
      </c>
      <c r="N2092" t="s">
        <v>52</v>
      </c>
      <c r="O2092">
        <v>3</v>
      </c>
      <c r="P2092" t="s">
        <v>33</v>
      </c>
      <c r="Q2092" t="e">
        <v>#N/A</v>
      </c>
      <c r="R2092">
        <f t="shared" si="120"/>
        <v>0</v>
      </c>
      <c r="S2092">
        <v>0</v>
      </c>
      <c r="T2092">
        <v>0</v>
      </c>
      <c r="U2092">
        <v>0</v>
      </c>
      <c r="V2092">
        <v>-10400</v>
      </c>
      <c r="W2092">
        <v>0</v>
      </c>
      <c r="X2092">
        <v>0</v>
      </c>
      <c r="Y2092">
        <v>-10400</v>
      </c>
      <c r="Z2092">
        <v>-10000</v>
      </c>
      <c r="AA2092">
        <v>0</v>
      </c>
      <c r="AB2092">
        <v>10000</v>
      </c>
      <c r="AC2092">
        <v>10300</v>
      </c>
      <c r="AD2092">
        <v>10400</v>
      </c>
    </row>
    <row r="2093" spans="1:30" x14ac:dyDescent="0.35">
      <c r="A2093" t="str">
        <f t="shared" si="119"/>
        <v>214242752Renewal11000096484.86</v>
      </c>
      <c r="B2093">
        <v>2142</v>
      </c>
      <c r="C2093" t="s">
        <v>2730</v>
      </c>
      <c r="D2093" s="1">
        <v>42752</v>
      </c>
      <c r="G2093" t="s">
        <v>42</v>
      </c>
      <c r="H2093" t="s">
        <v>81</v>
      </c>
      <c r="I2093" t="s">
        <v>37</v>
      </c>
      <c r="J2093" t="s">
        <v>82</v>
      </c>
      <c r="K2093" t="s">
        <v>83</v>
      </c>
      <c r="L2093" t="s">
        <v>51</v>
      </c>
      <c r="M2093">
        <v>3</v>
      </c>
      <c r="N2093" t="s">
        <v>107</v>
      </c>
      <c r="O2093">
        <v>10</v>
      </c>
      <c r="P2093" t="s">
        <v>33</v>
      </c>
      <c r="Q2093" t="e">
        <v>#N/A</v>
      </c>
      <c r="R2093">
        <f t="shared" si="120"/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13515.14</v>
      </c>
      <c r="Y2093">
        <v>13515.14</v>
      </c>
      <c r="Z2093">
        <v>17670</v>
      </c>
      <c r="AA2093">
        <v>110000</v>
      </c>
      <c r="AB2093">
        <v>92330</v>
      </c>
      <c r="AC2093">
        <v>95561.56</v>
      </c>
      <c r="AD2093">
        <v>96484.86</v>
      </c>
    </row>
    <row r="2094" spans="1:30" x14ac:dyDescent="0.35">
      <c r="A2094" t="str">
        <f t="shared" si="119"/>
        <v>214243117Renewal110000114400</v>
      </c>
      <c r="B2094">
        <v>2142</v>
      </c>
      <c r="C2094" t="s">
        <v>2730</v>
      </c>
      <c r="D2094" s="1">
        <v>43117</v>
      </c>
      <c r="G2094" t="s">
        <v>42</v>
      </c>
      <c r="H2094" t="s">
        <v>81</v>
      </c>
      <c r="I2094" t="s">
        <v>37</v>
      </c>
      <c r="J2094" t="s">
        <v>82</v>
      </c>
      <c r="K2094" t="s">
        <v>83</v>
      </c>
      <c r="L2094" t="s">
        <v>51</v>
      </c>
      <c r="M2094">
        <v>3</v>
      </c>
      <c r="N2094" t="s">
        <v>107</v>
      </c>
      <c r="O2094">
        <v>10</v>
      </c>
      <c r="P2094" t="s">
        <v>33</v>
      </c>
      <c r="Q2094" t="e">
        <v>#N/A</v>
      </c>
      <c r="R2094">
        <f t="shared" si="120"/>
        <v>0</v>
      </c>
      <c r="S2094">
        <v>0</v>
      </c>
      <c r="T2094">
        <v>0</v>
      </c>
      <c r="U2094">
        <v>0</v>
      </c>
      <c r="V2094">
        <v>0</v>
      </c>
      <c r="W2094">
        <v>-4400</v>
      </c>
      <c r="X2094">
        <v>0</v>
      </c>
      <c r="Y2094">
        <v>-4400</v>
      </c>
      <c r="Z2094">
        <v>0</v>
      </c>
      <c r="AA2094">
        <v>110000</v>
      </c>
      <c r="AB2094">
        <v>110000</v>
      </c>
      <c r="AC2094">
        <v>113300</v>
      </c>
      <c r="AD2094">
        <v>114400</v>
      </c>
    </row>
    <row r="2095" spans="1:30" x14ac:dyDescent="0.35">
      <c r="A2095" t="str">
        <f t="shared" si="119"/>
        <v>214243482Renewal110000114400</v>
      </c>
      <c r="B2095">
        <v>2142</v>
      </c>
      <c r="C2095" t="s">
        <v>2730</v>
      </c>
      <c r="D2095" s="1">
        <v>43482</v>
      </c>
      <c r="G2095" t="s">
        <v>42</v>
      </c>
      <c r="H2095" t="s">
        <v>81</v>
      </c>
      <c r="I2095" t="s">
        <v>37</v>
      </c>
      <c r="J2095" t="s">
        <v>82</v>
      </c>
      <c r="K2095" t="s">
        <v>83</v>
      </c>
      <c r="L2095" t="s">
        <v>51</v>
      </c>
      <c r="M2095">
        <v>3</v>
      </c>
      <c r="N2095" t="s">
        <v>107</v>
      </c>
      <c r="O2095">
        <v>10</v>
      </c>
      <c r="P2095" t="s">
        <v>33</v>
      </c>
      <c r="Q2095" t="e">
        <v>#N/A</v>
      </c>
      <c r="R2095">
        <f t="shared" si="120"/>
        <v>0</v>
      </c>
      <c r="S2095">
        <v>0</v>
      </c>
      <c r="T2095">
        <v>0</v>
      </c>
      <c r="U2095">
        <v>0</v>
      </c>
      <c r="V2095">
        <v>0</v>
      </c>
      <c r="W2095">
        <v>-4400</v>
      </c>
      <c r="X2095">
        <v>0</v>
      </c>
      <c r="Y2095">
        <v>-4400</v>
      </c>
      <c r="Z2095">
        <v>0</v>
      </c>
      <c r="AA2095">
        <v>110000</v>
      </c>
      <c r="AB2095">
        <v>110000</v>
      </c>
      <c r="AC2095">
        <v>113300</v>
      </c>
      <c r="AD2095">
        <v>114400</v>
      </c>
    </row>
    <row r="2096" spans="1:30" x14ac:dyDescent="0.35">
      <c r="A2096" t="str">
        <f t="shared" si="119"/>
        <v>3128043344Renewal1071010587.2</v>
      </c>
      <c r="B2096">
        <v>31280</v>
      </c>
      <c r="C2096" t="s">
        <v>2731</v>
      </c>
      <c r="D2096" s="1">
        <v>43344</v>
      </c>
      <c r="G2096" t="s">
        <v>42</v>
      </c>
      <c r="H2096" t="s">
        <v>103</v>
      </c>
      <c r="I2096" t="s">
        <v>37</v>
      </c>
      <c r="J2096" t="s">
        <v>82</v>
      </c>
      <c r="K2096" t="s">
        <v>83</v>
      </c>
      <c r="L2096" t="s">
        <v>51</v>
      </c>
      <c r="M2096">
        <v>3</v>
      </c>
      <c r="N2096" t="s">
        <v>52</v>
      </c>
      <c r="O2096">
        <v>3</v>
      </c>
      <c r="P2096" t="s">
        <v>33</v>
      </c>
      <c r="Q2096" t="e">
        <v>#N/A</v>
      </c>
      <c r="R2096">
        <f t="shared" si="120"/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122.79999999999927</v>
      </c>
      <c r="Y2096">
        <v>122.79999999999927</v>
      </c>
      <c r="Z2096">
        <v>530</v>
      </c>
      <c r="AA2096">
        <v>10710</v>
      </c>
      <c r="AB2096">
        <v>10180</v>
      </c>
      <c r="AC2096">
        <v>10485.4</v>
      </c>
      <c r="AD2096">
        <v>10587.2</v>
      </c>
    </row>
    <row r="2097" spans="1:30" x14ac:dyDescent="0.35">
      <c r="A2097" t="str">
        <f t="shared" si="119"/>
        <v>3427442756Renewal4800030000</v>
      </c>
      <c r="B2097">
        <v>34274</v>
      </c>
      <c r="C2097" t="s">
        <v>1032</v>
      </c>
      <c r="D2097" s="1">
        <v>42756</v>
      </c>
      <c r="E2097" s="3" t="s">
        <v>8292</v>
      </c>
      <c r="G2097" t="s">
        <v>42</v>
      </c>
      <c r="H2097" t="s">
        <v>227</v>
      </c>
      <c r="I2097" t="s">
        <v>30</v>
      </c>
      <c r="J2097" t="s">
        <v>121</v>
      </c>
      <c r="K2097" t="s">
        <v>122</v>
      </c>
      <c r="L2097" t="s">
        <v>51</v>
      </c>
      <c r="M2097">
        <v>1</v>
      </c>
      <c r="N2097" t="s">
        <v>107</v>
      </c>
      <c r="O2097">
        <v>1</v>
      </c>
      <c r="P2097" t="s">
        <v>33</v>
      </c>
      <c r="Q2097" t="s">
        <v>111</v>
      </c>
      <c r="R2097">
        <f t="shared" si="120"/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18000</v>
      </c>
      <c r="Y2097">
        <v>18000</v>
      </c>
      <c r="Z2097" s="2">
        <v>18000</v>
      </c>
      <c r="AA2097" s="2">
        <v>48000</v>
      </c>
      <c r="AB2097" s="2">
        <v>30000</v>
      </c>
      <c r="AC2097" s="2">
        <v>30000</v>
      </c>
      <c r="AD2097" s="2">
        <v>30000</v>
      </c>
    </row>
    <row r="2098" spans="1:30" x14ac:dyDescent="0.35">
      <c r="A2098" t="str">
        <f t="shared" si="119"/>
        <v>3427442756Renewal3200020000</v>
      </c>
      <c r="B2098">
        <v>34274</v>
      </c>
      <c r="C2098" t="s">
        <v>1032</v>
      </c>
      <c r="D2098" s="1">
        <v>42756</v>
      </c>
      <c r="E2098" s="3" t="s">
        <v>8292</v>
      </c>
      <c r="G2098" t="s">
        <v>42</v>
      </c>
      <c r="H2098" t="s">
        <v>96</v>
      </c>
      <c r="I2098" t="s">
        <v>30</v>
      </c>
      <c r="J2098" t="s">
        <v>121</v>
      </c>
      <c r="K2098" t="s">
        <v>122</v>
      </c>
      <c r="L2098" t="s">
        <v>51</v>
      </c>
      <c r="M2098">
        <v>1</v>
      </c>
      <c r="N2098" t="s">
        <v>107</v>
      </c>
      <c r="O2098">
        <v>1</v>
      </c>
      <c r="P2098" t="s">
        <v>33</v>
      </c>
      <c r="Q2098" t="s">
        <v>111</v>
      </c>
      <c r="R2098">
        <f t="shared" si="120"/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12000</v>
      </c>
      <c r="Y2098">
        <v>12000</v>
      </c>
      <c r="Z2098" s="2">
        <v>12000</v>
      </c>
      <c r="AA2098" s="2">
        <v>32000</v>
      </c>
      <c r="AB2098" s="2">
        <v>20000</v>
      </c>
      <c r="AC2098" s="2">
        <v>20000</v>
      </c>
      <c r="AD2098" s="2">
        <v>20000</v>
      </c>
    </row>
    <row r="2099" spans="1:30" x14ac:dyDescent="0.35">
      <c r="A2099" t="str">
        <f t="shared" si="119"/>
        <v>895243565One Off225000</v>
      </c>
      <c r="B2099">
        <v>8952</v>
      </c>
      <c r="C2099" t="s">
        <v>2742</v>
      </c>
      <c r="D2099" s="1">
        <v>43565</v>
      </c>
      <c r="G2099" t="s">
        <v>109</v>
      </c>
      <c r="H2099" t="s">
        <v>140</v>
      </c>
      <c r="I2099" t="s">
        <v>37</v>
      </c>
      <c r="J2099" t="s">
        <v>82</v>
      </c>
      <c r="K2099" t="s">
        <v>83</v>
      </c>
      <c r="L2099" t="s">
        <v>51</v>
      </c>
      <c r="M2099">
        <v>1</v>
      </c>
      <c r="N2099" t="s">
        <v>57</v>
      </c>
      <c r="O2099">
        <v>1</v>
      </c>
      <c r="P2099" t="s">
        <v>17</v>
      </c>
      <c r="Q2099" t="e">
        <v>#N/A</v>
      </c>
      <c r="S2099">
        <v>0</v>
      </c>
      <c r="T2099">
        <v>22500</v>
      </c>
      <c r="U2099">
        <v>0</v>
      </c>
      <c r="V2099">
        <v>0</v>
      </c>
      <c r="W2099">
        <v>0</v>
      </c>
      <c r="X2099">
        <v>0</v>
      </c>
      <c r="Y2099">
        <v>22500</v>
      </c>
      <c r="Z2099">
        <v>22500</v>
      </c>
      <c r="AA2099">
        <v>22500</v>
      </c>
      <c r="AB2099">
        <v>0</v>
      </c>
      <c r="AC2099">
        <v>0</v>
      </c>
      <c r="AD2099">
        <v>0</v>
      </c>
    </row>
    <row r="2100" spans="1:30" x14ac:dyDescent="0.35">
      <c r="A2100" t="str">
        <f t="shared" si="119"/>
        <v>895243376Renewal4000040000</v>
      </c>
      <c r="B2100">
        <v>8952</v>
      </c>
      <c r="C2100" t="s">
        <v>2742</v>
      </c>
      <c r="D2100" s="1">
        <v>43376</v>
      </c>
      <c r="G2100" t="s">
        <v>42</v>
      </c>
      <c r="H2100" t="s">
        <v>140</v>
      </c>
      <c r="I2100" t="s">
        <v>37</v>
      </c>
      <c r="J2100" t="s">
        <v>82</v>
      </c>
      <c r="K2100" t="s">
        <v>83</v>
      </c>
      <c r="L2100" t="s">
        <v>51</v>
      </c>
      <c r="M2100">
        <v>1</v>
      </c>
      <c r="N2100" t="s">
        <v>57</v>
      </c>
      <c r="O2100">
        <v>1</v>
      </c>
      <c r="P2100" t="s">
        <v>17</v>
      </c>
      <c r="Q2100" t="e">
        <v>#N/A</v>
      </c>
      <c r="R2100">
        <f>IF((S2100+V2100+W2100+X2100)=0,Y2100,0)</f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40000</v>
      </c>
      <c r="AB2100">
        <v>40000</v>
      </c>
      <c r="AC2100">
        <v>40000</v>
      </c>
      <c r="AD2100">
        <v>40000</v>
      </c>
    </row>
    <row r="2101" spans="1:30" x14ac:dyDescent="0.35">
      <c r="A2101" t="str">
        <f t="shared" si="119"/>
        <v>895243011Renewal4000040000</v>
      </c>
      <c r="B2101">
        <v>8952</v>
      </c>
      <c r="C2101" t="s">
        <v>2742</v>
      </c>
      <c r="D2101" s="1">
        <v>43011</v>
      </c>
      <c r="G2101" t="s">
        <v>42</v>
      </c>
      <c r="H2101" t="s">
        <v>199</v>
      </c>
      <c r="I2101" t="s">
        <v>37</v>
      </c>
      <c r="J2101" t="s">
        <v>82</v>
      </c>
      <c r="K2101" t="s">
        <v>83</v>
      </c>
      <c r="L2101" t="s">
        <v>51</v>
      </c>
      <c r="M2101">
        <v>1</v>
      </c>
      <c r="N2101" t="s">
        <v>57</v>
      </c>
      <c r="O2101">
        <v>1</v>
      </c>
      <c r="P2101" t="s">
        <v>17</v>
      </c>
      <c r="Q2101" t="e">
        <v>#N/A</v>
      </c>
      <c r="R2101">
        <f>IF((S2101+V2101+W2101+X2101)=0,Y2101,0)</f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40000</v>
      </c>
      <c r="AB2101">
        <v>40000</v>
      </c>
      <c r="AC2101">
        <v>40000</v>
      </c>
      <c r="AD2101">
        <v>40000</v>
      </c>
    </row>
    <row r="2102" spans="1:30" x14ac:dyDescent="0.35">
      <c r="A2102" t="str">
        <f t="shared" si="119"/>
        <v>895242646Renewal400000</v>
      </c>
      <c r="B2102">
        <v>8952</v>
      </c>
      <c r="C2102" t="s">
        <v>2742</v>
      </c>
      <c r="D2102" s="1">
        <v>42646</v>
      </c>
      <c r="G2102" t="s">
        <v>42</v>
      </c>
      <c r="H2102" t="s">
        <v>140</v>
      </c>
      <c r="I2102" t="s">
        <v>37</v>
      </c>
      <c r="J2102" t="s">
        <v>82</v>
      </c>
      <c r="K2102" t="s">
        <v>83</v>
      </c>
      <c r="L2102" t="s">
        <v>51</v>
      </c>
      <c r="M2102">
        <v>1</v>
      </c>
      <c r="N2102" t="s">
        <v>57</v>
      </c>
      <c r="O2102">
        <v>1</v>
      </c>
      <c r="P2102" t="s">
        <v>17</v>
      </c>
      <c r="Q2102" t="e">
        <v>#N/A</v>
      </c>
      <c r="S2102">
        <v>0</v>
      </c>
      <c r="T2102">
        <v>40000</v>
      </c>
      <c r="U2102">
        <v>0</v>
      </c>
      <c r="V2102">
        <v>0</v>
      </c>
      <c r="W2102">
        <v>0</v>
      </c>
      <c r="X2102">
        <v>0</v>
      </c>
      <c r="Y2102">
        <v>40000</v>
      </c>
      <c r="Z2102">
        <v>40000</v>
      </c>
      <c r="AA2102">
        <v>40000</v>
      </c>
      <c r="AB2102">
        <v>0</v>
      </c>
      <c r="AC2102">
        <v>0</v>
      </c>
      <c r="AD2102">
        <v>0</v>
      </c>
    </row>
    <row r="2103" spans="1:30" x14ac:dyDescent="0.35">
      <c r="A2103" t="str">
        <f t="shared" si="119"/>
        <v>886443344Renewal2697925458.15</v>
      </c>
      <c r="B2103">
        <v>8864</v>
      </c>
      <c r="C2103" t="s">
        <v>2743</v>
      </c>
      <c r="D2103" s="1">
        <v>43344</v>
      </c>
      <c r="G2103" t="s">
        <v>42</v>
      </c>
      <c r="H2103" t="s">
        <v>158</v>
      </c>
      <c r="I2103" t="s">
        <v>37</v>
      </c>
      <c r="J2103" t="s">
        <v>202</v>
      </c>
      <c r="K2103" t="s">
        <v>203</v>
      </c>
      <c r="L2103" t="s">
        <v>51</v>
      </c>
      <c r="M2103">
        <v>3</v>
      </c>
      <c r="N2103" t="s">
        <v>57</v>
      </c>
      <c r="O2103">
        <v>9</v>
      </c>
      <c r="P2103" t="s">
        <v>33</v>
      </c>
      <c r="Q2103" t="e">
        <v>#N/A</v>
      </c>
      <c r="R2103">
        <f t="shared" ref="R2103:R2111" si="121">IF((S2103+V2103+W2103+X2103)=0,Y2103,0)</f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1520.8499999999985</v>
      </c>
      <c r="Y2103">
        <v>1520.8499999999985</v>
      </c>
      <c r="Z2103">
        <v>2499.9899999999998</v>
      </c>
      <c r="AA2103">
        <v>26979</v>
      </c>
      <c r="AB2103">
        <v>24479.01</v>
      </c>
      <c r="AC2103">
        <v>25213.360000000001</v>
      </c>
      <c r="AD2103">
        <v>25458.15</v>
      </c>
    </row>
    <row r="2104" spans="1:30" x14ac:dyDescent="0.35">
      <c r="A2104" t="str">
        <f t="shared" si="119"/>
        <v>886442614Renewal2236122045.33</v>
      </c>
      <c r="B2104">
        <v>8864</v>
      </c>
      <c r="C2104" t="s">
        <v>2743</v>
      </c>
      <c r="D2104" s="1">
        <v>42614</v>
      </c>
      <c r="G2104" t="s">
        <v>42</v>
      </c>
      <c r="H2104" t="s">
        <v>158</v>
      </c>
      <c r="I2104" t="s">
        <v>37</v>
      </c>
      <c r="J2104" t="s">
        <v>202</v>
      </c>
      <c r="K2104" t="s">
        <v>203</v>
      </c>
      <c r="L2104" t="s">
        <v>51</v>
      </c>
      <c r="M2104">
        <v>3</v>
      </c>
      <c r="N2104" t="s">
        <v>57</v>
      </c>
      <c r="O2104">
        <v>7</v>
      </c>
      <c r="P2104" t="s">
        <v>33</v>
      </c>
      <c r="Q2104" t="e">
        <v>#N/A</v>
      </c>
      <c r="R2104">
        <f t="shared" si="121"/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315.66999999999825</v>
      </c>
      <c r="Y2104">
        <v>315.66999999999825</v>
      </c>
      <c r="Z2104">
        <v>1265</v>
      </c>
      <c r="AA2104">
        <v>22361</v>
      </c>
      <c r="AB2104">
        <v>21096</v>
      </c>
      <c r="AC2104">
        <v>21834.37</v>
      </c>
      <c r="AD2104">
        <v>22045.33</v>
      </c>
    </row>
    <row r="2105" spans="1:30" x14ac:dyDescent="0.35">
      <c r="A2105" t="str">
        <f t="shared" si="119"/>
        <v>886442979Renewal2447924295.43</v>
      </c>
      <c r="B2105">
        <v>8864</v>
      </c>
      <c r="C2105" t="s">
        <v>2743</v>
      </c>
      <c r="D2105" s="1">
        <v>42979</v>
      </c>
      <c r="G2105" t="s">
        <v>42</v>
      </c>
      <c r="H2105" t="s">
        <v>158</v>
      </c>
      <c r="I2105" t="s">
        <v>37</v>
      </c>
      <c r="J2105" t="s">
        <v>202</v>
      </c>
      <c r="K2105" t="s">
        <v>203</v>
      </c>
      <c r="L2105" t="s">
        <v>51</v>
      </c>
      <c r="M2105">
        <v>3</v>
      </c>
      <c r="N2105" t="s">
        <v>57</v>
      </c>
      <c r="O2105">
        <v>8</v>
      </c>
      <c r="P2105" t="s">
        <v>33</v>
      </c>
      <c r="Q2105" t="e">
        <v>#N/A</v>
      </c>
      <c r="R2105">
        <f t="shared" si="121"/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183.56999999999971</v>
      </c>
      <c r="Y2105">
        <v>183.56999999999971</v>
      </c>
      <c r="Z2105">
        <v>1118</v>
      </c>
      <c r="AA2105">
        <v>24479</v>
      </c>
      <c r="AB2105">
        <v>23361</v>
      </c>
      <c r="AC2105">
        <v>24061.83</v>
      </c>
      <c r="AD2105">
        <v>24295.43</v>
      </c>
    </row>
    <row r="2106" spans="1:30" x14ac:dyDescent="0.35">
      <c r="A2106" t="str">
        <f t="shared" si="119"/>
        <v>886442859Upgrade10000</v>
      </c>
      <c r="B2106">
        <v>8864</v>
      </c>
      <c r="C2106" t="s">
        <v>2743</v>
      </c>
      <c r="D2106" s="1">
        <v>42859</v>
      </c>
      <c r="G2106" t="s">
        <v>34</v>
      </c>
      <c r="H2106" t="s">
        <v>158</v>
      </c>
      <c r="I2106" t="s">
        <v>37</v>
      </c>
      <c r="J2106" t="s">
        <v>202</v>
      </c>
      <c r="K2106" t="s">
        <v>203</v>
      </c>
      <c r="L2106" t="s">
        <v>51</v>
      </c>
      <c r="M2106">
        <v>3</v>
      </c>
      <c r="N2106" t="s">
        <v>57</v>
      </c>
      <c r="O2106">
        <v>7</v>
      </c>
      <c r="P2106" t="s">
        <v>33</v>
      </c>
      <c r="Q2106" t="e">
        <v>#N/A</v>
      </c>
      <c r="R2106">
        <f t="shared" si="121"/>
        <v>1000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1000</v>
      </c>
      <c r="Z2106">
        <v>1000</v>
      </c>
      <c r="AA2106">
        <v>1000</v>
      </c>
      <c r="AB2106">
        <v>0</v>
      </c>
      <c r="AC2106">
        <v>0</v>
      </c>
      <c r="AD2106">
        <v>0</v>
      </c>
    </row>
    <row r="2107" spans="1:30" x14ac:dyDescent="0.35">
      <c r="A2107" t="str">
        <f t="shared" si="119"/>
        <v>2072042908Renewal750011165.83</v>
      </c>
      <c r="B2107">
        <v>20720</v>
      </c>
      <c r="C2107" t="s">
        <v>2748</v>
      </c>
      <c r="D2107" s="1">
        <v>42908</v>
      </c>
      <c r="G2107" t="s">
        <v>42</v>
      </c>
      <c r="H2107" t="s">
        <v>62</v>
      </c>
      <c r="I2107" t="s">
        <v>37</v>
      </c>
      <c r="J2107" t="s">
        <v>82</v>
      </c>
      <c r="K2107" t="s">
        <v>83</v>
      </c>
      <c r="L2107" t="s">
        <v>51</v>
      </c>
      <c r="M2107">
        <v>3</v>
      </c>
      <c r="N2107" t="s">
        <v>52</v>
      </c>
      <c r="O2107">
        <v>5</v>
      </c>
      <c r="P2107" t="s">
        <v>33</v>
      </c>
      <c r="Q2107" t="e">
        <v>#N/A</v>
      </c>
      <c r="R2107">
        <f t="shared" si="121"/>
        <v>0</v>
      </c>
      <c r="S2107">
        <v>0</v>
      </c>
      <c r="T2107">
        <v>0</v>
      </c>
      <c r="U2107">
        <v>0</v>
      </c>
      <c r="V2107">
        <v>0</v>
      </c>
      <c r="W2107">
        <v>-3665.83</v>
      </c>
      <c r="X2107">
        <v>0</v>
      </c>
      <c r="Y2107">
        <v>-3665.83</v>
      </c>
      <c r="Z2107">
        <v>-3185</v>
      </c>
      <c r="AA2107">
        <v>7500</v>
      </c>
      <c r="AB2107">
        <v>10685</v>
      </c>
      <c r="AC2107">
        <v>11058.98</v>
      </c>
      <c r="AD2107">
        <v>11165.83</v>
      </c>
    </row>
    <row r="2108" spans="1:30" x14ac:dyDescent="0.35">
      <c r="A2108" t="str">
        <f t="shared" si="119"/>
        <v>1194043466Renewal1152711311.06</v>
      </c>
      <c r="B2108">
        <v>11940</v>
      </c>
      <c r="C2108" t="s">
        <v>2750</v>
      </c>
      <c r="D2108" s="1">
        <v>43466</v>
      </c>
      <c r="G2108" t="s">
        <v>42</v>
      </c>
      <c r="H2108" t="s">
        <v>61</v>
      </c>
      <c r="I2108" t="s">
        <v>37</v>
      </c>
      <c r="J2108" t="s">
        <v>97</v>
      </c>
      <c r="K2108" t="s">
        <v>98</v>
      </c>
      <c r="L2108" t="s">
        <v>51</v>
      </c>
      <c r="M2108">
        <v>3</v>
      </c>
      <c r="N2108" t="s">
        <v>52</v>
      </c>
      <c r="O2108">
        <v>9</v>
      </c>
      <c r="P2108" t="s">
        <v>33</v>
      </c>
      <c r="Q2108" t="e">
        <v>#N/A</v>
      </c>
      <c r="R2108">
        <f t="shared" si="121"/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215.94000000000051</v>
      </c>
      <c r="Y2108">
        <v>215.94000000000051</v>
      </c>
      <c r="Z2108">
        <v>650.98</v>
      </c>
      <c r="AA2108">
        <v>11527</v>
      </c>
      <c r="AB2108">
        <v>10876.02</v>
      </c>
      <c r="AC2108">
        <v>11202.29</v>
      </c>
      <c r="AD2108">
        <v>11311.06</v>
      </c>
    </row>
    <row r="2109" spans="1:30" x14ac:dyDescent="0.35">
      <c r="A2109" t="str">
        <f t="shared" si="119"/>
        <v>1194043101Renewal1087610671.44</v>
      </c>
      <c r="B2109">
        <v>11940</v>
      </c>
      <c r="C2109" t="s">
        <v>2750</v>
      </c>
      <c r="D2109" s="1">
        <v>43101</v>
      </c>
      <c r="G2109" t="s">
        <v>42</v>
      </c>
      <c r="H2109" t="s">
        <v>149</v>
      </c>
      <c r="I2109" t="s">
        <v>37</v>
      </c>
      <c r="J2109" t="s">
        <v>97</v>
      </c>
      <c r="K2109" t="s">
        <v>98</v>
      </c>
      <c r="L2109" t="s">
        <v>51</v>
      </c>
      <c r="M2109">
        <v>3</v>
      </c>
      <c r="N2109" t="s">
        <v>52</v>
      </c>
      <c r="O2109">
        <v>8</v>
      </c>
      <c r="P2109" t="s">
        <v>33</v>
      </c>
      <c r="Q2109" t="e">
        <v>#N/A</v>
      </c>
      <c r="R2109">
        <f t="shared" si="121"/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204.55999999999949</v>
      </c>
      <c r="Y2109">
        <v>204.55999999999949</v>
      </c>
      <c r="Z2109">
        <v>615</v>
      </c>
      <c r="AA2109">
        <v>10876</v>
      </c>
      <c r="AB2109">
        <v>10261</v>
      </c>
      <c r="AC2109">
        <v>10568.83</v>
      </c>
      <c r="AD2109">
        <v>10671.44</v>
      </c>
    </row>
    <row r="2110" spans="1:30" x14ac:dyDescent="0.35">
      <c r="A2110" t="str">
        <f t="shared" si="119"/>
        <v>1322042902Renewal1125012524.33</v>
      </c>
      <c r="B2110">
        <v>13220</v>
      </c>
      <c r="C2110" t="s">
        <v>2768</v>
      </c>
      <c r="D2110" s="1">
        <v>42902</v>
      </c>
      <c r="G2110" t="s">
        <v>42</v>
      </c>
      <c r="H2110" t="s">
        <v>227</v>
      </c>
      <c r="I2110" t="s">
        <v>37</v>
      </c>
      <c r="J2110" t="s">
        <v>40</v>
      </c>
      <c r="K2110" t="s">
        <v>262</v>
      </c>
      <c r="L2110" t="s">
        <v>51</v>
      </c>
      <c r="M2110">
        <v>3</v>
      </c>
      <c r="N2110" t="s">
        <v>52</v>
      </c>
      <c r="O2110">
        <v>7</v>
      </c>
      <c r="P2110" t="s">
        <v>33</v>
      </c>
      <c r="Q2110" t="s">
        <v>111</v>
      </c>
      <c r="R2110">
        <f t="shared" si="121"/>
        <v>0</v>
      </c>
      <c r="S2110">
        <v>0</v>
      </c>
      <c r="T2110">
        <v>0</v>
      </c>
      <c r="U2110">
        <v>0</v>
      </c>
      <c r="V2110">
        <v>0</v>
      </c>
      <c r="W2110">
        <v>-1274.33</v>
      </c>
      <c r="X2110">
        <v>0</v>
      </c>
      <c r="Y2110">
        <v>-1274.33</v>
      </c>
      <c r="Z2110">
        <v>-735</v>
      </c>
      <c r="AA2110">
        <v>11250</v>
      </c>
      <c r="AB2110">
        <v>11985</v>
      </c>
      <c r="AC2110">
        <v>12404.48</v>
      </c>
      <c r="AD2110">
        <v>12524.33</v>
      </c>
    </row>
    <row r="2111" spans="1:30" x14ac:dyDescent="0.35">
      <c r="A2111" t="str">
        <f t="shared" si="119"/>
        <v>1322043270Cancellation011700</v>
      </c>
      <c r="B2111">
        <v>13220</v>
      </c>
      <c r="C2111" t="s">
        <v>2768</v>
      </c>
      <c r="D2111" s="1">
        <v>43270</v>
      </c>
      <c r="G2111" t="s">
        <v>28</v>
      </c>
      <c r="H2111" t="s">
        <v>361</v>
      </c>
      <c r="I2111" t="s">
        <v>37</v>
      </c>
      <c r="J2111" t="s">
        <v>40</v>
      </c>
      <c r="K2111" t="s">
        <v>262</v>
      </c>
      <c r="L2111" t="s">
        <v>51</v>
      </c>
      <c r="M2111">
        <v>3</v>
      </c>
      <c r="N2111" t="s">
        <v>52</v>
      </c>
      <c r="O2111">
        <v>8</v>
      </c>
      <c r="P2111" t="s">
        <v>112</v>
      </c>
      <c r="Q2111" t="s">
        <v>113</v>
      </c>
      <c r="R2111">
        <f t="shared" si="121"/>
        <v>0</v>
      </c>
      <c r="S2111">
        <v>0</v>
      </c>
      <c r="T2111">
        <v>0</v>
      </c>
      <c r="U2111">
        <v>0</v>
      </c>
      <c r="V2111">
        <v>-11700</v>
      </c>
      <c r="W2111">
        <v>0</v>
      </c>
      <c r="X2111">
        <v>0</v>
      </c>
      <c r="Y2111">
        <v>-11700</v>
      </c>
      <c r="Z2111">
        <v>-11250</v>
      </c>
      <c r="AA2111">
        <v>0</v>
      </c>
      <c r="AB2111">
        <v>11250</v>
      </c>
      <c r="AC2111">
        <v>11587.5</v>
      </c>
      <c r="AD2111">
        <v>11700</v>
      </c>
    </row>
    <row r="2112" spans="1:30" x14ac:dyDescent="0.35">
      <c r="A2112" t="str">
        <f t="shared" si="119"/>
        <v>1322043364Renewal94500</v>
      </c>
      <c r="B2112">
        <v>13220</v>
      </c>
      <c r="C2112" t="s">
        <v>2768</v>
      </c>
      <c r="D2112" s="1">
        <v>43364</v>
      </c>
      <c r="G2112" t="s">
        <v>42</v>
      </c>
      <c r="H2112" t="s">
        <v>361</v>
      </c>
      <c r="I2112" t="s">
        <v>37</v>
      </c>
      <c r="J2112" t="s">
        <v>40</v>
      </c>
      <c r="K2112" t="s">
        <v>262</v>
      </c>
      <c r="L2112" t="s">
        <v>51</v>
      </c>
      <c r="M2112">
        <v>3</v>
      </c>
      <c r="N2112" t="s">
        <v>52</v>
      </c>
      <c r="O2112">
        <v>8</v>
      </c>
      <c r="P2112" t="s">
        <v>135</v>
      </c>
      <c r="Q2112" t="s">
        <v>17</v>
      </c>
      <c r="T2112">
        <v>9450</v>
      </c>
      <c r="V2112">
        <v>0</v>
      </c>
      <c r="W2112">
        <v>0</v>
      </c>
      <c r="X2112">
        <v>0</v>
      </c>
      <c r="Y2112">
        <v>9450</v>
      </c>
      <c r="Z2112">
        <v>9450</v>
      </c>
      <c r="AA2112">
        <v>9450</v>
      </c>
      <c r="AB2112">
        <v>0</v>
      </c>
      <c r="AC2112">
        <v>0</v>
      </c>
      <c r="AD2112">
        <v>0</v>
      </c>
    </row>
    <row r="2113" spans="1:30" x14ac:dyDescent="0.35">
      <c r="A2113" t="str">
        <f t="shared" si="119"/>
        <v>3980143352Renewal5165040000</v>
      </c>
      <c r="B2113">
        <v>39801</v>
      </c>
      <c r="C2113" t="s">
        <v>2769</v>
      </c>
      <c r="D2113" s="1">
        <v>43352</v>
      </c>
      <c r="G2113" t="s">
        <v>42</v>
      </c>
      <c r="H2113" t="s">
        <v>62</v>
      </c>
      <c r="I2113" t="s">
        <v>37</v>
      </c>
      <c r="J2113" t="s">
        <v>82</v>
      </c>
      <c r="K2113" t="s">
        <v>83</v>
      </c>
      <c r="L2113" t="s">
        <v>51</v>
      </c>
      <c r="M2113">
        <v>1</v>
      </c>
      <c r="N2113" t="s">
        <v>57</v>
      </c>
      <c r="O2113">
        <v>1</v>
      </c>
      <c r="P2113" t="s">
        <v>33</v>
      </c>
      <c r="Q2113" t="e">
        <v>#N/A</v>
      </c>
      <c r="R2113">
        <f t="shared" ref="R2113:R2146" si="122">IF((S2113+V2113+W2113+X2113)=0,Y2113,0)</f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11650</v>
      </c>
      <c r="Y2113">
        <v>11650</v>
      </c>
      <c r="Z2113">
        <v>11650</v>
      </c>
      <c r="AA2113">
        <v>51650</v>
      </c>
      <c r="AB2113">
        <v>40000</v>
      </c>
      <c r="AC2113">
        <v>40000</v>
      </c>
      <c r="AD2113">
        <v>40000</v>
      </c>
    </row>
    <row r="2114" spans="1:30" x14ac:dyDescent="0.35">
      <c r="A2114" t="str">
        <f t="shared" si="119"/>
        <v>189942736Renewal92767.1995509.57</v>
      </c>
      <c r="B2114">
        <v>1899</v>
      </c>
      <c r="C2114" t="s">
        <v>2770</v>
      </c>
      <c r="D2114" s="1">
        <v>42736</v>
      </c>
      <c r="G2114" t="s">
        <v>42</v>
      </c>
      <c r="H2114" t="s">
        <v>223</v>
      </c>
      <c r="I2114" t="s">
        <v>37</v>
      </c>
      <c r="J2114" t="s">
        <v>82</v>
      </c>
      <c r="K2114" t="s">
        <v>83</v>
      </c>
      <c r="L2114" t="s">
        <v>51</v>
      </c>
      <c r="M2114">
        <v>3</v>
      </c>
      <c r="N2114" t="s">
        <v>107</v>
      </c>
      <c r="O2114">
        <v>14</v>
      </c>
      <c r="P2114" t="s">
        <v>33</v>
      </c>
      <c r="Q2114" t="e">
        <v>#N/A</v>
      </c>
      <c r="R2114">
        <f t="shared" si="122"/>
        <v>0</v>
      </c>
      <c r="S2114">
        <v>0</v>
      </c>
      <c r="T2114">
        <v>0</v>
      </c>
      <c r="U2114">
        <v>0</v>
      </c>
      <c r="V2114">
        <v>0</v>
      </c>
      <c r="W2114">
        <v>-2742.3800000000047</v>
      </c>
      <c r="X2114">
        <v>0</v>
      </c>
      <c r="Y2114">
        <v>-2742.3800000000047</v>
      </c>
      <c r="Z2114">
        <v>1370.48000000001</v>
      </c>
      <c r="AA2114">
        <v>92767.19</v>
      </c>
      <c r="AB2114">
        <v>91396.71</v>
      </c>
      <c r="AC2114">
        <v>94595.61</v>
      </c>
      <c r="AD2114">
        <v>95509.57</v>
      </c>
    </row>
    <row r="2115" spans="1:30" x14ac:dyDescent="0.35">
      <c r="A2115" t="str">
        <f t="shared" si="119"/>
        <v>189942736Renewal61844.8163673.04</v>
      </c>
      <c r="B2115">
        <v>1899</v>
      </c>
      <c r="C2115" t="s">
        <v>2770</v>
      </c>
      <c r="D2115" s="1">
        <v>42736</v>
      </c>
      <c r="G2115" t="s">
        <v>42</v>
      </c>
      <c r="H2115" t="s">
        <v>55</v>
      </c>
      <c r="I2115" t="s">
        <v>37</v>
      </c>
      <c r="J2115" t="s">
        <v>82</v>
      </c>
      <c r="K2115" t="s">
        <v>83</v>
      </c>
      <c r="L2115" t="s">
        <v>51</v>
      </c>
      <c r="M2115">
        <v>3</v>
      </c>
      <c r="N2115" t="s">
        <v>107</v>
      </c>
      <c r="O2115">
        <v>14</v>
      </c>
      <c r="P2115" t="s">
        <v>33</v>
      </c>
      <c r="Q2115" t="e">
        <v>#N/A</v>
      </c>
      <c r="R2115">
        <f t="shared" si="122"/>
        <v>0</v>
      </c>
      <c r="S2115">
        <v>0</v>
      </c>
      <c r="T2115">
        <v>0</v>
      </c>
      <c r="U2115">
        <v>0</v>
      </c>
      <c r="V2115">
        <v>0</v>
      </c>
      <c r="W2115">
        <v>-1828.2300000000032</v>
      </c>
      <c r="X2115">
        <v>0</v>
      </c>
      <c r="Y2115">
        <v>-1828.2300000000032</v>
      </c>
      <c r="Z2115">
        <v>913.67</v>
      </c>
      <c r="AA2115">
        <v>61844.81</v>
      </c>
      <c r="AB2115">
        <v>60931.14</v>
      </c>
      <c r="AC2115">
        <v>63063.73</v>
      </c>
      <c r="AD2115">
        <v>63673.04</v>
      </c>
    </row>
    <row r="2116" spans="1:30" x14ac:dyDescent="0.35">
      <c r="A2116" t="str">
        <f t="shared" si="119"/>
        <v>189943101Renewal94808.0896477.89</v>
      </c>
      <c r="B2116">
        <v>1899</v>
      </c>
      <c r="C2116" t="s">
        <v>2770</v>
      </c>
      <c r="D2116" s="1">
        <v>43101</v>
      </c>
      <c r="G2116" t="s">
        <v>42</v>
      </c>
      <c r="H2116" t="s">
        <v>223</v>
      </c>
      <c r="I2116" t="s">
        <v>37</v>
      </c>
      <c r="J2116" t="s">
        <v>82</v>
      </c>
      <c r="K2116" t="s">
        <v>83</v>
      </c>
      <c r="L2116" t="s">
        <v>51</v>
      </c>
      <c r="M2116">
        <v>3</v>
      </c>
      <c r="N2116" t="s">
        <v>107</v>
      </c>
      <c r="O2116">
        <v>15</v>
      </c>
      <c r="P2116" t="s">
        <v>33</v>
      </c>
      <c r="Q2116" t="e">
        <v>#N/A</v>
      </c>
      <c r="R2116">
        <f t="shared" si="122"/>
        <v>0</v>
      </c>
      <c r="S2116">
        <v>0</v>
      </c>
      <c r="T2116">
        <v>0</v>
      </c>
      <c r="U2116">
        <v>0</v>
      </c>
      <c r="V2116">
        <v>0</v>
      </c>
      <c r="W2116">
        <v>-1669.8099999999977</v>
      </c>
      <c r="X2116">
        <v>0</v>
      </c>
      <c r="Y2116">
        <v>-1669.8099999999977</v>
      </c>
      <c r="Z2116">
        <v>2040.8700000000099</v>
      </c>
      <c r="AA2116">
        <v>94808.08</v>
      </c>
      <c r="AB2116">
        <v>92767.21</v>
      </c>
      <c r="AC2116">
        <v>95550.22</v>
      </c>
      <c r="AD2116">
        <v>96477.89</v>
      </c>
    </row>
    <row r="2117" spans="1:30" x14ac:dyDescent="0.35">
      <c r="A2117" t="str">
        <f t="shared" ref="A2117:A2180" si="123">CONCATENATE(B2117,D2117,G2117,AA2117,AD2117)</f>
        <v>189943466Renewal97367.498600.39</v>
      </c>
      <c r="B2117">
        <v>1899</v>
      </c>
      <c r="C2117" t="s">
        <v>2770</v>
      </c>
      <c r="D2117" s="1">
        <v>43466</v>
      </c>
      <c r="G2117" t="s">
        <v>42</v>
      </c>
      <c r="H2117" t="s">
        <v>199</v>
      </c>
      <c r="I2117" t="s">
        <v>37</v>
      </c>
      <c r="J2117" t="s">
        <v>82</v>
      </c>
      <c r="K2117" t="s">
        <v>83</v>
      </c>
      <c r="L2117" t="s">
        <v>51</v>
      </c>
      <c r="M2117">
        <v>3</v>
      </c>
      <c r="N2117" t="s">
        <v>107</v>
      </c>
      <c r="O2117">
        <v>16</v>
      </c>
      <c r="P2117" t="s">
        <v>33</v>
      </c>
      <c r="Q2117" t="e">
        <v>#N/A</v>
      </c>
      <c r="R2117">
        <f t="shared" si="122"/>
        <v>0</v>
      </c>
      <c r="S2117">
        <v>0</v>
      </c>
      <c r="T2117">
        <v>0</v>
      </c>
      <c r="U2117">
        <v>0</v>
      </c>
      <c r="V2117">
        <v>0</v>
      </c>
      <c r="W2117">
        <v>-1232.9900000000052</v>
      </c>
      <c r="X2117">
        <v>0</v>
      </c>
      <c r="Y2117">
        <v>-1232.9900000000052</v>
      </c>
      <c r="Z2117">
        <v>2559.3299999999899</v>
      </c>
      <c r="AA2117">
        <v>97367.4</v>
      </c>
      <c r="AB2117">
        <v>94808.07</v>
      </c>
      <c r="AC2117">
        <v>97652.32</v>
      </c>
      <c r="AD2117">
        <v>98600.39</v>
      </c>
    </row>
    <row r="2118" spans="1:30" x14ac:dyDescent="0.35">
      <c r="A2118" t="str">
        <f t="shared" si="123"/>
        <v>189943101Renewal63205.3864318.59</v>
      </c>
      <c r="B2118">
        <v>1899</v>
      </c>
      <c r="C2118" t="s">
        <v>2770</v>
      </c>
      <c r="D2118" s="1">
        <v>43101</v>
      </c>
      <c r="G2118" t="s">
        <v>42</v>
      </c>
      <c r="H2118" t="s">
        <v>55</v>
      </c>
      <c r="I2118" t="s">
        <v>37</v>
      </c>
      <c r="J2118" t="s">
        <v>82</v>
      </c>
      <c r="K2118" t="s">
        <v>83</v>
      </c>
      <c r="L2118" t="s">
        <v>51</v>
      </c>
      <c r="M2118">
        <v>3</v>
      </c>
      <c r="N2118" t="s">
        <v>107</v>
      </c>
      <c r="O2118">
        <v>15</v>
      </c>
      <c r="P2118" t="s">
        <v>33</v>
      </c>
      <c r="Q2118" t="e">
        <v>#N/A</v>
      </c>
      <c r="R2118">
        <f t="shared" si="122"/>
        <v>0</v>
      </c>
      <c r="S2118">
        <v>0</v>
      </c>
      <c r="T2118">
        <v>0</v>
      </c>
      <c r="U2118">
        <v>0</v>
      </c>
      <c r="V2118">
        <v>0</v>
      </c>
      <c r="W2118">
        <v>-1113.2099999999991</v>
      </c>
      <c r="X2118">
        <v>0</v>
      </c>
      <c r="Y2118">
        <v>-1113.2099999999991</v>
      </c>
      <c r="Z2118">
        <v>1360.58</v>
      </c>
      <c r="AA2118">
        <v>63205.38</v>
      </c>
      <c r="AB2118">
        <v>61844.800000000003</v>
      </c>
      <c r="AC2118">
        <v>63700.15</v>
      </c>
      <c r="AD2118">
        <v>64318.59</v>
      </c>
    </row>
    <row r="2119" spans="1:30" x14ac:dyDescent="0.35">
      <c r="A2119" t="str">
        <f t="shared" si="123"/>
        <v>189943466Renewal64911.665733.61</v>
      </c>
      <c r="B2119">
        <v>1899</v>
      </c>
      <c r="C2119" t="s">
        <v>2770</v>
      </c>
      <c r="D2119" s="1">
        <v>43466</v>
      </c>
      <c r="G2119" t="s">
        <v>42</v>
      </c>
      <c r="H2119" t="s">
        <v>55</v>
      </c>
      <c r="I2119" t="s">
        <v>37</v>
      </c>
      <c r="J2119" t="s">
        <v>82</v>
      </c>
      <c r="K2119" t="s">
        <v>83</v>
      </c>
      <c r="L2119" t="s">
        <v>51</v>
      </c>
      <c r="M2119">
        <v>3</v>
      </c>
      <c r="N2119" t="s">
        <v>107</v>
      </c>
      <c r="O2119">
        <v>16</v>
      </c>
      <c r="P2119" t="s">
        <v>33</v>
      </c>
      <c r="Q2119" t="e">
        <v>#N/A</v>
      </c>
      <c r="R2119">
        <f t="shared" si="122"/>
        <v>0</v>
      </c>
      <c r="S2119">
        <v>0</v>
      </c>
      <c r="T2119">
        <v>0</v>
      </c>
      <c r="U2119">
        <v>0</v>
      </c>
      <c r="V2119">
        <v>0</v>
      </c>
      <c r="W2119">
        <v>-822.01000000000204</v>
      </c>
      <c r="X2119">
        <v>0</v>
      </c>
      <c r="Y2119">
        <v>-822.01000000000204</v>
      </c>
      <c r="Z2119">
        <v>1706.22</v>
      </c>
      <c r="AA2119">
        <v>64911.6</v>
      </c>
      <c r="AB2119">
        <v>63205.38</v>
      </c>
      <c r="AC2119">
        <v>65101.55</v>
      </c>
      <c r="AD2119">
        <v>65733.61</v>
      </c>
    </row>
    <row r="2120" spans="1:30" x14ac:dyDescent="0.35">
      <c r="A2120" t="str">
        <f t="shared" si="123"/>
        <v>2382742956Renewal1196011944.4</v>
      </c>
      <c r="B2120">
        <v>23827</v>
      </c>
      <c r="C2120" t="s">
        <v>2779</v>
      </c>
      <c r="D2120" s="1">
        <v>42956</v>
      </c>
      <c r="G2120" t="s">
        <v>42</v>
      </c>
      <c r="H2120" t="s">
        <v>124</v>
      </c>
      <c r="I2120" t="s">
        <v>37</v>
      </c>
      <c r="J2120" t="s">
        <v>202</v>
      </c>
      <c r="K2120" t="s">
        <v>203</v>
      </c>
      <c r="L2120" t="s">
        <v>51</v>
      </c>
      <c r="M2120">
        <v>3</v>
      </c>
      <c r="N2120" t="s">
        <v>52</v>
      </c>
      <c r="O2120">
        <v>4</v>
      </c>
      <c r="P2120" t="s">
        <v>33</v>
      </c>
      <c r="Q2120" t="e">
        <v>#N/A</v>
      </c>
      <c r="R2120">
        <f t="shared" si="122"/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15.600000000000364</v>
      </c>
      <c r="Y2120">
        <v>15.600000000000364</v>
      </c>
      <c r="Z2120">
        <v>475</v>
      </c>
      <c r="AA2120">
        <v>11960</v>
      </c>
      <c r="AB2120">
        <v>11485</v>
      </c>
      <c r="AC2120">
        <v>11829.55</v>
      </c>
      <c r="AD2120">
        <v>11944.4</v>
      </c>
    </row>
    <row r="2121" spans="1:30" x14ac:dyDescent="0.35">
      <c r="A2121" t="str">
        <f t="shared" si="123"/>
        <v>2382742591Renewal1148511651.75</v>
      </c>
      <c r="B2121">
        <v>23827</v>
      </c>
      <c r="C2121" t="s">
        <v>2779</v>
      </c>
      <c r="D2121" s="1">
        <v>42591</v>
      </c>
      <c r="G2121" t="s">
        <v>42</v>
      </c>
      <c r="H2121" t="s">
        <v>64</v>
      </c>
      <c r="I2121" t="s">
        <v>37</v>
      </c>
      <c r="J2121" t="s">
        <v>202</v>
      </c>
      <c r="K2121" t="s">
        <v>203</v>
      </c>
      <c r="L2121" t="s">
        <v>51</v>
      </c>
      <c r="M2121">
        <v>3</v>
      </c>
      <c r="N2121" t="s">
        <v>52</v>
      </c>
      <c r="O2121">
        <v>3</v>
      </c>
      <c r="P2121" t="s">
        <v>33</v>
      </c>
      <c r="Q2121" t="e">
        <v>#N/A</v>
      </c>
      <c r="R2121">
        <f t="shared" si="122"/>
        <v>0</v>
      </c>
      <c r="S2121">
        <v>0</v>
      </c>
      <c r="T2121">
        <v>0</v>
      </c>
      <c r="U2121">
        <v>0</v>
      </c>
      <c r="V2121">
        <v>0</v>
      </c>
      <c r="W2121">
        <v>-166.75</v>
      </c>
      <c r="X2121">
        <v>0</v>
      </c>
      <c r="Y2121">
        <v>-166.75</v>
      </c>
      <c r="Z2121">
        <v>335</v>
      </c>
      <c r="AA2121">
        <v>11485</v>
      </c>
      <c r="AB2121">
        <v>11150</v>
      </c>
      <c r="AC2121">
        <v>11540.26</v>
      </c>
      <c r="AD2121">
        <v>11651.75</v>
      </c>
    </row>
    <row r="2122" spans="1:30" x14ac:dyDescent="0.35">
      <c r="A2122" t="str">
        <f t="shared" si="123"/>
        <v>2382743321Renewal1243812438.4</v>
      </c>
      <c r="B2122">
        <v>23827</v>
      </c>
      <c r="C2122" t="s">
        <v>2779</v>
      </c>
      <c r="D2122" s="1">
        <v>43321</v>
      </c>
      <c r="G2122" t="s">
        <v>42</v>
      </c>
      <c r="H2122" t="s">
        <v>183</v>
      </c>
      <c r="I2122" t="s">
        <v>37</v>
      </c>
      <c r="J2122" t="s">
        <v>202</v>
      </c>
      <c r="K2122" t="s">
        <v>203</v>
      </c>
      <c r="L2122" t="s">
        <v>51</v>
      </c>
      <c r="M2122">
        <v>3</v>
      </c>
      <c r="N2122" t="s">
        <v>52</v>
      </c>
      <c r="O2122">
        <v>5</v>
      </c>
      <c r="P2122" t="s">
        <v>33</v>
      </c>
      <c r="Q2122" t="e">
        <v>#N/A</v>
      </c>
      <c r="R2122">
        <f t="shared" si="122"/>
        <v>0</v>
      </c>
      <c r="S2122">
        <v>0</v>
      </c>
      <c r="T2122">
        <v>0</v>
      </c>
      <c r="U2122">
        <v>0</v>
      </c>
      <c r="V2122">
        <v>0</v>
      </c>
      <c r="W2122">
        <v>-0.3999999999996362</v>
      </c>
      <c r="X2122">
        <v>0</v>
      </c>
      <c r="Y2122">
        <v>-0.3999999999996362</v>
      </c>
      <c r="Z2122">
        <v>478</v>
      </c>
      <c r="AA2122">
        <v>12438</v>
      </c>
      <c r="AB2122">
        <v>11960</v>
      </c>
      <c r="AC2122">
        <v>12318.8</v>
      </c>
      <c r="AD2122">
        <v>12438.4</v>
      </c>
    </row>
    <row r="2123" spans="1:30" x14ac:dyDescent="0.35">
      <c r="A2123" t="str">
        <f t="shared" si="123"/>
        <v>558643333Renewal20889.2717631.88</v>
      </c>
      <c r="B2123">
        <v>5586</v>
      </c>
      <c r="C2123" t="s">
        <v>2787</v>
      </c>
      <c r="D2123" s="1">
        <v>43333</v>
      </c>
      <c r="G2123" t="s">
        <v>42</v>
      </c>
      <c r="H2123" t="s">
        <v>185</v>
      </c>
      <c r="I2123" t="s">
        <v>37</v>
      </c>
      <c r="J2123" t="s">
        <v>202</v>
      </c>
      <c r="K2123" t="s">
        <v>203</v>
      </c>
      <c r="L2123" t="s">
        <v>51</v>
      </c>
      <c r="M2123">
        <v>3</v>
      </c>
      <c r="N2123" t="s">
        <v>52</v>
      </c>
      <c r="O2123">
        <v>8</v>
      </c>
      <c r="P2123" t="s">
        <v>33</v>
      </c>
      <c r="Q2123" t="e">
        <v>#N/A</v>
      </c>
      <c r="R2123">
        <f t="shared" si="122"/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3257.3899999999994</v>
      </c>
      <c r="Y2123">
        <v>3257.3899999999994</v>
      </c>
      <c r="Z2123">
        <v>3935.54</v>
      </c>
      <c r="AA2123">
        <v>20889.27</v>
      </c>
      <c r="AB2123">
        <v>16953.73</v>
      </c>
      <c r="AC2123">
        <v>17462.34</v>
      </c>
      <c r="AD2123">
        <v>17631.88</v>
      </c>
    </row>
    <row r="2124" spans="1:30" x14ac:dyDescent="0.35">
      <c r="A2124" t="str">
        <f t="shared" si="123"/>
        <v>558642578Renewal16593.7317340.45</v>
      </c>
      <c r="B2124">
        <v>5586</v>
      </c>
      <c r="C2124" t="s">
        <v>2787</v>
      </c>
      <c r="D2124" s="1">
        <v>42578</v>
      </c>
      <c r="G2124" t="s">
        <v>42</v>
      </c>
      <c r="H2124" t="s">
        <v>246</v>
      </c>
      <c r="I2124" t="s">
        <v>37</v>
      </c>
      <c r="J2124" t="s">
        <v>202</v>
      </c>
      <c r="K2124" t="s">
        <v>203</v>
      </c>
      <c r="L2124" t="s">
        <v>51</v>
      </c>
      <c r="M2124">
        <v>3</v>
      </c>
      <c r="N2124" t="s">
        <v>52</v>
      </c>
      <c r="O2124">
        <v>7</v>
      </c>
      <c r="P2124" t="s">
        <v>33</v>
      </c>
      <c r="Q2124" t="e">
        <v>#N/A</v>
      </c>
      <c r="R2124">
        <f t="shared" si="122"/>
        <v>0</v>
      </c>
      <c r="S2124">
        <v>0</v>
      </c>
      <c r="T2124">
        <v>0</v>
      </c>
      <c r="U2124">
        <v>0</v>
      </c>
      <c r="V2124">
        <v>0</v>
      </c>
      <c r="W2124">
        <v>-746.72000000000116</v>
      </c>
      <c r="X2124">
        <v>0</v>
      </c>
      <c r="Y2124">
        <v>-746.72000000000116</v>
      </c>
      <c r="Z2124">
        <v>0</v>
      </c>
      <c r="AA2124">
        <v>16593.73</v>
      </c>
      <c r="AB2124">
        <v>16593.73</v>
      </c>
      <c r="AC2124">
        <v>17174.509999999998</v>
      </c>
      <c r="AD2124">
        <v>17340.45</v>
      </c>
    </row>
    <row r="2125" spans="1:30" x14ac:dyDescent="0.35">
      <c r="A2125" t="str">
        <f t="shared" si="123"/>
        <v>558642943Renewal17976.5418695.61</v>
      </c>
      <c r="B2125">
        <v>5586</v>
      </c>
      <c r="C2125" t="s">
        <v>2787</v>
      </c>
      <c r="D2125" s="1">
        <v>42943</v>
      </c>
      <c r="G2125" t="s">
        <v>42</v>
      </c>
      <c r="H2125" t="s">
        <v>185</v>
      </c>
      <c r="I2125" t="s">
        <v>37</v>
      </c>
      <c r="J2125" t="s">
        <v>202</v>
      </c>
      <c r="K2125" t="s">
        <v>203</v>
      </c>
      <c r="L2125" t="s">
        <v>51</v>
      </c>
      <c r="M2125">
        <v>3</v>
      </c>
      <c r="N2125" t="s">
        <v>52</v>
      </c>
      <c r="O2125">
        <v>7</v>
      </c>
      <c r="P2125" t="s">
        <v>33</v>
      </c>
      <c r="Q2125" t="e">
        <v>#N/A</v>
      </c>
      <c r="R2125">
        <f t="shared" si="122"/>
        <v>0</v>
      </c>
      <c r="S2125">
        <v>0</v>
      </c>
      <c r="T2125">
        <v>0</v>
      </c>
      <c r="U2125">
        <v>0</v>
      </c>
      <c r="V2125">
        <v>0</v>
      </c>
      <c r="W2125">
        <v>-719.06999999999971</v>
      </c>
      <c r="X2125">
        <v>0</v>
      </c>
      <c r="Y2125">
        <v>-719.06999999999971</v>
      </c>
      <c r="Z2125">
        <v>0</v>
      </c>
      <c r="AA2125">
        <v>17976.54</v>
      </c>
      <c r="AB2125">
        <v>17976.54</v>
      </c>
      <c r="AC2125">
        <v>18515.84</v>
      </c>
      <c r="AD2125">
        <v>18695.61</v>
      </c>
    </row>
    <row r="2126" spans="1:30" x14ac:dyDescent="0.35">
      <c r="A2126" t="str">
        <f t="shared" si="123"/>
        <v>558642917Upgrade30000</v>
      </c>
      <c r="B2126">
        <v>5586</v>
      </c>
      <c r="C2126" t="s">
        <v>2787</v>
      </c>
      <c r="D2126" s="1">
        <v>42917</v>
      </c>
      <c r="G2126" t="s">
        <v>34</v>
      </c>
      <c r="H2126" t="s">
        <v>185</v>
      </c>
      <c r="I2126" t="s">
        <v>37</v>
      </c>
      <c r="J2126" t="s">
        <v>202</v>
      </c>
      <c r="K2126" t="s">
        <v>203</v>
      </c>
      <c r="L2126" t="s">
        <v>51</v>
      </c>
      <c r="M2126">
        <v>3</v>
      </c>
      <c r="N2126" t="s">
        <v>52</v>
      </c>
      <c r="O2126">
        <v>7</v>
      </c>
      <c r="P2126" t="s">
        <v>33</v>
      </c>
      <c r="Q2126" t="e">
        <v>#N/A</v>
      </c>
      <c r="R2126">
        <f t="shared" si="122"/>
        <v>3000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3000</v>
      </c>
      <c r="Z2126">
        <v>3000</v>
      </c>
      <c r="AA2126">
        <v>3000</v>
      </c>
      <c r="AB2126">
        <v>0</v>
      </c>
      <c r="AC2126">
        <v>0</v>
      </c>
      <c r="AD2126">
        <v>0</v>
      </c>
    </row>
    <row r="2127" spans="1:30" x14ac:dyDescent="0.35">
      <c r="A2127" t="str">
        <f t="shared" si="123"/>
        <v>4228943661Renewal2750025755.05</v>
      </c>
      <c r="B2127">
        <v>42289</v>
      </c>
      <c r="C2127" t="s">
        <v>2788</v>
      </c>
      <c r="D2127" s="1">
        <v>43661</v>
      </c>
      <c r="G2127" t="s">
        <v>42</v>
      </c>
      <c r="H2127" t="s">
        <v>84</v>
      </c>
      <c r="I2127" t="s">
        <v>37</v>
      </c>
      <c r="J2127" t="s">
        <v>202</v>
      </c>
      <c r="K2127" t="s">
        <v>203</v>
      </c>
      <c r="L2127" t="s">
        <v>51</v>
      </c>
      <c r="M2127">
        <v>1</v>
      </c>
      <c r="N2127" t="s">
        <v>57</v>
      </c>
      <c r="O2127">
        <v>1</v>
      </c>
      <c r="P2127" t="s">
        <v>33</v>
      </c>
      <c r="Q2127" t="e">
        <v>#N/A</v>
      </c>
      <c r="R2127">
        <f t="shared" si="122"/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1744.9500000000007</v>
      </c>
      <c r="Y2127">
        <v>1744.9500000000007</v>
      </c>
      <c r="Z2127">
        <v>1999.99</v>
      </c>
      <c r="AA2127">
        <v>27500</v>
      </c>
      <c r="AB2127">
        <v>25500.01</v>
      </c>
      <c r="AC2127">
        <v>25500.01</v>
      </c>
      <c r="AD2127">
        <v>25755.05</v>
      </c>
    </row>
    <row r="2128" spans="1:30" x14ac:dyDescent="0.35">
      <c r="A2128" t="str">
        <f t="shared" si="123"/>
        <v>4228943511Upgrade25000</v>
      </c>
      <c r="B2128">
        <v>42289</v>
      </c>
      <c r="C2128" t="s">
        <v>2788</v>
      </c>
      <c r="D2128" s="1">
        <v>43511</v>
      </c>
      <c r="G2128" t="s">
        <v>34</v>
      </c>
      <c r="H2128" t="s">
        <v>84</v>
      </c>
      <c r="I2128" t="s">
        <v>37</v>
      </c>
      <c r="J2128" t="s">
        <v>202</v>
      </c>
      <c r="K2128" t="s">
        <v>203</v>
      </c>
      <c r="L2128" t="s">
        <v>51</v>
      </c>
      <c r="M2128">
        <v>1</v>
      </c>
      <c r="N2128" t="s">
        <v>57</v>
      </c>
      <c r="O2128">
        <v>0</v>
      </c>
      <c r="P2128" t="s">
        <v>33</v>
      </c>
      <c r="Q2128" t="e">
        <v>#N/A</v>
      </c>
      <c r="R2128">
        <f t="shared" si="122"/>
        <v>2500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2500</v>
      </c>
      <c r="Z2128">
        <v>2500</v>
      </c>
      <c r="AA2128">
        <v>2500</v>
      </c>
      <c r="AB2128">
        <v>0</v>
      </c>
      <c r="AC2128">
        <v>0</v>
      </c>
      <c r="AD2128">
        <v>0</v>
      </c>
    </row>
    <row r="2129" spans="1:30" x14ac:dyDescent="0.35">
      <c r="A2129" t="str">
        <f t="shared" si="123"/>
        <v>2733942979Renewal1467514398.8</v>
      </c>
      <c r="B2129">
        <v>27339</v>
      </c>
      <c r="C2129" t="s">
        <v>2789</v>
      </c>
      <c r="D2129" s="1">
        <v>42979</v>
      </c>
      <c r="G2129" t="s">
        <v>42</v>
      </c>
      <c r="H2129" t="s">
        <v>60</v>
      </c>
      <c r="I2129" t="s">
        <v>37</v>
      </c>
      <c r="J2129" t="s">
        <v>202</v>
      </c>
      <c r="K2129" t="s">
        <v>203</v>
      </c>
      <c r="L2129" t="s">
        <v>51</v>
      </c>
      <c r="M2129">
        <v>3</v>
      </c>
      <c r="N2129" t="s">
        <v>52</v>
      </c>
      <c r="O2129">
        <v>3</v>
      </c>
      <c r="P2129" t="s">
        <v>33</v>
      </c>
      <c r="Q2129" t="e">
        <v>#N/A</v>
      </c>
      <c r="R2129">
        <f t="shared" si="122"/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276.20000000000073</v>
      </c>
      <c r="Y2129">
        <v>276.20000000000073</v>
      </c>
      <c r="Z2129">
        <v>829.99999999999898</v>
      </c>
      <c r="AA2129">
        <v>14675</v>
      </c>
      <c r="AB2129">
        <v>13845</v>
      </c>
      <c r="AC2129">
        <v>14260.35</v>
      </c>
      <c r="AD2129">
        <v>14398.8</v>
      </c>
    </row>
    <row r="2130" spans="1:30" x14ac:dyDescent="0.35">
      <c r="A2130" t="str">
        <f t="shared" si="123"/>
        <v>2733942614Renewal1184511615</v>
      </c>
      <c r="B2130">
        <v>27339</v>
      </c>
      <c r="C2130" t="s">
        <v>2789</v>
      </c>
      <c r="D2130" s="1">
        <v>42614</v>
      </c>
      <c r="G2130" t="s">
        <v>42</v>
      </c>
      <c r="H2130" t="s">
        <v>58</v>
      </c>
      <c r="I2130" t="s">
        <v>37</v>
      </c>
      <c r="J2130" t="s">
        <v>202</v>
      </c>
      <c r="K2130" t="s">
        <v>203</v>
      </c>
      <c r="L2130" t="s">
        <v>51</v>
      </c>
      <c r="M2130">
        <v>2</v>
      </c>
      <c r="N2130" t="s">
        <v>52</v>
      </c>
      <c r="O2130">
        <v>2</v>
      </c>
      <c r="P2130" t="s">
        <v>33</v>
      </c>
      <c r="Q2130" t="e">
        <v>#N/A</v>
      </c>
      <c r="R2130">
        <f t="shared" si="122"/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230</v>
      </c>
      <c r="Y2130">
        <v>230</v>
      </c>
      <c r="Z2130">
        <v>345</v>
      </c>
      <c r="AA2130">
        <v>11845</v>
      </c>
      <c r="AB2130">
        <v>11500</v>
      </c>
      <c r="AC2130">
        <v>11615</v>
      </c>
      <c r="AD2130">
        <v>11615</v>
      </c>
    </row>
    <row r="2131" spans="1:30" x14ac:dyDescent="0.35">
      <c r="A2131" t="str">
        <f t="shared" si="123"/>
        <v>2733943344Renewal1526215262</v>
      </c>
      <c r="B2131">
        <v>27339</v>
      </c>
      <c r="C2131" t="s">
        <v>2789</v>
      </c>
      <c r="D2131" s="1">
        <v>43344</v>
      </c>
      <c r="G2131" t="s">
        <v>42</v>
      </c>
      <c r="H2131" t="s">
        <v>60</v>
      </c>
      <c r="I2131" t="s">
        <v>37</v>
      </c>
      <c r="J2131" t="s">
        <v>202</v>
      </c>
      <c r="K2131" t="s">
        <v>203</v>
      </c>
      <c r="L2131" t="s">
        <v>51</v>
      </c>
      <c r="M2131">
        <v>3</v>
      </c>
      <c r="N2131" t="s">
        <v>52</v>
      </c>
      <c r="O2131">
        <v>4</v>
      </c>
      <c r="P2131" t="s">
        <v>33</v>
      </c>
      <c r="Q2131" t="e">
        <v>#N/A</v>
      </c>
      <c r="R2131">
        <f t="shared" si="122"/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587.00000000000102</v>
      </c>
      <c r="AA2131">
        <v>15262</v>
      </c>
      <c r="AB2131">
        <v>14675</v>
      </c>
      <c r="AC2131">
        <v>15115.25</v>
      </c>
      <c r="AD2131">
        <v>15262</v>
      </c>
    </row>
    <row r="2132" spans="1:30" x14ac:dyDescent="0.35">
      <c r="A2132" t="str">
        <f t="shared" si="123"/>
        <v>2733942614Upgrade20000</v>
      </c>
      <c r="B2132">
        <v>27339</v>
      </c>
      <c r="C2132" t="s">
        <v>2789</v>
      </c>
      <c r="D2132" s="1">
        <v>42614</v>
      </c>
      <c r="G2132" t="s">
        <v>34</v>
      </c>
      <c r="H2132" t="s">
        <v>58</v>
      </c>
      <c r="I2132" t="s">
        <v>37</v>
      </c>
      <c r="J2132" t="s">
        <v>202</v>
      </c>
      <c r="K2132" t="s">
        <v>203</v>
      </c>
      <c r="L2132" t="s">
        <v>51</v>
      </c>
      <c r="M2132">
        <v>2</v>
      </c>
      <c r="N2132" t="s">
        <v>52</v>
      </c>
      <c r="O2132">
        <v>2</v>
      </c>
      <c r="P2132" t="s">
        <v>33</v>
      </c>
      <c r="Q2132" t="e">
        <v>#N/A</v>
      </c>
      <c r="R2132">
        <f t="shared" si="122"/>
        <v>2000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2000</v>
      </c>
      <c r="Z2132">
        <v>2000</v>
      </c>
      <c r="AA2132">
        <v>2000</v>
      </c>
      <c r="AB2132">
        <v>0</v>
      </c>
      <c r="AC2132">
        <v>0</v>
      </c>
      <c r="AD2132">
        <v>0</v>
      </c>
    </row>
    <row r="2133" spans="1:30" x14ac:dyDescent="0.35">
      <c r="A2133" t="str">
        <f t="shared" si="123"/>
        <v>3512242979Renewal1450013332.76</v>
      </c>
      <c r="B2133">
        <v>35122</v>
      </c>
      <c r="C2133" t="s">
        <v>2790</v>
      </c>
      <c r="D2133" s="1">
        <v>42979</v>
      </c>
      <c r="G2133" t="s">
        <v>42</v>
      </c>
      <c r="H2133" t="s">
        <v>124</v>
      </c>
      <c r="I2133" t="s">
        <v>37</v>
      </c>
      <c r="J2133" t="s">
        <v>202</v>
      </c>
      <c r="K2133" t="s">
        <v>203</v>
      </c>
      <c r="L2133" t="s">
        <v>51</v>
      </c>
      <c r="M2133">
        <v>1</v>
      </c>
      <c r="N2133" t="s">
        <v>52</v>
      </c>
      <c r="O2133">
        <v>1</v>
      </c>
      <c r="P2133" t="s">
        <v>33</v>
      </c>
      <c r="Q2133" t="e">
        <v>#N/A</v>
      </c>
      <c r="R2133">
        <f t="shared" si="122"/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1167.2399999999998</v>
      </c>
      <c r="Y2133">
        <v>1167.2399999999998</v>
      </c>
      <c r="Z2133">
        <v>1167.24</v>
      </c>
      <c r="AA2133">
        <v>14500</v>
      </c>
      <c r="AB2133">
        <v>13332.76</v>
      </c>
      <c r="AC2133">
        <v>13332.76</v>
      </c>
      <c r="AD2133">
        <v>13332.76</v>
      </c>
    </row>
    <row r="2134" spans="1:30" x14ac:dyDescent="0.35">
      <c r="A2134" t="str">
        <f t="shared" si="123"/>
        <v>3512243344Renewal1508014500.01</v>
      </c>
      <c r="B2134">
        <v>35122</v>
      </c>
      <c r="C2134" t="s">
        <v>2790</v>
      </c>
      <c r="D2134" s="1">
        <v>43344</v>
      </c>
      <c r="G2134" t="s">
        <v>42</v>
      </c>
      <c r="H2134" t="s">
        <v>124</v>
      </c>
      <c r="I2134" t="s">
        <v>37</v>
      </c>
      <c r="J2134" t="s">
        <v>202</v>
      </c>
      <c r="K2134" t="s">
        <v>203</v>
      </c>
      <c r="L2134" t="s">
        <v>51</v>
      </c>
      <c r="M2134">
        <v>2</v>
      </c>
      <c r="N2134" t="s">
        <v>52</v>
      </c>
      <c r="O2134">
        <v>2</v>
      </c>
      <c r="P2134" t="s">
        <v>33</v>
      </c>
      <c r="Q2134" t="e">
        <v>#N/A</v>
      </c>
      <c r="R2134">
        <f t="shared" si="122"/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579.98999999999978</v>
      </c>
      <c r="Y2134">
        <v>579.98999999999978</v>
      </c>
      <c r="Z2134">
        <v>579.99</v>
      </c>
      <c r="AA2134">
        <v>15080</v>
      </c>
      <c r="AB2134">
        <v>14500.01</v>
      </c>
      <c r="AC2134">
        <v>14064.99</v>
      </c>
      <c r="AD2134">
        <v>14500.01</v>
      </c>
    </row>
    <row r="2135" spans="1:30" x14ac:dyDescent="0.35">
      <c r="A2135" t="str">
        <f t="shared" si="123"/>
        <v>3512242825New Client5208.255208.25</v>
      </c>
      <c r="B2135">
        <v>35122</v>
      </c>
      <c r="C2135" t="s">
        <v>2790</v>
      </c>
      <c r="D2135" s="1">
        <v>42825</v>
      </c>
      <c r="G2135" t="s">
        <v>306</v>
      </c>
      <c r="H2135" t="s">
        <v>64</v>
      </c>
      <c r="I2135" t="s">
        <v>37</v>
      </c>
      <c r="J2135" t="s">
        <v>202</v>
      </c>
      <c r="K2135" t="s">
        <v>203</v>
      </c>
      <c r="L2135" t="s">
        <v>51</v>
      </c>
      <c r="M2135">
        <v>1</v>
      </c>
      <c r="N2135" t="s">
        <v>52</v>
      </c>
      <c r="O2135">
        <v>0</v>
      </c>
      <c r="P2135" t="s">
        <v>33</v>
      </c>
      <c r="Q2135" t="e">
        <v>#N/A</v>
      </c>
      <c r="R2135">
        <f t="shared" si="122"/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5208.25</v>
      </c>
      <c r="AB2135">
        <v>5208.25</v>
      </c>
      <c r="AC2135">
        <v>5208.25</v>
      </c>
      <c r="AD2135">
        <v>5208.25</v>
      </c>
    </row>
    <row r="2136" spans="1:30" x14ac:dyDescent="0.35">
      <c r="A2136" t="str">
        <f t="shared" si="123"/>
        <v>3512242815Upgrade8330</v>
      </c>
      <c r="B2136">
        <v>35122</v>
      </c>
      <c r="C2136" t="s">
        <v>2790</v>
      </c>
      <c r="D2136" s="1">
        <v>42815</v>
      </c>
      <c r="G2136" t="s">
        <v>34</v>
      </c>
      <c r="H2136" t="s">
        <v>64</v>
      </c>
      <c r="I2136" t="s">
        <v>37</v>
      </c>
      <c r="J2136" t="s">
        <v>202</v>
      </c>
      <c r="K2136" t="s">
        <v>203</v>
      </c>
      <c r="L2136" t="s">
        <v>51</v>
      </c>
      <c r="M2136">
        <v>1</v>
      </c>
      <c r="N2136" t="s">
        <v>52</v>
      </c>
      <c r="O2136">
        <v>0</v>
      </c>
      <c r="P2136" t="s">
        <v>33</v>
      </c>
      <c r="Q2136" t="e">
        <v>#N/A</v>
      </c>
      <c r="R2136">
        <f t="shared" si="122"/>
        <v>833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833</v>
      </c>
      <c r="Z2136">
        <v>833</v>
      </c>
      <c r="AA2136">
        <v>833</v>
      </c>
      <c r="AB2136">
        <v>0</v>
      </c>
      <c r="AC2136">
        <v>0</v>
      </c>
      <c r="AD2136">
        <v>0</v>
      </c>
    </row>
    <row r="2137" spans="1:30" x14ac:dyDescent="0.35">
      <c r="A2137" t="str">
        <f t="shared" si="123"/>
        <v>3641643070Renewal7000060000</v>
      </c>
      <c r="B2137">
        <v>36416</v>
      </c>
      <c r="C2137" t="s">
        <v>2791</v>
      </c>
      <c r="D2137" s="1">
        <v>43070</v>
      </c>
      <c r="G2137" t="s">
        <v>42</v>
      </c>
      <c r="H2137" t="s">
        <v>81</v>
      </c>
      <c r="I2137" t="s">
        <v>37</v>
      </c>
      <c r="J2137" t="s">
        <v>82</v>
      </c>
      <c r="K2137" t="s">
        <v>83</v>
      </c>
      <c r="L2137" t="s">
        <v>51</v>
      </c>
      <c r="M2137">
        <v>1</v>
      </c>
      <c r="N2137" t="s">
        <v>107</v>
      </c>
      <c r="O2137">
        <v>1</v>
      </c>
      <c r="P2137" t="s">
        <v>33</v>
      </c>
      <c r="Q2137" t="e">
        <v>#N/A</v>
      </c>
      <c r="R2137">
        <f t="shared" si="122"/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10000</v>
      </c>
      <c r="Y2137">
        <v>10000</v>
      </c>
      <c r="Z2137">
        <v>10000</v>
      </c>
      <c r="AA2137">
        <v>70000</v>
      </c>
      <c r="AB2137">
        <v>60000</v>
      </c>
      <c r="AC2137">
        <v>60000</v>
      </c>
      <c r="AD2137">
        <v>60000</v>
      </c>
    </row>
    <row r="2138" spans="1:30" x14ac:dyDescent="0.35">
      <c r="A2138" t="str">
        <f t="shared" si="123"/>
        <v>3641643435Renewal8000070000</v>
      </c>
      <c r="B2138">
        <v>36416</v>
      </c>
      <c r="C2138" t="s">
        <v>2791</v>
      </c>
      <c r="D2138" s="1">
        <v>43435</v>
      </c>
      <c r="G2138" t="s">
        <v>42</v>
      </c>
      <c r="H2138" t="s">
        <v>81</v>
      </c>
      <c r="I2138" t="s">
        <v>37</v>
      </c>
      <c r="J2138" t="s">
        <v>82</v>
      </c>
      <c r="K2138" t="s">
        <v>83</v>
      </c>
      <c r="L2138" t="s">
        <v>51</v>
      </c>
      <c r="M2138">
        <v>2</v>
      </c>
      <c r="N2138" t="s">
        <v>107</v>
      </c>
      <c r="O2138">
        <v>2</v>
      </c>
      <c r="P2138" t="s">
        <v>33</v>
      </c>
      <c r="Q2138" t="e">
        <v>#N/A</v>
      </c>
      <c r="R2138">
        <f t="shared" si="122"/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10000</v>
      </c>
      <c r="Y2138">
        <v>10000</v>
      </c>
      <c r="Z2138">
        <v>10000</v>
      </c>
      <c r="AA2138">
        <v>80000</v>
      </c>
      <c r="AB2138">
        <v>70000</v>
      </c>
      <c r="AC2138">
        <v>67900</v>
      </c>
      <c r="AD2138">
        <v>70000</v>
      </c>
    </row>
    <row r="2139" spans="1:30" x14ac:dyDescent="0.35">
      <c r="A2139" t="str">
        <f t="shared" si="123"/>
        <v>591843008Renewal2248021299.2</v>
      </c>
      <c r="B2139">
        <v>5918</v>
      </c>
      <c r="C2139" t="s">
        <v>2792</v>
      </c>
      <c r="D2139" s="1">
        <v>43008</v>
      </c>
      <c r="G2139" t="s">
        <v>42</v>
      </c>
      <c r="H2139" t="s">
        <v>81</v>
      </c>
      <c r="I2139" t="s">
        <v>37</v>
      </c>
      <c r="J2139" t="s">
        <v>202</v>
      </c>
      <c r="K2139" t="s">
        <v>203</v>
      </c>
      <c r="L2139" t="s">
        <v>51</v>
      </c>
      <c r="M2139">
        <v>3</v>
      </c>
      <c r="N2139" t="s">
        <v>57</v>
      </c>
      <c r="O2139">
        <v>10</v>
      </c>
      <c r="P2139" t="s">
        <v>33</v>
      </c>
      <c r="Q2139" t="e">
        <v>#N/A</v>
      </c>
      <c r="R2139">
        <f t="shared" si="122"/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1180.7999999999993</v>
      </c>
      <c r="Y2139">
        <v>1180.7999999999993</v>
      </c>
      <c r="Z2139">
        <v>2000</v>
      </c>
      <c r="AA2139">
        <v>22480</v>
      </c>
      <c r="AB2139">
        <v>20480</v>
      </c>
      <c r="AC2139">
        <v>21094.400000000001</v>
      </c>
      <c r="AD2139">
        <v>21299.200000000001</v>
      </c>
    </row>
    <row r="2140" spans="1:30" x14ac:dyDescent="0.35">
      <c r="A2140" t="str">
        <f t="shared" si="123"/>
        <v>591843373Renewal2338023379.2</v>
      </c>
      <c r="B2140">
        <v>5918</v>
      </c>
      <c r="C2140" t="s">
        <v>2792</v>
      </c>
      <c r="D2140" s="1">
        <v>43373</v>
      </c>
      <c r="G2140" t="s">
        <v>42</v>
      </c>
      <c r="H2140" t="s">
        <v>81</v>
      </c>
      <c r="I2140" t="s">
        <v>37</v>
      </c>
      <c r="J2140" t="s">
        <v>202</v>
      </c>
      <c r="K2140" t="s">
        <v>203</v>
      </c>
      <c r="L2140" t="s">
        <v>51</v>
      </c>
      <c r="M2140">
        <v>3</v>
      </c>
      <c r="N2140" t="s">
        <v>57</v>
      </c>
      <c r="O2140">
        <v>11</v>
      </c>
      <c r="P2140" t="s">
        <v>33</v>
      </c>
      <c r="Q2140" t="e">
        <v>#N/A</v>
      </c>
      <c r="R2140">
        <f t="shared" si="122"/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0.7999999999992724</v>
      </c>
      <c r="Y2140">
        <v>0.7999999999992724</v>
      </c>
      <c r="Z2140">
        <v>900</v>
      </c>
      <c r="AA2140">
        <v>23380</v>
      </c>
      <c r="AB2140">
        <v>22480</v>
      </c>
      <c r="AC2140">
        <v>23154.39</v>
      </c>
      <c r="AD2140">
        <v>23379.200000000001</v>
      </c>
    </row>
    <row r="2141" spans="1:30" x14ac:dyDescent="0.35">
      <c r="A2141" t="str">
        <f t="shared" si="123"/>
        <v>591842643Renewal2048020482</v>
      </c>
      <c r="B2141">
        <v>5918</v>
      </c>
      <c r="C2141" t="s">
        <v>2792</v>
      </c>
      <c r="D2141" s="1">
        <v>42643</v>
      </c>
      <c r="G2141" t="s">
        <v>42</v>
      </c>
      <c r="H2141" t="s">
        <v>81</v>
      </c>
      <c r="I2141" t="s">
        <v>37</v>
      </c>
      <c r="J2141" t="s">
        <v>202</v>
      </c>
      <c r="K2141" t="s">
        <v>203</v>
      </c>
      <c r="L2141" t="s">
        <v>51</v>
      </c>
      <c r="M2141">
        <v>3</v>
      </c>
      <c r="N2141" t="s">
        <v>52</v>
      </c>
      <c r="O2141">
        <v>9</v>
      </c>
      <c r="P2141" t="s">
        <v>33</v>
      </c>
      <c r="Q2141" t="e">
        <v>#N/A</v>
      </c>
      <c r="R2141">
        <f t="shared" si="122"/>
        <v>0</v>
      </c>
      <c r="S2141">
        <v>0</v>
      </c>
      <c r="T2141">
        <v>0</v>
      </c>
      <c r="U2141">
        <v>0</v>
      </c>
      <c r="V2141">
        <v>0</v>
      </c>
      <c r="W2141">
        <v>-2</v>
      </c>
      <c r="X2141">
        <v>0</v>
      </c>
      <c r="Y2141">
        <v>-2</v>
      </c>
      <c r="Z2141">
        <v>880</v>
      </c>
      <c r="AA2141">
        <v>20480</v>
      </c>
      <c r="AB2141">
        <v>19600</v>
      </c>
      <c r="AC2141">
        <v>20286</v>
      </c>
      <c r="AD2141">
        <v>20482</v>
      </c>
    </row>
    <row r="2142" spans="1:30" x14ac:dyDescent="0.35">
      <c r="A2142" t="str">
        <f t="shared" si="123"/>
        <v>2946342743Renewal1180011448.35</v>
      </c>
      <c r="B2142">
        <v>29463</v>
      </c>
      <c r="C2142" t="s">
        <v>2793</v>
      </c>
      <c r="D2142" s="1">
        <v>42743</v>
      </c>
      <c r="G2142" t="s">
        <v>42</v>
      </c>
      <c r="H2142" t="s">
        <v>105</v>
      </c>
      <c r="I2142" t="s">
        <v>37</v>
      </c>
      <c r="J2142" t="s">
        <v>202</v>
      </c>
      <c r="K2142" t="s">
        <v>203</v>
      </c>
      <c r="L2142" t="s">
        <v>51</v>
      </c>
      <c r="M2142">
        <v>2</v>
      </c>
      <c r="N2142" t="s">
        <v>52</v>
      </c>
      <c r="O2142">
        <v>2</v>
      </c>
      <c r="P2142" t="s">
        <v>33</v>
      </c>
      <c r="Q2142" t="e">
        <v>#N/A</v>
      </c>
      <c r="R2142">
        <f t="shared" si="122"/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351.64999999999964</v>
      </c>
      <c r="Y2142">
        <v>351.64999999999964</v>
      </c>
      <c r="Z2142">
        <v>465.00000000000102</v>
      </c>
      <c r="AA2142">
        <v>11800</v>
      </c>
      <c r="AB2142">
        <v>11335</v>
      </c>
      <c r="AC2142">
        <v>11448.35</v>
      </c>
      <c r="AD2142">
        <v>11448.35</v>
      </c>
    </row>
    <row r="2143" spans="1:30" x14ac:dyDescent="0.35">
      <c r="A2143" t="str">
        <f t="shared" si="123"/>
        <v>2946343108Renewal1235012272</v>
      </c>
      <c r="B2143">
        <v>29463</v>
      </c>
      <c r="C2143" t="s">
        <v>2793</v>
      </c>
      <c r="D2143" s="1">
        <v>43108</v>
      </c>
      <c r="G2143" t="s">
        <v>42</v>
      </c>
      <c r="H2143" t="s">
        <v>105</v>
      </c>
      <c r="I2143" t="s">
        <v>37</v>
      </c>
      <c r="J2143" t="s">
        <v>202</v>
      </c>
      <c r="K2143" t="s">
        <v>203</v>
      </c>
      <c r="L2143" t="s">
        <v>51</v>
      </c>
      <c r="M2143">
        <v>3</v>
      </c>
      <c r="N2143" t="s">
        <v>52</v>
      </c>
      <c r="O2143">
        <v>3</v>
      </c>
      <c r="P2143" t="s">
        <v>33</v>
      </c>
      <c r="Q2143" t="e">
        <v>#N/A</v>
      </c>
      <c r="R2143">
        <f t="shared" si="122"/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78</v>
      </c>
      <c r="Y2143">
        <v>78</v>
      </c>
      <c r="Z2143">
        <v>550</v>
      </c>
      <c r="AA2143">
        <v>12350</v>
      </c>
      <c r="AB2143">
        <v>11800</v>
      </c>
      <c r="AC2143">
        <v>12154</v>
      </c>
      <c r="AD2143">
        <v>12272</v>
      </c>
    </row>
    <row r="2144" spans="1:30" x14ac:dyDescent="0.35">
      <c r="A2144" t="str">
        <f t="shared" si="123"/>
        <v>2946343473Renewal1284412844</v>
      </c>
      <c r="B2144">
        <v>29463</v>
      </c>
      <c r="C2144" t="s">
        <v>2793</v>
      </c>
      <c r="D2144" s="1">
        <v>43473</v>
      </c>
      <c r="G2144" t="s">
        <v>42</v>
      </c>
      <c r="H2144" t="s">
        <v>47</v>
      </c>
      <c r="I2144" t="s">
        <v>37</v>
      </c>
      <c r="J2144" t="s">
        <v>202</v>
      </c>
      <c r="K2144" t="s">
        <v>203</v>
      </c>
      <c r="L2144" t="s">
        <v>51</v>
      </c>
      <c r="M2144">
        <v>3</v>
      </c>
      <c r="N2144" t="s">
        <v>52</v>
      </c>
      <c r="O2144">
        <v>4</v>
      </c>
      <c r="P2144" t="s">
        <v>33</v>
      </c>
      <c r="Q2144" t="e">
        <v>#N/A</v>
      </c>
      <c r="R2144">
        <f t="shared" si="122"/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494</v>
      </c>
      <c r="AA2144">
        <v>12844</v>
      </c>
      <c r="AB2144">
        <v>12350</v>
      </c>
      <c r="AC2144">
        <v>12720.51</v>
      </c>
      <c r="AD2144">
        <v>12844</v>
      </c>
    </row>
    <row r="2145" spans="1:30" x14ac:dyDescent="0.35">
      <c r="A2145" t="str">
        <f t="shared" si="123"/>
        <v>1985242858Renewal1281012749</v>
      </c>
      <c r="B2145">
        <v>19852</v>
      </c>
      <c r="C2145" t="s">
        <v>2794</v>
      </c>
      <c r="D2145" s="1">
        <v>42858</v>
      </c>
      <c r="G2145" t="s">
        <v>42</v>
      </c>
      <c r="H2145" t="s">
        <v>143</v>
      </c>
      <c r="I2145" t="s">
        <v>37</v>
      </c>
      <c r="J2145" t="s">
        <v>38</v>
      </c>
      <c r="K2145" t="s">
        <v>38</v>
      </c>
      <c r="L2145" t="s">
        <v>51</v>
      </c>
      <c r="M2145">
        <v>3</v>
      </c>
      <c r="N2145" t="s">
        <v>52</v>
      </c>
      <c r="O2145">
        <v>5</v>
      </c>
      <c r="P2145" t="s">
        <v>33</v>
      </c>
      <c r="Q2145" t="s">
        <v>111</v>
      </c>
      <c r="R2145">
        <f t="shared" si="122"/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61</v>
      </c>
      <c r="Y2145">
        <v>61</v>
      </c>
      <c r="Z2145">
        <v>610</v>
      </c>
      <c r="AA2145">
        <v>12810</v>
      </c>
      <c r="AB2145">
        <v>12200</v>
      </c>
      <c r="AC2145">
        <v>12627</v>
      </c>
      <c r="AD2145">
        <v>12749</v>
      </c>
    </row>
    <row r="2146" spans="1:30" x14ac:dyDescent="0.35">
      <c r="A2146" t="str">
        <f t="shared" si="123"/>
        <v>1985243223Cancellation013322.4</v>
      </c>
      <c r="B2146">
        <v>19852</v>
      </c>
      <c r="C2146" t="s">
        <v>2794</v>
      </c>
      <c r="D2146" s="1">
        <v>43223</v>
      </c>
      <c r="G2146" t="s">
        <v>28</v>
      </c>
      <c r="H2146" t="s">
        <v>46</v>
      </c>
      <c r="I2146" t="s">
        <v>37</v>
      </c>
      <c r="J2146" t="s">
        <v>38</v>
      </c>
      <c r="K2146" t="s">
        <v>38</v>
      </c>
      <c r="L2146" t="s">
        <v>51</v>
      </c>
      <c r="M2146">
        <v>3</v>
      </c>
      <c r="N2146" t="s">
        <v>52</v>
      </c>
      <c r="O2146">
        <v>6</v>
      </c>
      <c r="P2146" t="s">
        <v>112</v>
      </c>
      <c r="Q2146" t="s">
        <v>113</v>
      </c>
      <c r="R2146">
        <f t="shared" si="122"/>
        <v>0</v>
      </c>
      <c r="S2146">
        <v>0</v>
      </c>
      <c r="T2146">
        <v>0</v>
      </c>
      <c r="U2146">
        <v>0</v>
      </c>
      <c r="V2146">
        <v>-13322.4</v>
      </c>
      <c r="W2146">
        <v>0</v>
      </c>
      <c r="X2146">
        <v>0</v>
      </c>
      <c r="Y2146">
        <v>-13322.4</v>
      </c>
      <c r="Z2146">
        <v>-12810</v>
      </c>
      <c r="AA2146">
        <v>0</v>
      </c>
      <c r="AB2146">
        <v>12810</v>
      </c>
      <c r="AC2146">
        <v>13194.3</v>
      </c>
      <c r="AD2146">
        <v>13322.4</v>
      </c>
    </row>
    <row r="2147" spans="1:30" x14ac:dyDescent="0.35">
      <c r="A2147" t="str">
        <f t="shared" si="123"/>
        <v>1985243293Renewal60000</v>
      </c>
      <c r="B2147">
        <v>19852</v>
      </c>
      <c r="C2147" t="s">
        <v>2794</v>
      </c>
      <c r="D2147" s="1">
        <v>43293</v>
      </c>
      <c r="G2147" t="s">
        <v>42</v>
      </c>
      <c r="H2147" t="s">
        <v>102</v>
      </c>
      <c r="I2147" t="s">
        <v>37</v>
      </c>
      <c r="J2147" t="s">
        <v>38</v>
      </c>
      <c r="K2147" t="s">
        <v>38</v>
      </c>
      <c r="L2147" t="s">
        <v>51</v>
      </c>
      <c r="M2147">
        <v>3</v>
      </c>
      <c r="N2147" t="s">
        <v>52</v>
      </c>
      <c r="O2147">
        <v>6</v>
      </c>
      <c r="P2147" t="s">
        <v>135</v>
      </c>
      <c r="Q2147" t="s">
        <v>17</v>
      </c>
      <c r="T2147">
        <v>6000</v>
      </c>
      <c r="V2147">
        <v>0</v>
      </c>
      <c r="W2147">
        <v>0</v>
      </c>
      <c r="X2147">
        <v>0</v>
      </c>
      <c r="Y2147">
        <v>6000</v>
      </c>
      <c r="Z2147">
        <v>6000</v>
      </c>
      <c r="AA2147">
        <v>6000</v>
      </c>
      <c r="AB2147">
        <v>0</v>
      </c>
      <c r="AC2147">
        <v>0</v>
      </c>
      <c r="AD2147">
        <v>0</v>
      </c>
    </row>
    <row r="2148" spans="1:30" x14ac:dyDescent="0.35">
      <c r="A2148" t="str">
        <f t="shared" si="123"/>
        <v>2148442974Renewal1081210608</v>
      </c>
      <c r="B2148">
        <v>21484</v>
      </c>
      <c r="C2148" t="s">
        <v>2802</v>
      </c>
      <c r="D2148" s="1">
        <v>42974</v>
      </c>
      <c r="G2148" t="s">
        <v>42</v>
      </c>
      <c r="H2148" t="s">
        <v>149</v>
      </c>
      <c r="I2148" t="s">
        <v>30</v>
      </c>
      <c r="J2148" t="s">
        <v>67</v>
      </c>
      <c r="K2148" t="s">
        <v>68</v>
      </c>
      <c r="L2148" t="s">
        <v>51</v>
      </c>
      <c r="M2148">
        <v>3</v>
      </c>
      <c r="N2148" t="s">
        <v>52</v>
      </c>
      <c r="O2148">
        <v>5</v>
      </c>
      <c r="P2148" t="s">
        <v>33</v>
      </c>
      <c r="Q2148" t="e">
        <v>#N/A</v>
      </c>
      <c r="R2148">
        <f t="shared" ref="R2148:R2155" si="124">IF((S2148+V2148+W2148+X2148)=0,Y2148,0)</f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204</v>
      </c>
      <c r="Y2148">
        <v>204</v>
      </c>
      <c r="Z2148">
        <v>612</v>
      </c>
      <c r="AA2148">
        <v>10812</v>
      </c>
      <c r="AB2148">
        <v>10200</v>
      </c>
      <c r="AC2148">
        <v>10506</v>
      </c>
      <c r="AD2148">
        <v>10608</v>
      </c>
    </row>
    <row r="2149" spans="1:30" x14ac:dyDescent="0.35">
      <c r="A2149" t="str">
        <f t="shared" si="123"/>
        <v>2148443339Renewal1135211244.48</v>
      </c>
      <c r="B2149">
        <v>21484</v>
      </c>
      <c r="C2149" t="s">
        <v>2802</v>
      </c>
      <c r="D2149" s="1">
        <v>43339</v>
      </c>
      <c r="G2149" t="s">
        <v>42</v>
      </c>
      <c r="H2149" t="s">
        <v>103</v>
      </c>
      <c r="I2149" t="s">
        <v>30</v>
      </c>
      <c r="J2149" t="s">
        <v>67</v>
      </c>
      <c r="K2149" t="s">
        <v>68</v>
      </c>
      <c r="L2149" t="s">
        <v>51</v>
      </c>
      <c r="M2149">
        <v>3</v>
      </c>
      <c r="N2149" t="s">
        <v>52</v>
      </c>
      <c r="O2149">
        <v>6</v>
      </c>
      <c r="P2149" t="s">
        <v>33</v>
      </c>
      <c r="Q2149" t="e">
        <v>#N/A</v>
      </c>
      <c r="R2149">
        <f t="shared" si="124"/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107.52000000000044</v>
      </c>
      <c r="Y2149">
        <v>107.52000000000044</v>
      </c>
      <c r="Z2149">
        <v>540</v>
      </c>
      <c r="AA2149">
        <v>11352</v>
      </c>
      <c r="AB2149">
        <v>10812</v>
      </c>
      <c r="AC2149">
        <v>11136.35</v>
      </c>
      <c r="AD2149">
        <v>11244.48</v>
      </c>
    </row>
    <row r="2150" spans="1:30" x14ac:dyDescent="0.35">
      <c r="A2150" t="str">
        <f t="shared" si="123"/>
        <v>2098643656Renewal1206011600</v>
      </c>
      <c r="B2150">
        <v>20986</v>
      </c>
      <c r="C2150" t="s">
        <v>2806</v>
      </c>
      <c r="D2150" s="1">
        <v>43656</v>
      </c>
      <c r="G2150" t="s">
        <v>42</v>
      </c>
      <c r="H2150" t="s">
        <v>103</v>
      </c>
      <c r="I2150" t="s">
        <v>37</v>
      </c>
      <c r="J2150" t="s">
        <v>161</v>
      </c>
      <c r="K2150" t="s">
        <v>161</v>
      </c>
      <c r="L2150" t="s">
        <v>51</v>
      </c>
      <c r="M2150">
        <v>3</v>
      </c>
      <c r="N2150" t="s">
        <v>52</v>
      </c>
      <c r="O2150">
        <v>7</v>
      </c>
      <c r="P2150" t="s">
        <v>33</v>
      </c>
      <c r="Q2150" t="e">
        <v>#N/A</v>
      </c>
      <c r="R2150">
        <f t="shared" si="124"/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460</v>
      </c>
      <c r="Y2150">
        <v>460</v>
      </c>
      <c r="Z2150">
        <v>460</v>
      </c>
      <c r="AA2150">
        <v>12060</v>
      </c>
      <c r="AB2150">
        <v>11600</v>
      </c>
      <c r="AC2150">
        <v>11600</v>
      </c>
      <c r="AD2150">
        <v>11600</v>
      </c>
    </row>
    <row r="2151" spans="1:30" x14ac:dyDescent="0.35">
      <c r="A2151" t="str">
        <f t="shared" si="123"/>
        <v>2611942740Renewal1285011338.26</v>
      </c>
      <c r="B2151">
        <v>26119</v>
      </c>
      <c r="C2151" t="s">
        <v>2809</v>
      </c>
      <c r="D2151" s="1">
        <v>42740</v>
      </c>
      <c r="G2151" t="s">
        <v>42</v>
      </c>
      <c r="H2151" t="s">
        <v>62</v>
      </c>
      <c r="I2151" t="s">
        <v>37</v>
      </c>
      <c r="J2151" t="s">
        <v>202</v>
      </c>
      <c r="K2151" t="s">
        <v>203</v>
      </c>
      <c r="L2151" t="s">
        <v>51</v>
      </c>
      <c r="M2151">
        <v>3</v>
      </c>
      <c r="N2151" t="s">
        <v>52</v>
      </c>
      <c r="O2151">
        <v>3</v>
      </c>
      <c r="P2151" t="s">
        <v>33</v>
      </c>
      <c r="Q2151" t="e">
        <v>#N/A</v>
      </c>
      <c r="R2151">
        <f t="shared" si="124"/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1511.7399999999998</v>
      </c>
      <c r="Y2151">
        <v>1511.7399999999998</v>
      </c>
      <c r="Z2151">
        <v>2000</v>
      </c>
      <c r="AA2151">
        <v>12850</v>
      </c>
      <c r="AB2151">
        <v>10850</v>
      </c>
      <c r="AC2151">
        <v>11229.76</v>
      </c>
      <c r="AD2151">
        <v>11338.26</v>
      </c>
    </row>
    <row r="2152" spans="1:30" x14ac:dyDescent="0.35">
      <c r="A2152" t="str">
        <f t="shared" si="123"/>
        <v>2611943474Renewal1403213898.6</v>
      </c>
      <c r="B2152">
        <v>26119</v>
      </c>
      <c r="C2152" t="s">
        <v>2809</v>
      </c>
      <c r="D2152" s="1">
        <v>43474</v>
      </c>
      <c r="G2152" t="s">
        <v>42</v>
      </c>
      <c r="H2152" t="s">
        <v>96</v>
      </c>
      <c r="I2152" t="s">
        <v>37</v>
      </c>
      <c r="J2152" t="s">
        <v>202</v>
      </c>
      <c r="K2152" t="s">
        <v>203</v>
      </c>
      <c r="L2152" t="s">
        <v>51</v>
      </c>
      <c r="M2152">
        <v>3</v>
      </c>
      <c r="N2152" t="s">
        <v>52</v>
      </c>
      <c r="O2152">
        <v>5</v>
      </c>
      <c r="P2152" t="s">
        <v>33</v>
      </c>
      <c r="Q2152" t="e">
        <v>#N/A</v>
      </c>
      <c r="R2152">
        <f t="shared" si="124"/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133.39999999999964</v>
      </c>
      <c r="Y2152">
        <v>133.39999999999964</v>
      </c>
      <c r="Z2152">
        <v>668</v>
      </c>
      <c r="AA2152">
        <v>14032</v>
      </c>
      <c r="AB2152">
        <v>13364</v>
      </c>
      <c r="AC2152">
        <v>13764.95</v>
      </c>
      <c r="AD2152">
        <v>13898.6</v>
      </c>
    </row>
    <row r="2153" spans="1:30" x14ac:dyDescent="0.35">
      <c r="A2153" t="str">
        <f t="shared" si="123"/>
        <v>2611943109Renewal1336413364</v>
      </c>
      <c r="B2153">
        <v>26119</v>
      </c>
      <c r="C2153" t="s">
        <v>2809</v>
      </c>
      <c r="D2153" s="1">
        <v>43109</v>
      </c>
      <c r="G2153" t="s">
        <v>42</v>
      </c>
      <c r="H2153" t="s">
        <v>62</v>
      </c>
      <c r="I2153" t="s">
        <v>37</v>
      </c>
      <c r="J2153" t="s">
        <v>202</v>
      </c>
      <c r="K2153" t="s">
        <v>203</v>
      </c>
      <c r="L2153" t="s">
        <v>51</v>
      </c>
      <c r="M2153">
        <v>3</v>
      </c>
      <c r="N2153" t="s">
        <v>52</v>
      </c>
      <c r="O2153">
        <v>4</v>
      </c>
      <c r="P2153" t="s">
        <v>33</v>
      </c>
      <c r="Q2153" t="e">
        <v>#N/A</v>
      </c>
      <c r="R2153">
        <f t="shared" si="124"/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514</v>
      </c>
      <c r="AA2153">
        <v>13364</v>
      </c>
      <c r="AB2153">
        <v>12850</v>
      </c>
      <c r="AC2153">
        <v>13235.52</v>
      </c>
      <c r="AD2153">
        <v>13364</v>
      </c>
    </row>
    <row r="2154" spans="1:30" x14ac:dyDescent="0.35">
      <c r="A2154" t="str">
        <f t="shared" si="123"/>
        <v>2918243113Cancellation018512</v>
      </c>
      <c r="B2154">
        <v>29182</v>
      </c>
      <c r="C2154" t="s">
        <v>2821</v>
      </c>
      <c r="D2154" s="1">
        <v>43113</v>
      </c>
      <c r="G2154" t="s">
        <v>28</v>
      </c>
      <c r="H2154" t="s">
        <v>227</v>
      </c>
      <c r="I2154" t="s">
        <v>37</v>
      </c>
      <c r="J2154" t="s">
        <v>44</v>
      </c>
      <c r="K2154" t="s">
        <v>45</v>
      </c>
      <c r="L2154" t="s">
        <v>51</v>
      </c>
      <c r="M2154">
        <v>3</v>
      </c>
      <c r="N2154" t="s">
        <v>52</v>
      </c>
      <c r="O2154">
        <v>3</v>
      </c>
      <c r="P2154" t="s">
        <v>112</v>
      </c>
      <c r="Q2154" t="s">
        <v>113</v>
      </c>
      <c r="R2154">
        <f t="shared" si="124"/>
        <v>0</v>
      </c>
      <c r="S2154">
        <v>0</v>
      </c>
      <c r="T2154">
        <v>0</v>
      </c>
      <c r="U2154">
        <v>0</v>
      </c>
      <c r="V2154">
        <v>-18512</v>
      </c>
      <c r="W2154">
        <v>0</v>
      </c>
      <c r="X2154">
        <v>0</v>
      </c>
      <c r="Y2154">
        <v>-18512</v>
      </c>
      <c r="Z2154">
        <v>-17800</v>
      </c>
      <c r="AA2154">
        <v>0</v>
      </c>
      <c r="AB2154">
        <v>17800</v>
      </c>
      <c r="AC2154">
        <v>18334</v>
      </c>
      <c r="AD2154">
        <v>18512</v>
      </c>
    </row>
    <row r="2155" spans="1:30" x14ac:dyDescent="0.35">
      <c r="A2155" t="str">
        <f t="shared" si="123"/>
        <v>2918243525Renewal212000</v>
      </c>
      <c r="B2155">
        <v>29182</v>
      </c>
      <c r="C2155" t="s">
        <v>2821</v>
      </c>
      <c r="D2155" s="1">
        <v>43525</v>
      </c>
      <c r="G2155" t="s">
        <v>42</v>
      </c>
      <c r="H2155" t="s">
        <v>88</v>
      </c>
      <c r="I2155" t="s">
        <v>37</v>
      </c>
      <c r="J2155" t="s">
        <v>44</v>
      </c>
      <c r="K2155" t="s">
        <v>45</v>
      </c>
      <c r="L2155" t="s">
        <v>51</v>
      </c>
      <c r="M2155">
        <v>3</v>
      </c>
      <c r="N2155" t="s">
        <v>57</v>
      </c>
      <c r="O2155">
        <v>4</v>
      </c>
      <c r="P2155" t="s">
        <v>135</v>
      </c>
      <c r="Q2155" t="s">
        <v>111</v>
      </c>
      <c r="R2155">
        <f t="shared" si="124"/>
        <v>0</v>
      </c>
      <c r="S2155">
        <v>21200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21200</v>
      </c>
      <c r="Z2155">
        <v>21200</v>
      </c>
      <c r="AA2155">
        <v>21200</v>
      </c>
      <c r="AB2155">
        <v>0</v>
      </c>
      <c r="AC2155">
        <v>0</v>
      </c>
      <c r="AD2155">
        <v>0</v>
      </c>
    </row>
    <row r="2156" spans="1:30" x14ac:dyDescent="0.35">
      <c r="A2156" t="str">
        <f t="shared" si="123"/>
        <v>2918243524Cancellation020800</v>
      </c>
      <c r="B2156">
        <v>29182</v>
      </c>
      <c r="C2156" t="s">
        <v>2821</v>
      </c>
      <c r="D2156" s="1">
        <v>43524</v>
      </c>
      <c r="G2156" t="s">
        <v>28</v>
      </c>
      <c r="H2156" t="s">
        <v>88</v>
      </c>
      <c r="I2156" t="s">
        <v>37</v>
      </c>
      <c r="J2156" t="s">
        <v>44</v>
      </c>
      <c r="K2156" t="s">
        <v>45</v>
      </c>
      <c r="L2156" t="s">
        <v>51</v>
      </c>
      <c r="M2156">
        <v>3</v>
      </c>
      <c r="N2156" t="s">
        <v>57</v>
      </c>
      <c r="O2156">
        <v>4</v>
      </c>
      <c r="P2156" t="s">
        <v>112</v>
      </c>
      <c r="Q2156" t="s">
        <v>136</v>
      </c>
      <c r="R2156">
        <v>0</v>
      </c>
      <c r="S2156">
        <v>0</v>
      </c>
      <c r="T2156">
        <v>0</v>
      </c>
      <c r="U2156">
        <v>-20800</v>
      </c>
      <c r="V2156">
        <v>0</v>
      </c>
      <c r="W2156">
        <v>0</v>
      </c>
      <c r="X2156">
        <v>0</v>
      </c>
      <c r="Y2156">
        <v>-20800</v>
      </c>
      <c r="Z2156">
        <v>-20000</v>
      </c>
      <c r="AA2156">
        <v>0</v>
      </c>
      <c r="AB2156">
        <v>20000</v>
      </c>
      <c r="AC2156">
        <v>20600</v>
      </c>
      <c r="AD2156">
        <v>20800</v>
      </c>
    </row>
    <row r="2157" spans="1:30" x14ac:dyDescent="0.35">
      <c r="A2157" t="str">
        <f t="shared" si="123"/>
        <v>2918243159Renewal200000</v>
      </c>
      <c r="B2157">
        <v>29182</v>
      </c>
      <c r="C2157" t="s">
        <v>2821</v>
      </c>
      <c r="D2157" s="1">
        <v>43159</v>
      </c>
      <c r="G2157" t="s">
        <v>42</v>
      </c>
      <c r="H2157" t="s">
        <v>227</v>
      </c>
      <c r="I2157" t="s">
        <v>37</v>
      </c>
      <c r="J2157" t="s">
        <v>44</v>
      </c>
      <c r="K2157" t="s">
        <v>45</v>
      </c>
      <c r="L2157" t="s">
        <v>51</v>
      </c>
      <c r="M2157">
        <v>3</v>
      </c>
      <c r="N2157" t="s">
        <v>52</v>
      </c>
      <c r="O2157">
        <v>3</v>
      </c>
      <c r="P2157" t="s">
        <v>135</v>
      </c>
      <c r="Q2157" t="s">
        <v>17</v>
      </c>
      <c r="T2157">
        <v>20000</v>
      </c>
      <c r="V2157">
        <v>0</v>
      </c>
      <c r="W2157">
        <v>0</v>
      </c>
      <c r="X2157">
        <v>0</v>
      </c>
      <c r="Y2157">
        <v>20000</v>
      </c>
      <c r="Z2157">
        <v>20000</v>
      </c>
      <c r="AA2157">
        <v>20000</v>
      </c>
      <c r="AB2157">
        <v>0</v>
      </c>
      <c r="AC2157">
        <v>0</v>
      </c>
      <c r="AD2157">
        <v>0</v>
      </c>
    </row>
    <row r="2158" spans="1:30" x14ac:dyDescent="0.35">
      <c r="A2158" t="str">
        <f t="shared" si="123"/>
        <v>1364243466Renewal3000024939.2</v>
      </c>
      <c r="B2158">
        <v>13642</v>
      </c>
      <c r="C2158" t="s">
        <v>2824</v>
      </c>
      <c r="D2158" s="1">
        <v>43466</v>
      </c>
      <c r="G2158" t="s">
        <v>42</v>
      </c>
      <c r="H2158" t="s">
        <v>140</v>
      </c>
      <c r="I2158" t="s">
        <v>30</v>
      </c>
      <c r="J2158" t="s">
        <v>130</v>
      </c>
      <c r="K2158" t="s">
        <v>131</v>
      </c>
      <c r="L2158" t="s">
        <v>51</v>
      </c>
      <c r="M2158">
        <v>3</v>
      </c>
      <c r="N2158" t="s">
        <v>57</v>
      </c>
      <c r="O2158">
        <v>7</v>
      </c>
      <c r="P2158" t="s">
        <v>33</v>
      </c>
      <c r="Q2158" t="e">
        <v>#N/A</v>
      </c>
      <c r="R2158">
        <f t="shared" ref="R2158:R2171" si="125">IF((S2158+V2158+W2158+X2158)=0,Y2158,0)</f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5060.7999999999993</v>
      </c>
      <c r="Y2158">
        <v>5060.7999999999993</v>
      </c>
      <c r="Z2158">
        <v>6020</v>
      </c>
      <c r="AA2158">
        <v>30000</v>
      </c>
      <c r="AB2158">
        <v>23980</v>
      </c>
      <c r="AC2158">
        <v>24699.4</v>
      </c>
      <c r="AD2158">
        <v>24939.200000000001</v>
      </c>
    </row>
    <row r="2159" spans="1:30" x14ac:dyDescent="0.35">
      <c r="A2159" t="str">
        <f t="shared" si="123"/>
        <v>1364242736Renewal2100021056.76</v>
      </c>
      <c r="B2159">
        <v>13642</v>
      </c>
      <c r="C2159" t="s">
        <v>2824</v>
      </c>
      <c r="D2159" s="1">
        <v>42736</v>
      </c>
      <c r="G2159" t="s">
        <v>42</v>
      </c>
      <c r="H2159" t="s">
        <v>105</v>
      </c>
      <c r="I2159" t="s">
        <v>30</v>
      </c>
      <c r="J2159" t="s">
        <v>130</v>
      </c>
      <c r="K2159" t="s">
        <v>131</v>
      </c>
      <c r="L2159" t="s">
        <v>51</v>
      </c>
      <c r="M2159">
        <v>3</v>
      </c>
      <c r="N2159" t="s">
        <v>57</v>
      </c>
      <c r="O2159">
        <v>5</v>
      </c>
      <c r="P2159" t="s">
        <v>33</v>
      </c>
      <c r="Q2159" t="e">
        <v>#N/A</v>
      </c>
      <c r="R2159">
        <f t="shared" si="125"/>
        <v>0</v>
      </c>
      <c r="S2159">
        <v>0</v>
      </c>
      <c r="T2159">
        <v>0</v>
      </c>
      <c r="U2159">
        <v>0</v>
      </c>
      <c r="V2159">
        <v>0</v>
      </c>
      <c r="W2159">
        <v>-56.759999999998399</v>
      </c>
      <c r="X2159">
        <v>0</v>
      </c>
      <c r="Y2159">
        <v>-56.759999999998399</v>
      </c>
      <c r="Z2159">
        <v>850</v>
      </c>
      <c r="AA2159">
        <v>21000</v>
      </c>
      <c r="AB2159">
        <v>20150</v>
      </c>
      <c r="AC2159">
        <v>20855.240000000002</v>
      </c>
      <c r="AD2159">
        <v>21056.76</v>
      </c>
    </row>
    <row r="2160" spans="1:30" x14ac:dyDescent="0.35">
      <c r="A2160" t="str">
        <f t="shared" si="123"/>
        <v>1364243101Renewal2180021840</v>
      </c>
      <c r="B2160">
        <v>13642</v>
      </c>
      <c r="C2160" t="s">
        <v>2824</v>
      </c>
      <c r="D2160" s="1">
        <v>43101</v>
      </c>
      <c r="G2160" t="s">
        <v>42</v>
      </c>
      <c r="H2160" t="s">
        <v>105</v>
      </c>
      <c r="I2160" t="s">
        <v>30</v>
      </c>
      <c r="J2160" t="s">
        <v>130</v>
      </c>
      <c r="K2160" t="s">
        <v>131</v>
      </c>
      <c r="L2160" t="s">
        <v>51</v>
      </c>
      <c r="M2160">
        <v>3</v>
      </c>
      <c r="N2160" t="s">
        <v>57</v>
      </c>
      <c r="O2160">
        <v>6</v>
      </c>
      <c r="P2160" t="s">
        <v>33</v>
      </c>
      <c r="Q2160" t="e">
        <v>#N/A</v>
      </c>
      <c r="R2160">
        <f t="shared" si="125"/>
        <v>0</v>
      </c>
      <c r="S2160">
        <v>0</v>
      </c>
      <c r="T2160">
        <v>0</v>
      </c>
      <c r="U2160">
        <v>0</v>
      </c>
      <c r="V2160">
        <v>0</v>
      </c>
      <c r="W2160">
        <v>-40</v>
      </c>
      <c r="X2160">
        <v>0</v>
      </c>
      <c r="Y2160">
        <v>-40</v>
      </c>
      <c r="Z2160">
        <v>800</v>
      </c>
      <c r="AA2160">
        <v>21800</v>
      </c>
      <c r="AB2160">
        <v>21000</v>
      </c>
      <c r="AC2160">
        <v>21630</v>
      </c>
      <c r="AD2160">
        <v>21840</v>
      </c>
    </row>
    <row r="2161" spans="1:30" x14ac:dyDescent="0.35">
      <c r="A2161" t="str">
        <f t="shared" si="123"/>
        <v>1364243636Upgrade60250</v>
      </c>
      <c r="B2161">
        <v>13642</v>
      </c>
      <c r="C2161" t="s">
        <v>2824</v>
      </c>
      <c r="D2161" s="1">
        <v>43636</v>
      </c>
      <c r="G2161" t="s">
        <v>34</v>
      </c>
      <c r="H2161" t="s">
        <v>140</v>
      </c>
      <c r="I2161" t="s">
        <v>30</v>
      </c>
      <c r="J2161" t="s">
        <v>130</v>
      </c>
      <c r="K2161" t="s">
        <v>131</v>
      </c>
      <c r="L2161" t="s">
        <v>51</v>
      </c>
      <c r="M2161">
        <v>3</v>
      </c>
      <c r="N2161" t="s">
        <v>57</v>
      </c>
      <c r="O2161">
        <v>7</v>
      </c>
      <c r="P2161" t="s">
        <v>33</v>
      </c>
      <c r="Q2161" t="e">
        <v>#N/A</v>
      </c>
      <c r="R2161">
        <f t="shared" si="125"/>
        <v>6025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6025</v>
      </c>
      <c r="Z2161">
        <v>6025</v>
      </c>
      <c r="AA2161">
        <v>6025</v>
      </c>
      <c r="AB2161">
        <v>0</v>
      </c>
      <c r="AC2161">
        <v>0</v>
      </c>
      <c r="AD2161">
        <v>0</v>
      </c>
    </row>
    <row r="2162" spans="1:30" x14ac:dyDescent="0.35">
      <c r="A2162" t="str">
        <f t="shared" si="123"/>
        <v>1364243262Upgrade21800</v>
      </c>
      <c r="B2162">
        <v>13642</v>
      </c>
      <c r="C2162" t="s">
        <v>2824</v>
      </c>
      <c r="D2162" s="1">
        <v>43262</v>
      </c>
      <c r="G2162" t="s">
        <v>34</v>
      </c>
      <c r="H2162" t="s">
        <v>140</v>
      </c>
      <c r="I2162" t="s">
        <v>30</v>
      </c>
      <c r="J2162" t="s">
        <v>130</v>
      </c>
      <c r="K2162" t="s">
        <v>131</v>
      </c>
      <c r="L2162" t="s">
        <v>51</v>
      </c>
      <c r="M2162">
        <v>3</v>
      </c>
      <c r="N2162" t="s">
        <v>57</v>
      </c>
      <c r="O2162">
        <v>6</v>
      </c>
      <c r="P2162" t="s">
        <v>33</v>
      </c>
      <c r="Q2162" t="e">
        <v>#N/A</v>
      </c>
      <c r="R2162">
        <f t="shared" si="125"/>
        <v>2180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2180</v>
      </c>
      <c r="Z2162">
        <v>2180</v>
      </c>
      <c r="AA2162">
        <v>2180</v>
      </c>
      <c r="AB2162">
        <v>0</v>
      </c>
      <c r="AC2162">
        <v>0</v>
      </c>
      <c r="AD2162">
        <v>0</v>
      </c>
    </row>
    <row r="2163" spans="1:30" x14ac:dyDescent="0.35">
      <c r="A2163" t="str">
        <f t="shared" si="123"/>
        <v>1989443383Renewal1250011750.01</v>
      </c>
      <c r="B2163">
        <v>19894</v>
      </c>
      <c r="C2163" t="s">
        <v>2834</v>
      </c>
      <c r="D2163" s="1">
        <v>43383</v>
      </c>
      <c r="G2163" t="s">
        <v>42</v>
      </c>
      <c r="H2163" t="s">
        <v>74</v>
      </c>
      <c r="I2163" t="s">
        <v>30</v>
      </c>
      <c r="J2163" t="s">
        <v>121</v>
      </c>
      <c r="K2163" t="s">
        <v>122</v>
      </c>
      <c r="L2163" t="s">
        <v>32</v>
      </c>
      <c r="M2163">
        <v>3</v>
      </c>
      <c r="N2163" t="s">
        <v>52</v>
      </c>
      <c r="O2163">
        <v>7</v>
      </c>
      <c r="P2163" t="s">
        <v>33</v>
      </c>
      <c r="Q2163" t="e">
        <v>#N/A</v>
      </c>
      <c r="R2163">
        <f t="shared" si="125"/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749.98999999999978</v>
      </c>
      <c r="Y2163">
        <v>749.98999999999978</v>
      </c>
      <c r="Z2163">
        <v>0</v>
      </c>
      <c r="AA2163">
        <v>12500</v>
      </c>
      <c r="AB2163">
        <v>12500</v>
      </c>
      <c r="AC2163">
        <v>11750.01</v>
      </c>
      <c r="AD2163">
        <v>11750.01</v>
      </c>
    </row>
    <row r="2164" spans="1:30" x14ac:dyDescent="0.35">
      <c r="A2164" t="str">
        <f t="shared" si="123"/>
        <v>1989443018Renewal1250012500</v>
      </c>
      <c r="B2164">
        <v>19894</v>
      </c>
      <c r="C2164" t="s">
        <v>2834</v>
      </c>
      <c r="D2164" s="1">
        <v>43018</v>
      </c>
      <c r="G2164" t="s">
        <v>42</v>
      </c>
      <c r="H2164" t="s">
        <v>74</v>
      </c>
      <c r="I2164" t="s">
        <v>30</v>
      </c>
      <c r="J2164" t="s">
        <v>121</v>
      </c>
      <c r="K2164" t="s">
        <v>122</v>
      </c>
      <c r="L2164" t="s">
        <v>32</v>
      </c>
      <c r="M2164">
        <v>3</v>
      </c>
      <c r="N2164" t="s">
        <v>52</v>
      </c>
      <c r="O2164">
        <v>6</v>
      </c>
      <c r="P2164" t="s">
        <v>33</v>
      </c>
      <c r="Q2164" t="e">
        <v>#N/A</v>
      </c>
      <c r="R2164">
        <f t="shared" si="125"/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12500</v>
      </c>
      <c r="AB2164">
        <v>12500</v>
      </c>
      <c r="AC2164">
        <v>12500</v>
      </c>
      <c r="AD2164">
        <v>12500</v>
      </c>
    </row>
    <row r="2165" spans="1:30" x14ac:dyDescent="0.35">
      <c r="A2165" t="str">
        <f t="shared" si="123"/>
        <v>1989442653Renewal1250012500</v>
      </c>
      <c r="B2165">
        <v>19894</v>
      </c>
      <c r="C2165" t="s">
        <v>2834</v>
      </c>
      <c r="D2165" s="1">
        <v>42653</v>
      </c>
      <c r="G2165" t="s">
        <v>42</v>
      </c>
      <c r="H2165" t="s">
        <v>74</v>
      </c>
      <c r="I2165" t="s">
        <v>30</v>
      </c>
      <c r="J2165" t="s">
        <v>121</v>
      </c>
      <c r="K2165" t="s">
        <v>122</v>
      </c>
      <c r="L2165" t="s">
        <v>32</v>
      </c>
      <c r="M2165">
        <v>3</v>
      </c>
      <c r="N2165" t="s">
        <v>52</v>
      </c>
      <c r="O2165">
        <v>5</v>
      </c>
      <c r="P2165" t="s">
        <v>33</v>
      </c>
      <c r="Q2165" t="e">
        <v>#N/A</v>
      </c>
      <c r="R2165">
        <f t="shared" si="125"/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12500</v>
      </c>
      <c r="AB2165">
        <v>12500</v>
      </c>
      <c r="AC2165">
        <v>12500</v>
      </c>
      <c r="AD2165">
        <v>12500</v>
      </c>
    </row>
    <row r="2166" spans="1:30" x14ac:dyDescent="0.35">
      <c r="A2166" t="str">
        <f t="shared" si="123"/>
        <v>395442614Renewal1610015552.73</v>
      </c>
      <c r="B2166">
        <v>3954</v>
      </c>
      <c r="C2166" t="s">
        <v>2837</v>
      </c>
      <c r="D2166" s="1">
        <v>42614</v>
      </c>
      <c r="G2166" t="s">
        <v>42</v>
      </c>
      <c r="H2166" t="s">
        <v>120</v>
      </c>
      <c r="I2166" t="s">
        <v>37</v>
      </c>
      <c r="J2166" t="s">
        <v>161</v>
      </c>
      <c r="K2166" t="s">
        <v>161</v>
      </c>
      <c r="L2166" t="s">
        <v>51</v>
      </c>
      <c r="M2166">
        <v>3</v>
      </c>
      <c r="N2166" t="s">
        <v>52</v>
      </c>
      <c r="O2166">
        <v>5</v>
      </c>
      <c r="P2166" t="s">
        <v>33</v>
      </c>
      <c r="Q2166" t="e">
        <v>#N/A</v>
      </c>
      <c r="R2166">
        <f t="shared" si="125"/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547.27000000000044</v>
      </c>
      <c r="Y2166">
        <v>547.27000000000044</v>
      </c>
      <c r="Z2166">
        <v>1217</v>
      </c>
      <c r="AA2166">
        <v>16100</v>
      </c>
      <c r="AB2166">
        <v>14883</v>
      </c>
      <c r="AC2166">
        <v>15403.91</v>
      </c>
      <c r="AD2166">
        <v>15552.73</v>
      </c>
    </row>
    <row r="2167" spans="1:30" x14ac:dyDescent="0.35">
      <c r="A2167" t="str">
        <f t="shared" si="123"/>
        <v>395443344Renewal1650017160</v>
      </c>
      <c r="B2167">
        <v>3954</v>
      </c>
      <c r="C2167" t="s">
        <v>2837</v>
      </c>
      <c r="D2167" s="1">
        <v>43344</v>
      </c>
      <c r="G2167" t="s">
        <v>42</v>
      </c>
      <c r="H2167" t="s">
        <v>183</v>
      </c>
      <c r="I2167" t="s">
        <v>37</v>
      </c>
      <c r="J2167" t="s">
        <v>161</v>
      </c>
      <c r="K2167" t="s">
        <v>161</v>
      </c>
      <c r="L2167" t="s">
        <v>51</v>
      </c>
      <c r="M2167">
        <v>3</v>
      </c>
      <c r="N2167" t="s">
        <v>52</v>
      </c>
      <c r="O2167">
        <v>7</v>
      </c>
      <c r="P2167" t="s">
        <v>33</v>
      </c>
      <c r="Q2167" t="e">
        <v>#N/A</v>
      </c>
      <c r="R2167">
        <f t="shared" si="125"/>
        <v>0</v>
      </c>
      <c r="S2167">
        <v>0</v>
      </c>
      <c r="T2167">
        <v>0</v>
      </c>
      <c r="U2167">
        <v>0</v>
      </c>
      <c r="V2167">
        <v>0</v>
      </c>
      <c r="W2167">
        <v>-660</v>
      </c>
      <c r="X2167">
        <v>0</v>
      </c>
      <c r="Y2167">
        <v>-660</v>
      </c>
      <c r="Z2167">
        <v>0</v>
      </c>
      <c r="AA2167">
        <v>16500</v>
      </c>
      <c r="AB2167">
        <v>16500</v>
      </c>
      <c r="AC2167">
        <v>16995</v>
      </c>
      <c r="AD2167">
        <v>17160</v>
      </c>
    </row>
    <row r="2168" spans="1:30" x14ac:dyDescent="0.35">
      <c r="A2168" t="str">
        <f t="shared" si="123"/>
        <v>395442979Renewal1650016744</v>
      </c>
      <c r="B2168">
        <v>3954</v>
      </c>
      <c r="C2168" t="s">
        <v>2837</v>
      </c>
      <c r="D2168" s="1">
        <v>42979</v>
      </c>
      <c r="G2168" t="s">
        <v>42</v>
      </c>
      <c r="H2168" t="s">
        <v>49</v>
      </c>
      <c r="I2168" t="s">
        <v>37</v>
      </c>
      <c r="J2168" t="s">
        <v>161</v>
      </c>
      <c r="K2168" t="s">
        <v>161</v>
      </c>
      <c r="L2168" t="s">
        <v>51</v>
      </c>
      <c r="M2168">
        <v>3</v>
      </c>
      <c r="N2168" t="s">
        <v>52</v>
      </c>
      <c r="O2168">
        <v>6</v>
      </c>
      <c r="P2168" t="s">
        <v>33</v>
      </c>
      <c r="Q2168" t="e">
        <v>#N/A</v>
      </c>
      <c r="R2168">
        <f t="shared" si="125"/>
        <v>0</v>
      </c>
      <c r="S2168">
        <v>0</v>
      </c>
      <c r="T2168">
        <v>0</v>
      </c>
      <c r="U2168">
        <v>0</v>
      </c>
      <c r="V2168">
        <v>0</v>
      </c>
      <c r="W2168">
        <v>-244</v>
      </c>
      <c r="X2168">
        <v>0</v>
      </c>
      <c r="Y2168">
        <v>-244</v>
      </c>
      <c r="Z2168">
        <v>400</v>
      </c>
      <c r="AA2168">
        <v>16500</v>
      </c>
      <c r="AB2168">
        <v>16100</v>
      </c>
      <c r="AC2168">
        <v>16583</v>
      </c>
      <c r="AD2168">
        <v>16744</v>
      </c>
    </row>
    <row r="2169" spans="1:30" x14ac:dyDescent="0.35">
      <c r="A2169" t="str">
        <f t="shared" si="123"/>
        <v>2398942877Renewal1245010606.77</v>
      </c>
      <c r="B2169">
        <v>23989</v>
      </c>
      <c r="C2169" t="s">
        <v>2838</v>
      </c>
      <c r="D2169" s="1">
        <v>42877</v>
      </c>
      <c r="G2169" t="s">
        <v>42</v>
      </c>
      <c r="H2169" t="s">
        <v>103</v>
      </c>
      <c r="I2169" t="s">
        <v>37</v>
      </c>
      <c r="J2169" t="s">
        <v>161</v>
      </c>
      <c r="K2169" t="s">
        <v>161</v>
      </c>
      <c r="L2169" t="s">
        <v>51</v>
      </c>
      <c r="M2169">
        <v>3</v>
      </c>
      <c r="N2169" t="s">
        <v>52</v>
      </c>
      <c r="O2169">
        <v>4</v>
      </c>
      <c r="P2169" t="s">
        <v>33</v>
      </c>
      <c r="Q2169" t="e">
        <v>#N/A</v>
      </c>
      <c r="R2169">
        <f t="shared" si="125"/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1843.2299999999996</v>
      </c>
      <c r="Y2169">
        <v>1843.2299999999996</v>
      </c>
      <c r="Z2169">
        <v>2300</v>
      </c>
      <c r="AA2169">
        <v>12450</v>
      </c>
      <c r="AB2169">
        <v>10150</v>
      </c>
      <c r="AC2169">
        <v>10505.26</v>
      </c>
      <c r="AD2169">
        <v>10606.77</v>
      </c>
    </row>
    <row r="2170" spans="1:30" x14ac:dyDescent="0.35">
      <c r="A2170" t="str">
        <f t="shared" si="123"/>
        <v>2398943607Renewal1462013540.82</v>
      </c>
      <c r="B2170">
        <v>23989</v>
      </c>
      <c r="C2170" t="s">
        <v>2838</v>
      </c>
      <c r="D2170" s="1">
        <v>43607</v>
      </c>
      <c r="G2170" t="s">
        <v>42</v>
      </c>
      <c r="H2170" t="s">
        <v>103</v>
      </c>
      <c r="I2170" t="s">
        <v>37</v>
      </c>
      <c r="J2170" t="s">
        <v>161</v>
      </c>
      <c r="K2170" t="s">
        <v>161</v>
      </c>
      <c r="L2170" t="s">
        <v>51</v>
      </c>
      <c r="M2170">
        <v>3</v>
      </c>
      <c r="N2170" t="s">
        <v>52</v>
      </c>
      <c r="O2170">
        <v>6</v>
      </c>
      <c r="P2170" t="s">
        <v>33</v>
      </c>
      <c r="Q2170" t="e">
        <v>#N/A</v>
      </c>
      <c r="R2170">
        <f t="shared" si="125"/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1079.1800000000003</v>
      </c>
      <c r="Y2170">
        <v>1079.1800000000003</v>
      </c>
      <c r="Z2170">
        <v>1600</v>
      </c>
      <c r="AA2170">
        <v>14620</v>
      </c>
      <c r="AB2170">
        <v>13020</v>
      </c>
      <c r="AC2170">
        <v>13410.59</v>
      </c>
      <c r="AD2170">
        <v>13540.82</v>
      </c>
    </row>
    <row r="2171" spans="1:30" x14ac:dyDescent="0.35">
      <c r="A2171" t="str">
        <f t="shared" si="123"/>
        <v>2398943242Renewal1302012948</v>
      </c>
      <c r="B2171">
        <v>23989</v>
      </c>
      <c r="C2171" t="s">
        <v>2838</v>
      </c>
      <c r="D2171" s="1">
        <v>43242</v>
      </c>
      <c r="G2171" t="s">
        <v>42</v>
      </c>
      <c r="H2171" t="s">
        <v>103</v>
      </c>
      <c r="I2171" t="s">
        <v>37</v>
      </c>
      <c r="J2171" t="s">
        <v>161</v>
      </c>
      <c r="K2171" t="s">
        <v>161</v>
      </c>
      <c r="L2171" t="s">
        <v>51</v>
      </c>
      <c r="M2171">
        <v>3</v>
      </c>
      <c r="N2171" t="s">
        <v>52</v>
      </c>
      <c r="O2171">
        <v>5</v>
      </c>
      <c r="P2171" t="s">
        <v>33</v>
      </c>
      <c r="Q2171" t="e">
        <v>#N/A</v>
      </c>
      <c r="R2171">
        <f t="shared" si="125"/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72</v>
      </c>
      <c r="Y2171">
        <v>72</v>
      </c>
      <c r="Z2171">
        <v>570</v>
      </c>
      <c r="AA2171">
        <v>13020</v>
      </c>
      <c r="AB2171">
        <v>12450</v>
      </c>
      <c r="AC2171">
        <v>12823.51</v>
      </c>
      <c r="AD2171">
        <v>12948</v>
      </c>
    </row>
    <row r="2172" spans="1:30" x14ac:dyDescent="0.35">
      <c r="A2172" t="str">
        <f t="shared" si="123"/>
        <v>3427443121Cancellation080800</v>
      </c>
      <c r="B2172">
        <v>34274</v>
      </c>
      <c r="C2172" t="s">
        <v>1032</v>
      </c>
      <c r="D2172" s="1">
        <v>43121</v>
      </c>
      <c r="E2172" s="3" t="s">
        <v>8292</v>
      </c>
      <c r="G2172" t="s">
        <v>28</v>
      </c>
      <c r="H2172" t="s">
        <v>227</v>
      </c>
      <c r="I2172" t="s">
        <v>30</v>
      </c>
      <c r="J2172" t="s">
        <v>121</v>
      </c>
      <c r="K2172" t="s">
        <v>122</v>
      </c>
      <c r="L2172" t="s">
        <v>51</v>
      </c>
      <c r="M2172">
        <v>2</v>
      </c>
      <c r="N2172" t="s">
        <v>107</v>
      </c>
      <c r="O2172">
        <v>2</v>
      </c>
      <c r="P2172" t="s">
        <v>112</v>
      </c>
      <c r="Q2172" t="s">
        <v>136</v>
      </c>
      <c r="R2172">
        <v>0</v>
      </c>
      <c r="S2172">
        <v>0</v>
      </c>
      <c r="T2172">
        <v>0</v>
      </c>
      <c r="U2172">
        <v>-80800</v>
      </c>
      <c r="V2172">
        <v>0</v>
      </c>
      <c r="W2172">
        <v>0</v>
      </c>
      <c r="X2172">
        <v>0</v>
      </c>
      <c r="Y2172">
        <v>-80800</v>
      </c>
      <c r="Z2172" s="2">
        <v>-80000</v>
      </c>
      <c r="AA2172" s="2">
        <v>0</v>
      </c>
      <c r="AB2172" s="2">
        <v>80000</v>
      </c>
      <c r="AC2172" s="2">
        <v>80800</v>
      </c>
      <c r="AD2172" s="2">
        <v>80800</v>
      </c>
    </row>
    <row r="2173" spans="1:30" x14ac:dyDescent="0.35">
      <c r="A2173" t="str">
        <f t="shared" si="123"/>
        <v>3952743632Renewal1089510278.99</v>
      </c>
      <c r="B2173">
        <v>39527</v>
      </c>
      <c r="C2173" t="s">
        <v>2849</v>
      </c>
      <c r="D2173" s="1">
        <v>43632</v>
      </c>
      <c r="G2173" t="s">
        <v>42</v>
      </c>
      <c r="H2173" t="s">
        <v>74</v>
      </c>
      <c r="I2173" t="s">
        <v>37</v>
      </c>
      <c r="J2173" t="s">
        <v>97</v>
      </c>
      <c r="K2173" t="s">
        <v>98</v>
      </c>
      <c r="L2173" t="s">
        <v>51</v>
      </c>
      <c r="M2173">
        <v>2</v>
      </c>
      <c r="N2173" t="s">
        <v>52</v>
      </c>
      <c r="O2173">
        <v>2</v>
      </c>
      <c r="P2173" t="s">
        <v>33</v>
      </c>
      <c r="Q2173" t="e">
        <v>#N/A</v>
      </c>
      <c r="R2173">
        <f t="shared" ref="R2173:R2195" si="126">IF((S2173+V2173+W2173+X2173)=0,Y2173,0)</f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616.01000000000022</v>
      </c>
      <c r="Y2173">
        <v>616.01000000000022</v>
      </c>
      <c r="Z2173">
        <v>616.01</v>
      </c>
      <c r="AA2173">
        <v>10895</v>
      </c>
      <c r="AB2173">
        <v>10278.99</v>
      </c>
      <c r="AC2173">
        <v>9970.65</v>
      </c>
      <c r="AD2173">
        <v>10278.99</v>
      </c>
    </row>
    <row r="2174" spans="1:30" x14ac:dyDescent="0.35">
      <c r="A2174" t="str">
        <f t="shared" si="123"/>
        <v>720243214Renewal3338533384</v>
      </c>
      <c r="B2174">
        <v>7202</v>
      </c>
      <c r="C2174" t="s">
        <v>2852</v>
      </c>
      <c r="D2174" s="1">
        <v>43214</v>
      </c>
      <c r="G2174" t="s">
        <v>42</v>
      </c>
      <c r="H2174" t="s">
        <v>227</v>
      </c>
      <c r="I2174" t="s">
        <v>37</v>
      </c>
      <c r="J2174" t="s">
        <v>40</v>
      </c>
      <c r="K2174" t="s">
        <v>274</v>
      </c>
      <c r="L2174" t="s">
        <v>51</v>
      </c>
      <c r="M2174">
        <v>3</v>
      </c>
      <c r="N2174" t="s">
        <v>57</v>
      </c>
      <c r="O2174">
        <v>12</v>
      </c>
      <c r="P2174" t="s">
        <v>33</v>
      </c>
      <c r="Q2174" t="e">
        <v>#N/A</v>
      </c>
      <c r="R2174">
        <f t="shared" si="126"/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1</v>
      </c>
      <c r="Z2174">
        <v>1285</v>
      </c>
      <c r="AA2174">
        <v>33385</v>
      </c>
      <c r="AB2174">
        <v>32100</v>
      </c>
      <c r="AC2174">
        <v>33063</v>
      </c>
      <c r="AD2174">
        <v>33384</v>
      </c>
    </row>
    <row r="2175" spans="1:30" x14ac:dyDescent="0.35">
      <c r="A2175" t="str">
        <f t="shared" si="123"/>
        <v>720242849Renewal3210033544.51</v>
      </c>
      <c r="B2175">
        <v>7202</v>
      </c>
      <c r="C2175" t="s">
        <v>2852</v>
      </c>
      <c r="D2175" s="1">
        <v>42849</v>
      </c>
      <c r="G2175" t="s">
        <v>42</v>
      </c>
      <c r="H2175" t="s">
        <v>227</v>
      </c>
      <c r="I2175" t="s">
        <v>37</v>
      </c>
      <c r="J2175" t="s">
        <v>40</v>
      </c>
      <c r="K2175" t="s">
        <v>274</v>
      </c>
      <c r="L2175" t="s">
        <v>51</v>
      </c>
      <c r="M2175">
        <v>3</v>
      </c>
      <c r="N2175" t="s">
        <v>57</v>
      </c>
      <c r="O2175">
        <v>11</v>
      </c>
      <c r="P2175" t="s">
        <v>33</v>
      </c>
      <c r="Q2175" t="e">
        <v>#N/A</v>
      </c>
      <c r="R2175">
        <f t="shared" si="126"/>
        <v>0</v>
      </c>
      <c r="S2175">
        <v>0</v>
      </c>
      <c r="T2175">
        <v>0</v>
      </c>
      <c r="U2175">
        <v>0</v>
      </c>
      <c r="V2175">
        <v>0</v>
      </c>
      <c r="W2175">
        <v>-1444.510000000002</v>
      </c>
      <c r="X2175">
        <v>0</v>
      </c>
      <c r="Y2175">
        <v>-1444.510000000002</v>
      </c>
      <c r="Z2175">
        <v>0</v>
      </c>
      <c r="AA2175">
        <v>32100</v>
      </c>
      <c r="AB2175">
        <v>32100</v>
      </c>
      <c r="AC2175">
        <v>33223.51</v>
      </c>
      <c r="AD2175">
        <v>33544.51</v>
      </c>
    </row>
    <row r="2176" spans="1:30" x14ac:dyDescent="0.35">
      <c r="A2176" t="str">
        <f t="shared" si="123"/>
        <v>720243579Renewal3472034720.44</v>
      </c>
      <c r="B2176">
        <v>7202</v>
      </c>
      <c r="C2176" t="s">
        <v>2852</v>
      </c>
      <c r="D2176" s="1">
        <v>43579</v>
      </c>
      <c r="G2176" t="s">
        <v>42</v>
      </c>
      <c r="H2176" t="s">
        <v>127</v>
      </c>
      <c r="I2176" t="s">
        <v>37</v>
      </c>
      <c r="J2176" t="s">
        <v>40</v>
      </c>
      <c r="K2176" t="s">
        <v>274</v>
      </c>
      <c r="L2176" t="s">
        <v>51</v>
      </c>
      <c r="M2176">
        <v>3</v>
      </c>
      <c r="N2176" t="s">
        <v>57</v>
      </c>
      <c r="O2176">
        <v>13</v>
      </c>
      <c r="P2176" t="s">
        <v>33</v>
      </c>
      <c r="Q2176" t="e">
        <v>#N/A</v>
      </c>
      <c r="R2176">
        <f t="shared" si="126"/>
        <v>0</v>
      </c>
      <c r="S2176">
        <v>0</v>
      </c>
      <c r="T2176">
        <v>0</v>
      </c>
      <c r="U2176">
        <v>0</v>
      </c>
      <c r="V2176">
        <v>0</v>
      </c>
      <c r="W2176">
        <v>-0.44000000000232831</v>
      </c>
      <c r="X2176">
        <v>0</v>
      </c>
      <c r="Y2176">
        <v>-0.44000000000232831</v>
      </c>
      <c r="Z2176">
        <v>1335</v>
      </c>
      <c r="AA2176">
        <v>34720</v>
      </c>
      <c r="AB2176">
        <v>33385</v>
      </c>
      <c r="AC2176">
        <v>34386.51</v>
      </c>
      <c r="AD2176">
        <v>34720.44</v>
      </c>
    </row>
    <row r="2177" spans="1:30" x14ac:dyDescent="0.35">
      <c r="A2177" t="str">
        <f t="shared" si="123"/>
        <v>2196242699Renewal2357922530.21</v>
      </c>
      <c r="B2177">
        <v>21962</v>
      </c>
      <c r="C2177" t="s">
        <v>2856</v>
      </c>
      <c r="D2177" s="1">
        <v>42699</v>
      </c>
      <c r="G2177" t="s">
        <v>42</v>
      </c>
      <c r="H2177" t="s">
        <v>199</v>
      </c>
      <c r="I2177" t="s">
        <v>37</v>
      </c>
      <c r="J2177" t="s">
        <v>44</v>
      </c>
      <c r="K2177" t="s">
        <v>45</v>
      </c>
      <c r="L2177" t="s">
        <v>51</v>
      </c>
      <c r="M2177">
        <v>3</v>
      </c>
      <c r="N2177" t="s">
        <v>57</v>
      </c>
      <c r="O2177">
        <v>4</v>
      </c>
      <c r="P2177" t="s">
        <v>33</v>
      </c>
      <c r="Q2177" t="e">
        <v>#N/A</v>
      </c>
      <c r="R2177">
        <f t="shared" si="126"/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1048.7900000000009</v>
      </c>
      <c r="Y2177">
        <v>1048.7900000000009</v>
      </c>
      <c r="Z2177">
        <v>2019</v>
      </c>
      <c r="AA2177">
        <v>23579</v>
      </c>
      <c r="AB2177">
        <v>21560</v>
      </c>
      <c r="AC2177">
        <v>22314.59</v>
      </c>
      <c r="AD2177">
        <v>22530.21</v>
      </c>
    </row>
    <row r="2178" spans="1:30" x14ac:dyDescent="0.35">
      <c r="A2178" t="str">
        <f t="shared" si="123"/>
        <v>2196243429Renewal2150024522.16</v>
      </c>
      <c r="B2178">
        <v>21962</v>
      </c>
      <c r="C2178" t="s">
        <v>2856</v>
      </c>
      <c r="D2178" s="1">
        <v>43429</v>
      </c>
      <c r="G2178" t="s">
        <v>42</v>
      </c>
      <c r="H2178" t="s">
        <v>185</v>
      </c>
      <c r="I2178" t="s">
        <v>37</v>
      </c>
      <c r="J2178" t="s">
        <v>44</v>
      </c>
      <c r="K2178" t="s">
        <v>45</v>
      </c>
      <c r="L2178" t="s">
        <v>51</v>
      </c>
      <c r="M2178">
        <v>3</v>
      </c>
      <c r="N2178" t="s">
        <v>57</v>
      </c>
      <c r="O2178">
        <v>5</v>
      </c>
      <c r="P2178" t="s">
        <v>33</v>
      </c>
      <c r="Q2178" t="e">
        <v>#N/A</v>
      </c>
      <c r="R2178">
        <f t="shared" si="126"/>
        <v>0</v>
      </c>
      <c r="S2178">
        <v>0</v>
      </c>
      <c r="T2178">
        <v>0</v>
      </c>
      <c r="U2178">
        <v>0</v>
      </c>
      <c r="V2178">
        <v>0</v>
      </c>
      <c r="W2178">
        <v>-3022.16</v>
      </c>
      <c r="X2178">
        <v>0</v>
      </c>
      <c r="Y2178">
        <v>-3022.16</v>
      </c>
      <c r="Z2178">
        <v>-2079</v>
      </c>
      <c r="AA2178">
        <v>21500</v>
      </c>
      <c r="AB2178">
        <v>23579</v>
      </c>
      <c r="AC2178">
        <v>24286.38</v>
      </c>
      <c r="AD2178">
        <v>24522.16</v>
      </c>
    </row>
    <row r="2179" spans="1:30" x14ac:dyDescent="0.35">
      <c r="A2179" t="str">
        <f t="shared" si="123"/>
        <v>2196243064Renewal2357924522.15</v>
      </c>
      <c r="B2179">
        <v>21962</v>
      </c>
      <c r="C2179" t="s">
        <v>2856</v>
      </c>
      <c r="D2179" s="1">
        <v>43064</v>
      </c>
      <c r="G2179" t="s">
        <v>42</v>
      </c>
      <c r="H2179" t="s">
        <v>185</v>
      </c>
      <c r="I2179" t="s">
        <v>37</v>
      </c>
      <c r="J2179" t="s">
        <v>44</v>
      </c>
      <c r="K2179" t="s">
        <v>45</v>
      </c>
      <c r="L2179" t="s">
        <v>51</v>
      </c>
      <c r="M2179">
        <v>3</v>
      </c>
      <c r="N2179" t="s">
        <v>57</v>
      </c>
      <c r="O2179">
        <v>4</v>
      </c>
      <c r="P2179" t="s">
        <v>33</v>
      </c>
      <c r="Q2179" t="e">
        <v>#N/A</v>
      </c>
      <c r="R2179">
        <f t="shared" si="126"/>
        <v>0</v>
      </c>
      <c r="S2179">
        <v>0</v>
      </c>
      <c r="T2179">
        <v>0</v>
      </c>
      <c r="U2179">
        <v>0</v>
      </c>
      <c r="V2179">
        <v>0</v>
      </c>
      <c r="W2179">
        <v>-943.15000000000146</v>
      </c>
      <c r="X2179">
        <v>0</v>
      </c>
      <c r="Y2179">
        <v>-943.15000000000146</v>
      </c>
      <c r="Z2179">
        <v>0</v>
      </c>
      <c r="AA2179">
        <v>23579</v>
      </c>
      <c r="AB2179">
        <v>23579</v>
      </c>
      <c r="AC2179">
        <v>24286.36</v>
      </c>
      <c r="AD2179">
        <v>24522.15</v>
      </c>
    </row>
    <row r="2180" spans="1:30" x14ac:dyDescent="0.35">
      <c r="A2180" t="str">
        <f t="shared" si="123"/>
        <v>3434942822Renewal1133011110</v>
      </c>
      <c r="B2180">
        <v>34349</v>
      </c>
      <c r="C2180" t="s">
        <v>2861</v>
      </c>
      <c r="D2180" s="1">
        <v>42822</v>
      </c>
      <c r="G2180" t="s">
        <v>42</v>
      </c>
      <c r="H2180" t="s">
        <v>64</v>
      </c>
      <c r="I2180" t="s">
        <v>37</v>
      </c>
      <c r="J2180" t="s">
        <v>202</v>
      </c>
      <c r="K2180" t="s">
        <v>203</v>
      </c>
      <c r="L2180" t="s">
        <v>51</v>
      </c>
      <c r="M2180">
        <v>1</v>
      </c>
      <c r="N2180" t="s">
        <v>52</v>
      </c>
      <c r="O2180">
        <v>1</v>
      </c>
      <c r="P2180" t="s">
        <v>33</v>
      </c>
      <c r="Q2180" t="e">
        <v>#N/A</v>
      </c>
      <c r="R2180">
        <f t="shared" si="126"/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220</v>
      </c>
      <c r="Y2180">
        <v>220</v>
      </c>
      <c r="Z2180">
        <v>330</v>
      </c>
      <c r="AA2180">
        <v>11330</v>
      </c>
      <c r="AB2180">
        <v>11000</v>
      </c>
      <c r="AC2180">
        <v>11110</v>
      </c>
      <c r="AD2180">
        <v>11110</v>
      </c>
    </row>
    <row r="2181" spans="1:30" x14ac:dyDescent="0.35">
      <c r="A2181" t="str">
        <f t="shared" ref="A2181:A2244" si="127">CONCATENATE(B2181,D2181,G2181,AA2181,AD2181)</f>
        <v>3434943371Renewal1133012030.82</v>
      </c>
      <c r="B2181">
        <v>34349</v>
      </c>
      <c r="C2181" t="s">
        <v>2861</v>
      </c>
      <c r="D2181" s="1">
        <v>43371</v>
      </c>
      <c r="G2181" t="s">
        <v>42</v>
      </c>
      <c r="H2181" t="s">
        <v>266</v>
      </c>
      <c r="I2181" t="s">
        <v>37</v>
      </c>
      <c r="J2181" t="s">
        <v>202</v>
      </c>
      <c r="K2181" t="s">
        <v>203</v>
      </c>
      <c r="L2181" t="s">
        <v>51</v>
      </c>
      <c r="M2181">
        <v>2</v>
      </c>
      <c r="N2181" t="s">
        <v>52</v>
      </c>
      <c r="O2181">
        <v>2</v>
      </c>
      <c r="P2181" t="s">
        <v>33</v>
      </c>
      <c r="Q2181" t="e">
        <v>#N/A</v>
      </c>
      <c r="R2181">
        <f t="shared" si="126"/>
        <v>0</v>
      </c>
      <c r="S2181">
        <v>0</v>
      </c>
      <c r="T2181">
        <v>0</v>
      </c>
      <c r="U2181">
        <v>0</v>
      </c>
      <c r="V2181">
        <v>0</v>
      </c>
      <c r="W2181">
        <v>-700.81999999999971</v>
      </c>
      <c r="X2181">
        <v>0</v>
      </c>
      <c r="Y2181">
        <v>-700.81999999999971</v>
      </c>
      <c r="Z2181">
        <v>-700.82</v>
      </c>
      <c r="AA2181">
        <v>11330</v>
      </c>
      <c r="AB2181">
        <v>12030.82</v>
      </c>
      <c r="AC2181">
        <v>11669.9</v>
      </c>
      <c r="AD2181">
        <v>12030.82</v>
      </c>
    </row>
    <row r="2182" spans="1:30" x14ac:dyDescent="0.35">
      <c r="A2182" t="str">
        <f t="shared" si="127"/>
        <v>3434943187Renewal56655721.65</v>
      </c>
      <c r="B2182">
        <v>34349</v>
      </c>
      <c r="C2182" t="s">
        <v>2861</v>
      </c>
      <c r="D2182" s="1">
        <v>43187</v>
      </c>
      <c r="G2182" t="s">
        <v>42</v>
      </c>
      <c r="H2182" t="s">
        <v>266</v>
      </c>
      <c r="I2182" t="s">
        <v>37</v>
      </c>
      <c r="J2182" t="s">
        <v>202</v>
      </c>
      <c r="K2182" t="s">
        <v>203</v>
      </c>
      <c r="L2182" t="s">
        <v>51</v>
      </c>
      <c r="M2182">
        <v>1</v>
      </c>
      <c r="N2182" t="s">
        <v>52</v>
      </c>
      <c r="O2182">
        <v>1</v>
      </c>
      <c r="P2182" t="s">
        <v>33</v>
      </c>
      <c r="Q2182" t="e">
        <v>#N/A</v>
      </c>
      <c r="R2182">
        <f t="shared" si="126"/>
        <v>0</v>
      </c>
      <c r="S2182">
        <v>0</v>
      </c>
      <c r="T2182">
        <v>0</v>
      </c>
      <c r="U2182">
        <v>0</v>
      </c>
      <c r="V2182">
        <v>0</v>
      </c>
      <c r="W2182">
        <v>-56.649999999999636</v>
      </c>
      <c r="X2182">
        <v>0</v>
      </c>
      <c r="Y2182">
        <v>-56.649999999999636</v>
      </c>
      <c r="Z2182">
        <v>0</v>
      </c>
      <c r="AA2182">
        <v>5665</v>
      </c>
      <c r="AB2182">
        <v>5665</v>
      </c>
      <c r="AC2182">
        <v>5721.65</v>
      </c>
      <c r="AD2182">
        <v>5721.65</v>
      </c>
    </row>
    <row r="2183" spans="1:30" x14ac:dyDescent="0.35">
      <c r="A2183" t="str">
        <f t="shared" si="127"/>
        <v>2373042736Renewal1400012301.76</v>
      </c>
      <c r="B2183">
        <v>23730</v>
      </c>
      <c r="C2183" t="s">
        <v>2862</v>
      </c>
      <c r="D2183" s="1">
        <v>42736</v>
      </c>
      <c r="G2183" t="s">
        <v>42</v>
      </c>
      <c r="H2183" t="s">
        <v>133</v>
      </c>
      <c r="I2183" t="s">
        <v>37</v>
      </c>
      <c r="J2183" t="s">
        <v>202</v>
      </c>
      <c r="K2183" t="s">
        <v>203</v>
      </c>
      <c r="L2183" t="s">
        <v>51</v>
      </c>
      <c r="M2183">
        <v>3</v>
      </c>
      <c r="N2183" t="s">
        <v>52</v>
      </c>
      <c r="O2183">
        <v>4</v>
      </c>
      <c r="P2183" t="s">
        <v>33</v>
      </c>
      <c r="Q2183" t="e">
        <v>#N/A</v>
      </c>
      <c r="R2183">
        <f t="shared" si="126"/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1698.2399999999998</v>
      </c>
      <c r="Y2183">
        <v>1698.2399999999998</v>
      </c>
      <c r="Z2183">
        <v>2228</v>
      </c>
      <c r="AA2183">
        <v>14000</v>
      </c>
      <c r="AB2183">
        <v>11772</v>
      </c>
      <c r="AC2183">
        <v>12184.02</v>
      </c>
      <c r="AD2183">
        <v>12301.76</v>
      </c>
    </row>
    <row r="2184" spans="1:30" x14ac:dyDescent="0.35">
      <c r="A2184" t="str">
        <f t="shared" si="127"/>
        <v>2373043466Renewal1514215142.4</v>
      </c>
      <c r="B2184">
        <v>23730</v>
      </c>
      <c r="C2184" t="s">
        <v>2862</v>
      </c>
      <c r="D2184" s="1">
        <v>43466</v>
      </c>
      <c r="G2184" t="s">
        <v>42</v>
      </c>
      <c r="H2184" t="s">
        <v>47</v>
      </c>
      <c r="I2184" t="s">
        <v>37</v>
      </c>
      <c r="J2184" t="s">
        <v>202</v>
      </c>
      <c r="K2184" t="s">
        <v>203</v>
      </c>
      <c r="L2184" t="s">
        <v>51</v>
      </c>
      <c r="M2184">
        <v>3</v>
      </c>
      <c r="N2184" t="s">
        <v>52</v>
      </c>
      <c r="O2184">
        <v>6</v>
      </c>
      <c r="P2184" t="s">
        <v>33</v>
      </c>
      <c r="Q2184" t="e">
        <v>#N/A</v>
      </c>
      <c r="R2184">
        <f t="shared" si="126"/>
        <v>0</v>
      </c>
      <c r="S2184">
        <v>0</v>
      </c>
      <c r="T2184">
        <v>0</v>
      </c>
      <c r="U2184">
        <v>0</v>
      </c>
      <c r="V2184">
        <v>0</v>
      </c>
      <c r="W2184">
        <v>-0.3999999999996362</v>
      </c>
      <c r="X2184">
        <v>0</v>
      </c>
      <c r="Y2184">
        <v>-0.3999999999996362</v>
      </c>
      <c r="Z2184">
        <v>582.00000000000102</v>
      </c>
      <c r="AA2184">
        <v>15142</v>
      </c>
      <c r="AB2184">
        <v>14560</v>
      </c>
      <c r="AC2184">
        <v>14996.8</v>
      </c>
      <c r="AD2184">
        <v>15142.4</v>
      </c>
    </row>
    <row r="2185" spans="1:30" x14ac:dyDescent="0.35">
      <c r="A2185" t="str">
        <f t="shared" si="127"/>
        <v>2373043101Renewal1456014560</v>
      </c>
      <c r="B2185">
        <v>23730</v>
      </c>
      <c r="C2185" t="s">
        <v>2862</v>
      </c>
      <c r="D2185" s="1">
        <v>43101</v>
      </c>
      <c r="G2185" t="s">
        <v>42</v>
      </c>
      <c r="H2185" t="s">
        <v>92</v>
      </c>
      <c r="I2185" t="s">
        <v>37</v>
      </c>
      <c r="J2185" t="s">
        <v>202</v>
      </c>
      <c r="K2185" t="s">
        <v>203</v>
      </c>
      <c r="L2185" t="s">
        <v>51</v>
      </c>
      <c r="M2185">
        <v>3</v>
      </c>
      <c r="N2185" t="s">
        <v>52</v>
      </c>
      <c r="O2185">
        <v>5</v>
      </c>
      <c r="P2185" t="s">
        <v>33</v>
      </c>
      <c r="Q2185" t="e">
        <v>#N/A</v>
      </c>
      <c r="R2185">
        <f t="shared" si="126"/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560</v>
      </c>
      <c r="AA2185">
        <v>14560</v>
      </c>
      <c r="AB2185">
        <v>14000</v>
      </c>
      <c r="AC2185">
        <v>14420</v>
      </c>
      <c r="AD2185">
        <v>14560</v>
      </c>
    </row>
    <row r="2186" spans="1:30" x14ac:dyDescent="0.35">
      <c r="A2186" t="str">
        <f t="shared" si="127"/>
        <v>2611742552Renewal1200010100</v>
      </c>
      <c r="B2186">
        <v>26117</v>
      </c>
      <c r="C2186" t="s">
        <v>2863</v>
      </c>
      <c r="D2186" s="1">
        <v>42552</v>
      </c>
      <c r="G2186" t="s">
        <v>42</v>
      </c>
      <c r="H2186" t="s">
        <v>105</v>
      </c>
      <c r="I2186" t="s">
        <v>37</v>
      </c>
      <c r="J2186" t="s">
        <v>202</v>
      </c>
      <c r="K2186" t="s">
        <v>203</v>
      </c>
      <c r="L2186" t="s">
        <v>51</v>
      </c>
      <c r="M2186">
        <v>2</v>
      </c>
      <c r="N2186" t="s">
        <v>52</v>
      </c>
      <c r="O2186">
        <v>2</v>
      </c>
      <c r="P2186" t="s">
        <v>33</v>
      </c>
      <c r="Q2186" t="e">
        <v>#N/A</v>
      </c>
      <c r="R2186">
        <f t="shared" si="126"/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1900</v>
      </c>
      <c r="Y2186">
        <v>1900</v>
      </c>
      <c r="Z2186">
        <v>2000</v>
      </c>
      <c r="AA2186">
        <v>12000</v>
      </c>
      <c r="AB2186">
        <v>10000</v>
      </c>
      <c r="AC2186">
        <v>10100</v>
      </c>
      <c r="AD2186">
        <v>10100</v>
      </c>
    </row>
    <row r="2187" spans="1:30" x14ac:dyDescent="0.35">
      <c r="A2187" t="str">
        <f t="shared" si="127"/>
        <v>2611743647Renewal1410013000</v>
      </c>
      <c r="B2187">
        <v>26117</v>
      </c>
      <c r="C2187" t="s">
        <v>2863</v>
      </c>
      <c r="D2187" s="1">
        <v>43647</v>
      </c>
      <c r="G2187" t="s">
        <v>42</v>
      </c>
      <c r="H2187" t="s">
        <v>108</v>
      </c>
      <c r="I2187" t="s">
        <v>37</v>
      </c>
      <c r="J2187" t="s">
        <v>202</v>
      </c>
      <c r="K2187" t="s">
        <v>203</v>
      </c>
      <c r="L2187" t="s">
        <v>51</v>
      </c>
      <c r="M2187">
        <v>3</v>
      </c>
      <c r="N2187" t="s">
        <v>52</v>
      </c>
      <c r="O2187">
        <v>5</v>
      </c>
      <c r="P2187" t="s">
        <v>33</v>
      </c>
      <c r="Q2187" t="e">
        <v>#N/A</v>
      </c>
      <c r="R2187">
        <f t="shared" si="126"/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1100</v>
      </c>
      <c r="Y2187">
        <v>1100</v>
      </c>
      <c r="Z2187">
        <v>1100</v>
      </c>
      <c r="AA2187">
        <v>14100</v>
      </c>
      <c r="AB2187">
        <v>13000</v>
      </c>
      <c r="AC2187">
        <v>13000</v>
      </c>
      <c r="AD2187">
        <v>13000</v>
      </c>
    </row>
    <row r="2188" spans="1:30" x14ac:dyDescent="0.35">
      <c r="A2188" t="str">
        <f t="shared" si="127"/>
        <v>2611742917Renewal1260012480</v>
      </c>
      <c r="B2188">
        <v>26117</v>
      </c>
      <c r="C2188" t="s">
        <v>2863</v>
      </c>
      <c r="D2188" s="1">
        <v>42917</v>
      </c>
      <c r="G2188" t="s">
        <v>42</v>
      </c>
      <c r="H2188" t="s">
        <v>105</v>
      </c>
      <c r="I2188" t="s">
        <v>37</v>
      </c>
      <c r="J2188" t="s">
        <v>202</v>
      </c>
      <c r="K2188" t="s">
        <v>203</v>
      </c>
      <c r="L2188" t="s">
        <v>51</v>
      </c>
      <c r="M2188">
        <v>3</v>
      </c>
      <c r="N2188" t="s">
        <v>52</v>
      </c>
      <c r="O2188">
        <v>3</v>
      </c>
      <c r="P2188" t="s">
        <v>33</v>
      </c>
      <c r="Q2188" t="e">
        <v>#N/A</v>
      </c>
      <c r="R2188">
        <f t="shared" si="126"/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120</v>
      </c>
      <c r="Y2188">
        <v>120</v>
      </c>
      <c r="Z2188">
        <v>600</v>
      </c>
      <c r="AA2188">
        <v>12600</v>
      </c>
      <c r="AB2188">
        <v>12000</v>
      </c>
      <c r="AC2188">
        <v>12360</v>
      </c>
      <c r="AD2188">
        <v>12480</v>
      </c>
    </row>
    <row r="2189" spans="1:30" x14ac:dyDescent="0.35">
      <c r="A2189" t="str">
        <f t="shared" si="127"/>
        <v>2611743282Renewal1300013104</v>
      </c>
      <c r="B2189">
        <v>26117</v>
      </c>
      <c r="C2189" t="s">
        <v>2863</v>
      </c>
      <c r="D2189" s="1">
        <v>43282</v>
      </c>
      <c r="G2189" t="s">
        <v>42</v>
      </c>
      <c r="H2189" t="s">
        <v>105</v>
      </c>
      <c r="I2189" t="s">
        <v>37</v>
      </c>
      <c r="J2189" t="s">
        <v>202</v>
      </c>
      <c r="K2189" t="s">
        <v>203</v>
      </c>
      <c r="L2189" t="s">
        <v>51</v>
      </c>
      <c r="M2189">
        <v>3</v>
      </c>
      <c r="N2189" t="s">
        <v>52</v>
      </c>
      <c r="O2189">
        <v>4</v>
      </c>
      <c r="P2189" t="s">
        <v>33</v>
      </c>
      <c r="Q2189" t="e">
        <v>#N/A</v>
      </c>
      <c r="R2189">
        <f t="shared" si="126"/>
        <v>0</v>
      </c>
      <c r="S2189">
        <v>0</v>
      </c>
      <c r="T2189">
        <v>0</v>
      </c>
      <c r="U2189">
        <v>0</v>
      </c>
      <c r="V2189">
        <v>0</v>
      </c>
      <c r="W2189">
        <v>-104</v>
      </c>
      <c r="X2189">
        <v>0</v>
      </c>
      <c r="Y2189">
        <v>-104</v>
      </c>
      <c r="Z2189">
        <v>400</v>
      </c>
      <c r="AA2189">
        <v>13000</v>
      </c>
      <c r="AB2189">
        <v>12600</v>
      </c>
      <c r="AC2189">
        <v>12978</v>
      </c>
      <c r="AD2189">
        <v>13104</v>
      </c>
    </row>
    <row r="2190" spans="1:30" x14ac:dyDescent="0.35">
      <c r="A2190" t="str">
        <f t="shared" si="127"/>
        <v>2262443073Renewal1215011564.81</v>
      </c>
      <c r="B2190">
        <v>22624</v>
      </c>
      <c r="C2190" t="s">
        <v>2864</v>
      </c>
      <c r="D2190" s="1">
        <v>43073</v>
      </c>
      <c r="G2190" t="s">
        <v>42</v>
      </c>
      <c r="H2190" t="s">
        <v>227</v>
      </c>
      <c r="I2190" t="s">
        <v>37</v>
      </c>
      <c r="J2190" t="s">
        <v>202</v>
      </c>
      <c r="K2190" t="s">
        <v>203</v>
      </c>
      <c r="L2190" t="s">
        <v>51</v>
      </c>
      <c r="M2190">
        <v>3</v>
      </c>
      <c r="N2190" t="s">
        <v>52</v>
      </c>
      <c r="O2190">
        <v>4</v>
      </c>
      <c r="P2190" t="s">
        <v>33</v>
      </c>
      <c r="Q2190" t="e">
        <v>#N/A</v>
      </c>
      <c r="R2190">
        <f t="shared" si="126"/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585.19000000000051</v>
      </c>
      <c r="Y2190">
        <v>585.19000000000051</v>
      </c>
      <c r="Z2190">
        <v>1030</v>
      </c>
      <c r="AA2190">
        <v>12150</v>
      </c>
      <c r="AB2190">
        <v>11120</v>
      </c>
      <c r="AC2190">
        <v>11453.59</v>
      </c>
      <c r="AD2190">
        <v>11564.81</v>
      </c>
    </row>
    <row r="2191" spans="1:30" x14ac:dyDescent="0.35">
      <c r="A2191" t="str">
        <f t="shared" si="127"/>
        <v>2262443438Renewal1287912636</v>
      </c>
      <c r="B2191">
        <v>22624</v>
      </c>
      <c r="C2191" t="s">
        <v>2864</v>
      </c>
      <c r="D2191" s="1">
        <v>43438</v>
      </c>
      <c r="G2191" t="s">
        <v>42</v>
      </c>
      <c r="H2191" t="s">
        <v>127</v>
      </c>
      <c r="I2191" t="s">
        <v>37</v>
      </c>
      <c r="J2191" t="s">
        <v>202</v>
      </c>
      <c r="K2191" t="s">
        <v>203</v>
      </c>
      <c r="L2191" t="s">
        <v>51</v>
      </c>
      <c r="M2191">
        <v>3</v>
      </c>
      <c r="N2191" t="s">
        <v>52</v>
      </c>
      <c r="O2191">
        <v>5</v>
      </c>
      <c r="P2191" t="s">
        <v>33</v>
      </c>
      <c r="Q2191" t="e">
        <v>#N/A</v>
      </c>
      <c r="R2191">
        <f t="shared" si="126"/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243</v>
      </c>
      <c r="Y2191">
        <v>243</v>
      </c>
      <c r="Z2191">
        <v>729</v>
      </c>
      <c r="AA2191">
        <v>12879</v>
      </c>
      <c r="AB2191">
        <v>12150</v>
      </c>
      <c r="AC2191">
        <v>12514.51</v>
      </c>
      <c r="AD2191">
        <v>12636</v>
      </c>
    </row>
    <row r="2192" spans="1:30" x14ac:dyDescent="0.35">
      <c r="A2192" t="str">
        <f t="shared" si="127"/>
        <v>2262442708Renewal1062010570.18</v>
      </c>
      <c r="B2192">
        <v>22624</v>
      </c>
      <c r="C2192" t="s">
        <v>2864</v>
      </c>
      <c r="D2192" s="1">
        <v>42708</v>
      </c>
      <c r="G2192" t="s">
        <v>42</v>
      </c>
      <c r="H2192" t="s">
        <v>227</v>
      </c>
      <c r="I2192" t="s">
        <v>37</v>
      </c>
      <c r="J2192" t="s">
        <v>202</v>
      </c>
      <c r="K2192" t="s">
        <v>203</v>
      </c>
      <c r="L2192" t="s">
        <v>51</v>
      </c>
      <c r="M2192">
        <v>3</v>
      </c>
      <c r="N2192" t="s">
        <v>52</v>
      </c>
      <c r="O2192">
        <v>3</v>
      </c>
      <c r="P2192" t="s">
        <v>33</v>
      </c>
      <c r="Q2192" t="e">
        <v>#N/A</v>
      </c>
      <c r="R2192">
        <f t="shared" si="126"/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49.819999999999709</v>
      </c>
      <c r="Y2192">
        <v>49.819999999999709</v>
      </c>
      <c r="Z2192">
        <v>505</v>
      </c>
      <c r="AA2192">
        <v>10620</v>
      </c>
      <c r="AB2192">
        <v>10115</v>
      </c>
      <c r="AC2192">
        <v>10469.02</v>
      </c>
      <c r="AD2192">
        <v>10570.18</v>
      </c>
    </row>
    <row r="2193" spans="1:30" x14ac:dyDescent="0.35">
      <c r="A2193" t="str">
        <f t="shared" si="127"/>
        <v>2262443027Upgrade5000</v>
      </c>
      <c r="B2193">
        <v>22624</v>
      </c>
      <c r="C2193" t="s">
        <v>2864</v>
      </c>
      <c r="D2193" s="1">
        <v>43027</v>
      </c>
      <c r="G2193" t="s">
        <v>34</v>
      </c>
      <c r="H2193" t="s">
        <v>227</v>
      </c>
      <c r="I2193" t="s">
        <v>37</v>
      </c>
      <c r="J2193" t="s">
        <v>202</v>
      </c>
      <c r="K2193" t="s">
        <v>203</v>
      </c>
      <c r="L2193" t="s">
        <v>51</v>
      </c>
      <c r="M2193">
        <v>3</v>
      </c>
      <c r="N2193" t="s">
        <v>52</v>
      </c>
      <c r="O2193">
        <v>3</v>
      </c>
      <c r="P2193" t="s">
        <v>33</v>
      </c>
      <c r="Q2193" t="e">
        <v>#N/A</v>
      </c>
      <c r="R2193">
        <f t="shared" si="126"/>
        <v>500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500</v>
      </c>
      <c r="Z2193">
        <v>500</v>
      </c>
      <c r="AA2193">
        <v>500</v>
      </c>
      <c r="AB2193">
        <v>0</v>
      </c>
      <c r="AC2193">
        <v>0</v>
      </c>
      <c r="AD2193">
        <v>0</v>
      </c>
    </row>
    <row r="2194" spans="1:30" x14ac:dyDescent="0.35">
      <c r="A2194" t="str">
        <f t="shared" si="127"/>
        <v>3947143263Renewal5600042000</v>
      </c>
      <c r="B2194">
        <v>39471</v>
      </c>
      <c r="C2194" t="s">
        <v>2865</v>
      </c>
      <c r="D2194" s="1">
        <v>43263</v>
      </c>
      <c r="G2194" t="s">
        <v>42</v>
      </c>
      <c r="H2194" t="s">
        <v>103</v>
      </c>
      <c r="I2194" t="s">
        <v>37</v>
      </c>
      <c r="J2194" t="s">
        <v>70</v>
      </c>
      <c r="K2194" t="s">
        <v>71</v>
      </c>
      <c r="L2194" t="s">
        <v>51</v>
      </c>
      <c r="M2194">
        <v>1</v>
      </c>
      <c r="N2194" t="s">
        <v>57</v>
      </c>
      <c r="O2194">
        <v>1</v>
      </c>
      <c r="P2194" t="s">
        <v>33</v>
      </c>
      <c r="Q2194" t="s">
        <v>111</v>
      </c>
      <c r="R2194">
        <f t="shared" si="126"/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14000</v>
      </c>
      <c r="Y2194">
        <v>14000</v>
      </c>
      <c r="Z2194">
        <v>14000</v>
      </c>
      <c r="AA2194">
        <v>56000</v>
      </c>
      <c r="AB2194">
        <v>42000</v>
      </c>
      <c r="AC2194">
        <v>42000</v>
      </c>
      <c r="AD2194">
        <v>42000</v>
      </c>
    </row>
    <row r="2195" spans="1:30" x14ac:dyDescent="0.35">
      <c r="A2195" t="str">
        <f t="shared" si="127"/>
        <v>3947143644Renewal660000</v>
      </c>
      <c r="B2195">
        <v>39471</v>
      </c>
      <c r="C2195" t="s">
        <v>2865</v>
      </c>
      <c r="D2195" s="1">
        <v>43644</v>
      </c>
      <c r="G2195" t="s">
        <v>42</v>
      </c>
      <c r="H2195" t="s">
        <v>103</v>
      </c>
      <c r="I2195" t="s">
        <v>37</v>
      </c>
      <c r="J2195" t="s">
        <v>70</v>
      </c>
      <c r="K2195" t="s">
        <v>71</v>
      </c>
      <c r="L2195" t="s">
        <v>51</v>
      </c>
      <c r="M2195">
        <v>2</v>
      </c>
      <c r="N2195" t="s">
        <v>107</v>
      </c>
      <c r="O2195">
        <v>2</v>
      </c>
      <c r="P2195" t="s">
        <v>135</v>
      </c>
      <c r="Q2195" t="s">
        <v>135</v>
      </c>
      <c r="R2195">
        <f t="shared" si="126"/>
        <v>0</v>
      </c>
      <c r="S2195">
        <v>66000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66000</v>
      </c>
      <c r="Z2195">
        <v>66000</v>
      </c>
      <c r="AA2195">
        <v>66000</v>
      </c>
      <c r="AB2195">
        <v>0</v>
      </c>
      <c r="AC2195">
        <v>0</v>
      </c>
      <c r="AD2195">
        <v>0</v>
      </c>
    </row>
    <row r="2196" spans="1:30" x14ac:dyDescent="0.35">
      <c r="A2196" t="str">
        <f t="shared" si="127"/>
        <v>3947143628Cancellation056000</v>
      </c>
      <c r="B2196">
        <v>39471</v>
      </c>
      <c r="C2196" t="s">
        <v>2865</v>
      </c>
      <c r="D2196" s="1">
        <v>43628</v>
      </c>
      <c r="G2196" t="s">
        <v>28</v>
      </c>
      <c r="H2196" t="s">
        <v>103</v>
      </c>
      <c r="I2196" t="s">
        <v>37</v>
      </c>
      <c r="J2196" t="s">
        <v>70</v>
      </c>
      <c r="K2196" t="s">
        <v>71</v>
      </c>
      <c r="L2196" t="s">
        <v>51</v>
      </c>
      <c r="M2196">
        <v>2</v>
      </c>
      <c r="N2196" t="s">
        <v>107</v>
      </c>
      <c r="O2196">
        <v>2</v>
      </c>
      <c r="P2196" t="s">
        <v>112</v>
      </c>
      <c r="Q2196" t="s">
        <v>136</v>
      </c>
      <c r="R2196">
        <v>0</v>
      </c>
      <c r="S2196">
        <v>0</v>
      </c>
      <c r="T2196">
        <v>0</v>
      </c>
      <c r="U2196">
        <v>-56000</v>
      </c>
      <c r="V2196">
        <v>0</v>
      </c>
      <c r="W2196">
        <v>0</v>
      </c>
      <c r="X2196">
        <v>0</v>
      </c>
      <c r="Y2196">
        <v>-56000</v>
      </c>
      <c r="Z2196">
        <v>-56000</v>
      </c>
      <c r="AA2196">
        <v>0</v>
      </c>
      <c r="AB2196">
        <v>56000</v>
      </c>
      <c r="AC2196">
        <v>54320</v>
      </c>
      <c r="AD2196">
        <v>56000</v>
      </c>
    </row>
    <row r="2197" spans="1:30" x14ac:dyDescent="0.35">
      <c r="A2197" t="str">
        <f t="shared" si="127"/>
        <v>3957743278Cancellation015000</v>
      </c>
      <c r="B2197">
        <v>39577</v>
      </c>
      <c r="C2197" t="s">
        <v>2867</v>
      </c>
      <c r="D2197" s="1">
        <v>43278</v>
      </c>
      <c r="G2197" t="s">
        <v>28</v>
      </c>
      <c r="H2197" t="s">
        <v>53</v>
      </c>
      <c r="I2197" t="s">
        <v>30</v>
      </c>
      <c r="J2197" t="s">
        <v>121</v>
      </c>
      <c r="K2197" t="s">
        <v>205</v>
      </c>
      <c r="L2197" t="s">
        <v>51</v>
      </c>
      <c r="M2197">
        <v>1</v>
      </c>
      <c r="N2197" t="s">
        <v>52</v>
      </c>
      <c r="O2197">
        <v>1</v>
      </c>
      <c r="P2197" t="s">
        <v>33</v>
      </c>
      <c r="Q2197" t="e">
        <v>#N/A</v>
      </c>
      <c r="R2197">
        <f>IF((S2197+V2197+W2197+X2197)=0,Y2197,0)</f>
        <v>0</v>
      </c>
      <c r="S2197">
        <v>0</v>
      </c>
      <c r="T2197">
        <v>0</v>
      </c>
      <c r="U2197">
        <v>0</v>
      </c>
      <c r="V2197">
        <v>-15000</v>
      </c>
      <c r="W2197">
        <v>0</v>
      </c>
      <c r="X2197">
        <v>0</v>
      </c>
      <c r="Y2197">
        <v>-15000</v>
      </c>
      <c r="Z2197">
        <v>-15000</v>
      </c>
      <c r="AA2197">
        <v>0</v>
      </c>
      <c r="AB2197">
        <v>15000</v>
      </c>
      <c r="AC2197">
        <v>15000</v>
      </c>
      <c r="AD2197">
        <v>15000</v>
      </c>
    </row>
    <row r="2198" spans="1:30" x14ac:dyDescent="0.35">
      <c r="A2198" t="str">
        <f t="shared" si="127"/>
        <v>1649043131Renewal70000</v>
      </c>
      <c r="B2198">
        <v>16490</v>
      </c>
      <c r="C2198" t="s">
        <v>2868</v>
      </c>
      <c r="D2198" s="1">
        <v>43131</v>
      </c>
      <c r="G2198" t="s">
        <v>42</v>
      </c>
      <c r="H2198" t="s">
        <v>88</v>
      </c>
      <c r="I2198" t="s">
        <v>30</v>
      </c>
      <c r="J2198" t="s">
        <v>31</v>
      </c>
      <c r="K2198" t="s">
        <v>32</v>
      </c>
      <c r="L2198" t="s">
        <v>51</v>
      </c>
      <c r="M2198">
        <v>1</v>
      </c>
      <c r="N2198" t="s">
        <v>52</v>
      </c>
      <c r="O2198">
        <v>1</v>
      </c>
      <c r="P2198" t="s">
        <v>17</v>
      </c>
      <c r="Q2198" t="e">
        <v>#N/A</v>
      </c>
      <c r="S2198">
        <v>0</v>
      </c>
      <c r="T2198">
        <v>7000</v>
      </c>
      <c r="U2198">
        <v>0</v>
      </c>
      <c r="V2198">
        <v>0</v>
      </c>
      <c r="W2198">
        <v>0</v>
      </c>
      <c r="X2198">
        <v>0</v>
      </c>
      <c r="Y2198">
        <v>7000</v>
      </c>
      <c r="Z2198">
        <v>7000</v>
      </c>
      <c r="AA2198">
        <v>7000</v>
      </c>
      <c r="AB2198">
        <v>0</v>
      </c>
      <c r="AC2198">
        <v>0</v>
      </c>
      <c r="AD2198">
        <v>0</v>
      </c>
    </row>
    <row r="2199" spans="1:30" x14ac:dyDescent="0.35">
      <c r="A2199" t="str">
        <f t="shared" si="127"/>
        <v>3117643638Renewal1900014926.07</v>
      </c>
      <c r="B2199">
        <v>31176</v>
      </c>
      <c r="C2199" t="s">
        <v>2869</v>
      </c>
      <c r="D2199" s="1">
        <v>43638</v>
      </c>
      <c r="G2199" t="s">
        <v>42</v>
      </c>
      <c r="H2199" t="s">
        <v>127</v>
      </c>
      <c r="I2199" t="s">
        <v>37</v>
      </c>
      <c r="J2199" t="s">
        <v>82</v>
      </c>
      <c r="K2199" t="s">
        <v>83</v>
      </c>
      <c r="L2199" t="s">
        <v>51</v>
      </c>
      <c r="M2199">
        <v>3</v>
      </c>
      <c r="N2199" t="s">
        <v>52</v>
      </c>
      <c r="O2199">
        <v>4</v>
      </c>
      <c r="P2199" t="s">
        <v>33</v>
      </c>
      <c r="Q2199" t="e">
        <v>#N/A</v>
      </c>
      <c r="R2199">
        <f t="shared" ref="R2199:R2208" si="128">IF((S2199+V2199+W2199+X2199)=0,Y2199,0)</f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4073.9300000000003</v>
      </c>
      <c r="Y2199">
        <v>4073.9300000000003</v>
      </c>
      <c r="Z2199">
        <v>4648.01</v>
      </c>
      <c r="AA2199">
        <v>19000</v>
      </c>
      <c r="AB2199">
        <v>14351.99</v>
      </c>
      <c r="AC2199">
        <v>14782.55</v>
      </c>
      <c r="AD2199">
        <v>14926.07</v>
      </c>
    </row>
    <row r="2200" spans="1:30" x14ac:dyDescent="0.35">
      <c r="A2200" t="str">
        <f t="shared" si="127"/>
        <v>3117642908Renewal1380013433</v>
      </c>
      <c r="B2200">
        <v>31176</v>
      </c>
      <c r="C2200" t="s">
        <v>2869</v>
      </c>
      <c r="D2200" s="1">
        <v>42908</v>
      </c>
      <c r="G2200" t="s">
        <v>42</v>
      </c>
      <c r="H2200" t="s">
        <v>126</v>
      </c>
      <c r="I2200" t="s">
        <v>37</v>
      </c>
      <c r="J2200" t="s">
        <v>82</v>
      </c>
      <c r="K2200" t="s">
        <v>83</v>
      </c>
      <c r="L2200" t="s">
        <v>51</v>
      </c>
      <c r="M2200">
        <v>2</v>
      </c>
      <c r="N2200" t="s">
        <v>52</v>
      </c>
      <c r="O2200">
        <v>2</v>
      </c>
      <c r="P2200" t="s">
        <v>33</v>
      </c>
      <c r="Q2200" t="e">
        <v>#N/A</v>
      </c>
      <c r="R2200">
        <f t="shared" si="128"/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367</v>
      </c>
      <c r="Y2200">
        <v>367</v>
      </c>
      <c r="Z2200">
        <v>500</v>
      </c>
      <c r="AA2200">
        <v>13800</v>
      </c>
      <c r="AB2200">
        <v>13300</v>
      </c>
      <c r="AC2200">
        <v>13433</v>
      </c>
      <c r="AD2200">
        <v>13433</v>
      </c>
    </row>
    <row r="2201" spans="1:30" x14ac:dyDescent="0.35">
      <c r="A2201" t="str">
        <f t="shared" si="127"/>
        <v>3117643273Renewal1435214352</v>
      </c>
      <c r="B2201">
        <v>31176</v>
      </c>
      <c r="C2201" t="s">
        <v>2869</v>
      </c>
      <c r="D2201" s="1">
        <v>43273</v>
      </c>
      <c r="G2201" t="s">
        <v>42</v>
      </c>
      <c r="H2201" t="s">
        <v>60</v>
      </c>
      <c r="I2201" t="s">
        <v>37</v>
      </c>
      <c r="J2201" t="s">
        <v>82</v>
      </c>
      <c r="K2201" t="s">
        <v>83</v>
      </c>
      <c r="L2201" t="s">
        <v>51</v>
      </c>
      <c r="M2201">
        <v>3</v>
      </c>
      <c r="N2201" t="s">
        <v>52</v>
      </c>
      <c r="O2201">
        <v>3</v>
      </c>
      <c r="P2201" t="s">
        <v>33</v>
      </c>
      <c r="Q2201" t="e">
        <v>#N/A</v>
      </c>
      <c r="R2201">
        <f t="shared" si="128"/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551.99999999999898</v>
      </c>
      <c r="AA2201">
        <v>14352</v>
      </c>
      <c r="AB2201">
        <v>13800</v>
      </c>
      <c r="AC2201">
        <v>14214</v>
      </c>
      <c r="AD2201">
        <v>14352</v>
      </c>
    </row>
    <row r="2202" spans="1:30" x14ac:dyDescent="0.35">
      <c r="A2202" t="str">
        <f t="shared" si="127"/>
        <v>727043101Renewal61676.558833.84</v>
      </c>
      <c r="B2202">
        <v>7270</v>
      </c>
      <c r="C2202" t="s">
        <v>2871</v>
      </c>
      <c r="D2202" s="1">
        <v>43101</v>
      </c>
      <c r="G2202" t="s">
        <v>42</v>
      </c>
      <c r="H2202" t="s">
        <v>126</v>
      </c>
      <c r="I2202" t="s">
        <v>30</v>
      </c>
      <c r="J2202" t="s">
        <v>67</v>
      </c>
      <c r="K2202" t="s">
        <v>68</v>
      </c>
      <c r="L2202" t="s">
        <v>51</v>
      </c>
      <c r="M2202">
        <v>3</v>
      </c>
      <c r="N2202" t="s">
        <v>107</v>
      </c>
      <c r="O2202">
        <v>8</v>
      </c>
      <c r="P2202" t="s">
        <v>33</v>
      </c>
      <c r="Q2202" t="e">
        <v>#N/A</v>
      </c>
      <c r="R2202">
        <f t="shared" si="128"/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2842.6600000000035</v>
      </c>
      <c r="Y2202">
        <v>2842.6600000000035</v>
      </c>
      <c r="Z2202">
        <v>5105.49999999999</v>
      </c>
      <c r="AA2202">
        <v>61676.5</v>
      </c>
      <c r="AB2202">
        <v>56571</v>
      </c>
      <c r="AC2202">
        <v>58268.13</v>
      </c>
      <c r="AD2202">
        <v>58833.84</v>
      </c>
    </row>
    <row r="2203" spans="1:30" x14ac:dyDescent="0.35">
      <c r="A2203" t="str">
        <f t="shared" si="127"/>
        <v>727042737Renewal56571.0159116.69</v>
      </c>
      <c r="B2203">
        <v>7270</v>
      </c>
      <c r="C2203" t="s">
        <v>2871</v>
      </c>
      <c r="D2203" s="1">
        <v>42737</v>
      </c>
      <c r="G2203" t="s">
        <v>42</v>
      </c>
      <c r="H2203" t="s">
        <v>126</v>
      </c>
      <c r="I2203" t="s">
        <v>30</v>
      </c>
      <c r="J2203" t="s">
        <v>67</v>
      </c>
      <c r="K2203" t="s">
        <v>68</v>
      </c>
      <c r="L2203" t="s">
        <v>51</v>
      </c>
      <c r="M2203">
        <v>3</v>
      </c>
      <c r="N2203" t="s">
        <v>57</v>
      </c>
      <c r="O2203">
        <v>7</v>
      </c>
      <c r="P2203" t="s">
        <v>33</v>
      </c>
      <c r="Q2203" t="e">
        <v>#N/A</v>
      </c>
      <c r="R2203">
        <f t="shared" si="128"/>
        <v>0</v>
      </c>
      <c r="S2203">
        <v>0</v>
      </c>
      <c r="T2203">
        <v>0</v>
      </c>
      <c r="U2203">
        <v>0</v>
      </c>
      <c r="V2203">
        <v>0</v>
      </c>
      <c r="W2203">
        <v>-2545.6800000000003</v>
      </c>
      <c r="X2203">
        <v>0</v>
      </c>
      <c r="Y2203">
        <v>-2545.6800000000003</v>
      </c>
      <c r="Z2203">
        <v>0</v>
      </c>
      <c r="AA2203">
        <v>56571.01</v>
      </c>
      <c r="AB2203">
        <v>56571.01</v>
      </c>
      <c r="AC2203">
        <v>58550.99</v>
      </c>
      <c r="AD2203">
        <v>59116.69</v>
      </c>
    </row>
    <row r="2204" spans="1:30" x14ac:dyDescent="0.35">
      <c r="A2204" t="str">
        <f t="shared" si="127"/>
        <v>727043466Renewal61676.564143.55</v>
      </c>
      <c r="B2204">
        <v>7270</v>
      </c>
      <c r="C2204" t="s">
        <v>2871</v>
      </c>
      <c r="D2204" s="1">
        <v>43466</v>
      </c>
      <c r="G2204" t="s">
        <v>42</v>
      </c>
      <c r="H2204" t="s">
        <v>127</v>
      </c>
      <c r="I2204" t="s">
        <v>30</v>
      </c>
      <c r="J2204" t="s">
        <v>67</v>
      </c>
      <c r="K2204" t="s">
        <v>68</v>
      </c>
      <c r="L2204" t="s">
        <v>51</v>
      </c>
      <c r="M2204">
        <v>3</v>
      </c>
      <c r="N2204" t="s">
        <v>107</v>
      </c>
      <c r="O2204">
        <v>8</v>
      </c>
      <c r="P2204" t="s">
        <v>33</v>
      </c>
      <c r="Q2204" t="e">
        <v>#N/A</v>
      </c>
      <c r="R2204">
        <f t="shared" si="128"/>
        <v>0</v>
      </c>
      <c r="S2204">
        <v>0</v>
      </c>
      <c r="T2204">
        <v>0</v>
      </c>
      <c r="U2204">
        <v>0</v>
      </c>
      <c r="V2204">
        <v>0</v>
      </c>
      <c r="W2204">
        <v>-2467.0500000000029</v>
      </c>
      <c r="X2204">
        <v>0</v>
      </c>
      <c r="Y2204">
        <v>-2467.0500000000029</v>
      </c>
      <c r="Z2204">
        <v>0</v>
      </c>
      <c r="AA2204">
        <v>61676.5</v>
      </c>
      <c r="AB2204">
        <v>61676.5</v>
      </c>
      <c r="AC2204">
        <v>63526.79</v>
      </c>
      <c r="AD2204">
        <v>64143.55</v>
      </c>
    </row>
    <row r="2205" spans="1:30" x14ac:dyDescent="0.35">
      <c r="A2205" t="str">
        <f t="shared" si="127"/>
        <v>3427443131Renewal100000</v>
      </c>
      <c r="B2205">
        <v>34274</v>
      </c>
      <c r="C2205" t="s">
        <v>1032</v>
      </c>
      <c r="D2205" s="1">
        <v>43131</v>
      </c>
      <c r="E2205" s="3" t="s">
        <v>8292</v>
      </c>
      <c r="G2205" t="s">
        <v>42</v>
      </c>
      <c r="H2205" t="s">
        <v>227</v>
      </c>
      <c r="I2205" t="s">
        <v>30</v>
      </c>
      <c r="J2205" t="s">
        <v>121</v>
      </c>
      <c r="K2205" t="s">
        <v>122</v>
      </c>
      <c r="L2205" t="s">
        <v>51</v>
      </c>
      <c r="M2205">
        <v>2</v>
      </c>
      <c r="N2205" t="s">
        <v>107</v>
      </c>
      <c r="O2205">
        <v>2</v>
      </c>
      <c r="P2205" t="s">
        <v>135</v>
      </c>
      <c r="Q2205" t="s">
        <v>135</v>
      </c>
      <c r="R2205">
        <f t="shared" si="128"/>
        <v>0</v>
      </c>
      <c r="S2205">
        <v>10000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10000</v>
      </c>
      <c r="Z2205" s="2">
        <v>10000</v>
      </c>
      <c r="AA2205" s="2">
        <v>10000</v>
      </c>
      <c r="AB2205" s="2">
        <v>0</v>
      </c>
      <c r="AC2205" s="2">
        <v>0</v>
      </c>
      <c r="AD2205" s="2">
        <v>0</v>
      </c>
    </row>
    <row r="2206" spans="1:30" x14ac:dyDescent="0.35">
      <c r="A2206" t="str">
        <f t="shared" si="127"/>
        <v>3253242991Cancellation014190.5</v>
      </c>
      <c r="B2206">
        <v>32532</v>
      </c>
      <c r="C2206" t="s">
        <v>2878</v>
      </c>
      <c r="D2206" s="1">
        <v>42991</v>
      </c>
      <c r="G2206" t="s">
        <v>28</v>
      </c>
      <c r="H2206" t="s">
        <v>105</v>
      </c>
      <c r="I2206" t="s">
        <v>37</v>
      </c>
      <c r="J2206" t="s">
        <v>44</v>
      </c>
      <c r="K2206" t="s">
        <v>63</v>
      </c>
      <c r="L2206" t="s">
        <v>51</v>
      </c>
      <c r="M2206">
        <v>2</v>
      </c>
      <c r="N2206" t="s">
        <v>52</v>
      </c>
      <c r="O2206">
        <v>2</v>
      </c>
      <c r="P2206" t="s">
        <v>33</v>
      </c>
      <c r="Q2206" t="s">
        <v>111</v>
      </c>
      <c r="R2206">
        <f t="shared" si="128"/>
        <v>0</v>
      </c>
      <c r="S2206">
        <v>0</v>
      </c>
      <c r="T2206">
        <v>0</v>
      </c>
      <c r="U2206">
        <v>0</v>
      </c>
      <c r="V2206">
        <v>-14190.5</v>
      </c>
      <c r="W2206">
        <v>0</v>
      </c>
      <c r="X2206">
        <v>0</v>
      </c>
      <c r="Y2206">
        <v>-14190.5</v>
      </c>
      <c r="Z2206">
        <v>-14050</v>
      </c>
      <c r="AA2206">
        <v>0</v>
      </c>
      <c r="AB2206">
        <v>14050</v>
      </c>
      <c r="AC2206">
        <v>14190.5</v>
      </c>
      <c r="AD2206">
        <v>14190.5</v>
      </c>
    </row>
    <row r="2207" spans="1:30" x14ac:dyDescent="0.35">
      <c r="A2207" t="str">
        <f t="shared" si="127"/>
        <v>3253242626Renewal127500</v>
      </c>
      <c r="B2207">
        <v>32532</v>
      </c>
      <c r="C2207" t="s">
        <v>2878</v>
      </c>
      <c r="D2207" s="1">
        <v>42626</v>
      </c>
      <c r="G2207" t="s">
        <v>42</v>
      </c>
      <c r="H2207" t="s">
        <v>105</v>
      </c>
      <c r="I2207" t="s">
        <v>37</v>
      </c>
      <c r="J2207" t="s">
        <v>44</v>
      </c>
      <c r="K2207" t="s">
        <v>63</v>
      </c>
      <c r="L2207" t="s">
        <v>51</v>
      </c>
      <c r="M2207">
        <v>1</v>
      </c>
      <c r="N2207" t="s">
        <v>52</v>
      </c>
      <c r="O2207">
        <v>1</v>
      </c>
      <c r="P2207" t="s">
        <v>135</v>
      </c>
      <c r="Q2207" t="s">
        <v>135</v>
      </c>
      <c r="R2207">
        <f t="shared" si="128"/>
        <v>0</v>
      </c>
      <c r="S2207">
        <v>12750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12750</v>
      </c>
      <c r="Z2207">
        <v>12750</v>
      </c>
      <c r="AA2207">
        <v>12750</v>
      </c>
      <c r="AB2207">
        <v>0</v>
      </c>
      <c r="AC2207">
        <v>0</v>
      </c>
      <c r="AD2207">
        <v>0</v>
      </c>
    </row>
    <row r="2208" spans="1:30" x14ac:dyDescent="0.35">
      <c r="A2208" t="str">
        <f t="shared" si="127"/>
        <v>3253242891Upgrade13000</v>
      </c>
      <c r="B2208">
        <v>32532</v>
      </c>
      <c r="C2208" t="s">
        <v>2878</v>
      </c>
      <c r="D2208" s="1">
        <v>42891</v>
      </c>
      <c r="G2208" t="s">
        <v>34</v>
      </c>
      <c r="H2208" t="s">
        <v>105</v>
      </c>
      <c r="I2208" t="s">
        <v>37</v>
      </c>
      <c r="J2208" t="s">
        <v>44</v>
      </c>
      <c r="K2208" t="s">
        <v>63</v>
      </c>
      <c r="L2208" t="s">
        <v>51</v>
      </c>
      <c r="M2208">
        <v>1</v>
      </c>
      <c r="N2208" t="s">
        <v>52</v>
      </c>
      <c r="O2208">
        <v>1</v>
      </c>
      <c r="P2208" t="s">
        <v>135</v>
      </c>
      <c r="Q2208" t="s">
        <v>111</v>
      </c>
      <c r="R2208">
        <f t="shared" si="128"/>
        <v>0</v>
      </c>
      <c r="S2208">
        <v>1300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1300</v>
      </c>
      <c r="Z2208">
        <v>1300</v>
      </c>
      <c r="AA2208">
        <v>1300</v>
      </c>
      <c r="AB2208">
        <v>0</v>
      </c>
      <c r="AC2208">
        <v>0</v>
      </c>
      <c r="AD2208">
        <v>0</v>
      </c>
    </row>
    <row r="2209" spans="1:30" x14ac:dyDescent="0.35">
      <c r="A2209" t="str">
        <f t="shared" si="127"/>
        <v>3253242614Cancellation014500</v>
      </c>
      <c r="B2209">
        <v>32532</v>
      </c>
      <c r="C2209" t="s">
        <v>2878</v>
      </c>
      <c r="D2209" s="1">
        <v>42614</v>
      </c>
      <c r="G2209" t="s">
        <v>28</v>
      </c>
      <c r="H2209" t="s">
        <v>105</v>
      </c>
      <c r="I2209" t="s">
        <v>37</v>
      </c>
      <c r="J2209" t="s">
        <v>44</v>
      </c>
      <c r="K2209" t="s">
        <v>63</v>
      </c>
      <c r="L2209" t="s">
        <v>51</v>
      </c>
      <c r="M2209">
        <v>1</v>
      </c>
      <c r="N2209" t="s">
        <v>52</v>
      </c>
      <c r="O2209">
        <v>1</v>
      </c>
      <c r="P2209" t="s">
        <v>112</v>
      </c>
      <c r="Q2209" t="s">
        <v>136</v>
      </c>
      <c r="R2209">
        <v>0</v>
      </c>
      <c r="S2209">
        <v>0</v>
      </c>
      <c r="T2209">
        <v>0</v>
      </c>
      <c r="U2209">
        <v>-14500</v>
      </c>
      <c r="V2209">
        <v>0</v>
      </c>
      <c r="W2209">
        <v>0</v>
      </c>
      <c r="X2209">
        <v>0</v>
      </c>
      <c r="Y2209">
        <v>-14500</v>
      </c>
      <c r="Z2209">
        <v>-14500</v>
      </c>
      <c r="AA2209">
        <v>0</v>
      </c>
      <c r="AB2209">
        <v>14500</v>
      </c>
      <c r="AC2209">
        <v>14500</v>
      </c>
      <c r="AD2209">
        <v>14500</v>
      </c>
    </row>
    <row r="2210" spans="1:30" x14ac:dyDescent="0.35">
      <c r="A2210" t="str">
        <f t="shared" si="127"/>
        <v>3253242580Upgrade25000</v>
      </c>
      <c r="B2210">
        <v>32532</v>
      </c>
      <c r="C2210" t="s">
        <v>2878</v>
      </c>
      <c r="D2210" s="1">
        <v>42580</v>
      </c>
      <c r="G2210" t="s">
        <v>34</v>
      </c>
      <c r="H2210" t="s">
        <v>105</v>
      </c>
      <c r="I2210" t="s">
        <v>37</v>
      </c>
      <c r="J2210" t="s">
        <v>44</v>
      </c>
      <c r="K2210" t="s">
        <v>63</v>
      </c>
      <c r="L2210" t="s">
        <v>51</v>
      </c>
      <c r="M2210">
        <v>1</v>
      </c>
      <c r="N2210" t="s">
        <v>52</v>
      </c>
      <c r="O2210">
        <v>0</v>
      </c>
      <c r="P2210" t="s">
        <v>33</v>
      </c>
      <c r="Q2210" t="s">
        <v>111</v>
      </c>
      <c r="R2210">
        <f t="shared" ref="R2210:R2215" si="129">IF((S2210+V2210+W2210+X2210)=0,Y2210,0)</f>
        <v>2500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2500</v>
      </c>
      <c r="Z2210">
        <v>2500</v>
      </c>
      <c r="AA2210">
        <v>2500</v>
      </c>
      <c r="AB2210">
        <v>0</v>
      </c>
      <c r="AC2210">
        <v>0</v>
      </c>
      <c r="AD2210">
        <v>0</v>
      </c>
    </row>
    <row r="2211" spans="1:30" x14ac:dyDescent="0.35">
      <c r="A2211" t="str">
        <f t="shared" si="127"/>
        <v>3082843534Renewal1055710764</v>
      </c>
      <c r="B2211">
        <v>30828</v>
      </c>
      <c r="C2211" t="s">
        <v>2880</v>
      </c>
      <c r="D2211" s="1">
        <v>43534</v>
      </c>
      <c r="G2211" t="s">
        <v>42</v>
      </c>
      <c r="H2211" t="s">
        <v>158</v>
      </c>
      <c r="I2211" t="s">
        <v>30</v>
      </c>
      <c r="J2211" t="s">
        <v>50</v>
      </c>
      <c r="K2211" t="s">
        <v>50</v>
      </c>
      <c r="L2211" t="s">
        <v>51</v>
      </c>
      <c r="M2211">
        <v>3</v>
      </c>
      <c r="N2211" t="s">
        <v>52</v>
      </c>
      <c r="O2211">
        <v>4</v>
      </c>
      <c r="P2211" t="s">
        <v>33</v>
      </c>
      <c r="Q2211" t="e">
        <v>#N/A</v>
      </c>
      <c r="R2211">
        <f t="shared" si="129"/>
        <v>0</v>
      </c>
      <c r="S2211">
        <v>0</v>
      </c>
      <c r="T2211">
        <v>0</v>
      </c>
      <c r="U2211">
        <v>0</v>
      </c>
      <c r="V2211">
        <v>0</v>
      </c>
      <c r="W2211">
        <v>-207</v>
      </c>
      <c r="X2211">
        <v>0</v>
      </c>
      <c r="Y2211">
        <v>-207</v>
      </c>
      <c r="Z2211">
        <v>207</v>
      </c>
      <c r="AA2211">
        <v>10557</v>
      </c>
      <c r="AB2211">
        <v>10350</v>
      </c>
      <c r="AC2211">
        <v>10660.43</v>
      </c>
      <c r="AD2211">
        <v>10764</v>
      </c>
    </row>
    <row r="2212" spans="1:30" x14ac:dyDescent="0.35">
      <c r="A2212" t="str">
        <f t="shared" si="127"/>
        <v>3856543495Renewal75508506.66</v>
      </c>
      <c r="B2212">
        <v>38565</v>
      </c>
      <c r="C2212" t="s">
        <v>2882</v>
      </c>
      <c r="D2212" s="1">
        <v>43495</v>
      </c>
      <c r="G2212" t="s">
        <v>42</v>
      </c>
      <c r="H2212" t="s">
        <v>138</v>
      </c>
      <c r="I2212" t="s">
        <v>37</v>
      </c>
      <c r="J2212" t="s">
        <v>44</v>
      </c>
      <c r="K2212" t="s">
        <v>151</v>
      </c>
      <c r="L2212" t="s">
        <v>32</v>
      </c>
      <c r="M2212">
        <v>2</v>
      </c>
      <c r="N2212" t="s">
        <v>52</v>
      </c>
      <c r="O2212">
        <v>2</v>
      </c>
      <c r="P2212" t="s">
        <v>33</v>
      </c>
      <c r="Q2212" t="s">
        <v>111</v>
      </c>
      <c r="R2212">
        <f t="shared" si="129"/>
        <v>0</v>
      </c>
      <c r="S2212">
        <v>0</v>
      </c>
      <c r="T2212">
        <v>0</v>
      </c>
      <c r="U2212">
        <v>0</v>
      </c>
      <c r="V2212">
        <v>0</v>
      </c>
      <c r="W2212">
        <v>-956.65999999999985</v>
      </c>
      <c r="X2212">
        <v>0</v>
      </c>
      <c r="Y2212">
        <v>-956.65999999999985</v>
      </c>
      <c r="Z2212">
        <v>-7950.04</v>
      </c>
      <c r="AA2212">
        <v>7550</v>
      </c>
      <c r="AB2212">
        <v>15500.04</v>
      </c>
      <c r="AC2212">
        <v>10075.06</v>
      </c>
      <c r="AD2212">
        <v>8506.66</v>
      </c>
    </row>
    <row r="2213" spans="1:30" x14ac:dyDescent="0.35">
      <c r="A2213" t="str">
        <f t="shared" si="127"/>
        <v>817442833Renewal3975039187.51</v>
      </c>
      <c r="B2213">
        <v>8174</v>
      </c>
      <c r="C2213" t="s">
        <v>2888</v>
      </c>
      <c r="D2213" s="1">
        <v>42833</v>
      </c>
      <c r="G2213" t="s">
        <v>42</v>
      </c>
      <c r="H2213" t="s">
        <v>199</v>
      </c>
      <c r="I2213" t="s">
        <v>37</v>
      </c>
      <c r="J2213" t="s">
        <v>82</v>
      </c>
      <c r="K2213" t="s">
        <v>83</v>
      </c>
      <c r="L2213" t="s">
        <v>51</v>
      </c>
      <c r="M2213">
        <v>3</v>
      </c>
      <c r="N2213" t="s">
        <v>57</v>
      </c>
      <c r="O2213">
        <v>8</v>
      </c>
      <c r="P2213" t="s">
        <v>33</v>
      </c>
      <c r="Q2213" t="s">
        <v>111</v>
      </c>
      <c r="R2213">
        <f t="shared" si="129"/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562.48999999999796</v>
      </c>
      <c r="Y2213">
        <v>562.48999999999796</v>
      </c>
      <c r="Z2213">
        <v>2250</v>
      </c>
      <c r="AA2213">
        <v>39750</v>
      </c>
      <c r="AB2213">
        <v>37500</v>
      </c>
      <c r="AC2213">
        <v>38812.51</v>
      </c>
      <c r="AD2213">
        <v>39187.51</v>
      </c>
    </row>
    <row r="2214" spans="1:30" x14ac:dyDescent="0.35">
      <c r="A2214" t="str">
        <f t="shared" si="127"/>
        <v>817443198Renewal4175041340</v>
      </c>
      <c r="B2214">
        <v>8174</v>
      </c>
      <c r="C2214" t="s">
        <v>2888</v>
      </c>
      <c r="D2214" s="1">
        <v>43198</v>
      </c>
      <c r="G2214" t="s">
        <v>42</v>
      </c>
      <c r="H2214" t="s">
        <v>199</v>
      </c>
      <c r="I2214" t="s">
        <v>37</v>
      </c>
      <c r="J2214" t="s">
        <v>82</v>
      </c>
      <c r="K2214" t="s">
        <v>83</v>
      </c>
      <c r="L2214" t="s">
        <v>51</v>
      </c>
      <c r="M2214">
        <v>3</v>
      </c>
      <c r="N2214" t="s">
        <v>57</v>
      </c>
      <c r="O2214">
        <v>9</v>
      </c>
      <c r="P2214" t="s">
        <v>33</v>
      </c>
      <c r="Q2214" t="s">
        <v>111</v>
      </c>
      <c r="R2214">
        <f t="shared" si="129"/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410</v>
      </c>
      <c r="Y2214">
        <v>410</v>
      </c>
      <c r="Z2214">
        <v>2000</v>
      </c>
      <c r="AA2214">
        <v>41750</v>
      </c>
      <c r="AB2214">
        <v>39750</v>
      </c>
      <c r="AC2214">
        <v>40942.51</v>
      </c>
      <c r="AD2214">
        <v>41340</v>
      </c>
    </row>
    <row r="2215" spans="1:30" x14ac:dyDescent="0.35">
      <c r="A2215" t="str">
        <f t="shared" si="127"/>
        <v>817443585Renewal146700</v>
      </c>
      <c r="B2215">
        <v>8174</v>
      </c>
      <c r="C2215" t="s">
        <v>2888</v>
      </c>
      <c r="D2215" s="1">
        <v>43585</v>
      </c>
      <c r="G2215" t="s">
        <v>42</v>
      </c>
      <c r="H2215" t="s">
        <v>102</v>
      </c>
      <c r="I2215" t="s">
        <v>37</v>
      </c>
      <c r="J2215" t="s">
        <v>82</v>
      </c>
      <c r="K2215" t="s">
        <v>83</v>
      </c>
      <c r="L2215" t="s">
        <v>51</v>
      </c>
      <c r="M2215">
        <v>3</v>
      </c>
      <c r="N2215" t="s">
        <v>57</v>
      </c>
      <c r="O2215">
        <v>10</v>
      </c>
      <c r="P2215" t="s">
        <v>135</v>
      </c>
      <c r="Q2215" t="s">
        <v>135</v>
      </c>
      <c r="R2215">
        <f t="shared" si="129"/>
        <v>0</v>
      </c>
      <c r="S2215">
        <v>14670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14670</v>
      </c>
      <c r="Z2215">
        <v>14670</v>
      </c>
      <c r="AA2215">
        <v>14670</v>
      </c>
      <c r="AB2215">
        <v>0</v>
      </c>
      <c r="AC2215">
        <v>0</v>
      </c>
      <c r="AD2215">
        <v>0</v>
      </c>
    </row>
    <row r="2216" spans="1:30" x14ac:dyDescent="0.35">
      <c r="A2216" t="str">
        <f t="shared" si="127"/>
        <v>817443563Cancellation043420</v>
      </c>
      <c r="B2216">
        <v>8174</v>
      </c>
      <c r="C2216" t="s">
        <v>2888</v>
      </c>
      <c r="D2216" s="1">
        <v>43563</v>
      </c>
      <c r="G2216" t="s">
        <v>28</v>
      </c>
      <c r="H2216" t="s">
        <v>102</v>
      </c>
      <c r="I2216" t="s">
        <v>37</v>
      </c>
      <c r="J2216" t="s">
        <v>82</v>
      </c>
      <c r="K2216" t="s">
        <v>83</v>
      </c>
      <c r="L2216" t="s">
        <v>51</v>
      </c>
      <c r="M2216">
        <v>3</v>
      </c>
      <c r="N2216" t="s">
        <v>57</v>
      </c>
      <c r="O2216">
        <v>10</v>
      </c>
      <c r="P2216" t="s">
        <v>112</v>
      </c>
      <c r="Q2216" t="s">
        <v>136</v>
      </c>
      <c r="R2216">
        <v>0</v>
      </c>
      <c r="S2216">
        <v>0</v>
      </c>
      <c r="T2216">
        <v>0</v>
      </c>
      <c r="U2216">
        <v>-43420</v>
      </c>
      <c r="V2216">
        <v>0</v>
      </c>
      <c r="W2216">
        <v>0</v>
      </c>
      <c r="X2216">
        <v>0</v>
      </c>
      <c r="Y2216">
        <v>-43420</v>
      </c>
      <c r="Z2216">
        <v>-41750</v>
      </c>
      <c r="AA2216">
        <v>0</v>
      </c>
      <c r="AB2216">
        <v>41750</v>
      </c>
      <c r="AC2216">
        <v>43002.5</v>
      </c>
      <c r="AD2216">
        <v>43420</v>
      </c>
    </row>
    <row r="2217" spans="1:30" x14ac:dyDescent="0.35">
      <c r="A2217" t="str">
        <f t="shared" si="127"/>
        <v>3427443496Cancellation010400</v>
      </c>
      <c r="B2217">
        <v>34274</v>
      </c>
      <c r="C2217" t="s">
        <v>1032</v>
      </c>
      <c r="D2217" s="1">
        <v>43496</v>
      </c>
      <c r="E2217" s="3" t="s">
        <v>8292</v>
      </c>
      <c r="G2217" t="s">
        <v>28</v>
      </c>
      <c r="H2217" t="s">
        <v>90</v>
      </c>
      <c r="I2217" t="s">
        <v>30</v>
      </c>
      <c r="J2217" t="s">
        <v>121</v>
      </c>
      <c r="K2217" t="s">
        <v>122</v>
      </c>
      <c r="L2217" t="s">
        <v>51</v>
      </c>
      <c r="M2217">
        <v>3</v>
      </c>
      <c r="N2217" t="s">
        <v>52</v>
      </c>
      <c r="O2217">
        <v>3</v>
      </c>
      <c r="P2217" t="s">
        <v>33</v>
      </c>
      <c r="Q2217" t="s">
        <v>111</v>
      </c>
      <c r="R2217">
        <f>IF((S2217+V2217+W2217+X2217)=0,Y2217,0)</f>
        <v>0</v>
      </c>
      <c r="S2217">
        <v>0</v>
      </c>
      <c r="T2217">
        <v>0</v>
      </c>
      <c r="U2217">
        <v>0</v>
      </c>
      <c r="V2217">
        <v>-10400</v>
      </c>
      <c r="W2217">
        <v>0</v>
      </c>
      <c r="X2217">
        <v>0</v>
      </c>
      <c r="Y2217">
        <v>-10400</v>
      </c>
      <c r="Z2217" s="2">
        <v>-10000</v>
      </c>
      <c r="AA2217" s="2">
        <v>0</v>
      </c>
      <c r="AB2217" s="2">
        <v>10000</v>
      </c>
      <c r="AC2217" s="2">
        <v>10300</v>
      </c>
      <c r="AD2217" s="2">
        <v>10400</v>
      </c>
    </row>
    <row r="2218" spans="1:30" x14ac:dyDescent="0.35">
      <c r="A2218" t="str">
        <f t="shared" si="127"/>
        <v>3555142864Cancellation013500</v>
      </c>
      <c r="B2218">
        <v>35551</v>
      </c>
      <c r="C2218" t="s">
        <v>1012</v>
      </c>
      <c r="D2218" s="1">
        <v>42864</v>
      </c>
      <c r="E2218" s="3" t="s">
        <v>8292</v>
      </c>
      <c r="G2218" t="s">
        <v>28</v>
      </c>
      <c r="H2218" t="s">
        <v>55</v>
      </c>
      <c r="I2218" t="s">
        <v>37</v>
      </c>
      <c r="J2218" t="s">
        <v>202</v>
      </c>
      <c r="K2218" t="s">
        <v>203</v>
      </c>
      <c r="L2218" t="s">
        <v>51</v>
      </c>
      <c r="M2218">
        <v>1</v>
      </c>
      <c r="N2218" t="s">
        <v>52</v>
      </c>
      <c r="O2218">
        <v>1</v>
      </c>
      <c r="P2218" t="s">
        <v>112</v>
      </c>
      <c r="Q2218" t="s">
        <v>136</v>
      </c>
      <c r="R2218">
        <v>0</v>
      </c>
      <c r="S2218">
        <v>0</v>
      </c>
      <c r="T2218">
        <v>0</v>
      </c>
      <c r="U2218">
        <v>-13500</v>
      </c>
      <c r="V2218">
        <v>0</v>
      </c>
      <c r="W2218">
        <v>0</v>
      </c>
      <c r="X2218">
        <v>0</v>
      </c>
      <c r="Y2218">
        <v>-13500</v>
      </c>
      <c r="Z2218">
        <v>-18500</v>
      </c>
      <c r="AA2218">
        <v>0</v>
      </c>
      <c r="AB2218">
        <v>18500</v>
      </c>
      <c r="AC2218">
        <v>18500</v>
      </c>
      <c r="AD2218">
        <v>13500</v>
      </c>
    </row>
    <row r="2219" spans="1:30" x14ac:dyDescent="0.35">
      <c r="A2219" t="str">
        <f t="shared" si="127"/>
        <v>2283543128Renewal1915018788.64</v>
      </c>
      <c r="B2219">
        <v>22835</v>
      </c>
      <c r="C2219" t="s">
        <v>2900</v>
      </c>
      <c r="D2219" s="1">
        <v>43128</v>
      </c>
      <c r="G2219" t="s">
        <v>42</v>
      </c>
      <c r="H2219" t="s">
        <v>62</v>
      </c>
      <c r="I2219" t="s">
        <v>37</v>
      </c>
      <c r="J2219" t="s">
        <v>82</v>
      </c>
      <c r="K2219" t="s">
        <v>83</v>
      </c>
      <c r="L2219" t="s">
        <v>51</v>
      </c>
      <c r="M2219">
        <v>3</v>
      </c>
      <c r="N2219" t="s">
        <v>52</v>
      </c>
      <c r="O2219">
        <v>5</v>
      </c>
      <c r="P2219" t="s">
        <v>33</v>
      </c>
      <c r="Q2219" t="e">
        <v>#N/A</v>
      </c>
      <c r="R2219">
        <f t="shared" ref="R2219:R2232" si="130">IF((S2219+V2219+W2219+X2219)=0,Y2219,0)</f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361.36000000000058</v>
      </c>
      <c r="Y2219">
        <v>361.36000000000058</v>
      </c>
      <c r="Z2219">
        <v>1084</v>
      </c>
      <c r="AA2219">
        <v>19150</v>
      </c>
      <c r="AB2219">
        <v>18066</v>
      </c>
      <c r="AC2219">
        <v>18607.990000000002</v>
      </c>
      <c r="AD2219">
        <v>18788.64</v>
      </c>
    </row>
    <row r="2220" spans="1:30" x14ac:dyDescent="0.35">
      <c r="A2220" t="str">
        <f t="shared" si="127"/>
        <v>2283543493Renewal1915019916</v>
      </c>
      <c r="B2220">
        <v>22835</v>
      </c>
      <c r="C2220" t="s">
        <v>2900</v>
      </c>
      <c r="D2220" s="1">
        <v>43493</v>
      </c>
      <c r="G2220" t="s">
        <v>42</v>
      </c>
      <c r="H2220" t="s">
        <v>62</v>
      </c>
      <c r="I2220" t="s">
        <v>37</v>
      </c>
      <c r="J2220" t="s">
        <v>82</v>
      </c>
      <c r="K2220" t="s">
        <v>83</v>
      </c>
      <c r="L2220" t="s">
        <v>51</v>
      </c>
      <c r="M2220">
        <v>3</v>
      </c>
      <c r="N2220" t="s">
        <v>52</v>
      </c>
      <c r="O2220">
        <v>6</v>
      </c>
      <c r="P2220" t="s">
        <v>33</v>
      </c>
      <c r="Q2220" t="e">
        <v>#N/A</v>
      </c>
      <c r="R2220">
        <f t="shared" si="130"/>
        <v>0</v>
      </c>
      <c r="S2220">
        <v>0</v>
      </c>
      <c r="T2220">
        <v>0</v>
      </c>
      <c r="U2220">
        <v>0</v>
      </c>
      <c r="V2220">
        <v>0</v>
      </c>
      <c r="W2220">
        <v>-766</v>
      </c>
      <c r="X2220">
        <v>0</v>
      </c>
      <c r="Y2220">
        <v>-766</v>
      </c>
      <c r="Z2220">
        <v>0</v>
      </c>
      <c r="AA2220">
        <v>19150</v>
      </c>
      <c r="AB2220">
        <v>19150</v>
      </c>
      <c r="AC2220">
        <v>19724.5</v>
      </c>
      <c r="AD2220">
        <v>19916</v>
      </c>
    </row>
    <row r="2221" spans="1:30" x14ac:dyDescent="0.35">
      <c r="A2221" t="str">
        <f t="shared" si="127"/>
        <v>2283542763Renewal1806618329.31</v>
      </c>
      <c r="B2221">
        <v>22835</v>
      </c>
      <c r="C2221" t="s">
        <v>2900</v>
      </c>
      <c r="D2221" s="1">
        <v>42763</v>
      </c>
      <c r="G2221" t="s">
        <v>42</v>
      </c>
      <c r="H2221" t="s">
        <v>197</v>
      </c>
      <c r="I2221" t="s">
        <v>37</v>
      </c>
      <c r="J2221" t="s">
        <v>82</v>
      </c>
      <c r="K2221" t="s">
        <v>83</v>
      </c>
      <c r="L2221" t="s">
        <v>51</v>
      </c>
      <c r="M2221">
        <v>3</v>
      </c>
      <c r="N2221" t="s">
        <v>52</v>
      </c>
      <c r="O2221">
        <v>4</v>
      </c>
      <c r="P2221" t="s">
        <v>33</v>
      </c>
      <c r="Q2221" t="e">
        <v>#N/A</v>
      </c>
      <c r="R2221">
        <f t="shared" si="130"/>
        <v>0</v>
      </c>
      <c r="S2221">
        <v>0</v>
      </c>
      <c r="T2221">
        <v>0</v>
      </c>
      <c r="U2221">
        <v>0</v>
      </c>
      <c r="V2221">
        <v>0</v>
      </c>
      <c r="W2221">
        <v>-263.31000000000131</v>
      </c>
      <c r="X2221">
        <v>0</v>
      </c>
      <c r="Y2221">
        <v>-263.31000000000131</v>
      </c>
      <c r="Z2221">
        <v>525.99999999999898</v>
      </c>
      <c r="AA2221">
        <v>18066</v>
      </c>
      <c r="AB2221">
        <v>17540</v>
      </c>
      <c r="AC2221">
        <v>18153.91</v>
      </c>
      <c r="AD2221">
        <v>18329.310000000001</v>
      </c>
    </row>
    <row r="2222" spans="1:30" x14ac:dyDescent="0.35">
      <c r="A2222" t="str">
        <f t="shared" si="127"/>
        <v>4053443396Renewal2262021750</v>
      </c>
      <c r="B2222">
        <v>40534</v>
      </c>
      <c r="C2222" t="s">
        <v>2908</v>
      </c>
      <c r="D2222" s="1">
        <v>43396</v>
      </c>
      <c r="G2222" t="s">
        <v>42</v>
      </c>
      <c r="H2222" t="s">
        <v>185</v>
      </c>
      <c r="I2222" t="s">
        <v>37</v>
      </c>
      <c r="J2222" t="s">
        <v>82</v>
      </c>
      <c r="K2222" t="s">
        <v>83</v>
      </c>
      <c r="L2222" t="s">
        <v>51</v>
      </c>
      <c r="M2222">
        <v>1</v>
      </c>
      <c r="N2222" t="s">
        <v>57</v>
      </c>
      <c r="O2222">
        <v>1</v>
      </c>
      <c r="P2222" t="s">
        <v>33</v>
      </c>
      <c r="Q2222" t="e">
        <v>#N/A</v>
      </c>
      <c r="R2222">
        <f t="shared" si="130"/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870</v>
      </c>
      <c r="Y2222">
        <v>870</v>
      </c>
      <c r="Z2222">
        <v>869.99999999999898</v>
      </c>
      <c r="AA2222">
        <v>22620</v>
      </c>
      <c r="AB2222">
        <v>21750</v>
      </c>
      <c r="AC2222">
        <v>21750</v>
      </c>
      <c r="AD2222">
        <v>21750</v>
      </c>
    </row>
    <row r="2223" spans="1:30" x14ac:dyDescent="0.35">
      <c r="A2223" t="str">
        <f t="shared" si="127"/>
        <v>3555142867Renewal142400</v>
      </c>
      <c r="B2223">
        <v>35551</v>
      </c>
      <c r="C2223" t="s">
        <v>1012</v>
      </c>
      <c r="D2223" s="1">
        <v>42867</v>
      </c>
      <c r="E2223" s="3" t="s">
        <v>8292</v>
      </c>
      <c r="G2223" t="s">
        <v>42</v>
      </c>
      <c r="H2223" t="s">
        <v>55</v>
      </c>
      <c r="I2223" t="s">
        <v>37</v>
      </c>
      <c r="J2223" t="s">
        <v>202</v>
      </c>
      <c r="K2223" t="s">
        <v>203</v>
      </c>
      <c r="L2223" t="s">
        <v>51</v>
      </c>
      <c r="M2223">
        <v>1</v>
      </c>
      <c r="N2223" t="s">
        <v>52</v>
      </c>
      <c r="O2223">
        <v>1</v>
      </c>
      <c r="P2223" t="s">
        <v>135</v>
      </c>
      <c r="Q2223" t="s">
        <v>135</v>
      </c>
      <c r="R2223">
        <f t="shared" si="130"/>
        <v>0</v>
      </c>
      <c r="S2223">
        <v>14240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14240</v>
      </c>
      <c r="Z2223">
        <v>14240</v>
      </c>
      <c r="AA2223">
        <v>14240</v>
      </c>
      <c r="AB2223">
        <v>0</v>
      </c>
      <c r="AC2223">
        <v>0</v>
      </c>
      <c r="AD2223">
        <v>0</v>
      </c>
    </row>
    <row r="2224" spans="1:30" x14ac:dyDescent="0.35">
      <c r="A2224" t="str">
        <f t="shared" si="127"/>
        <v>3555143232Renewal1341214382.4</v>
      </c>
      <c r="B2224">
        <v>35551</v>
      </c>
      <c r="C2224" t="s">
        <v>1012</v>
      </c>
      <c r="D2224" s="1">
        <v>43232</v>
      </c>
      <c r="E2224" s="3" t="s">
        <v>8292</v>
      </c>
      <c r="G2224" t="s">
        <v>42</v>
      </c>
      <c r="H2224" t="s">
        <v>55</v>
      </c>
      <c r="I2224" t="s">
        <v>37</v>
      </c>
      <c r="J2224" t="s">
        <v>202</v>
      </c>
      <c r="K2224" t="s">
        <v>203</v>
      </c>
      <c r="L2224" t="s">
        <v>51</v>
      </c>
      <c r="M2224">
        <v>2</v>
      </c>
      <c r="N2224" t="s">
        <v>52</v>
      </c>
      <c r="O2224">
        <v>2</v>
      </c>
      <c r="P2224" t="s">
        <v>33</v>
      </c>
      <c r="Q2224" t="s">
        <v>111</v>
      </c>
      <c r="R2224">
        <f t="shared" si="130"/>
        <v>0</v>
      </c>
      <c r="S2224">
        <v>0</v>
      </c>
      <c r="T2224">
        <v>0</v>
      </c>
      <c r="U2224">
        <v>0</v>
      </c>
      <c r="V2224">
        <v>0</v>
      </c>
      <c r="W2224">
        <v>-970.39999999999964</v>
      </c>
      <c r="X2224">
        <v>0</v>
      </c>
      <c r="Y2224">
        <v>-970.39999999999964</v>
      </c>
      <c r="Z2224">
        <v>-828.00000000000102</v>
      </c>
      <c r="AA2224">
        <v>13412</v>
      </c>
      <c r="AB2224">
        <v>14240</v>
      </c>
      <c r="AC2224">
        <v>14382.4</v>
      </c>
      <c r="AD2224">
        <v>14382.4</v>
      </c>
    </row>
    <row r="2225" spans="1:30" x14ac:dyDescent="0.35">
      <c r="A2225" t="str">
        <f t="shared" si="127"/>
        <v>3555143232Upgrade8280</v>
      </c>
      <c r="B2225">
        <v>35551</v>
      </c>
      <c r="C2225" t="s">
        <v>1012</v>
      </c>
      <c r="D2225" s="1">
        <v>43232</v>
      </c>
      <c r="E2225" s="3" t="s">
        <v>8292</v>
      </c>
      <c r="G2225" t="s">
        <v>34</v>
      </c>
      <c r="H2225" t="s">
        <v>55</v>
      </c>
      <c r="I2225" t="s">
        <v>37</v>
      </c>
      <c r="J2225" t="s">
        <v>202</v>
      </c>
      <c r="K2225" t="s">
        <v>203</v>
      </c>
      <c r="L2225" t="s">
        <v>51</v>
      </c>
      <c r="M2225">
        <v>2</v>
      </c>
      <c r="N2225" t="s">
        <v>52</v>
      </c>
      <c r="O2225">
        <v>2</v>
      </c>
      <c r="P2225" t="s">
        <v>33</v>
      </c>
      <c r="Q2225" t="s">
        <v>111</v>
      </c>
      <c r="R2225">
        <f t="shared" si="130"/>
        <v>828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828</v>
      </c>
      <c r="Z2225">
        <v>828</v>
      </c>
      <c r="AA2225">
        <v>828</v>
      </c>
      <c r="AB2225">
        <v>0</v>
      </c>
      <c r="AC2225">
        <v>0</v>
      </c>
      <c r="AD2225">
        <v>0</v>
      </c>
    </row>
    <row r="2226" spans="1:30" x14ac:dyDescent="0.35">
      <c r="A2226" t="str">
        <f t="shared" si="127"/>
        <v>2538443259Renewal2000016380</v>
      </c>
      <c r="B2226">
        <v>25384</v>
      </c>
      <c r="C2226" t="s">
        <v>2911</v>
      </c>
      <c r="D2226" s="1">
        <v>43259</v>
      </c>
      <c r="G2226" t="s">
        <v>42</v>
      </c>
      <c r="H2226" t="s">
        <v>53</v>
      </c>
      <c r="I2226" t="s">
        <v>37</v>
      </c>
      <c r="J2226" t="s">
        <v>40</v>
      </c>
      <c r="K2226" t="s">
        <v>40</v>
      </c>
      <c r="L2226" t="s">
        <v>51</v>
      </c>
      <c r="M2226">
        <v>3</v>
      </c>
      <c r="N2226" t="s">
        <v>52</v>
      </c>
      <c r="O2226">
        <v>5</v>
      </c>
      <c r="P2226" t="s">
        <v>33</v>
      </c>
      <c r="Q2226" t="e">
        <v>#N/A</v>
      </c>
      <c r="R2226">
        <f t="shared" si="130"/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3620</v>
      </c>
      <c r="Y2226">
        <v>3620</v>
      </c>
      <c r="Z2226">
        <v>4250</v>
      </c>
      <c r="AA2226">
        <v>20000</v>
      </c>
      <c r="AB2226">
        <v>15750</v>
      </c>
      <c r="AC2226">
        <v>16222.51</v>
      </c>
      <c r="AD2226">
        <v>16380</v>
      </c>
    </row>
    <row r="2227" spans="1:30" x14ac:dyDescent="0.35">
      <c r="A2227" t="str">
        <f t="shared" si="127"/>
        <v>2538442894Renewal1575015675</v>
      </c>
      <c r="B2227">
        <v>25384</v>
      </c>
      <c r="C2227" t="s">
        <v>2911</v>
      </c>
      <c r="D2227" s="1">
        <v>42894</v>
      </c>
      <c r="G2227" t="s">
        <v>42</v>
      </c>
      <c r="H2227" t="s">
        <v>53</v>
      </c>
      <c r="I2227" t="s">
        <v>37</v>
      </c>
      <c r="J2227" t="s">
        <v>40</v>
      </c>
      <c r="K2227" t="s">
        <v>40</v>
      </c>
      <c r="L2227" t="s">
        <v>51</v>
      </c>
      <c r="M2227">
        <v>3</v>
      </c>
      <c r="N2227" t="s">
        <v>52</v>
      </c>
      <c r="O2227">
        <v>4</v>
      </c>
      <c r="P2227" t="s">
        <v>33</v>
      </c>
      <c r="Q2227" t="e">
        <v>#N/A</v>
      </c>
      <c r="R2227">
        <f t="shared" si="130"/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75</v>
      </c>
      <c r="Y2227">
        <v>75</v>
      </c>
      <c r="Z2227">
        <v>750</v>
      </c>
      <c r="AA2227">
        <v>15750</v>
      </c>
      <c r="AB2227">
        <v>15000</v>
      </c>
      <c r="AC2227">
        <v>15525</v>
      </c>
      <c r="AD2227">
        <v>15675</v>
      </c>
    </row>
    <row r="2228" spans="1:30" x14ac:dyDescent="0.35">
      <c r="A2228" t="str">
        <f t="shared" si="127"/>
        <v>2538443624Renewal2000020800</v>
      </c>
      <c r="B2228">
        <v>25384</v>
      </c>
      <c r="C2228" t="s">
        <v>2911</v>
      </c>
      <c r="D2228" s="1">
        <v>43624</v>
      </c>
      <c r="G2228" t="s">
        <v>42</v>
      </c>
      <c r="H2228" t="s">
        <v>288</v>
      </c>
      <c r="I2228" t="s">
        <v>37</v>
      </c>
      <c r="J2228" t="s">
        <v>40</v>
      </c>
      <c r="K2228" t="s">
        <v>40</v>
      </c>
      <c r="L2228" t="s">
        <v>51</v>
      </c>
      <c r="M2228">
        <v>3</v>
      </c>
      <c r="N2228" t="s">
        <v>57</v>
      </c>
      <c r="O2228">
        <v>6</v>
      </c>
      <c r="P2228" t="s">
        <v>33</v>
      </c>
      <c r="Q2228" t="e">
        <v>#N/A</v>
      </c>
      <c r="R2228">
        <f t="shared" si="130"/>
        <v>0</v>
      </c>
      <c r="S2228">
        <v>0</v>
      </c>
      <c r="T2228">
        <v>0</v>
      </c>
      <c r="U2228">
        <v>0</v>
      </c>
      <c r="V2228">
        <v>0</v>
      </c>
      <c r="W2228">
        <v>-800</v>
      </c>
      <c r="X2228">
        <v>0</v>
      </c>
      <c r="Y2228">
        <v>-800</v>
      </c>
      <c r="Z2228">
        <v>0</v>
      </c>
      <c r="AA2228">
        <v>20000</v>
      </c>
      <c r="AB2228">
        <v>20000</v>
      </c>
      <c r="AC2228">
        <v>20600</v>
      </c>
      <c r="AD2228">
        <v>20800</v>
      </c>
    </row>
    <row r="2229" spans="1:30" x14ac:dyDescent="0.35">
      <c r="A2229" t="str">
        <f t="shared" si="127"/>
        <v>3555143597Cancellation014809.6</v>
      </c>
      <c r="B2229">
        <v>35551</v>
      </c>
      <c r="C2229" t="s">
        <v>1012</v>
      </c>
      <c r="D2229" s="1">
        <v>43597</v>
      </c>
      <c r="E2229" s="3" t="s">
        <v>8292</v>
      </c>
      <c r="G2229" t="s">
        <v>28</v>
      </c>
      <c r="H2229" t="s">
        <v>102</v>
      </c>
      <c r="I2229" t="s">
        <v>37</v>
      </c>
      <c r="J2229" t="s">
        <v>202</v>
      </c>
      <c r="K2229" t="s">
        <v>203</v>
      </c>
      <c r="L2229" t="s">
        <v>51</v>
      </c>
      <c r="M2229">
        <v>3</v>
      </c>
      <c r="N2229" t="s">
        <v>52</v>
      </c>
      <c r="O2229">
        <v>3</v>
      </c>
      <c r="P2229" t="s">
        <v>33</v>
      </c>
      <c r="Q2229" t="s">
        <v>111</v>
      </c>
      <c r="R2229">
        <f t="shared" si="130"/>
        <v>0</v>
      </c>
      <c r="S2229">
        <v>0</v>
      </c>
      <c r="T2229">
        <v>0</v>
      </c>
      <c r="U2229">
        <v>0</v>
      </c>
      <c r="V2229">
        <v>-14809.6</v>
      </c>
      <c r="W2229">
        <v>0</v>
      </c>
      <c r="X2229">
        <v>0</v>
      </c>
      <c r="Y2229">
        <v>-14809.6</v>
      </c>
      <c r="Z2229">
        <v>-14240</v>
      </c>
      <c r="AA2229">
        <v>0</v>
      </c>
      <c r="AB2229">
        <v>14240</v>
      </c>
      <c r="AC2229">
        <v>14667.2</v>
      </c>
      <c r="AD2229">
        <v>14809.6</v>
      </c>
    </row>
    <row r="2230" spans="1:30" x14ac:dyDescent="0.35">
      <c r="A2230" t="str">
        <f t="shared" si="127"/>
        <v>1542442804Renewal1482512873.37</v>
      </c>
      <c r="B2230">
        <v>15424</v>
      </c>
      <c r="C2230" t="s">
        <v>2920</v>
      </c>
      <c r="D2230" s="1">
        <v>42804</v>
      </c>
      <c r="G2230" t="s">
        <v>42</v>
      </c>
      <c r="H2230" t="s">
        <v>105</v>
      </c>
      <c r="I2230" t="s">
        <v>30</v>
      </c>
      <c r="J2230" t="s">
        <v>130</v>
      </c>
      <c r="K2230" t="s">
        <v>131</v>
      </c>
      <c r="L2230" t="s">
        <v>51</v>
      </c>
      <c r="M2230">
        <v>3</v>
      </c>
      <c r="N2230" t="s">
        <v>52</v>
      </c>
      <c r="O2230">
        <v>6</v>
      </c>
      <c r="P2230" t="s">
        <v>33</v>
      </c>
      <c r="Q2230" t="s">
        <v>111</v>
      </c>
      <c r="R2230">
        <f t="shared" si="130"/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1951.6299999999992</v>
      </c>
      <c r="Y2230">
        <v>1951.6299999999992</v>
      </c>
      <c r="Z2230">
        <v>2506.0100000000002</v>
      </c>
      <c r="AA2230">
        <v>14825</v>
      </c>
      <c r="AB2230">
        <v>12318.99</v>
      </c>
      <c r="AC2230">
        <v>12750.16</v>
      </c>
      <c r="AD2230">
        <v>12873.37</v>
      </c>
    </row>
    <row r="2231" spans="1:30" x14ac:dyDescent="0.35">
      <c r="A2231" t="str">
        <f t="shared" si="127"/>
        <v>1542443536Renewal1548515418</v>
      </c>
      <c r="B2231">
        <v>15424</v>
      </c>
      <c r="C2231" t="s">
        <v>2920</v>
      </c>
      <c r="D2231" s="1">
        <v>43536</v>
      </c>
      <c r="G2231" t="s">
        <v>42</v>
      </c>
      <c r="H2231" t="s">
        <v>102</v>
      </c>
      <c r="I2231" t="s">
        <v>30</v>
      </c>
      <c r="J2231" t="s">
        <v>130</v>
      </c>
      <c r="K2231" t="s">
        <v>131</v>
      </c>
      <c r="L2231" t="s">
        <v>51</v>
      </c>
      <c r="M2231">
        <v>3</v>
      </c>
      <c r="N2231" t="s">
        <v>52</v>
      </c>
      <c r="O2231">
        <v>8</v>
      </c>
      <c r="P2231" t="s">
        <v>33</v>
      </c>
      <c r="Q2231" t="s">
        <v>111</v>
      </c>
      <c r="R2231">
        <f t="shared" si="130"/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67</v>
      </c>
      <c r="Y2231">
        <v>67</v>
      </c>
      <c r="Z2231">
        <v>660</v>
      </c>
      <c r="AA2231">
        <v>15485</v>
      </c>
      <c r="AB2231">
        <v>14825</v>
      </c>
      <c r="AC2231">
        <v>15269.73</v>
      </c>
      <c r="AD2231">
        <v>15418</v>
      </c>
    </row>
    <row r="2232" spans="1:30" x14ac:dyDescent="0.35">
      <c r="A2232" t="str">
        <f t="shared" si="127"/>
        <v>1542443171Renewal148250</v>
      </c>
      <c r="B2232">
        <v>15424</v>
      </c>
      <c r="C2232" t="s">
        <v>2920</v>
      </c>
      <c r="D2232" s="1">
        <v>43171</v>
      </c>
      <c r="G2232" t="s">
        <v>42</v>
      </c>
      <c r="H2232" t="s">
        <v>105</v>
      </c>
      <c r="I2232" t="s">
        <v>30</v>
      </c>
      <c r="J2232" t="s">
        <v>130</v>
      </c>
      <c r="K2232" t="s">
        <v>131</v>
      </c>
      <c r="L2232" t="s">
        <v>51</v>
      </c>
      <c r="M2232">
        <v>3</v>
      </c>
      <c r="N2232" t="s">
        <v>52</v>
      </c>
      <c r="O2232">
        <v>7</v>
      </c>
      <c r="P2232" t="s">
        <v>135</v>
      </c>
      <c r="Q2232" t="s">
        <v>135</v>
      </c>
      <c r="R2232">
        <f t="shared" si="130"/>
        <v>0</v>
      </c>
      <c r="S2232">
        <v>14825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14825</v>
      </c>
      <c r="Z2232">
        <v>14825</v>
      </c>
      <c r="AA2232">
        <v>14825</v>
      </c>
      <c r="AB2232">
        <v>0</v>
      </c>
      <c r="AC2232">
        <v>0</v>
      </c>
      <c r="AD2232">
        <v>0</v>
      </c>
    </row>
    <row r="2233" spans="1:30" x14ac:dyDescent="0.35">
      <c r="A2233" t="str">
        <f t="shared" si="127"/>
        <v>1542443169Cancellation015418</v>
      </c>
      <c r="B2233">
        <v>15424</v>
      </c>
      <c r="C2233" t="s">
        <v>2920</v>
      </c>
      <c r="D2233" s="1">
        <v>43169</v>
      </c>
      <c r="G2233" t="s">
        <v>28</v>
      </c>
      <c r="H2233" t="s">
        <v>105</v>
      </c>
      <c r="I2233" t="s">
        <v>30</v>
      </c>
      <c r="J2233" t="s">
        <v>130</v>
      </c>
      <c r="K2233" t="s">
        <v>131</v>
      </c>
      <c r="L2233" t="s">
        <v>51</v>
      </c>
      <c r="M2233">
        <v>3</v>
      </c>
      <c r="N2233" t="s">
        <v>52</v>
      </c>
      <c r="O2233">
        <v>7</v>
      </c>
      <c r="P2233" t="s">
        <v>112</v>
      </c>
      <c r="Q2233" t="s">
        <v>136</v>
      </c>
      <c r="R2233">
        <v>0</v>
      </c>
      <c r="S2233">
        <v>0</v>
      </c>
      <c r="T2233">
        <v>0</v>
      </c>
      <c r="U2233">
        <v>-15418</v>
      </c>
      <c r="V2233">
        <v>0</v>
      </c>
      <c r="W2233">
        <v>0</v>
      </c>
      <c r="X2233">
        <v>0</v>
      </c>
      <c r="Y2233">
        <v>-15418</v>
      </c>
      <c r="Z2233">
        <v>-14825</v>
      </c>
      <c r="AA2233">
        <v>0</v>
      </c>
      <c r="AB2233">
        <v>14825</v>
      </c>
      <c r="AC2233">
        <v>15269.75</v>
      </c>
      <c r="AD2233">
        <v>15418</v>
      </c>
    </row>
    <row r="2234" spans="1:30" x14ac:dyDescent="0.35">
      <c r="A2234" t="str">
        <f t="shared" si="127"/>
        <v>1542443644Upgrade225000</v>
      </c>
      <c r="B2234">
        <v>15424</v>
      </c>
      <c r="C2234" t="s">
        <v>2920</v>
      </c>
      <c r="D2234" s="1">
        <v>43644</v>
      </c>
      <c r="G2234" t="s">
        <v>34</v>
      </c>
      <c r="H2234" t="s">
        <v>102</v>
      </c>
      <c r="I2234" t="s">
        <v>30</v>
      </c>
      <c r="J2234" t="s">
        <v>130</v>
      </c>
      <c r="K2234" t="s">
        <v>131</v>
      </c>
      <c r="L2234" t="s">
        <v>51</v>
      </c>
      <c r="M2234">
        <v>3</v>
      </c>
      <c r="N2234" t="s">
        <v>52</v>
      </c>
      <c r="O2234">
        <v>8</v>
      </c>
      <c r="P2234" t="s">
        <v>33</v>
      </c>
      <c r="Q2234" t="s">
        <v>111</v>
      </c>
      <c r="R2234">
        <f t="shared" ref="R2234:R2243" si="131">IF((S2234+V2234+W2234+X2234)=0,Y2234,0)</f>
        <v>22500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22500</v>
      </c>
      <c r="Z2234">
        <v>22500</v>
      </c>
      <c r="AA2234">
        <v>22500</v>
      </c>
      <c r="AB2234">
        <v>0</v>
      </c>
      <c r="AC2234">
        <v>0</v>
      </c>
      <c r="AD2234">
        <v>0</v>
      </c>
    </row>
    <row r="2235" spans="1:30" x14ac:dyDescent="0.35">
      <c r="A2235" t="str">
        <f t="shared" si="127"/>
        <v>3051943177Renewal1400012480</v>
      </c>
      <c r="B2235">
        <v>30519</v>
      </c>
      <c r="C2235" t="s">
        <v>2922</v>
      </c>
      <c r="D2235" s="1">
        <v>43177</v>
      </c>
      <c r="G2235" t="s">
        <v>42</v>
      </c>
      <c r="H2235" t="s">
        <v>53</v>
      </c>
      <c r="I2235" t="s">
        <v>37</v>
      </c>
      <c r="J2235" t="s">
        <v>44</v>
      </c>
      <c r="K2235" t="s">
        <v>63</v>
      </c>
      <c r="L2235" t="s">
        <v>51</v>
      </c>
      <c r="M2235">
        <v>3</v>
      </c>
      <c r="N2235" t="s">
        <v>52</v>
      </c>
      <c r="O2235">
        <v>3</v>
      </c>
      <c r="P2235" t="s">
        <v>33</v>
      </c>
      <c r="Q2235" t="e">
        <v>#N/A</v>
      </c>
      <c r="R2235">
        <f t="shared" si="131"/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1520</v>
      </c>
      <c r="Y2235">
        <v>1520</v>
      </c>
      <c r="Z2235">
        <v>2000</v>
      </c>
      <c r="AA2235">
        <v>14000</v>
      </c>
      <c r="AB2235">
        <v>12000</v>
      </c>
      <c r="AC2235">
        <v>12360</v>
      </c>
      <c r="AD2235">
        <v>12480</v>
      </c>
    </row>
    <row r="2236" spans="1:30" x14ac:dyDescent="0.35">
      <c r="A2236" t="str">
        <f t="shared" si="127"/>
        <v>3051943542Renewal1600014560</v>
      </c>
      <c r="B2236">
        <v>30519</v>
      </c>
      <c r="C2236" t="s">
        <v>2922</v>
      </c>
      <c r="D2236" s="1">
        <v>43542</v>
      </c>
      <c r="G2236" t="s">
        <v>42</v>
      </c>
      <c r="H2236" t="s">
        <v>53</v>
      </c>
      <c r="I2236" t="s">
        <v>37</v>
      </c>
      <c r="J2236" t="s">
        <v>44</v>
      </c>
      <c r="K2236" t="s">
        <v>63</v>
      </c>
      <c r="L2236" t="s">
        <v>51</v>
      </c>
      <c r="M2236">
        <v>3</v>
      </c>
      <c r="N2236" t="s">
        <v>52</v>
      </c>
      <c r="O2236">
        <v>4</v>
      </c>
      <c r="P2236" t="s">
        <v>33</v>
      </c>
      <c r="Q2236" t="e">
        <v>#N/A</v>
      </c>
      <c r="R2236">
        <f t="shared" si="131"/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1440</v>
      </c>
      <c r="Y2236">
        <v>1440</v>
      </c>
      <c r="Z2236">
        <v>2000</v>
      </c>
      <c r="AA2236">
        <v>16000</v>
      </c>
      <c r="AB2236">
        <v>14000</v>
      </c>
      <c r="AC2236">
        <v>14420</v>
      </c>
      <c r="AD2236">
        <v>14560</v>
      </c>
    </row>
    <row r="2237" spans="1:30" x14ac:dyDescent="0.35">
      <c r="A2237" t="str">
        <f t="shared" si="127"/>
        <v>2800442726Renewal1473914044.05</v>
      </c>
      <c r="B2237">
        <v>28004</v>
      </c>
      <c r="C2237" t="s">
        <v>2930</v>
      </c>
      <c r="D2237" s="1">
        <v>42726</v>
      </c>
      <c r="G2237" t="s">
        <v>42</v>
      </c>
      <c r="H2237" t="s">
        <v>126</v>
      </c>
      <c r="I2237" t="s">
        <v>37</v>
      </c>
      <c r="J2237" t="s">
        <v>202</v>
      </c>
      <c r="K2237" t="s">
        <v>203</v>
      </c>
      <c r="L2237" t="s">
        <v>51</v>
      </c>
      <c r="M2237">
        <v>2</v>
      </c>
      <c r="N2237" t="s">
        <v>52</v>
      </c>
      <c r="O2237">
        <v>2</v>
      </c>
      <c r="P2237" t="s">
        <v>33</v>
      </c>
      <c r="Q2237" t="e">
        <v>#N/A</v>
      </c>
      <c r="R2237">
        <f t="shared" si="131"/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694.95000000000073</v>
      </c>
      <c r="Y2237">
        <v>694.95000000000073</v>
      </c>
      <c r="Z2237">
        <v>834</v>
      </c>
      <c r="AA2237">
        <v>14739</v>
      </c>
      <c r="AB2237">
        <v>13905</v>
      </c>
      <c r="AC2237">
        <v>14044.05</v>
      </c>
      <c r="AD2237">
        <v>14044.05</v>
      </c>
    </row>
    <row r="2238" spans="1:30" x14ac:dyDescent="0.35">
      <c r="A2238" t="str">
        <f t="shared" si="127"/>
        <v>2800443456Renewal1629916094</v>
      </c>
      <c r="B2238">
        <v>28004</v>
      </c>
      <c r="C2238" t="s">
        <v>2930</v>
      </c>
      <c r="D2238" s="1">
        <v>43456</v>
      </c>
      <c r="G2238" t="s">
        <v>42</v>
      </c>
      <c r="H2238" t="s">
        <v>53</v>
      </c>
      <c r="I2238" t="s">
        <v>37</v>
      </c>
      <c r="J2238" t="s">
        <v>202</v>
      </c>
      <c r="K2238" t="s">
        <v>203</v>
      </c>
      <c r="L2238" t="s">
        <v>51</v>
      </c>
      <c r="M2238">
        <v>3</v>
      </c>
      <c r="N2238" t="s">
        <v>52</v>
      </c>
      <c r="O2238">
        <v>4</v>
      </c>
      <c r="P2238" t="s">
        <v>33</v>
      </c>
      <c r="Q2238" t="e">
        <v>#N/A</v>
      </c>
      <c r="R2238">
        <f t="shared" si="131"/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205</v>
      </c>
      <c r="Y2238">
        <v>205</v>
      </c>
      <c r="Z2238">
        <v>824</v>
      </c>
      <c r="AA2238">
        <v>16299</v>
      </c>
      <c r="AB2238">
        <v>15475</v>
      </c>
      <c r="AC2238">
        <v>15939.25</v>
      </c>
      <c r="AD2238">
        <v>16094</v>
      </c>
    </row>
    <row r="2239" spans="1:30" x14ac:dyDescent="0.35">
      <c r="A2239" t="str">
        <f t="shared" si="127"/>
        <v>2800443091Renewal1547515328.56</v>
      </c>
      <c r="B2239">
        <v>28004</v>
      </c>
      <c r="C2239" t="s">
        <v>2930</v>
      </c>
      <c r="D2239" s="1">
        <v>43091</v>
      </c>
      <c r="G2239" t="s">
        <v>42</v>
      </c>
      <c r="H2239" t="s">
        <v>53</v>
      </c>
      <c r="I2239" t="s">
        <v>37</v>
      </c>
      <c r="J2239" t="s">
        <v>202</v>
      </c>
      <c r="K2239" t="s">
        <v>203</v>
      </c>
      <c r="L2239" t="s">
        <v>51</v>
      </c>
      <c r="M2239">
        <v>3</v>
      </c>
      <c r="N2239" t="s">
        <v>52</v>
      </c>
      <c r="O2239">
        <v>3</v>
      </c>
      <c r="P2239" t="s">
        <v>33</v>
      </c>
      <c r="Q2239" t="e">
        <v>#N/A</v>
      </c>
      <c r="R2239">
        <f t="shared" si="131"/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146.44000000000051</v>
      </c>
      <c r="Y2239">
        <v>146.44000000000051</v>
      </c>
      <c r="Z2239">
        <v>735.99999999999898</v>
      </c>
      <c r="AA2239">
        <v>15475</v>
      </c>
      <c r="AB2239">
        <v>14739</v>
      </c>
      <c r="AC2239">
        <v>15181.17</v>
      </c>
      <c r="AD2239">
        <v>15328.56</v>
      </c>
    </row>
    <row r="2240" spans="1:30" x14ac:dyDescent="0.35">
      <c r="A2240" t="str">
        <f t="shared" si="127"/>
        <v>3217742916Renewal1298012731.05</v>
      </c>
      <c r="B2240">
        <v>32177</v>
      </c>
      <c r="C2240" t="s">
        <v>2931</v>
      </c>
      <c r="D2240" s="1">
        <v>42916</v>
      </c>
      <c r="G2240" t="s">
        <v>42</v>
      </c>
      <c r="H2240" t="s">
        <v>197</v>
      </c>
      <c r="I2240" t="s">
        <v>37</v>
      </c>
      <c r="J2240" t="s">
        <v>97</v>
      </c>
      <c r="K2240" t="s">
        <v>319</v>
      </c>
      <c r="L2240" t="s">
        <v>51</v>
      </c>
      <c r="M2240">
        <v>2</v>
      </c>
      <c r="N2240" t="s">
        <v>52</v>
      </c>
      <c r="O2240">
        <v>2</v>
      </c>
      <c r="P2240" t="s">
        <v>33</v>
      </c>
      <c r="Q2240" t="e">
        <v>#N/A</v>
      </c>
      <c r="R2240">
        <f t="shared" si="131"/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248.95000000000073</v>
      </c>
      <c r="Y2240">
        <v>248.95000000000073</v>
      </c>
      <c r="Z2240">
        <v>375</v>
      </c>
      <c r="AA2240">
        <v>12980</v>
      </c>
      <c r="AB2240">
        <v>12605</v>
      </c>
      <c r="AC2240">
        <v>12731.05</v>
      </c>
      <c r="AD2240">
        <v>12731.05</v>
      </c>
    </row>
    <row r="2241" spans="1:30" x14ac:dyDescent="0.35">
      <c r="A2241" t="str">
        <f t="shared" si="127"/>
        <v>3217743646Renewal1050013499.21</v>
      </c>
      <c r="B2241">
        <v>32177</v>
      </c>
      <c r="C2241" t="s">
        <v>2931</v>
      </c>
      <c r="D2241" s="1">
        <v>43646</v>
      </c>
      <c r="G2241" t="s">
        <v>42</v>
      </c>
      <c r="H2241" t="s">
        <v>183</v>
      </c>
      <c r="I2241" t="s">
        <v>37</v>
      </c>
      <c r="J2241" t="s">
        <v>97</v>
      </c>
      <c r="K2241" t="s">
        <v>319</v>
      </c>
      <c r="L2241" t="s">
        <v>51</v>
      </c>
      <c r="M2241">
        <v>3</v>
      </c>
      <c r="N2241" t="s">
        <v>52</v>
      </c>
      <c r="O2241">
        <v>4</v>
      </c>
      <c r="P2241" t="s">
        <v>33</v>
      </c>
      <c r="Q2241" t="e">
        <v>#N/A</v>
      </c>
      <c r="R2241">
        <f t="shared" si="131"/>
        <v>0</v>
      </c>
      <c r="S2241">
        <v>0</v>
      </c>
      <c r="T2241">
        <v>0</v>
      </c>
      <c r="U2241">
        <v>0</v>
      </c>
      <c r="V2241">
        <v>0</v>
      </c>
      <c r="W2241">
        <v>-2999.2099999999991</v>
      </c>
      <c r="X2241">
        <v>0</v>
      </c>
      <c r="Y2241">
        <v>-2999.2099999999991</v>
      </c>
      <c r="Z2241">
        <v>-2480</v>
      </c>
      <c r="AA2241">
        <v>10500</v>
      </c>
      <c r="AB2241">
        <v>12980</v>
      </c>
      <c r="AC2241">
        <v>13369.4</v>
      </c>
      <c r="AD2241">
        <v>13499.21</v>
      </c>
    </row>
    <row r="2242" spans="1:30" x14ac:dyDescent="0.35">
      <c r="A2242" t="str">
        <f t="shared" si="127"/>
        <v>3217743281Renewal1298013499.2</v>
      </c>
      <c r="B2242">
        <v>32177</v>
      </c>
      <c r="C2242" t="s">
        <v>2931</v>
      </c>
      <c r="D2242" s="1">
        <v>43281</v>
      </c>
      <c r="G2242" t="s">
        <v>42</v>
      </c>
      <c r="H2242" t="s">
        <v>183</v>
      </c>
      <c r="I2242" t="s">
        <v>37</v>
      </c>
      <c r="J2242" t="s">
        <v>97</v>
      </c>
      <c r="K2242" t="s">
        <v>319</v>
      </c>
      <c r="L2242" t="s">
        <v>51</v>
      </c>
      <c r="M2242">
        <v>3</v>
      </c>
      <c r="N2242" t="s">
        <v>52</v>
      </c>
      <c r="O2242">
        <v>3</v>
      </c>
      <c r="P2242" t="s">
        <v>33</v>
      </c>
      <c r="Q2242" t="e">
        <v>#N/A</v>
      </c>
      <c r="R2242">
        <f t="shared" si="131"/>
        <v>0</v>
      </c>
      <c r="S2242">
        <v>0</v>
      </c>
      <c r="T2242">
        <v>0</v>
      </c>
      <c r="U2242">
        <v>0</v>
      </c>
      <c r="V2242">
        <v>0</v>
      </c>
      <c r="W2242">
        <v>-519.20000000000073</v>
      </c>
      <c r="X2242">
        <v>0</v>
      </c>
      <c r="Y2242">
        <v>-519.20000000000073</v>
      </c>
      <c r="Z2242">
        <v>0</v>
      </c>
      <c r="AA2242">
        <v>12980</v>
      </c>
      <c r="AB2242">
        <v>12980</v>
      </c>
      <c r="AC2242">
        <v>13369.4</v>
      </c>
      <c r="AD2242">
        <v>13499.2</v>
      </c>
    </row>
    <row r="2243" spans="1:30" x14ac:dyDescent="0.35">
      <c r="A2243" t="str">
        <f t="shared" si="127"/>
        <v>2733643369Cancellation011016</v>
      </c>
      <c r="B2243">
        <v>27336</v>
      </c>
      <c r="C2243" t="s">
        <v>2932</v>
      </c>
      <c r="D2243" s="1">
        <v>43369</v>
      </c>
      <c r="G2243" t="s">
        <v>28</v>
      </c>
      <c r="H2243" t="s">
        <v>62</v>
      </c>
      <c r="I2243" t="s">
        <v>30</v>
      </c>
      <c r="J2243" t="s">
        <v>67</v>
      </c>
      <c r="K2243" t="s">
        <v>68</v>
      </c>
      <c r="L2243" t="s">
        <v>32</v>
      </c>
      <c r="M2243">
        <v>2</v>
      </c>
      <c r="N2243" t="s">
        <v>52</v>
      </c>
      <c r="O2243">
        <v>2</v>
      </c>
      <c r="P2243" t="s">
        <v>112</v>
      </c>
      <c r="Q2243" t="s">
        <v>113</v>
      </c>
      <c r="R2243">
        <f t="shared" si="131"/>
        <v>0</v>
      </c>
      <c r="S2243">
        <v>0</v>
      </c>
      <c r="T2243">
        <v>0</v>
      </c>
      <c r="U2243">
        <v>0</v>
      </c>
      <c r="V2243">
        <v>-11016</v>
      </c>
      <c r="W2243">
        <v>0</v>
      </c>
      <c r="X2243">
        <v>0</v>
      </c>
      <c r="Y2243">
        <v>-11016</v>
      </c>
      <c r="Z2243">
        <v>-16200</v>
      </c>
      <c r="AA2243">
        <v>0</v>
      </c>
      <c r="AB2243">
        <v>16200</v>
      </c>
      <c r="AC2243">
        <v>10530</v>
      </c>
      <c r="AD2243">
        <v>11016</v>
      </c>
    </row>
    <row r="2244" spans="1:30" x14ac:dyDescent="0.35">
      <c r="A2244" t="str">
        <f t="shared" si="127"/>
        <v>2733643444Renewal162000</v>
      </c>
      <c r="B2244">
        <v>27336</v>
      </c>
      <c r="C2244" t="s">
        <v>2932</v>
      </c>
      <c r="D2244" s="1">
        <v>43444</v>
      </c>
      <c r="G2244" t="s">
        <v>42</v>
      </c>
      <c r="H2244" t="s">
        <v>62</v>
      </c>
      <c r="I2244" t="s">
        <v>30</v>
      </c>
      <c r="J2244" t="s">
        <v>67</v>
      </c>
      <c r="K2244" t="s">
        <v>68</v>
      </c>
      <c r="L2244" t="s">
        <v>32</v>
      </c>
      <c r="M2244">
        <v>2</v>
      </c>
      <c r="N2244" t="s">
        <v>52</v>
      </c>
      <c r="O2244">
        <v>2</v>
      </c>
      <c r="P2244" t="s">
        <v>135</v>
      </c>
      <c r="Q2244" t="s">
        <v>17</v>
      </c>
      <c r="T2244">
        <v>16200</v>
      </c>
      <c r="V2244">
        <v>0</v>
      </c>
      <c r="W2244">
        <v>0</v>
      </c>
      <c r="X2244">
        <v>0</v>
      </c>
      <c r="Y2244">
        <v>16200</v>
      </c>
      <c r="Z2244">
        <v>16200</v>
      </c>
      <c r="AA2244">
        <v>16200</v>
      </c>
      <c r="AB2244">
        <v>0</v>
      </c>
      <c r="AC2244">
        <v>0</v>
      </c>
      <c r="AD2244">
        <v>0</v>
      </c>
    </row>
    <row r="2245" spans="1:30" x14ac:dyDescent="0.35">
      <c r="A2245" t="str">
        <f t="shared" ref="A2245:A2308" si="132">CONCATENATE(B2245,D2245,G2245,AA2245,AD2245)</f>
        <v>890642887Renewal1310012915.15</v>
      </c>
      <c r="B2245">
        <v>8906</v>
      </c>
      <c r="C2245" t="s">
        <v>2937</v>
      </c>
      <c r="D2245" s="1">
        <v>42887</v>
      </c>
      <c r="G2245" t="s">
        <v>42</v>
      </c>
      <c r="H2245" t="s">
        <v>74</v>
      </c>
      <c r="I2245" t="s">
        <v>37</v>
      </c>
      <c r="J2245" t="s">
        <v>202</v>
      </c>
      <c r="K2245" t="s">
        <v>203</v>
      </c>
      <c r="L2245" t="s">
        <v>51</v>
      </c>
      <c r="M2245">
        <v>3</v>
      </c>
      <c r="N2245" t="s">
        <v>52</v>
      </c>
      <c r="O2245">
        <v>5</v>
      </c>
      <c r="P2245" t="s">
        <v>33</v>
      </c>
      <c r="Q2245" t="e">
        <v>#N/A</v>
      </c>
      <c r="R2245">
        <f t="shared" ref="R2245:R2271" si="133">IF((S2245+V2245+W2245+X2245)=0,Y2245,0)</f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184.85000000000036</v>
      </c>
      <c r="Y2245">
        <v>184.85000000000036</v>
      </c>
      <c r="Z2245">
        <v>741</v>
      </c>
      <c r="AA2245">
        <v>13100</v>
      </c>
      <c r="AB2245">
        <v>12359</v>
      </c>
      <c r="AC2245">
        <v>12791.56</v>
      </c>
      <c r="AD2245">
        <v>12915.15</v>
      </c>
    </row>
    <row r="2246" spans="1:30" x14ac:dyDescent="0.35">
      <c r="A2246" t="str">
        <f t="shared" si="132"/>
        <v>890643617Renewal1416814168.97</v>
      </c>
      <c r="B2246">
        <v>8906</v>
      </c>
      <c r="C2246" t="s">
        <v>2937</v>
      </c>
      <c r="D2246" s="1">
        <v>43617</v>
      </c>
      <c r="G2246" t="s">
        <v>42</v>
      </c>
      <c r="H2246" t="s">
        <v>853</v>
      </c>
      <c r="I2246" t="s">
        <v>37</v>
      </c>
      <c r="J2246" t="s">
        <v>202</v>
      </c>
      <c r="K2246" t="s">
        <v>203</v>
      </c>
      <c r="L2246" t="s">
        <v>51</v>
      </c>
      <c r="M2246">
        <v>3</v>
      </c>
      <c r="N2246" t="s">
        <v>52</v>
      </c>
      <c r="O2246">
        <v>7</v>
      </c>
      <c r="P2246" t="s">
        <v>33</v>
      </c>
      <c r="Q2246" t="e">
        <v>#N/A</v>
      </c>
      <c r="R2246">
        <f t="shared" si="133"/>
        <v>0</v>
      </c>
      <c r="S2246">
        <v>0</v>
      </c>
      <c r="T2246">
        <v>0</v>
      </c>
      <c r="U2246">
        <v>0</v>
      </c>
      <c r="V2246">
        <v>0</v>
      </c>
      <c r="W2246">
        <v>-0.96999999999934516</v>
      </c>
      <c r="X2246">
        <v>0</v>
      </c>
      <c r="Y2246">
        <v>-0.96999999999934516</v>
      </c>
      <c r="Z2246">
        <v>543.99999999999898</v>
      </c>
      <c r="AA2246">
        <v>14168</v>
      </c>
      <c r="AB2246">
        <v>13624</v>
      </c>
      <c r="AC2246">
        <v>14032.7</v>
      </c>
      <c r="AD2246">
        <v>14168.97</v>
      </c>
    </row>
    <row r="2247" spans="1:30" x14ac:dyDescent="0.35">
      <c r="A2247" t="str">
        <f t="shared" si="132"/>
        <v>890643252Renewal1362413624</v>
      </c>
      <c r="B2247">
        <v>8906</v>
      </c>
      <c r="C2247" t="s">
        <v>2937</v>
      </c>
      <c r="D2247" s="1">
        <v>43252</v>
      </c>
      <c r="G2247" t="s">
        <v>42</v>
      </c>
      <c r="H2247" t="s">
        <v>74</v>
      </c>
      <c r="I2247" t="s">
        <v>37</v>
      </c>
      <c r="J2247" t="s">
        <v>202</v>
      </c>
      <c r="K2247" t="s">
        <v>203</v>
      </c>
      <c r="L2247" t="s">
        <v>51</v>
      </c>
      <c r="M2247">
        <v>3</v>
      </c>
      <c r="N2247" t="s">
        <v>52</v>
      </c>
      <c r="O2247">
        <v>6</v>
      </c>
      <c r="P2247" t="s">
        <v>33</v>
      </c>
      <c r="Q2247" t="e">
        <v>#N/A</v>
      </c>
      <c r="R2247">
        <f t="shared" si="133"/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523.99999999999898</v>
      </c>
      <c r="AA2247">
        <v>13624</v>
      </c>
      <c r="AB2247">
        <v>13100</v>
      </c>
      <c r="AC2247">
        <v>13493</v>
      </c>
      <c r="AD2247">
        <v>13624</v>
      </c>
    </row>
    <row r="2248" spans="1:30" x14ac:dyDescent="0.35">
      <c r="A2248" t="str">
        <f t="shared" si="132"/>
        <v>1793243467Renewal2250016712.8</v>
      </c>
      <c r="B2248">
        <v>17932</v>
      </c>
      <c r="C2248" t="s">
        <v>2940</v>
      </c>
      <c r="D2248" s="1">
        <v>43467</v>
      </c>
      <c r="G2248" t="s">
        <v>42</v>
      </c>
      <c r="H2248" t="s">
        <v>127</v>
      </c>
      <c r="I2248" t="s">
        <v>37</v>
      </c>
      <c r="J2248" t="s">
        <v>82</v>
      </c>
      <c r="K2248" t="s">
        <v>83</v>
      </c>
      <c r="L2248" t="s">
        <v>51</v>
      </c>
      <c r="M2248">
        <v>3</v>
      </c>
      <c r="N2248" t="s">
        <v>52</v>
      </c>
      <c r="O2248">
        <v>7</v>
      </c>
      <c r="P2248" t="s">
        <v>33</v>
      </c>
      <c r="Q2248" t="e">
        <v>#N/A</v>
      </c>
      <c r="R2248">
        <f t="shared" si="133"/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5787.2000000000007</v>
      </c>
      <c r="Y2248">
        <v>5787.2000000000007</v>
      </c>
      <c r="Z2248">
        <v>6430</v>
      </c>
      <c r="AA2248">
        <v>22500</v>
      </c>
      <c r="AB2248">
        <v>16070</v>
      </c>
      <c r="AC2248">
        <v>16552.099999999999</v>
      </c>
      <c r="AD2248">
        <v>16712.8</v>
      </c>
    </row>
    <row r="2249" spans="1:30" x14ac:dyDescent="0.35">
      <c r="A2249" t="str">
        <f t="shared" si="132"/>
        <v>1793242737Renewal1545015230.88</v>
      </c>
      <c r="B2249">
        <v>17932</v>
      </c>
      <c r="C2249" t="s">
        <v>2940</v>
      </c>
      <c r="D2249" s="1">
        <v>42737</v>
      </c>
      <c r="G2249" t="s">
        <v>42</v>
      </c>
      <c r="H2249" t="s">
        <v>227</v>
      </c>
      <c r="I2249" t="s">
        <v>37</v>
      </c>
      <c r="J2249" t="s">
        <v>82</v>
      </c>
      <c r="K2249" t="s">
        <v>83</v>
      </c>
      <c r="L2249" t="s">
        <v>51</v>
      </c>
      <c r="M2249">
        <v>3</v>
      </c>
      <c r="N2249" t="s">
        <v>52</v>
      </c>
      <c r="O2249">
        <v>5</v>
      </c>
      <c r="P2249" t="s">
        <v>33</v>
      </c>
      <c r="Q2249" t="e">
        <v>#N/A</v>
      </c>
      <c r="R2249">
        <f t="shared" si="133"/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219.1200000000008</v>
      </c>
      <c r="Y2249">
        <v>219.1200000000008</v>
      </c>
      <c r="Z2249">
        <v>875</v>
      </c>
      <c r="AA2249">
        <v>15450</v>
      </c>
      <c r="AB2249">
        <v>14575</v>
      </c>
      <c r="AC2249">
        <v>15085.13</v>
      </c>
      <c r="AD2249">
        <v>15230.88</v>
      </c>
    </row>
    <row r="2250" spans="1:30" x14ac:dyDescent="0.35">
      <c r="A2250" t="str">
        <f t="shared" si="132"/>
        <v>1793243102Renewal1607016068</v>
      </c>
      <c r="B2250">
        <v>17932</v>
      </c>
      <c r="C2250" t="s">
        <v>2940</v>
      </c>
      <c r="D2250" s="1">
        <v>43102</v>
      </c>
      <c r="G2250" t="s">
        <v>42</v>
      </c>
      <c r="H2250" t="s">
        <v>227</v>
      </c>
      <c r="I2250" t="s">
        <v>37</v>
      </c>
      <c r="J2250" t="s">
        <v>82</v>
      </c>
      <c r="K2250" t="s">
        <v>83</v>
      </c>
      <c r="L2250" t="s">
        <v>51</v>
      </c>
      <c r="M2250">
        <v>3</v>
      </c>
      <c r="N2250" t="s">
        <v>52</v>
      </c>
      <c r="O2250">
        <v>6</v>
      </c>
      <c r="P2250" t="s">
        <v>33</v>
      </c>
      <c r="Q2250" t="e">
        <v>#N/A</v>
      </c>
      <c r="R2250">
        <f t="shared" si="133"/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2</v>
      </c>
      <c r="Z2250">
        <v>620</v>
      </c>
      <c r="AA2250">
        <v>16070</v>
      </c>
      <c r="AB2250">
        <v>15450</v>
      </c>
      <c r="AC2250">
        <v>15913.51</v>
      </c>
      <c r="AD2250">
        <v>16068</v>
      </c>
    </row>
    <row r="2251" spans="1:30" x14ac:dyDescent="0.35">
      <c r="A2251" t="str">
        <f t="shared" si="132"/>
        <v>3324743051Renewal1500012625</v>
      </c>
      <c r="B2251">
        <v>33247</v>
      </c>
      <c r="C2251" t="s">
        <v>2942</v>
      </c>
      <c r="D2251" s="1">
        <v>43051</v>
      </c>
      <c r="G2251" t="s">
        <v>42</v>
      </c>
      <c r="H2251" t="s">
        <v>62</v>
      </c>
      <c r="I2251" t="s">
        <v>37</v>
      </c>
      <c r="J2251" t="s">
        <v>59</v>
      </c>
      <c r="K2251" t="s">
        <v>59</v>
      </c>
      <c r="L2251" t="s">
        <v>51</v>
      </c>
      <c r="M2251">
        <v>2</v>
      </c>
      <c r="N2251" t="s">
        <v>52</v>
      </c>
      <c r="O2251">
        <v>2</v>
      </c>
      <c r="P2251" t="s">
        <v>33</v>
      </c>
      <c r="Q2251" t="e">
        <v>#N/A</v>
      </c>
      <c r="R2251">
        <f t="shared" si="133"/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2375</v>
      </c>
      <c r="Y2251">
        <v>2375</v>
      </c>
      <c r="Z2251">
        <v>2500</v>
      </c>
      <c r="AA2251">
        <v>15000</v>
      </c>
      <c r="AB2251">
        <v>12500</v>
      </c>
      <c r="AC2251">
        <v>12625</v>
      </c>
      <c r="AD2251">
        <v>12625</v>
      </c>
    </row>
    <row r="2252" spans="1:30" x14ac:dyDescent="0.35">
      <c r="A2252" t="str">
        <f t="shared" si="132"/>
        <v>3324743416Renewal1250015600</v>
      </c>
      <c r="B2252">
        <v>33247</v>
      </c>
      <c r="C2252" t="s">
        <v>2942</v>
      </c>
      <c r="D2252" s="1">
        <v>43416</v>
      </c>
      <c r="G2252" t="s">
        <v>42</v>
      </c>
      <c r="H2252" t="s">
        <v>62</v>
      </c>
      <c r="I2252" t="s">
        <v>37</v>
      </c>
      <c r="J2252" t="s">
        <v>59</v>
      </c>
      <c r="K2252" t="s">
        <v>59</v>
      </c>
      <c r="L2252" t="s">
        <v>51</v>
      </c>
      <c r="M2252">
        <v>3</v>
      </c>
      <c r="N2252" t="s">
        <v>52</v>
      </c>
      <c r="O2252">
        <v>3</v>
      </c>
      <c r="P2252" t="s">
        <v>33</v>
      </c>
      <c r="Q2252" t="e">
        <v>#N/A</v>
      </c>
      <c r="R2252">
        <f t="shared" si="133"/>
        <v>0</v>
      </c>
      <c r="S2252">
        <v>0</v>
      </c>
      <c r="T2252">
        <v>0</v>
      </c>
      <c r="U2252">
        <v>0</v>
      </c>
      <c r="V2252">
        <v>0</v>
      </c>
      <c r="W2252">
        <v>-3100</v>
      </c>
      <c r="X2252">
        <v>0</v>
      </c>
      <c r="Y2252">
        <v>-3100</v>
      </c>
      <c r="Z2252">
        <v>-2500</v>
      </c>
      <c r="AA2252">
        <v>12500</v>
      </c>
      <c r="AB2252">
        <v>15000</v>
      </c>
      <c r="AC2252">
        <v>15450</v>
      </c>
      <c r="AD2252">
        <v>15600</v>
      </c>
    </row>
    <row r="2253" spans="1:30" x14ac:dyDescent="0.35">
      <c r="A2253" t="str">
        <f t="shared" si="132"/>
        <v>2635242856Renewal1560515831.75</v>
      </c>
      <c r="B2253">
        <v>26352</v>
      </c>
      <c r="C2253" t="s">
        <v>2948</v>
      </c>
      <c r="D2253" s="1">
        <v>42856</v>
      </c>
      <c r="G2253" t="s">
        <v>42</v>
      </c>
      <c r="H2253" t="s">
        <v>88</v>
      </c>
      <c r="I2253" t="s">
        <v>37</v>
      </c>
      <c r="J2253" t="s">
        <v>202</v>
      </c>
      <c r="K2253" t="s">
        <v>203</v>
      </c>
      <c r="L2253" t="s">
        <v>51</v>
      </c>
      <c r="M2253">
        <v>3</v>
      </c>
      <c r="N2253" t="s">
        <v>52</v>
      </c>
      <c r="O2253">
        <v>3</v>
      </c>
      <c r="P2253" t="s">
        <v>33</v>
      </c>
      <c r="Q2253" t="e">
        <v>#N/A</v>
      </c>
      <c r="R2253">
        <f t="shared" si="133"/>
        <v>0</v>
      </c>
      <c r="S2253">
        <v>0</v>
      </c>
      <c r="T2253">
        <v>0</v>
      </c>
      <c r="U2253">
        <v>0</v>
      </c>
      <c r="V2253">
        <v>0</v>
      </c>
      <c r="W2253">
        <v>-226.75</v>
      </c>
      <c r="X2253">
        <v>0</v>
      </c>
      <c r="Y2253">
        <v>-226.75</v>
      </c>
      <c r="Z2253">
        <v>455</v>
      </c>
      <c r="AA2253">
        <v>15605</v>
      </c>
      <c r="AB2253">
        <v>15150</v>
      </c>
      <c r="AC2253">
        <v>15680.26</v>
      </c>
      <c r="AD2253">
        <v>15831.75</v>
      </c>
    </row>
    <row r="2254" spans="1:30" x14ac:dyDescent="0.35">
      <c r="A2254" t="str">
        <f t="shared" si="132"/>
        <v>2635243221Renewal1622916229.2</v>
      </c>
      <c r="B2254">
        <v>26352</v>
      </c>
      <c r="C2254" t="s">
        <v>2948</v>
      </c>
      <c r="D2254" s="1">
        <v>43221</v>
      </c>
      <c r="G2254" t="s">
        <v>42</v>
      </c>
      <c r="H2254" t="s">
        <v>90</v>
      </c>
      <c r="I2254" t="s">
        <v>37</v>
      </c>
      <c r="J2254" t="s">
        <v>202</v>
      </c>
      <c r="K2254" t="s">
        <v>203</v>
      </c>
      <c r="L2254" t="s">
        <v>51</v>
      </c>
      <c r="M2254">
        <v>3</v>
      </c>
      <c r="N2254" t="s">
        <v>52</v>
      </c>
      <c r="O2254">
        <v>4</v>
      </c>
      <c r="P2254" t="s">
        <v>33</v>
      </c>
      <c r="Q2254" t="e">
        <v>#N/A</v>
      </c>
      <c r="R2254">
        <f t="shared" si="133"/>
        <v>0</v>
      </c>
      <c r="S2254">
        <v>0</v>
      </c>
      <c r="T2254">
        <v>0</v>
      </c>
      <c r="U2254">
        <v>0</v>
      </c>
      <c r="V2254">
        <v>0</v>
      </c>
      <c r="W2254">
        <v>-0.2000000000007276</v>
      </c>
      <c r="X2254">
        <v>0</v>
      </c>
      <c r="Y2254">
        <v>-0.2000000000007276</v>
      </c>
      <c r="Z2254">
        <v>624.00000000000102</v>
      </c>
      <c r="AA2254">
        <v>16229</v>
      </c>
      <c r="AB2254">
        <v>15605</v>
      </c>
      <c r="AC2254">
        <v>16073.15</v>
      </c>
      <c r="AD2254">
        <v>16229.2</v>
      </c>
    </row>
    <row r="2255" spans="1:30" x14ac:dyDescent="0.35">
      <c r="A2255" t="str">
        <f t="shared" si="132"/>
        <v>2635243586Renewal1687816878.13</v>
      </c>
      <c r="B2255">
        <v>26352</v>
      </c>
      <c r="C2255" t="s">
        <v>2948</v>
      </c>
      <c r="D2255" s="1">
        <v>43586</v>
      </c>
      <c r="G2255" t="s">
        <v>42</v>
      </c>
      <c r="H2255" t="s">
        <v>84</v>
      </c>
      <c r="I2255" t="s">
        <v>37</v>
      </c>
      <c r="J2255" t="s">
        <v>202</v>
      </c>
      <c r="K2255" t="s">
        <v>203</v>
      </c>
      <c r="L2255" t="s">
        <v>51</v>
      </c>
      <c r="M2255">
        <v>3</v>
      </c>
      <c r="N2255" t="s">
        <v>52</v>
      </c>
      <c r="O2255">
        <v>5</v>
      </c>
      <c r="P2255" t="s">
        <v>33</v>
      </c>
      <c r="Q2255" t="e">
        <v>#N/A</v>
      </c>
      <c r="R2255">
        <f t="shared" si="133"/>
        <v>0</v>
      </c>
      <c r="S2255">
        <v>0</v>
      </c>
      <c r="T2255">
        <v>0</v>
      </c>
      <c r="U2255">
        <v>0</v>
      </c>
      <c r="V2255">
        <v>0</v>
      </c>
      <c r="W2255">
        <v>-0.13000000000101863</v>
      </c>
      <c r="X2255">
        <v>0</v>
      </c>
      <c r="Y2255">
        <v>-0.13000000000101863</v>
      </c>
      <c r="Z2255">
        <v>648.94999999999902</v>
      </c>
      <c r="AA2255">
        <v>16878</v>
      </c>
      <c r="AB2255">
        <v>16229.05</v>
      </c>
      <c r="AC2255">
        <v>16715.900000000001</v>
      </c>
      <c r="AD2255">
        <v>16878.13</v>
      </c>
    </row>
    <row r="2256" spans="1:30" x14ac:dyDescent="0.35">
      <c r="A2256" t="str">
        <f t="shared" si="132"/>
        <v>1893643524Renewal3606235718.76</v>
      </c>
      <c r="B2256">
        <v>18936</v>
      </c>
      <c r="C2256" t="s">
        <v>2950</v>
      </c>
      <c r="D2256" s="1">
        <v>43524</v>
      </c>
      <c r="G2256" t="s">
        <v>42</v>
      </c>
      <c r="H2256" t="s">
        <v>53</v>
      </c>
      <c r="I2256" t="s">
        <v>30</v>
      </c>
      <c r="J2256" t="s">
        <v>121</v>
      </c>
      <c r="K2256" t="s">
        <v>179</v>
      </c>
      <c r="L2256" t="s">
        <v>51</v>
      </c>
      <c r="M2256">
        <v>3</v>
      </c>
      <c r="N2256" t="s">
        <v>57</v>
      </c>
      <c r="O2256">
        <v>7</v>
      </c>
      <c r="P2256" t="s">
        <v>33</v>
      </c>
      <c r="Q2256" t="e">
        <v>#N/A</v>
      </c>
      <c r="R2256">
        <f t="shared" si="133"/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343.23999999999796</v>
      </c>
      <c r="Y2256">
        <v>343.23999999999796</v>
      </c>
      <c r="Z2256">
        <v>1717</v>
      </c>
      <c r="AA2256">
        <v>36062</v>
      </c>
      <c r="AB2256">
        <v>34345</v>
      </c>
      <c r="AC2256">
        <v>35375.360000000001</v>
      </c>
      <c r="AD2256">
        <v>35718.76</v>
      </c>
    </row>
    <row r="2257" spans="1:30" x14ac:dyDescent="0.35">
      <c r="A2257" t="str">
        <f t="shared" si="132"/>
        <v>1893643159Renewal3434535018.89</v>
      </c>
      <c r="B2257">
        <v>18936</v>
      </c>
      <c r="C2257" t="s">
        <v>2950</v>
      </c>
      <c r="D2257" s="1">
        <v>43159</v>
      </c>
      <c r="G2257" t="s">
        <v>42</v>
      </c>
      <c r="H2257" t="s">
        <v>49</v>
      </c>
      <c r="I2257" t="s">
        <v>30</v>
      </c>
      <c r="J2257" t="s">
        <v>121</v>
      </c>
      <c r="K2257" t="s">
        <v>179</v>
      </c>
      <c r="L2257" t="s">
        <v>51</v>
      </c>
      <c r="M2257">
        <v>3</v>
      </c>
      <c r="N2257" t="s">
        <v>57</v>
      </c>
      <c r="O2257">
        <v>6</v>
      </c>
      <c r="P2257" t="s">
        <v>33</v>
      </c>
      <c r="Q2257" t="e">
        <v>#N/A</v>
      </c>
      <c r="R2257">
        <f t="shared" si="133"/>
        <v>0</v>
      </c>
      <c r="S2257">
        <v>0</v>
      </c>
      <c r="T2257">
        <v>0</v>
      </c>
      <c r="U2257">
        <v>0</v>
      </c>
      <c r="V2257">
        <v>0</v>
      </c>
      <c r="W2257">
        <v>-673.88999999999942</v>
      </c>
      <c r="X2257">
        <v>0</v>
      </c>
      <c r="Y2257">
        <v>-673.88999999999942</v>
      </c>
      <c r="Z2257">
        <v>672.99999999999795</v>
      </c>
      <c r="AA2257">
        <v>34345</v>
      </c>
      <c r="AB2257">
        <v>33672</v>
      </c>
      <c r="AC2257">
        <v>34682.160000000003</v>
      </c>
      <c r="AD2257">
        <v>35018.89</v>
      </c>
    </row>
    <row r="2258" spans="1:30" x14ac:dyDescent="0.35">
      <c r="A2258" t="str">
        <f t="shared" si="132"/>
        <v>1893642794Renewal3367233962.51</v>
      </c>
      <c r="B2258">
        <v>18936</v>
      </c>
      <c r="C2258" t="s">
        <v>2950</v>
      </c>
      <c r="D2258" s="1">
        <v>42794</v>
      </c>
      <c r="G2258" t="s">
        <v>42</v>
      </c>
      <c r="H2258" t="s">
        <v>197</v>
      </c>
      <c r="I2258" t="s">
        <v>30</v>
      </c>
      <c r="J2258" t="s">
        <v>121</v>
      </c>
      <c r="K2258" t="s">
        <v>179</v>
      </c>
      <c r="L2258" t="s">
        <v>51</v>
      </c>
      <c r="M2258">
        <v>3</v>
      </c>
      <c r="N2258" t="s">
        <v>57</v>
      </c>
      <c r="O2258">
        <v>5</v>
      </c>
      <c r="P2258" t="s">
        <v>33</v>
      </c>
      <c r="Q2258" t="e">
        <v>#N/A</v>
      </c>
      <c r="R2258">
        <f t="shared" si="133"/>
        <v>0</v>
      </c>
      <c r="S2258">
        <v>0</v>
      </c>
      <c r="T2258">
        <v>0</v>
      </c>
      <c r="U2258">
        <v>0</v>
      </c>
      <c r="V2258">
        <v>0</v>
      </c>
      <c r="W2258">
        <v>-290.51000000000204</v>
      </c>
      <c r="X2258">
        <v>0</v>
      </c>
      <c r="Y2258">
        <v>-290.51000000000204</v>
      </c>
      <c r="Z2258">
        <v>1172</v>
      </c>
      <c r="AA2258">
        <v>33672</v>
      </c>
      <c r="AB2258">
        <v>32500</v>
      </c>
      <c r="AC2258">
        <v>33637.51</v>
      </c>
      <c r="AD2258">
        <v>33962.51</v>
      </c>
    </row>
    <row r="2259" spans="1:30" x14ac:dyDescent="0.35">
      <c r="A2259" t="str">
        <f t="shared" si="132"/>
        <v>3583343649Cancellation010670</v>
      </c>
      <c r="B2259">
        <v>35833</v>
      </c>
      <c r="C2259" t="s">
        <v>2498</v>
      </c>
      <c r="D2259" s="1">
        <v>43649</v>
      </c>
      <c r="E2259" s="3" t="s">
        <v>8292</v>
      </c>
      <c r="G2259" t="s">
        <v>28</v>
      </c>
      <c r="H2259" t="s">
        <v>61</v>
      </c>
      <c r="I2259" t="s">
        <v>30</v>
      </c>
      <c r="J2259" t="s">
        <v>31</v>
      </c>
      <c r="K2259" t="s">
        <v>232</v>
      </c>
      <c r="L2259" t="s">
        <v>51</v>
      </c>
      <c r="M2259">
        <v>3</v>
      </c>
      <c r="N2259" t="s">
        <v>52</v>
      </c>
      <c r="O2259">
        <v>3</v>
      </c>
      <c r="P2259" t="s">
        <v>33</v>
      </c>
      <c r="Q2259" t="e">
        <v>#N/A</v>
      </c>
      <c r="R2259">
        <f t="shared" si="133"/>
        <v>0</v>
      </c>
      <c r="S2259">
        <v>0</v>
      </c>
      <c r="T2259">
        <v>0</v>
      </c>
      <c r="U2259">
        <v>0</v>
      </c>
      <c r="V2259">
        <v>-10670</v>
      </c>
      <c r="W2259">
        <v>0</v>
      </c>
      <c r="X2259">
        <v>0</v>
      </c>
      <c r="Y2259">
        <v>-10670</v>
      </c>
      <c r="Z2259">
        <v>-10670</v>
      </c>
      <c r="AA2259">
        <v>0</v>
      </c>
      <c r="AB2259">
        <v>10670</v>
      </c>
      <c r="AC2259">
        <v>10670</v>
      </c>
      <c r="AD2259">
        <v>10670</v>
      </c>
    </row>
    <row r="2260" spans="1:30" x14ac:dyDescent="0.35">
      <c r="A2260" t="str">
        <f t="shared" si="132"/>
        <v>1921643518Renewal179471175257.69</v>
      </c>
      <c r="B2260">
        <v>19216</v>
      </c>
      <c r="C2260" t="s">
        <v>2959</v>
      </c>
      <c r="D2260" s="1">
        <v>43518</v>
      </c>
      <c r="G2260" t="s">
        <v>42</v>
      </c>
      <c r="H2260" t="s">
        <v>108</v>
      </c>
      <c r="I2260" t="s">
        <v>37</v>
      </c>
      <c r="J2260" t="s">
        <v>82</v>
      </c>
      <c r="K2260" t="s">
        <v>83</v>
      </c>
      <c r="L2260" t="s">
        <v>51</v>
      </c>
      <c r="M2260">
        <v>3</v>
      </c>
      <c r="N2260" t="s">
        <v>107</v>
      </c>
      <c r="O2260">
        <v>5</v>
      </c>
      <c r="P2260" t="s">
        <v>33</v>
      </c>
      <c r="Q2260" t="e">
        <v>#N/A</v>
      </c>
      <c r="R2260">
        <f t="shared" si="133"/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4213.3099999999977</v>
      </c>
      <c r="Y2260">
        <v>4213.3099999999977</v>
      </c>
      <c r="Z2260">
        <v>10954</v>
      </c>
      <c r="AA2260">
        <v>179471</v>
      </c>
      <c r="AB2260">
        <v>168517</v>
      </c>
      <c r="AC2260">
        <v>173572.52</v>
      </c>
      <c r="AD2260">
        <v>175257.69</v>
      </c>
    </row>
    <row r="2261" spans="1:30" x14ac:dyDescent="0.35">
      <c r="A2261" t="str">
        <f t="shared" si="132"/>
        <v>1921643153Renewal168517165444.58</v>
      </c>
      <c r="B2261">
        <v>19216</v>
      </c>
      <c r="C2261" t="s">
        <v>2959</v>
      </c>
      <c r="D2261" s="1">
        <v>43153</v>
      </c>
      <c r="G2261" t="s">
        <v>42</v>
      </c>
      <c r="H2261" t="s">
        <v>223</v>
      </c>
      <c r="I2261" t="s">
        <v>37</v>
      </c>
      <c r="J2261" t="s">
        <v>82</v>
      </c>
      <c r="K2261" t="s">
        <v>83</v>
      </c>
      <c r="L2261" t="s">
        <v>51</v>
      </c>
      <c r="M2261">
        <v>3</v>
      </c>
      <c r="N2261" t="s">
        <v>107</v>
      </c>
      <c r="O2261">
        <v>4</v>
      </c>
      <c r="P2261" t="s">
        <v>33</v>
      </c>
      <c r="Q2261" t="e">
        <v>#N/A</v>
      </c>
      <c r="R2261">
        <f t="shared" si="133"/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3072.4200000000128</v>
      </c>
      <c r="Y2261">
        <v>3072.4200000000128</v>
      </c>
      <c r="Z2261">
        <v>9435.6700000000092</v>
      </c>
      <c r="AA2261">
        <v>168517</v>
      </c>
      <c r="AB2261">
        <v>159081.32999999999</v>
      </c>
      <c r="AC2261">
        <v>163853.76999999999</v>
      </c>
      <c r="AD2261">
        <v>165444.57999999999</v>
      </c>
    </row>
    <row r="2262" spans="1:30" x14ac:dyDescent="0.35">
      <c r="A2262" t="str">
        <f t="shared" si="132"/>
        <v>1921642788Renewal159081.34166240</v>
      </c>
      <c r="B2262">
        <v>19216</v>
      </c>
      <c r="C2262" t="s">
        <v>2959</v>
      </c>
      <c r="D2262" s="1">
        <v>42788</v>
      </c>
      <c r="G2262" t="s">
        <v>42</v>
      </c>
      <c r="H2262" t="s">
        <v>223</v>
      </c>
      <c r="I2262" t="s">
        <v>37</v>
      </c>
      <c r="J2262" t="s">
        <v>82</v>
      </c>
      <c r="K2262" t="s">
        <v>83</v>
      </c>
      <c r="L2262" t="s">
        <v>51</v>
      </c>
      <c r="M2262">
        <v>3</v>
      </c>
      <c r="N2262" t="s">
        <v>107</v>
      </c>
      <c r="O2262">
        <v>3</v>
      </c>
      <c r="P2262" t="s">
        <v>33</v>
      </c>
      <c r="Q2262" t="e">
        <v>#N/A</v>
      </c>
      <c r="R2262">
        <f t="shared" si="133"/>
        <v>0</v>
      </c>
      <c r="S2262">
        <v>0</v>
      </c>
      <c r="T2262">
        <v>0</v>
      </c>
      <c r="U2262">
        <v>0</v>
      </c>
      <c r="V2262">
        <v>0</v>
      </c>
      <c r="W2262">
        <v>-7158.6600000000035</v>
      </c>
      <c r="X2262">
        <v>0</v>
      </c>
      <c r="Y2262">
        <v>-7158.6600000000035</v>
      </c>
      <c r="Z2262">
        <v>0</v>
      </c>
      <c r="AA2262">
        <v>159081.34</v>
      </c>
      <c r="AB2262">
        <v>159081.34</v>
      </c>
      <c r="AC2262">
        <v>164649.19</v>
      </c>
      <c r="AD2262">
        <v>166240</v>
      </c>
    </row>
    <row r="2263" spans="1:30" x14ac:dyDescent="0.35">
      <c r="A2263" t="str">
        <f t="shared" si="132"/>
        <v>363643577Renewal7310774907.03</v>
      </c>
      <c r="B2263">
        <v>3636</v>
      </c>
      <c r="C2263" t="s">
        <v>2962</v>
      </c>
      <c r="D2263" s="1">
        <v>43577</v>
      </c>
      <c r="G2263" t="s">
        <v>42</v>
      </c>
      <c r="H2263" t="s">
        <v>140</v>
      </c>
      <c r="I2263" t="s">
        <v>37</v>
      </c>
      <c r="J2263" t="s">
        <v>97</v>
      </c>
      <c r="K2263" t="s">
        <v>98</v>
      </c>
      <c r="L2263" t="s">
        <v>51</v>
      </c>
      <c r="M2263">
        <v>3</v>
      </c>
      <c r="N2263" t="s">
        <v>107</v>
      </c>
      <c r="O2263">
        <v>13</v>
      </c>
      <c r="P2263" t="s">
        <v>33</v>
      </c>
      <c r="Q2263" t="e">
        <v>#N/A</v>
      </c>
      <c r="R2263">
        <f t="shared" si="133"/>
        <v>0</v>
      </c>
      <c r="S2263">
        <v>0</v>
      </c>
      <c r="T2263">
        <v>0</v>
      </c>
      <c r="U2263">
        <v>0</v>
      </c>
      <c r="V2263">
        <v>0</v>
      </c>
      <c r="W2263">
        <v>-1800.0299999999988</v>
      </c>
      <c r="X2263">
        <v>0</v>
      </c>
      <c r="Y2263">
        <v>-1800.0299999999988</v>
      </c>
      <c r="Z2263">
        <v>1081</v>
      </c>
      <c r="AA2263">
        <v>73107</v>
      </c>
      <c r="AB2263">
        <v>72026</v>
      </c>
      <c r="AC2263">
        <v>74186.759999999995</v>
      </c>
      <c r="AD2263">
        <v>74907.03</v>
      </c>
    </row>
    <row r="2264" spans="1:30" x14ac:dyDescent="0.35">
      <c r="A2264" t="str">
        <f t="shared" si="132"/>
        <v>363643212Renewal7202673294.32</v>
      </c>
      <c r="B2264">
        <v>3636</v>
      </c>
      <c r="C2264" t="s">
        <v>2962</v>
      </c>
      <c r="D2264" s="1">
        <v>43212</v>
      </c>
      <c r="G2264" t="s">
        <v>42</v>
      </c>
      <c r="H2264" t="s">
        <v>105</v>
      </c>
      <c r="I2264" t="s">
        <v>37</v>
      </c>
      <c r="J2264" t="s">
        <v>97</v>
      </c>
      <c r="K2264" t="s">
        <v>98</v>
      </c>
      <c r="L2264" t="s">
        <v>51</v>
      </c>
      <c r="M2264">
        <v>3</v>
      </c>
      <c r="N2264" t="s">
        <v>107</v>
      </c>
      <c r="O2264">
        <v>12</v>
      </c>
      <c r="P2264" t="s">
        <v>33</v>
      </c>
      <c r="Q2264" t="e">
        <v>#N/A</v>
      </c>
      <c r="R2264">
        <f t="shared" si="133"/>
        <v>0</v>
      </c>
      <c r="S2264">
        <v>0</v>
      </c>
      <c r="T2264">
        <v>0</v>
      </c>
      <c r="U2264">
        <v>0</v>
      </c>
      <c r="V2264">
        <v>0</v>
      </c>
      <c r="W2264">
        <v>-1268.320000000007</v>
      </c>
      <c r="X2264">
        <v>0</v>
      </c>
      <c r="Y2264">
        <v>-1268.320000000007</v>
      </c>
      <c r="Z2264">
        <v>1550.69</v>
      </c>
      <c r="AA2264">
        <v>72026</v>
      </c>
      <c r="AB2264">
        <v>70475.31</v>
      </c>
      <c r="AC2264">
        <v>72589.570000000007</v>
      </c>
      <c r="AD2264">
        <v>73294.320000000007</v>
      </c>
    </row>
    <row r="2265" spans="1:30" x14ac:dyDescent="0.35">
      <c r="A2265" t="str">
        <f t="shared" si="132"/>
        <v>363642847Renewal70475.3171501.65</v>
      </c>
      <c r="B2265">
        <v>3636</v>
      </c>
      <c r="C2265" t="s">
        <v>2962</v>
      </c>
      <c r="D2265" s="1">
        <v>42847</v>
      </c>
      <c r="G2265" t="s">
        <v>42</v>
      </c>
      <c r="H2265" t="s">
        <v>105</v>
      </c>
      <c r="I2265" t="s">
        <v>37</v>
      </c>
      <c r="J2265" t="s">
        <v>97</v>
      </c>
      <c r="K2265" t="s">
        <v>98</v>
      </c>
      <c r="L2265" t="s">
        <v>51</v>
      </c>
      <c r="M2265">
        <v>3</v>
      </c>
      <c r="N2265" t="s">
        <v>107</v>
      </c>
      <c r="O2265">
        <v>11</v>
      </c>
      <c r="P2265" t="s">
        <v>33</v>
      </c>
      <c r="Q2265" t="e">
        <v>#N/A</v>
      </c>
      <c r="R2265">
        <f t="shared" si="133"/>
        <v>0</v>
      </c>
      <c r="S2265">
        <v>0</v>
      </c>
      <c r="T2265">
        <v>0</v>
      </c>
      <c r="U2265">
        <v>0</v>
      </c>
      <c r="V2265">
        <v>0</v>
      </c>
      <c r="W2265">
        <v>-1026.3399999999965</v>
      </c>
      <c r="X2265">
        <v>0</v>
      </c>
      <c r="Y2265">
        <v>-1026.3399999999965</v>
      </c>
      <c r="Z2265">
        <v>2052.6799999999998</v>
      </c>
      <c r="AA2265">
        <v>70475.31</v>
      </c>
      <c r="AB2265">
        <v>68422.63</v>
      </c>
      <c r="AC2265">
        <v>70817.42</v>
      </c>
      <c r="AD2265">
        <v>71501.649999999994</v>
      </c>
    </row>
    <row r="2266" spans="1:30" x14ac:dyDescent="0.35">
      <c r="A2266" t="str">
        <f t="shared" si="132"/>
        <v>540743221Renewal22811.6721181.34</v>
      </c>
      <c r="B2266">
        <v>5407</v>
      </c>
      <c r="C2266" t="s">
        <v>2963</v>
      </c>
      <c r="D2266" s="1">
        <v>43221</v>
      </c>
      <c r="G2266" t="s">
        <v>42</v>
      </c>
      <c r="H2266" t="s">
        <v>53</v>
      </c>
      <c r="I2266" t="s">
        <v>37</v>
      </c>
      <c r="J2266" t="s">
        <v>202</v>
      </c>
      <c r="K2266" t="s">
        <v>203</v>
      </c>
      <c r="L2266" t="s">
        <v>51</v>
      </c>
      <c r="M2266">
        <v>3</v>
      </c>
      <c r="N2266" t="s">
        <v>57</v>
      </c>
      <c r="O2266">
        <v>9</v>
      </c>
      <c r="P2266" t="s">
        <v>33</v>
      </c>
      <c r="Q2266" t="e">
        <v>#N/A</v>
      </c>
      <c r="R2266">
        <f t="shared" si="133"/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1630.3299999999981</v>
      </c>
      <c r="Y2266">
        <v>1630.3299999999981</v>
      </c>
      <c r="Z2266">
        <v>2445</v>
      </c>
      <c r="AA2266">
        <v>22811.67</v>
      </c>
      <c r="AB2266">
        <v>20366.669999999998</v>
      </c>
      <c r="AC2266">
        <v>20977.67</v>
      </c>
      <c r="AD2266">
        <v>21181.34</v>
      </c>
    </row>
    <row r="2267" spans="1:30" x14ac:dyDescent="0.35">
      <c r="A2267" t="str">
        <f t="shared" si="132"/>
        <v>540742857Renewal20366.6721283.16</v>
      </c>
      <c r="B2267">
        <v>5407</v>
      </c>
      <c r="C2267" t="s">
        <v>2963</v>
      </c>
      <c r="D2267" s="1">
        <v>42857</v>
      </c>
      <c r="G2267" t="s">
        <v>42</v>
      </c>
      <c r="H2267" t="s">
        <v>53</v>
      </c>
      <c r="I2267" t="s">
        <v>37</v>
      </c>
      <c r="J2267" t="s">
        <v>202</v>
      </c>
      <c r="K2267" t="s">
        <v>203</v>
      </c>
      <c r="L2267" t="s">
        <v>51</v>
      </c>
      <c r="M2267">
        <v>3</v>
      </c>
      <c r="N2267" t="s">
        <v>52</v>
      </c>
      <c r="O2267">
        <v>8</v>
      </c>
      <c r="P2267" t="s">
        <v>33</v>
      </c>
      <c r="Q2267" t="e">
        <v>#N/A</v>
      </c>
      <c r="R2267">
        <f t="shared" si="133"/>
        <v>0</v>
      </c>
      <c r="S2267">
        <v>0</v>
      </c>
      <c r="T2267">
        <v>0</v>
      </c>
      <c r="U2267">
        <v>0</v>
      </c>
      <c r="V2267">
        <v>0</v>
      </c>
      <c r="W2267">
        <v>-916.4900000000016</v>
      </c>
      <c r="X2267">
        <v>0</v>
      </c>
      <c r="Y2267">
        <v>-916.4900000000016</v>
      </c>
      <c r="Z2267">
        <v>0</v>
      </c>
      <c r="AA2267">
        <v>20366.669999999998</v>
      </c>
      <c r="AB2267">
        <v>20366.669999999998</v>
      </c>
      <c r="AC2267">
        <v>21079.48</v>
      </c>
      <c r="AD2267">
        <v>21283.16</v>
      </c>
    </row>
    <row r="2268" spans="1:30" x14ac:dyDescent="0.35">
      <c r="A2268" t="str">
        <f t="shared" si="132"/>
        <v>540743586Renewal22811.6723724.12</v>
      </c>
      <c r="B2268">
        <v>5407</v>
      </c>
      <c r="C2268" t="s">
        <v>2963</v>
      </c>
      <c r="D2268" s="1">
        <v>43586</v>
      </c>
      <c r="G2268" t="s">
        <v>42</v>
      </c>
      <c r="H2268" t="s">
        <v>53</v>
      </c>
      <c r="I2268" t="s">
        <v>37</v>
      </c>
      <c r="J2268" t="s">
        <v>202</v>
      </c>
      <c r="K2268" t="s">
        <v>203</v>
      </c>
      <c r="L2268" t="s">
        <v>51</v>
      </c>
      <c r="M2268">
        <v>3</v>
      </c>
      <c r="N2268" t="s">
        <v>57</v>
      </c>
      <c r="O2268">
        <v>9</v>
      </c>
      <c r="P2268" t="s">
        <v>33</v>
      </c>
      <c r="Q2268" t="e">
        <v>#N/A</v>
      </c>
      <c r="R2268">
        <f t="shared" si="133"/>
        <v>0</v>
      </c>
      <c r="S2268">
        <v>0</v>
      </c>
      <c r="T2268">
        <v>0</v>
      </c>
      <c r="U2268">
        <v>0</v>
      </c>
      <c r="V2268">
        <v>0</v>
      </c>
      <c r="W2268">
        <v>-912.45000000000073</v>
      </c>
      <c r="X2268">
        <v>0</v>
      </c>
      <c r="Y2268">
        <v>-912.45000000000073</v>
      </c>
      <c r="Z2268">
        <v>0</v>
      </c>
      <c r="AA2268">
        <v>22811.67</v>
      </c>
      <c r="AB2268">
        <v>22811.67</v>
      </c>
      <c r="AC2268">
        <v>23496.02</v>
      </c>
      <c r="AD2268">
        <v>23724.12</v>
      </c>
    </row>
    <row r="2269" spans="1:30" x14ac:dyDescent="0.35">
      <c r="A2269" t="str">
        <f t="shared" si="132"/>
        <v>3047443150Renewal1400012480</v>
      </c>
      <c r="B2269">
        <v>30474</v>
      </c>
      <c r="C2269" t="s">
        <v>2964</v>
      </c>
      <c r="D2269" s="1">
        <v>43150</v>
      </c>
      <c r="G2269" t="s">
        <v>42</v>
      </c>
      <c r="H2269" t="s">
        <v>81</v>
      </c>
      <c r="I2269" t="s">
        <v>37</v>
      </c>
      <c r="J2269" t="s">
        <v>59</v>
      </c>
      <c r="K2269" t="s">
        <v>59</v>
      </c>
      <c r="L2269" t="s">
        <v>51</v>
      </c>
      <c r="M2269">
        <v>3</v>
      </c>
      <c r="N2269" t="s">
        <v>52</v>
      </c>
      <c r="O2269">
        <v>3</v>
      </c>
      <c r="P2269" t="s">
        <v>33</v>
      </c>
      <c r="Q2269" t="e">
        <v>#N/A</v>
      </c>
      <c r="R2269">
        <f t="shared" si="133"/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1520</v>
      </c>
      <c r="Y2269">
        <v>1520</v>
      </c>
      <c r="Z2269">
        <v>2000</v>
      </c>
      <c r="AA2269">
        <v>14000</v>
      </c>
      <c r="AB2269">
        <v>12000</v>
      </c>
      <c r="AC2269">
        <v>12360</v>
      </c>
      <c r="AD2269">
        <v>12480</v>
      </c>
    </row>
    <row r="2270" spans="1:30" x14ac:dyDescent="0.35">
      <c r="A2270" t="str">
        <f t="shared" si="132"/>
        <v>3047443515Renewal1456014560</v>
      </c>
      <c r="B2270">
        <v>30474</v>
      </c>
      <c r="C2270" t="s">
        <v>2964</v>
      </c>
      <c r="D2270" s="1">
        <v>43515</v>
      </c>
      <c r="G2270" t="s">
        <v>42</v>
      </c>
      <c r="H2270" t="s">
        <v>81</v>
      </c>
      <c r="I2270" t="s">
        <v>37</v>
      </c>
      <c r="J2270" t="s">
        <v>59</v>
      </c>
      <c r="K2270" t="s">
        <v>59</v>
      </c>
      <c r="L2270" t="s">
        <v>51</v>
      </c>
      <c r="M2270">
        <v>3</v>
      </c>
      <c r="N2270" t="s">
        <v>52</v>
      </c>
      <c r="O2270">
        <v>4</v>
      </c>
      <c r="P2270" t="s">
        <v>33</v>
      </c>
      <c r="Q2270" t="e">
        <v>#N/A</v>
      </c>
      <c r="R2270">
        <f t="shared" si="133"/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560</v>
      </c>
      <c r="AA2270">
        <v>14560</v>
      </c>
      <c r="AB2270">
        <v>14000</v>
      </c>
      <c r="AC2270">
        <v>14420</v>
      </c>
      <c r="AD2270">
        <v>14560</v>
      </c>
    </row>
    <row r="2271" spans="1:30" x14ac:dyDescent="0.35">
      <c r="A2271" t="str">
        <f t="shared" si="132"/>
        <v>3601142909Cancellation025000</v>
      </c>
      <c r="B2271">
        <v>36011</v>
      </c>
      <c r="C2271" t="s">
        <v>218</v>
      </c>
      <c r="D2271" s="1">
        <v>42909</v>
      </c>
      <c r="E2271" s="3" t="s">
        <v>8292</v>
      </c>
      <c r="G2271" t="s">
        <v>28</v>
      </c>
      <c r="H2271" t="s">
        <v>199</v>
      </c>
      <c r="I2271" t="s">
        <v>30</v>
      </c>
      <c r="J2271" t="s">
        <v>31</v>
      </c>
      <c r="K2271" t="s">
        <v>206</v>
      </c>
      <c r="L2271" t="s">
        <v>51</v>
      </c>
      <c r="M2271">
        <v>1</v>
      </c>
      <c r="N2271" t="s">
        <v>57</v>
      </c>
      <c r="O2271">
        <v>1</v>
      </c>
      <c r="P2271" t="s">
        <v>112</v>
      </c>
      <c r="Q2271" t="s">
        <v>113</v>
      </c>
      <c r="R2271">
        <f t="shared" si="133"/>
        <v>0</v>
      </c>
      <c r="S2271">
        <v>0</v>
      </c>
      <c r="T2271">
        <v>0</v>
      </c>
      <c r="U2271">
        <v>0</v>
      </c>
      <c r="V2271">
        <v>-25000</v>
      </c>
      <c r="W2271">
        <v>0</v>
      </c>
      <c r="X2271">
        <v>0</v>
      </c>
      <c r="Y2271">
        <v>-25000</v>
      </c>
      <c r="Z2271">
        <v>-25000</v>
      </c>
      <c r="AA2271">
        <v>0</v>
      </c>
      <c r="AB2271">
        <v>25000</v>
      </c>
      <c r="AC2271">
        <v>25000</v>
      </c>
      <c r="AD2271">
        <v>25000</v>
      </c>
    </row>
    <row r="2272" spans="1:30" x14ac:dyDescent="0.35">
      <c r="A2272" t="str">
        <f t="shared" si="132"/>
        <v>3601143010Renewal30000</v>
      </c>
      <c r="B2272">
        <v>36011</v>
      </c>
      <c r="C2272" t="s">
        <v>218</v>
      </c>
      <c r="D2272" s="1">
        <v>43010</v>
      </c>
      <c r="E2272" s="3" t="s">
        <v>8292</v>
      </c>
      <c r="G2272" t="s">
        <v>42</v>
      </c>
      <c r="H2272" t="s">
        <v>199</v>
      </c>
      <c r="I2272" t="s">
        <v>30</v>
      </c>
      <c r="J2272" t="s">
        <v>31</v>
      </c>
      <c r="K2272" t="s">
        <v>206</v>
      </c>
      <c r="L2272" t="s">
        <v>51</v>
      </c>
      <c r="M2272">
        <v>1</v>
      </c>
      <c r="N2272" t="s">
        <v>57</v>
      </c>
      <c r="O2272">
        <v>1</v>
      </c>
      <c r="P2272" t="s">
        <v>135</v>
      </c>
      <c r="Q2272" t="s">
        <v>17</v>
      </c>
      <c r="T2272">
        <v>3000</v>
      </c>
      <c r="V2272">
        <v>0</v>
      </c>
      <c r="W2272">
        <v>0</v>
      </c>
      <c r="X2272">
        <v>0</v>
      </c>
      <c r="Y2272">
        <v>3000</v>
      </c>
      <c r="Z2272">
        <v>3000</v>
      </c>
      <c r="AA2272">
        <v>3000</v>
      </c>
      <c r="AB2272">
        <v>0</v>
      </c>
      <c r="AC2272">
        <v>0</v>
      </c>
      <c r="AD2272">
        <v>0</v>
      </c>
    </row>
    <row r="2273" spans="1:30" x14ac:dyDescent="0.35">
      <c r="A2273" t="str">
        <f t="shared" si="132"/>
        <v>1729243373Renewal1848816107.52</v>
      </c>
      <c r="B2273">
        <v>17292</v>
      </c>
      <c r="C2273" t="s">
        <v>2969</v>
      </c>
      <c r="D2273" s="1">
        <v>43373</v>
      </c>
      <c r="G2273" t="s">
        <v>42</v>
      </c>
      <c r="H2273" t="s">
        <v>74</v>
      </c>
      <c r="I2273" t="s">
        <v>37</v>
      </c>
      <c r="J2273" t="s">
        <v>82</v>
      </c>
      <c r="K2273" t="s">
        <v>83</v>
      </c>
      <c r="L2273" t="s">
        <v>51</v>
      </c>
      <c r="M2273">
        <v>3</v>
      </c>
      <c r="N2273" t="s">
        <v>52</v>
      </c>
      <c r="O2273">
        <v>7</v>
      </c>
      <c r="P2273" t="s">
        <v>33</v>
      </c>
      <c r="Q2273" t="e">
        <v>#N/A</v>
      </c>
      <c r="R2273">
        <f>IF((S2273+V2273+W2273+X2273)=0,Y2273,0)</f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2380.4799999999996</v>
      </c>
      <c r="Y2273">
        <v>2380.4799999999996</v>
      </c>
      <c r="Z2273">
        <v>3000</v>
      </c>
      <c r="AA2273">
        <v>18488</v>
      </c>
      <c r="AB2273">
        <v>15488</v>
      </c>
      <c r="AC2273">
        <v>15952.63</v>
      </c>
      <c r="AD2273">
        <v>16107.52</v>
      </c>
    </row>
    <row r="2274" spans="1:30" x14ac:dyDescent="0.35">
      <c r="A2274" t="str">
        <f t="shared" si="132"/>
        <v>1729242643Renewal1489214891.25</v>
      </c>
      <c r="B2274">
        <v>17292</v>
      </c>
      <c r="C2274" t="s">
        <v>2969</v>
      </c>
      <c r="D2274" s="1">
        <v>42643</v>
      </c>
      <c r="G2274" t="s">
        <v>42</v>
      </c>
      <c r="H2274" t="s">
        <v>223</v>
      </c>
      <c r="I2274" t="s">
        <v>37</v>
      </c>
      <c r="J2274" t="s">
        <v>82</v>
      </c>
      <c r="K2274" t="s">
        <v>83</v>
      </c>
      <c r="L2274" t="s">
        <v>51</v>
      </c>
      <c r="M2274">
        <v>3</v>
      </c>
      <c r="N2274" t="s">
        <v>52</v>
      </c>
      <c r="O2274">
        <v>5</v>
      </c>
      <c r="P2274" t="s">
        <v>33</v>
      </c>
      <c r="Q2274" t="e">
        <v>#N/A</v>
      </c>
      <c r="R2274">
        <f>IF((S2274+V2274+W2274+X2274)=0,Y2274,0)</f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0.75</v>
      </c>
      <c r="Y2274">
        <v>0.75</v>
      </c>
      <c r="Z2274">
        <v>642</v>
      </c>
      <c r="AA2274">
        <v>14892</v>
      </c>
      <c r="AB2274">
        <v>14250</v>
      </c>
      <c r="AC2274">
        <v>14748.75</v>
      </c>
      <c r="AD2274">
        <v>14891.25</v>
      </c>
    </row>
    <row r="2275" spans="1:30" x14ac:dyDescent="0.35">
      <c r="A2275" t="str">
        <f t="shared" si="132"/>
        <v>1729243008Renewal1548815487.68</v>
      </c>
      <c r="B2275">
        <v>17292</v>
      </c>
      <c r="C2275" t="s">
        <v>2969</v>
      </c>
      <c r="D2275" s="1">
        <v>43008</v>
      </c>
      <c r="G2275" t="s">
        <v>42</v>
      </c>
      <c r="H2275" t="s">
        <v>223</v>
      </c>
      <c r="I2275" t="s">
        <v>37</v>
      </c>
      <c r="J2275" t="s">
        <v>82</v>
      </c>
      <c r="K2275" t="s">
        <v>83</v>
      </c>
      <c r="L2275" t="s">
        <v>51</v>
      </c>
      <c r="M2275">
        <v>3</v>
      </c>
      <c r="N2275" t="s">
        <v>52</v>
      </c>
      <c r="O2275">
        <v>6</v>
      </c>
      <c r="P2275" t="s">
        <v>33</v>
      </c>
      <c r="Q2275" t="e">
        <v>#N/A</v>
      </c>
      <c r="R2275">
        <f>IF((S2275+V2275+W2275+X2275)=0,Y2275,0)</f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0.31999999999970896</v>
      </c>
      <c r="Y2275">
        <v>0.31999999999970896</v>
      </c>
      <c r="Z2275">
        <v>596</v>
      </c>
      <c r="AA2275">
        <v>15488</v>
      </c>
      <c r="AB2275">
        <v>14892</v>
      </c>
      <c r="AC2275">
        <v>15338.76</v>
      </c>
      <c r="AD2275">
        <v>15487.68</v>
      </c>
    </row>
    <row r="2276" spans="1:30" x14ac:dyDescent="0.35">
      <c r="A2276" t="str">
        <f t="shared" si="132"/>
        <v>1534842852Renewal75000</v>
      </c>
      <c r="B2276">
        <v>15348</v>
      </c>
      <c r="C2276" t="s">
        <v>2971</v>
      </c>
      <c r="D2276" s="1">
        <v>42852</v>
      </c>
      <c r="G2276" t="s">
        <v>42</v>
      </c>
      <c r="H2276" t="s">
        <v>55</v>
      </c>
      <c r="I2276" t="s">
        <v>37</v>
      </c>
      <c r="J2276" t="s">
        <v>82</v>
      </c>
      <c r="K2276" t="s">
        <v>83</v>
      </c>
      <c r="L2276" t="s">
        <v>51</v>
      </c>
      <c r="M2276">
        <v>1</v>
      </c>
      <c r="N2276" t="s">
        <v>52</v>
      </c>
      <c r="O2276">
        <v>1</v>
      </c>
      <c r="P2276" t="s">
        <v>17</v>
      </c>
      <c r="Q2276" t="e">
        <v>#N/A</v>
      </c>
      <c r="S2276">
        <v>0</v>
      </c>
      <c r="T2276">
        <v>7500</v>
      </c>
      <c r="U2276">
        <v>0</v>
      </c>
      <c r="V2276">
        <v>0</v>
      </c>
      <c r="W2276">
        <v>0</v>
      </c>
      <c r="X2276">
        <v>0</v>
      </c>
      <c r="Y2276">
        <v>7500</v>
      </c>
      <c r="Z2276">
        <v>7500</v>
      </c>
      <c r="AA2276">
        <v>7500</v>
      </c>
      <c r="AB2276">
        <v>0</v>
      </c>
      <c r="AC2276">
        <v>0</v>
      </c>
      <c r="AD2276">
        <v>0</v>
      </c>
    </row>
    <row r="2277" spans="1:30" x14ac:dyDescent="0.35">
      <c r="A2277" t="str">
        <f t="shared" si="132"/>
        <v>2034443631Renewal58508.5158203.6</v>
      </c>
      <c r="B2277">
        <v>20344</v>
      </c>
      <c r="C2277" t="s">
        <v>2973</v>
      </c>
      <c r="D2277" s="1">
        <v>43631</v>
      </c>
      <c r="G2277" t="s">
        <v>42</v>
      </c>
      <c r="H2277" t="s">
        <v>185</v>
      </c>
      <c r="I2277" t="s">
        <v>37</v>
      </c>
      <c r="J2277" t="s">
        <v>82</v>
      </c>
      <c r="K2277" t="s">
        <v>83</v>
      </c>
      <c r="L2277" t="s">
        <v>51</v>
      </c>
      <c r="M2277">
        <v>3</v>
      </c>
      <c r="N2277" t="s">
        <v>107</v>
      </c>
      <c r="O2277">
        <v>5</v>
      </c>
      <c r="P2277" t="s">
        <v>33</v>
      </c>
      <c r="Q2277" t="e">
        <v>#N/A</v>
      </c>
      <c r="R2277">
        <f t="shared" ref="R2277:R2285" si="134">IF((S2277+V2277+W2277+X2277)=0,Y2277,0)</f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304.91000000000349</v>
      </c>
      <c r="Y2277">
        <v>304.91000000000349</v>
      </c>
      <c r="Z2277">
        <v>2543.5100000000002</v>
      </c>
      <c r="AA2277">
        <v>58508.51</v>
      </c>
      <c r="AB2277">
        <v>55965</v>
      </c>
      <c r="AC2277">
        <v>57643.95</v>
      </c>
      <c r="AD2277">
        <v>58203.6</v>
      </c>
    </row>
    <row r="2278" spans="1:30" x14ac:dyDescent="0.35">
      <c r="A2278" t="str">
        <f t="shared" si="132"/>
        <v>2034442901Renewal53812.5256234.06</v>
      </c>
      <c r="B2278">
        <v>20344</v>
      </c>
      <c r="C2278" t="s">
        <v>2973</v>
      </c>
      <c r="D2278" s="1">
        <v>42901</v>
      </c>
      <c r="G2278" t="s">
        <v>42</v>
      </c>
      <c r="H2278" t="s">
        <v>199</v>
      </c>
      <c r="I2278" t="s">
        <v>37</v>
      </c>
      <c r="J2278" t="s">
        <v>82</v>
      </c>
      <c r="K2278" t="s">
        <v>83</v>
      </c>
      <c r="L2278" t="s">
        <v>51</v>
      </c>
      <c r="M2278">
        <v>3</v>
      </c>
      <c r="N2278" t="s">
        <v>57</v>
      </c>
      <c r="O2278">
        <v>3</v>
      </c>
      <c r="P2278" t="s">
        <v>33</v>
      </c>
      <c r="Q2278" t="e">
        <v>#N/A</v>
      </c>
      <c r="R2278">
        <f t="shared" si="134"/>
        <v>0</v>
      </c>
      <c r="S2278">
        <v>0</v>
      </c>
      <c r="T2278">
        <v>0</v>
      </c>
      <c r="U2278">
        <v>0</v>
      </c>
      <c r="V2278">
        <v>0</v>
      </c>
      <c r="W2278">
        <v>-2421.5400000000009</v>
      </c>
      <c r="X2278">
        <v>0</v>
      </c>
      <c r="Y2278">
        <v>-2421.5400000000009</v>
      </c>
      <c r="Z2278">
        <v>0</v>
      </c>
      <c r="AA2278">
        <v>53812.52</v>
      </c>
      <c r="AB2278">
        <v>53812.52</v>
      </c>
      <c r="AC2278">
        <v>55695.94</v>
      </c>
      <c r="AD2278">
        <v>56234.06</v>
      </c>
    </row>
    <row r="2279" spans="1:30" x14ac:dyDescent="0.35">
      <c r="A2279" t="str">
        <f t="shared" si="132"/>
        <v>2034443266Renewal5596555965</v>
      </c>
      <c r="B2279">
        <v>20344</v>
      </c>
      <c r="C2279" t="s">
        <v>2973</v>
      </c>
      <c r="D2279" s="1">
        <v>43266</v>
      </c>
      <c r="G2279" t="s">
        <v>42</v>
      </c>
      <c r="H2279" t="s">
        <v>185</v>
      </c>
      <c r="I2279" t="s">
        <v>37</v>
      </c>
      <c r="J2279" t="s">
        <v>82</v>
      </c>
      <c r="K2279" t="s">
        <v>83</v>
      </c>
      <c r="L2279" t="s">
        <v>51</v>
      </c>
      <c r="M2279">
        <v>3</v>
      </c>
      <c r="N2279" t="s">
        <v>107</v>
      </c>
      <c r="O2279">
        <v>4</v>
      </c>
      <c r="P2279" t="s">
        <v>33</v>
      </c>
      <c r="Q2279" t="e">
        <v>#N/A</v>
      </c>
      <c r="R2279">
        <f t="shared" si="134"/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2152.5</v>
      </c>
      <c r="AA2279">
        <v>55965</v>
      </c>
      <c r="AB2279">
        <v>53812.5</v>
      </c>
      <c r="AC2279">
        <v>55426.879999999997</v>
      </c>
      <c r="AD2279">
        <v>55965</v>
      </c>
    </row>
    <row r="2280" spans="1:30" x14ac:dyDescent="0.35">
      <c r="A2280" t="str">
        <f t="shared" si="132"/>
        <v>3681243008Renewal1315011500</v>
      </c>
      <c r="B2280">
        <v>36812</v>
      </c>
      <c r="C2280" t="s">
        <v>2975</v>
      </c>
      <c r="D2280" s="1">
        <v>43008</v>
      </c>
      <c r="G2280" t="s">
        <v>42</v>
      </c>
      <c r="H2280" t="s">
        <v>103</v>
      </c>
      <c r="I2280" t="s">
        <v>37</v>
      </c>
      <c r="J2280" t="s">
        <v>202</v>
      </c>
      <c r="K2280" t="s">
        <v>203</v>
      </c>
      <c r="L2280" t="s">
        <v>51</v>
      </c>
      <c r="M2280">
        <v>1</v>
      </c>
      <c r="N2280" t="s">
        <v>52</v>
      </c>
      <c r="O2280">
        <v>1</v>
      </c>
      <c r="P2280" t="s">
        <v>33</v>
      </c>
      <c r="Q2280" t="e">
        <v>#N/A</v>
      </c>
      <c r="R2280">
        <f t="shared" si="134"/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1650</v>
      </c>
      <c r="Y2280">
        <v>1650</v>
      </c>
      <c r="Z2280">
        <v>1650</v>
      </c>
      <c r="AA2280">
        <v>13150</v>
      </c>
      <c r="AB2280">
        <v>11500</v>
      </c>
      <c r="AC2280">
        <v>11500</v>
      </c>
      <c r="AD2280">
        <v>11500</v>
      </c>
    </row>
    <row r="2281" spans="1:30" x14ac:dyDescent="0.35">
      <c r="A2281" t="str">
        <f t="shared" si="132"/>
        <v>3681243373Renewal1367613150</v>
      </c>
      <c r="B2281">
        <v>36812</v>
      </c>
      <c r="C2281" t="s">
        <v>2975</v>
      </c>
      <c r="D2281" s="1">
        <v>43373</v>
      </c>
      <c r="G2281" t="s">
        <v>42</v>
      </c>
      <c r="H2281" t="s">
        <v>103</v>
      </c>
      <c r="I2281" t="s">
        <v>37</v>
      </c>
      <c r="J2281" t="s">
        <v>202</v>
      </c>
      <c r="K2281" t="s">
        <v>203</v>
      </c>
      <c r="L2281" t="s">
        <v>51</v>
      </c>
      <c r="M2281">
        <v>2</v>
      </c>
      <c r="N2281" t="s">
        <v>52</v>
      </c>
      <c r="O2281">
        <v>2</v>
      </c>
      <c r="P2281" t="s">
        <v>33</v>
      </c>
      <c r="Q2281" t="e">
        <v>#N/A</v>
      </c>
      <c r="R2281">
        <f t="shared" si="134"/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526</v>
      </c>
      <c r="Y2281">
        <v>526</v>
      </c>
      <c r="Z2281">
        <v>526</v>
      </c>
      <c r="AA2281">
        <v>13676</v>
      </c>
      <c r="AB2281">
        <v>13150</v>
      </c>
      <c r="AC2281">
        <v>12755.51</v>
      </c>
      <c r="AD2281">
        <v>13150</v>
      </c>
    </row>
    <row r="2282" spans="1:30" x14ac:dyDescent="0.35">
      <c r="A2282" t="str">
        <f t="shared" si="132"/>
        <v>4083143393Cancellation010500</v>
      </c>
      <c r="B2282">
        <v>40831</v>
      </c>
      <c r="C2282" t="s">
        <v>2978</v>
      </c>
      <c r="D2282" s="1">
        <v>43393</v>
      </c>
      <c r="G2282" t="s">
        <v>28</v>
      </c>
      <c r="H2282" t="s">
        <v>140</v>
      </c>
      <c r="I2282" t="s">
        <v>30</v>
      </c>
      <c r="J2282" t="s">
        <v>130</v>
      </c>
      <c r="K2282" t="s">
        <v>131</v>
      </c>
      <c r="L2282" t="s">
        <v>51</v>
      </c>
      <c r="M2282">
        <v>1</v>
      </c>
      <c r="N2282" t="s">
        <v>52</v>
      </c>
      <c r="O2282">
        <v>1</v>
      </c>
      <c r="P2282" t="s">
        <v>33</v>
      </c>
      <c r="Q2282" t="e">
        <v>#N/A</v>
      </c>
      <c r="R2282">
        <f t="shared" si="134"/>
        <v>0</v>
      </c>
      <c r="S2282">
        <v>0</v>
      </c>
      <c r="T2282">
        <v>0</v>
      </c>
      <c r="U2282">
        <v>0</v>
      </c>
      <c r="V2282">
        <v>-10500</v>
      </c>
      <c r="W2282">
        <v>0</v>
      </c>
      <c r="X2282">
        <v>0</v>
      </c>
      <c r="Y2282">
        <v>-10500</v>
      </c>
      <c r="Z2282">
        <v>-10500</v>
      </c>
      <c r="AA2282">
        <v>0</v>
      </c>
      <c r="AB2282">
        <v>10500</v>
      </c>
      <c r="AC2282">
        <v>10500</v>
      </c>
      <c r="AD2282">
        <v>10500</v>
      </c>
    </row>
    <row r="2283" spans="1:30" x14ac:dyDescent="0.35">
      <c r="A2283" t="str">
        <f t="shared" si="132"/>
        <v>2166542644Renewal1322713164.91</v>
      </c>
      <c r="B2283">
        <v>21665</v>
      </c>
      <c r="C2283" t="s">
        <v>2982</v>
      </c>
      <c r="D2283" s="1">
        <v>42644</v>
      </c>
      <c r="G2283" t="s">
        <v>42</v>
      </c>
      <c r="H2283" t="s">
        <v>96</v>
      </c>
      <c r="I2283" t="s">
        <v>37</v>
      </c>
      <c r="J2283" t="s">
        <v>202</v>
      </c>
      <c r="K2283" t="s">
        <v>203</v>
      </c>
      <c r="L2283" t="s">
        <v>51</v>
      </c>
      <c r="M2283">
        <v>3</v>
      </c>
      <c r="N2283" t="s">
        <v>52</v>
      </c>
      <c r="O2283">
        <v>4</v>
      </c>
      <c r="P2283" t="s">
        <v>33</v>
      </c>
      <c r="Q2283" t="s">
        <v>111</v>
      </c>
      <c r="R2283">
        <f t="shared" si="134"/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62.090000000000146</v>
      </c>
      <c r="Y2283">
        <v>62.090000000000146</v>
      </c>
      <c r="Z2283">
        <v>629.00000000000102</v>
      </c>
      <c r="AA2283">
        <v>13227</v>
      </c>
      <c r="AB2283">
        <v>12598</v>
      </c>
      <c r="AC2283">
        <v>13038.93</v>
      </c>
      <c r="AD2283">
        <v>13164.91</v>
      </c>
    </row>
    <row r="2284" spans="1:30" x14ac:dyDescent="0.35">
      <c r="A2284" t="str">
        <f t="shared" si="132"/>
        <v>2166543386Renewal1444314443.52</v>
      </c>
      <c r="B2284">
        <v>21665</v>
      </c>
      <c r="C2284" t="s">
        <v>2982</v>
      </c>
      <c r="D2284" s="1">
        <v>43386</v>
      </c>
      <c r="G2284" t="s">
        <v>42</v>
      </c>
      <c r="H2284" t="s">
        <v>96</v>
      </c>
      <c r="I2284" t="s">
        <v>37</v>
      </c>
      <c r="J2284" t="s">
        <v>202</v>
      </c>
      <c r="K2284" t="s">
        <v>203</v>
      </c>
      <c r="L2284" t="s">
        <v>51</v>
      </c>
      <c r="M2284">
        <v>3</v>
      </c>
      <c r="N2284" t="s">
        <v>52</v>
      </c>
      <c r="O2284">
        <v>6</v>
      </c>
      <c r="P2284" t="s">
        <v>33</v>
      </c>
      <c r="Q2284" t="s">
        <v>111</v>
      </c>
      <c r="R2284">
        <f t="shared" si="134"/>
        <v>0</v>
      </c>
      <c r="S2284">
        <v>0</v>
      </c>
      <c r="T2284">
        <v>0</v>
      </c>
      <c r="U2284">
        <v>0</v>
      </c>
      <c r="V2284">
        <v>0</v>
      </c>
      <c r="W2284">
        <v>-0.52000000000043656</v>
      </c>
      <c r="X2284">
        <v>0</v>
      </c>
      <c r="Y2284">
        <v>-0.52000000000043656</v>
      </c>
      <c r="Z2284">
        <v>555</v>
      </c>
      <c r="AA2284">
        <v>14443</v>
      </c>
      <c r="AB2284">
        <v>13888</v>
      </c>
      <c r="AC2284">
        <v>14304.64</v>
      </c>
      <c r="AD2284">
        <v>14443.52</v>
      </c>
    </row>
    <row r="2285" spans="1:30" x14ac:dyDescent="0.35">
      <c r="A2285" t="str">
        <f t="shared" si="132"/>
        <v>2166543021Renewal138880</v>
      </c>
      <c r="B2285">
        <v>21665</v>
      </c>
      <c r="C2285" t="s">
        <v>2982</v>
      </c>
      <c r="D2285" s="1">
        <v>43021</v>
      </c>
      <c r="G2285" t="s">
        <v>42</v>
      </c>
      <c r="H2285" t="s">
        <v>96</v>
      </c>
      <c r="I2285" t="s">
        <v>37</v>
      </c>
      <c r="J2285" t="s">
        <v>202</v>
      </c>
      <c r="K2285" t="s">
        <v>203</v>
      </c>
      <c r="L2285" t="s">
        <v>51</v>
      </c>
      <c r="M2285">
        <v>3</v>
      </c>
      <c r="N2285" t="s">
        <v>52</v>
      </c>
      <c r="O2285">
        <v>5</v>
      </c>
      <c r="P2285" t="s">
        <v>135</v>
      </c>
      <c r="Q2285" t="s">
        <v>135</v>
      </c>
      <c r="R2285">
        <f t="shared" si="134"/>
        <v>0</v>
      </c>
      <c r="S2285">
        <v>13888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13888</v>
      </c>
      <c r="Z2285">
        <v>13888</v>
      </c>
      <c r="AA2285">
        <v>13888</v>
      </c>
      <c r="AB2285">
        <v>0</v>
      </c>
      <c r="AC2285">
        <v>0</v>
      </c>
      <c r="AD2285">
        <v>0</v>
      </c>
    </row>
    <row r="2286" spans="1:30" x14ac:dyDescent="0.35">
      <c r="A2286" t="str">
        <f t="shared" si="132"/>
        <v>2166543009Cancellation013756.08</v>
      </c>
      <c r="B2286">
        <v>21665</v>
      </c>
      <c r="C2286" t="s">
        <v>2982</v>
      </c>
      <c r="D2286" s="1">
        <v>43009</v>
      </c>
      <c r="G2286" t="s">
        <v>28</v>
      </c>
      <c r="H2286" t="s">
        <v>96</v>
      </c>
      <c r="I2286" t="s">
        <v>37</v>
      </c>
      <c r="J2286" t="s">
        <v>202</v>
      </c>
      <c r="K2286" t="s">
        <v>203</v>
      </c>
      <c r="L2286" t="s">
        <v>51</v>
      </c>
      <c r="M2286">
        <v>3</v>
      </c>
      <c r="N2286" t="s">
        <v>52</v>
      </c>
      <c r="O2286">
        <v>5</v>
      </c>
      <c r="P2286" t="s">
        <v>112</v>
      </c>
      <c r="Q2286" t="s">
        <v>136</v>
      </c>
      <c r="R2286">
        <v>0</v>
      </c>
      <c r="S2286">
        <v>0</v>
      </c>
      <c r="T2286">
        <v>0</v>
      </c>
      <c r="U2286">
        <v>-13756.08</v>
      </c>
      <c r="V2286">
        <v>0</v>
      </c>
      <c r="W2286">
        <v>0</v>
      </c>
      <c r="X2286">
        <v>0</v>
      </c>
      <c r="Y2286">
        <v>-13756.08</v>
      </c>
      <c r="Z2286">
        <v>-13227</v>
      </c>
      <c r="AA2286">
        <v>0</v>
      </c>
      <c r="AB2286">
        <v>13227</v>
      </c>
      <c r="AC2286">
        <v>13623.81</v>
      </c>
      <c r="AD2286">
        <v>13756.08</v>
      </c>
    </row>
    <row r="2287" spans="1:30" x14ac:dyDescent="0.35">
      <c r="A2287" t="str">
        <f t="shared" si="132"/>
        <v>521243190Renewal1678614929.19</v>
      </c>
      <c r="B2287">
        <v>5212</v>
      </c>
      <c r="C2287" t="s">
        <v>2983</v>
      </c>
      <c r="D2287" s="1">
        <v>43190</v>
      </c>
      <c r="G2287" t="s">
        <v>42</v>
      </c>
      <c r="H2287" t="s">
        <v>61</v>
      </c>
      <c r="I2287" t="s">
        <v>37</v>
      </c>
      <c r="J2287" t="s">
        <v>202</v>
      </c>
      <c r="K2287" t="s">
        <v>203</v>
      </c>
      <c r="L2287" t="s">
        <v>51</v>
      </c>
      <c r="M2287">
        <v>3</v>
      </c>
      <c r="N2287" t="s">
        <v>52</v>
      </c>
      <c r="O2287">
        <v>11</v>
      </c>
      <c r="P2287" t="s">
        <v>33</v>
      </c>
      <c r="Q2287" t="e">
        <v>#N/A</v>
      </c>
      <c r="R2287">
        <f t="shared" ref="R2287:R2317" si="135">IF((S2287+V2287+W2287+X2287)=0,Y2287,0)</f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1856.8099999999995</v>
      </c>
      <c r="Y2287">
        <v>1856.8099999999995</v>
      </c>
      <c r="Z2287">
        <v>2431</v>
      </c>
      <c r="AA2287">
        <v>16786</v>
      </c>
      <c r="AB2287">
        <v>14355</v>
      </c>
      <c r="AC2287">
        <v>14785.65</v>
      </c>
      <c r="AD2287">
        <v>14929.19</v>
      </c>
    </row>
    <row r="2288" spans="1:30" x14ac:dyDescent="0.35">
      <c r="A2288" t="str">
        <f t="shared" si="132"/>
        <v>521242825Renewal1435516667.76</v>
      </c>
      <c r="B2288">
        <v>5212</v>
      </c>
      <c r="C2288" t="s">
        <v>2983</v>
      </c>
      <c r="D2288" s="1">
        <v>42825</v>
      </c>
      <c r="G2288" t="s">
        <v>42</v>
      </c>
      <c r="H2288" t="s">
        <v>103</v>
      </c>
      <c r="I2288" t="s">
        <v>37</v>
      </c>
      <c r="J2288" t="s">
        <v>202</v>
      </c>
      <c r="K2288" t="s">
        <v>203</v>
      </c>
      <c r="L2288" t="s">
        <v>51</v>
      </c>
      <c r="M2288">
        <v>3</v>
      </c>
      <c r="N2288" t="s">
        <v>52</v>
      </c>
      <c r="O2288">
        <v>10</v>
      </c>
      <c r="P2288" t="s">
        <v>33</v>
      </c>
      <c r="Q2288" t="e">
        <v>#N/A</v>
      </c>
      <c r="R2288">
        <f t="shared" si="135"/>
        <v>0</v>
      </c>
      <c r="S2288">
        <v>0</v>
      </c>
      <c r="T2288">
        <v>0</v>
      </c>
      <c r="U2288">
        <v>0</v>
      </c>
      <c r="V2288">
        <v>0</v>
      </c>
      <c r="W2288">
        <v>-2312.7599999999984</v>
      </c>
      <c r="X2288">
        <v>0</v>
      </c>
      <c r="Y2288">
        <v>-2312.7599999999984</v>
      </c>
      <c r="Z2288">
        <v>-1595</v>
      </c>
      <c r="AA2288">
        <v>14355</v>
      </c>
      <c r="AB2288">
        <v>15950</v>
      </c>
      <c r="AC2288">
        <v>16508.25</v>
      </c>
      <c r="AD2288">
        <v>16667.759999999998</v>
      </c>
    </row>
    <row r="2289" spans="1:30" x14ac:dyDescent="0.35">
      <c r="A2289" t="str">
        <f t="shared" si="132"/>
        <v>521243555Renewal1745717457.48</v>
      </c>
      <c r="B2289">
        <v>5212</v>
      </c>
      <c r="C2289" t="s">
        <v>2983</v>
      </c>
      <c r="D2289" s="1">
        <v>43555</v>
      </c>
      <c r="G2289" t="s">
        <v>42</v>
      </c>
      <c r="H2289" t="s">
        <v>61</v>
      </c>
      <c r="I2289" t="s">
        <v>37</v>
      </c>
      <c r="J2289" t="s">
        <v>202</v>
      </c>
      <c r="K2289" t="s">
        <v>203</v>
      </c>
      <c r="L2289" t="s">
        <v>51</v>
      </c>
      <c r="M2289">
        <v>3</v>
      </c>
      <c r="N2289" t="s">
        <v>52</v>
      </c>
      <c r="O2289">
        <v>12</v>
      </c>
      <c r="P2289" t="s">
        <v>33</v>
      </c>
      <c r="Q2289" t="e">
        <v>#N/A</v>
      </c>
      <c r="R2289">
        <f t="shared" si="135"/>
        <v>0</v>
      </c>
      <c r="S2289">
        <v>0</v>
      </c>
      <c r="T2289">
        <v>0</v>
      </c>
      <c r="U2289">
        <v>0</v>
      </c>
      <c r="V2289">
        <v>0</v>
      </c>
      <c r="W2289">
        <v>-0.47999999999956344</v>
      </c>
      <c r="X2289">
        <v>0</v>
      </c>
      <c r="Y2289">
        <v>-0.47999999999956344</v>
      </c>
      <c r="Z2289">
        <v>670.98</v>
      </c>
      <c r="AA2289">
        <v>17457</v>
      </c>
      <c r="AB2289">
        <v>16786.02</v>
      </c>
      <c r="AC2289">
        <v>17289.580000000002</v>
      </c>
      <c r="AD2289">
        <v>17457.48</v>
      </c>
    </row>
    <row r="2290" spans="1:30" x14ac:dyDescent="0.35">
      <c r="A2290" t="str">
        <f t="shared" si="132"/>
        <v>1054142917Renewal2411023436.4</v>
      </c>
      <c r="B2290">
        <v>10541</v>
      </c>
      <c r="C2290" t="s">
        <v>2987</v>
      </c>
      <c r="D2290" s="1">
        <v>42917</v>
      </c>
      <c r="G2290" t="s">
        <v>42</v>
      </c>
      <c r="H2290" t="s">
        <v>227</v>
      </c>
      <c r="I2290" t="s">
        <v>37</v>
      </c>
      <c r="J2290" t="s">
        <v>202</v>
      </c>
      <c r="K2290" t="s">
        <v>203</v>
      </c>
      <c r="L2290" t="s">
        <v>51</v>
      </c>
      <c r="M2290">
        <v>3</v>
      </c>
      <c r="N2290" t="s">
        <v>57</v>
      </c>
      <c r="O2290">
        <v>8</v>
      </c>
      <c r="P2290" t="s">
        <v>33</v>
      </c>
      <c r="Q2290" t="e">
        <v>#N/A</v>
      </c>
      <c r="R2290">
        <f t="shared" si="135"/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673.59999999999854</v>
      </c>
      <c r="Y2290">
        <v>673.59999999999854</v>
      </c>
      <c r="Z2290">
        <v>1575</v>
      </c>
      <c r="AA2290">
        <v>24110</v>
      </c>
      <c r="AB2290">
        <v>22535</v>
      </c>
      <c r="AC2290">
        <v>23211.05</v>
      </c>
      <c r="AD2290">
        <v>23436.400000000001</v>
      </c>
    </row>
    <row r="2291" spans="1:30" x14ac:dyDescent="0.35">
      <c r="A2291" t="str">
        <f t="shared" si="132"/>
        <v>1054142552Renewal2253522007.71</v>
      </c>
      <c r="B2291">
        <v>10541</v>
      </c>
      <c r="C2291" t="s">
        <v>2987</v>
      </c>
      <c r="D2291" s="1">
        <v>42552</v>
      </c>
      <c r="G2291" t="s">
        <v>42</v>
      </c>
      <c r="H2291" t="s">
        <v>227</v>
      </c>
      <c r="I2291" t="s">
        <v>37</v>
      </c>
      <c r="J2291" t="s">
        <v>202</v>
      </c>
      <c r="K2291" t="s">
        <v>203</v>
      </c>
      <c r="L2291" t="s">
        <v>51</v>
      </c>
      <c r="M2291">
        <v>3</v>
      </c>
      <c r="N2291" t="s">
        <v>57</v>
      </c>
      <c r="O2291">
        <v>7</v>
      </c>
      <c r="P2291" t="s">
        <v>33</v>
      </c>
      <c r="Q2291" t="e">
        <v>#N/A</v>
      </c>
      <c r="R2291">
        <f t="shared" si="135"/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527.29000000000087</v>
      </c>
      <c r="Y2291">
        <v>527.29000000000087</v>
      </c>
      <c r="Z2291">
        <v>1475</v>
      </c>
      <c r="AA2291">
        <v>22535</v>
      </c>
      <c r="AB2291">
        <v>21060</v>
      </c>
      <c r="AC2291">
        <v>21797.1</v>
      </c>
      <c r="AD2291">
        <v>22007.71</v>
      </c>
    </row>
    <row r="2292" spans="1:30" x14ac:dyDescent="0.35">
      <c r="A2292" t="str">
        <f t="shared" si="132"/>
        <v>1054143282Renewal25585.3325074.4</v>
      </c>
      <c r="B2292">
        <v>10541</v>
      </c>
      <c r="C2292" t="s">
        <v>2987</v>
      </c>
      <c r="D2292" s="1">
        <v>43282</v>
      </c>
      <c r="G2292" t="s">
        <v>42</v>
      </c>
      <c r="H2292" t="s">
        <v>227</v>
      </c>
      <c r="I2292" t="s">
        <v>37</v>
      </c>
      <c r="J2292" t="s">
        <v>202</v>
      </c>
      <c r="K2292" t="s">
        <v>203</v>
      </c>
      <c r="L2292" t="s">
        <v>51</v>
      </c>
      <c r="M2292">
        <v>3</v>
      </c>
      <c r="N2292" t="s">
        <v>57</v>
      </c>
      <c r="O2292">
        <v>9</v>
      </c>
      <c r="P2292" t="s">
        <v>33</v>
      </c>
      <c r="Q2292" t="e">
        <v>#N/A</v>
      </c>
      <c r="R2292">
        <f t="shared" si="135"/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510.93000000000029</v>
      </c>
      <c r="Y2292">
        <v>510.93000000000029</v>
      </c>
      <c r="Z2292">
        <v>1475.33</v>
      </c>
      <c r="AA2292">
        <v>25585.33</v>
      </c>
      <c r="AB2292">
        <v>24110</v>
      </c>
      <c r="AC2292">
        <v>24833.3</v>
      </c>
      <c r="AD2292">
        <v>25074.400000000001</v>
      </c>
    </row>
    <row r="2293" spans="1:30" x14ac:dyDescent="0.35">
      <c r="A2293" t="str">
        <f t="shared" si="132"/>
        <v>1054143647Renewal25585.3326224.97</v>
      </c>
      <c r="B2293">
        <v>10541</v>
      </c>
      <c r="C2293" t="s">
        <v>2987</v>
      </c>
      <c r="D2293" s="1">
        <v>43647</v>
      </c>
      <c r="G2293" t="s">
        <v>42</v>
      </c>
      <c r="H2293" t="s">
        <v>127</v>
      </c>
      <c r="I2293" t="s">
        <v>37</v>
      </c>
      <c r="J2293" t="s">
        <v>202</v>
      </c>
      <c r="K2293" t="s">
        <v>203</v>
      </c>
      <c r="L2293" t="s">
        <v>51</v>
      </c>
      <c r="M2293">
        <v>3</v>
      </c>
      <c r="N2293" t="s">
        <v>57</v>
      </c>
      <c r="O2293">
        <v>9</v>
      </c>
      <c r="P2293" t="s">
        <v>33</v>
      </c>
      <c r="Q2293" t="e">
        <v>#N/A</v>
      </c>
      <c r="R2293">
        <f t="shared" si="135"/>
        <v>0</v>
      </c>
      <c r="S2293">
        <v>0</v>
      </c>
      <c r="T2293">
        <v>0</v>
      </c>
      <c r="U2293">
        <v>0</v>
      </c>
      <c r="V2293">
        <v>0</v>
      </c>
      <c r="W2293">
        <v>-639.63999999999942</v>
      </c>
      <c r="X2293">
        <v>0</v>
      </c>
      <c r="Y2293">
        <v>-639.63999999999942</v>
      </c>
      <c r="Z2293">
        <v>0</v>
      </c>
      <c r="AA2293">
        <v>25585.33</v>
      </c>
      <c r="AB2293">
        <v>25585.33</v>
      </c>
      <c r="AC2293">
        <v>25841.17</v>
      </c>
      <c r="AD2293">
        <v>26224.97</v>
      </c>
    </row>
    <row r="2294" spans="1:30" x14ac:dyDescent="0.35">
      <c r="A2294" t="str">
        <f t="shared" si="132"/>
        <v>3388043079Renewal1319012311.9</v>
      </c>
      <c r="B2294">
        <v>33880</v>
      </c>
      <c r="C2294" t="s">
        <v>2988</v>
      </c>
      <c r="D2294" s="1">
        <v>43079</v>
      </c>
      <c r="G2294" t="s">
        <v>42</v>
      </c>
      <c r="H2294" t="s">
        <v>149</v>
      </c>
      <c r="I2294" t="s">
        <v>37</v>
      </c>
      <c r="J2294" t="s">
        <v>202</v>
      </c>
      <c r="K2294" t="s">
        <v>203</v>
      </c>
      <c r="L2294" t="s">
        <v>51</v>
      </c>
      <c r="M2294">
        <v>2</v>
      </c>
      <c r="N2294" t="s">
        <v>52</v>
      </c>
      <c r="O2294">
        <v>2</v>
      </c>
      <c r="P2294" t="s">
        <v>33</v>
      </c>
      <c r="Q2294" t="e">
        <v>#N/A</v>
      </c>
      <c r="R2294">
        <f t="shared" si="135"/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878.10000000000036</v>
      </c>
      <c r="Y2294">
        <v>878.10000000000036</v>
      </c>
      <c r="Z2294">
        <v>1000</v>
      </c>
      <c r="AA2294">
        <v>13190</v>
      </c>
      <c r="AB2294">
        <v>12190</v>
      </c>
      <c r="AC2294">
        <v>12311.9</v>
      </c>
      <c r="AD2294">
        <v>12311.9</v>
      </c>
    </row>
    <row r="2295" spans="1:30" x14ac:dyDescent="0.35">
      <c r="A2295" t="str">
        <f t="shared" si="132"/>
        <v>3388042714Renewal1219011500</v>
      </c>
      <c r="B2295">
        <v>33880</v>
      </c>
      <c r="C2295" t="s">
        <v>2988</v>
      </c>
      <c r="D2295" s="1">
        <v>42714</v>
      </c>
      <c r="G2295" t="s">
        <v>42</v>
      </c>
      <c r="H2295" t="s">
        <v>149</v>
      </c>
      <c r="I2295" t="s">
        <v>37</v>
      </c>
      <c r="J2295" t="s">
        <v>202</v>
      </c>
      <c r="K2295" t="s">
        <v>203</v>
      </c>
      <c r="L2295" t="s">
        <v>51</v>
      </c>
      <c r="M2295">
        <v>1</v>
      </c>
      <c r="N2295" t="s">
        <v>52</v>
      </c>
      <c r="O2295">
        <v>1</v>
      </c>
      <c r="P2295" t="s">
        <v>33</v>
      </c>
      <c r="Q2295" t="e">
        <v>#N/A</v>
      </c>
      <c r="R2295">
        <f t="shared" si="135"/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690</v>
      </c>
      <c r="Y2295">
        <v>690</v>
      </c>
      <c r="Z2295">
        <v>690</v>
      </c>
      <c r="AA2295">
        <v>12190</v>
      </c>
      <c r="AB2295">
        <v>11500</v>
      </c>
      <c r="AC2295">
        <v>11500</v>
      </c>
      <c r="AD2295">
        <v>11500</v>
      </c>
    </row>
    <row r="2296" spans="1:30" x14ac:dyDescent="0.35">
      <c r="A2296" t="str">
        <f t="shared" si="132"/>
        <v>3388043444Renewal1389113717.61</v>
      </c>
      <c r="B2296">
        <v>33880</v>
      </c>
      <c r="C2296" t="s">
        <v>2988</v>
      </c>
      <c r="D2296" s="1">
        <v>43444</v>
      </c>
      <c r="G2296" t="s">
        <v>42</v>
      </c>
      <c r="H2296" t="s">
        <v>89</v>
      </c>
      <c r="I2296" t="s">
        <v>37</v>
      </c>
      <c r="J2296" t="s">
        <v>202</v>
      </c>
      <c r="K2296" t="s">
        <v>203</v>
      </c>
      <c r="L2296" t="s">
        <v>51</v>
      </c>
      <c r="M2296">
        <v>3</v>
      </c>
      <c r="N2296" t="s">
        <v>52</v>
      </c>
      <c r="O2296">
        <v>3</v>
      </c>
      <c r="P2296" t="s">
        <v>33</v>
      </c>
      <c r="Q2296" t="e">
        <v>#N/A</v>
      </c>
      <c r="R2296">
        <f t="shared" si="135"/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173.38999999999942</v>
      </c>
      <c r="Y2296">
        <v>173.38999999999942</v>
      </c>
      <c r="Z2296">
        <v>700.99999999999898</v>
      </c>
      <c r="AA2296">
        <v>13891</v>
      </c>
      <c r="AB2296">
        <v>13190</v>
      </c>
      <c r="AC2296">
        <v>13585.7</v>
      </c>
      <c r="AD2296">
        <v>13717.61</v>
      </c>
    </row>
    <row r="2297" spans="1:30" x14ac:dyDescent="0.35">
      <c r="A2297" t="str">
        <f t="shared" si="132"/>
        <v>3463642784Renewal1219011500</v>
      </c>
      <c r="B2297">
        <v>34636</v>
      </c>
      <c r="C2297" t="s">
        <v>2989</v>
      </c>
      <c r="D2297" s="1">
        <v>42784</v>
      </c>
      <c r="G2297" t="s">
        <v>42</v>
      </c>
      <c r="H2297" t="s">
        <v>189</v>
      </c>
      <c r="I2297" t="s">
        <v>37</v>
      </c>
      <c r="J2297" t="s">
        <v>202</v>
      </c>
      <c r="K2297" t="s">
        <v>203</v>
      </c>
      <c r="L2297" t="s">
        <v>51</v>
      </c>
      <c r="M2297">
        <v>1</v>
      </c>
      <c r="N2297" t="s">
        <v>52</v>
      </c>
      <c r="O2297">
        <v>1</v>
      </c>
      <c r="P2297" t="s">
        <v>33</v>
      </c>
      <c r="Q2297" t="e">
        <v>#N/A</v>
      </c>
      <c r="R2297">
        <f t="shared" si="135"/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690</v>
      </c>
      <c r="Y2297">
        <v>690</v>
      </c>
      <c r="Z2297">
        <v>690</v>
      </c>
      <c r="AA2297">
        <v>12190</v>
      </c>
      <c r="AB2297">
        <v>11500</v>
      </c>
      <c r="AC2297">
        <v>11500</v>
      </c>
      <c r="AD2297">
        <v>11500</v>
      </c>
    </row>
    <row r="2298" spans="1:30" x14ac:dyDescent="0.35">
      <c r="A2298" t="str">
        <f t="shared" si="132"/>
        <v>3463643149Renewal1243312311.9</v>
      </c>
      <c r="B2298">
        <v>34636</v>
      </c>
      <c r="C2298" t="s">
        <v>2989</v>
      </c>
      <c r="D2298" s="1">
        <v>43149</v>
      </c>
      <c r="G2298" t="s">
        <v>42</v>
      </c>
      <c r="H2298" t="s">
        <v>189</v>
      </c>
      <c r="I2298" t="s">
        <v>37</v>
      </c>
      <c r="J2298" t="s">
        <v>202</v>
      </c>
      <c r="K2298" t="s">
        <v>203</v>
      </c>
      <c r="L2298" t="s">
        <v>51</v>
      </c>
      <c r="M2298">
        <v>2</v>
      </c>
      <c r="N2298" t="s">
        <v>52</v>
      </c>
      <c r="O2298">
        <v>2</v>
      </c>
      <c r="P2298" t="s">
        <v>33</v>
      </c>
      <c r="Q2298" t="e">
        <v>#N/A</v>
      </c>
      <c r="R2298">
        <f t="shared" si="135"/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121.10000000000036</v>
      </c>
      <c r="Y2298">
        <v>121.10000000000036</v>
      </c>
      <c r="Z2298">
        <v>243</v>
      </c>
      <c r="AA2298">
        <v>12433</v>
      </c>
      <c r="AB2298">
        <v>12190</v>
      </c>
      <c r="AC2298">
        <v>12311.9</v>
      </c>
      <c r="AD2298">
        <v>12311.9</v>
      </c>
    </row>
    <row r="2299" spans="1:30" x14ac:dyDescent="0.35">
      <c r="A2299" t="str">
        <f t="shared" si="132"/>
        <v>3463643514Renewal1293012930.37</v>
      </c>
      <c r="B2299">
        <v>34636</v>
      </c>
      <c r="C2299" t="s">
        <v>2989</v>
      </c>
      <c r="D2299" s="1">
        <v>43514</v>
      </c>
      <c r="G2299" t="s">
        <v>42</v>
      </c>
      <c r="H2299" t="s">
        <v>84</v>
      </c>
      <c r="I2299" t="s">
        <v>37</v>
      </c>
      <c r="J2299" t="s">
        <v>202</v>
      </c>
      <c r="K2299" t="s">
        <v>203</v>
      </c>
      <c r="L2299" t="s">
        <v>51</v>
      </c>
      <c r="M2299">
        <v>3</v>
      </c>
      <c r="N2299" t="s">
        <v>52</v>
      </c>
      <c r="O2299">
        <v>3</v>
      </c>
      <c r="P2299" t="s">
        <v>33</v>
      </c>
      <c r="Q2299" t="e">
        <v>#N/A</v>
      </c>
      <c r="R2299">
        <f t="shared" si="135"/>
        <v>0</v>
      </c>
      <c r="S2299">
        <v>0</v>
      </c>
      <c r="T2299">
        <v>0</v>
      </c>
      <c r="U2299">
        <v>0</v>
      </c>
      <c r="V2299">
        <v>0</v>
      </c>
      <c r="W2299">
        <v>-0.37000000000080036</v>
      </c>
      <c r="X2299">
        <v>0</v>
      </c>
      <c r="Y2299">
        <v>-0.37000000000080036</v>
      </c>
      <c r="Z2299">
        <v>497</v>
      </c>
      <c r="AA2299">
        <v>12930</v>
      </c>
      <c r="AB2299">
        <v>12433</v>
      </c>
      <c r="AC2299">
        <v>12806</v>
      </c>
      <c r="AD2299">
        <v>12930.37</v>
      </c>
    </row>
    <row r="2300" spans="1:30" x14ac:dyDescent="0.35">
      <c r="A2300" t="str">
        <f t="shared" si="132"/>
        <v>2170742634Renewal2099518875.85</v>
      </c>
      <c r="B2300">
        <v>21707</v>
      </c>
      <c r="C2300" t="s">
        <v>2990</v>
      </c>
      <c r="D2300" s="1">
        <v>42634</v>
      </c>
      <c r="G2300" t="s">
        <v>42</v>
      </c>
      <c r="H2300" t="s">
        <v>140</v>
      </c>
      <c r="I2300" t="s">
        <v>37</v>
      </c>
      <c r="J2300" t="s">
        <v>202</v>
      </c>
      <c r="K2300" t="s">
        <v>203</v>
      </c>
      <c r="L2300" t="s">
        <v>51</v>
      </c>
      <c r="M2300">
        <v>3</v>
      </c>
      <c r="N2300" t="s">
        <v>52</v>
      </c>
      <c r="O2300">
        <v>4</v>
      </c>
      <c r="P2300" t="s">
        <v>33</v>
      </c>
      <c r="Q2300" t="e">
        <v>#N/A</v>
      </c>
      <c r="R2300">
        <f t="shared" si="135"/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2119.1500000000015</v>
      </c>
      <c r="Y2300">
        <v>2119.1500000000015</v>
      </c>
      <c r="Z2300">
        <v>2931.99</v>
      </c>
      <c r="AA2300">
        <v>20995</v>
      </c>
      <c r="AB2300">
        <v>18063.009999999998</v>
      </c>
      <c r="AC2300">
        <v>18695.21</v>
      </c>
      <c r="AD2300">
        <v>18875.849999999999</v>
      </c>
    </row>
    <row r="2301" spans="1:30" x14ac:dyDescent="0.35">
      <c r="A2301" t="str">
        <f t="shared" si="132"/>
        <v>2170742999Renewal2183521834.81</v>
      </c>
      <c r="B2301">
        <v>21707</v>
      </c>
      <c r="C2301" t="s">
        <v>2990</v>
      </c>
      <c r="D2301" s="1">
        <v>42999</v>
      </c>
      <c r="G2301" t="s">
        <v>42</v>
      </c>
      <c r="H2301" t="s">
        <v>137</v>
      </c>
      <c r="I2301" t="s">
        <v>37</v>
      </c>
      <c r="J2301" t="s">
        <v>202</v>
      </c>
      <c r="K2301" t="s">
        <v>203</v>
      </c>
      <c r="L2301" t="s">
        <v>51</v>
      </c>
      <c r="M2301">
        <v>3</v>
      </c>
      <c r="N2301" t="s">
        <v>57</v>
      </c>
      <c r="O2301">
        <v>5</v>
      </c>
      <c r="P2301" t="s">
        <v>33</v>
      </c>
      <c r="Q2301" t="e">
        <v>#N/A</v>
      </c>
      <c r="R2301">
        <f t="shared" si="135"/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0.18999999999869033</v>
      </c>
      <c r="Y2301">
        <v>0.18999999999869033</v>
      </c>
      <c r="Z2301">
        <v>840</v>
      </c>
      <c r="AA2301">
        <v>21835</v>
      </c>
      <c r="AB2301">
        <v>20995</v>
      </c>
      <c r="AC2301">
        <v>21624.86</v>
      </c>
      <c r="AD2301">
        <v>21834.81</v>
      </c>
    </row>
    <row r="2302" spans="1:30" x14ac:dyDescent="0.35">
      <c r="A2302" t="str">
        <f t="shared" si="132"/>
        <v>2170743364Renewal2270822708.4</v>
      </c>
      <c r="B2302">
        <v>21707</v>
      </c>
      <c r="C2302" t="s">
        <v>2990</v>
      </c>
      <c r="D2302" s="1">
        <v>43364</v>
      </c>
      <c r="G2302" t="s">
        <v>42</v>
      </c>
      <c r="H2302" t="s">
        <v>89</v>
      </c>
      <c r="I2302" t="s">
        <v>37</v>
      </c>
      <c r="J2302" t="s">
        <v>202</v>
      </c>
      <c r="K2302" t="s">
        <v>203</v>
      </c>
      <c r="L2302" t="s">
        <v>51</v>
      </c>
      <c r="M2302">
        <v>3</v>
      </c>
      <c r="N2302" t="s">
        <v>57</v>
      </c>
      <c r="O2302">
        <v>6</v>
      </c>
      <c r="P2302" t="s">
        <v>33</v>
      </c>
      <c r="Q2302" t="e">
        <v>#N/A</v>
      </c>
      <c r="R2302">
        <f t="shared" si="135"/>
        <v>0</v>
      </c>
      <c r="S2302">
        <v>0</v>
      </c>
      <c r="T2302">
        <v>0</v>
      </c>
      <c r="U2302">
        <v>0</v>
      </c>
      <c r="V2302">
        <v>0</v>
      </c>
      <c r="W2302">
        <v>-0.40000000000145519</v>
      </c>
      <c r="X2302">
        <v>0</v>
      </c>
      <c r="Y2302">
        <v>-0.40000000000145519</v>
      </c>
      <c r="Z2302">
        <v>873.00000000000102</v>
      </c>
      <c r="AA2302">
        <v>22708</v>
      </c>
      <c r="AB2302">
        <v>21835</v>
      </c>
      <c r="AC2302">
        <v>22490.05</v>
      </c>
      <c r="AD2302">
        <v>22708.400000000001</v>
      </c>
    </row>
    <row r="2303" spans="1:30" x14ac:dyDescent="0.35">
      <c r="A2303" t="str">
        <f t="shared" si="132"/>
        <v>1677642917Renewal1670215290.08</v>
      </c>
      <c r="B2303">
        <v>16776</v>
      </c>
      <c r="C2303" t="s">
        <v>2991</v>
      </c>
      <c r="D2303" s="1">
        <v>42917</v>
      </c>
      <c r="G2303" t="s">
        <v>42</v>
      </c>
      <c r="H2303" t="s">
        <v>143</v>
      </c>
      <c r="I2303" t="s">
        <v>37</v>
      </c>
      <c r="J2303" t="s">
        <v>202</v>
      </c>
      <c r="K2303" t="s">
        <v>203</v>
      </c>
      <c r="L2303" t="s">
        <v>51</v>
      </c>
      <c r="M2303">
        <v>3</v>
      </c>
      <c r="N2303" t="s">
        <v>52</v>
      </c>
      <c r="O2303">
        <v>6</v>
      </c>
      <c r="P2303" t="s">
        <v>33</v>
      </c>
      <c r="Q2303" t="e">
        <v>#N/A</v>
      </c>
      <c r="R2303">
        <f t="shared" si="135"/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1411.92</v>
      </c>
      <c r="Y2303">
        <v>1411.92</v>
      </c>
      <c r="Z2303">
        <v>2000</v>
      </c>
      <c r="AA2303">
        <v>16702</v>
      </c>
      <c r="AB2303">
        <v>14702</v>
      </c>
      <c r="AC2303">
        <v>15143.06</v>
      </c>
      <c r="AD2303">
        <v>15290.08</v>
      </c>
    </row>
    <row r="2304" spans="1:30" x14ac:dyDescent="0.35">
      <c r="A2304" t="str">
        <f t="shared" si="132"/>
        <v>1677643647Renewal1845017375</v>
      </c>
      <c r="B2304">
        <v>16776</v>
      </c>
      <c r="C2304" t="s">
        <v>2991</v>
      </c>
      <c r="D2304" s="1">
        <v>43647</v>
      </c>
      <c r="G2304" t="s">
        <v>42</v>
      </c>
      <c r="H2304" t="s">
        <v>108</v>
      </c>
      <c r="I2304" t="s">
        <v>37</v>
      </c>
      <c r="J2304" t="s">
        <v>202</v>
      </c>
      <c r="K2304" t="s">
        <v>203</v>
      </c>
      <c r="L2304" t="s">
        <v>51</v>
      </c>
      <c r="M2304">
        <v>3</v>
      </c>
      <c r="N2304" t="s">
        <v>52</v>
      </c>
      <c r="O2304">
        <v>8</v>
      </c>
      <c r="P2304" t="s">
        <v>33</v>
      </c>
      <c r="Q2304" t="e">
        <v>#N/A</v>
      </c>
      <c r="R2304">
        <f t="shared" si="135"/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1075</v>
      </c>
      <c r="Y2304">
        <v>1075</v>
      </c>
      <c r="Z2304">
        <v>1075</v>
      </c>
      <c r="AA2304">
        <v>18450</v>
      </c>
      <c r="AB2304">
        <v>17375</v>
      </c>
      <c r="AC2304">
        <v>17375</v>
      </c>
      <c r="AD2304">
        <v>17375</v>
      </c>
    </row>
    <row r="2305" spans="1:30" x14ac:dyDescent="0.35">
      <c r="A2305" t="str">
        <f t="shared" si="132"/>
        <v>1677643282Renewal1737517370.08</v>
      </c>
      <c r="B2305">
        <v>16776</v>
      </c>
      <c r="C2305" t="s">
        <v>2991</v>
      </c>
      <c r="D2305" s="1">
        <v>43282</v>
      </c>
      <c r="G2305" t="s">
        <v>42</v>
      </c>
      <c r="H2305" t="s">
        <v>105</v>
      </c>
      <c r="I2305" t="s">
        <v>37</v>
      </c>
      <c r="J2305" t="s">
        <v>202</v>
      </c>
      <c r="K2305" t="s">
        <v>203</v>
      </c>
      <c r="L2305" t="s">
        <v>51</v>
      </c>
      <c r="M2305">
        <v>3</v>
      </c>
      <c r="N2305" t="s">
        <v>52</v>
      </c>
      <c r="O2305">
        <v>7</v>
      </c>
      <c r="P2305" t="s">
        <v>33</v>
      </c>
      <c r="Q2305" t="e">
        <v>#N/A</v>
      </c>
      <c r="R2305">
        <f t="shared" si="135"/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4.9199999999982538</v>
      </c>
      <c r="Y2305">
        <v>4.9199999999982538</v>
      </c>
      <c r="Z2305">
        <v>673.00000000000102</v>
      </c>
      <c r="AA2305">
        <v>17375</v>
      </c>
      <c r="AB2305">
        <v>16702</v>
      </c>
      <c r="AC2305">
        <v>17203.060000000001</v>
      </c>
      <c r="AD2305">
        <v>17370.080000000002</v>
      </c>
    </row>
    <row r="2306" spans="1:30" x14ac:dyDescent="0.35">
      <c r="A2306" t="str">
        <f t="shared" si="132"/>
        <v>1677642552Renewal1470215480.63</v>
      </c>
      <c r="B2306">
        <v>16776</v>
      </c>
      <c r="C2306" t="s">
        <v>2991</v>
      </c>
      <c r="D2306" s="1">
        <v>42552</v>
      </c>
      <c r="G2306" t="s">
        <v>42</v>
      </c>
      <c r="H2306" t="s">
        <v>143</v>
      </c>
      <c r="I2306" t="s">
        <v>37</v>
      </c>
      <c r="J2306" t="s">
        <v>202</v>
      </c>
      <c r="K2306" t="s">
        <v>203</v>
      </c>
      <c r="L2306" t="s">
        <v>51</v>
      </c>
      <c r="M2306">
        <v>3</v>
      </c>
      <c r="N2306" t="s">
        <v>52</v>
      </c>
      <c r="O2306">
        <v>5</v>
      </c>
      <c r="P2306" t="s">
        <v>33</v>
      </c>
      <c r="Q2306" t="e">
        <v>#N/A</v>
      </c>
      <c r="R2306">
        <f t="shared" si="135"/>
        <v>0</v>
      </c>
      <c r="S2306">
        <v>0</v>
      </c>
      <c r="T2306">
        <v>0</v>
      </c>
      <c r="U2306">
        <v>0</v>
      </c>
      <c r="V2306">
        <v>0</v>
      </c>
      <c r="W2306">
        <v>-778.6299999999992</v>
      </c>
      <c r="X2306">
        <v>0</v>
      </c>
      <c r="Y2306">
        <v>-778.6299999999992</v>
      </c>
      <c r="Z2306">
        <v>-111.99999999999901</v>
      </c>
      <c r="AA2306">
        <v>14702</v>
      </c>
      <c r="AB2306">
        <v>14814</v>
      </c>
      <c r="AC2306">
        <v>15332.49</v>
      </c>
      <c r="AD2306">
        <v>15480.63</v>
      </c>
    </row>
    <row r="2307" spans="1:30" x14ac:dyDescent="0.35">
      <c r="A2307" t="str">
        <f t="shared" si="132"/>
        <v>745343626Renewal2429720993.43</v>
      </c>
      <c r="B2307">
        <v>7453</v>
      </c>
      <c r="C2307" t="s">
        <v>2992</v>
      </c>
      <c r="D2307" s="1">
        <v>43626</v>
      </c>
      <c r="G2307" t="s">
        <v>42</v>
      </c>
      <c r="H2307" t="s">
        <v>103</v>
      </c>
      <c r="I2307" t="s">
        <v>37</v>
      </c>
      <c r="J2307" t="s">
        <v>202</v>
      </c>
      <c r="K2307" t="s">
        <v>203</v>
      </c>
      <c r="L2307" t="s">
        <v>51</v>
      </c>
      <c r="M2307">
        <v>3</v>
      </c>
      <c r="N2307" t="s">
        <v>57</v>
      </c>
      <c r="O2307">
        <v>11</v>
      </c>
      <c r="P2307" t="s">
        <v>33</v>
      </c>
      <c r="Q2307" t="e">
        <v>#N/A</v>
      </c>
      <c r="R2307">
        <f t="shared" si="135"/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3303.5699999999997</v>
      </c>
      <c r="Y2307">
        <v>3303.5699999999997</v>
      </c>
      <c r="Z2307">
        <v>4111</v>
      </c>
      <c r="AA2307">
        <v>24297</v>
      </c>
      <c r="AB2307">
        <v>20186</v>
      </c>
      <c r="AC2307">
        <v>20791.580000000002</v>
      </c>
      <c r="AD2307">
        <v>20993.43</v>
      </c>
    </row>
    <row r="2308" spans="1:30" x14ac:dyDescent="0.35">
      <c r="A2308" t="str">
        <f t="shared" si="132"/>
        <v>745342896Renewal1918618481.87</v>
      </c>
      <c r="B2308">
        <v>7453</v>
      </c>
      <c r="C2308" t="s">
        <v>2992</v>
      </c>
      <c r="D2308" s="1">
        <v>42896</v>
      </c>
      <c r="G2308" t="s">
        <v>42</v>
      </c>
      <c r="H2308" t="s">
        <v>103</v>
      </c>
      <c r="I2308" t="s">
        <v>37</v>
      </c>
      <c r="J2308" t="s">
        <v>202</v>
      </c>
      <c r="K2308" t="s">
        <v>203</v>
      </c>
      <c r="L2308" t="s">
        <v>51</v>
      </c>
      <c r="M2308">
        <v>3</v>
      </c>
      <c r="N2308" t="s">
        <v>52</v>
      </c>
      <c r="O2308">
        <v>9</v>
      </c>
      <c r="P2308" t="s">
        <v>33</v>
      </c>
      <c r="Q2308" t="e">
        <v>#N/A</v>
      </c>
      <c r="R2308">
        <f t="shared" si="135"/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704.13000000000102</v>
      </c>
      <c r="Y2308">
        <v>704.13000000000102</v>
      </c>
      <c r="Z2308">
        <v>1500</v>
      </c>
      <c r="AA2308">
        <v>19186</v>
      </c>
      <c r="AB2308">
        <v>17686</v>
      </c>
      <c r="AC2308">
        <v>18305</v>
      </c>
      <c r="AD2308">
        <v>18481.87</v>
      </c>
    </row>
    <row r="2309" spans="1:30" x14ac:dyDescent="0.35">
      <c r="A2309" t="str">
        <f t="shared" ref="A2309:A2372" si="136">CONCATENATE(B2309,D2309,G2309,AA2309,AD2309)</f>
        <v>745343261Renewal2018619953.44</v>
      </c>
      <c r="B2309">
        <v>7453</v>
      </c>
      <c r="C2309" t="s">
        <v>2992</v>
      </c>
      <c r="D2309" s="1">
        <v>43261</v>
      </c>
      <c r="G2309" t="s">
        <v>42</v>
      </c>
      <c r="H2309" t="s">
        <v>103</v>
      </c>
      <c r="I2309" t="s">
        <v>37</v>
      </c>
      <c r="J2309" t="s">
        <v>202</v>
      </c>
      <c r="K2309" t="s">
        <v>203</v>
      </c>
      <c r="L2309" t="s">
        <v>51</v>
      </c>
      <c r="M2309">
        <v>3</v>
      </c>
      <c r="N2309" t="s">
        <v>52</v>
      </c>
      <c r="O2309">
        <v>10</v>
      </c>
      <c r="P2309" t="s">
        <v>33</v>
      </c>
      <c r="Q2309" t="e">
        <v>#N/A</v>
      </c>
      <c r="R2309">
        <f t="shared" si="135"/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232.56000000000131</v>
      </c>
      <c r="Y2309">
        <v>232.56000000000131</v>
      </c>
      <c r="Z2309">
        <v>1000</v>
      </c>
      <c r="AA2309">
        <v>20186</v>
      </c>
      <c r="AB2309">
        <v>19186</v>
      </c>
      <c r="AC2309">
        <v>19761.560000000001</v>
      </c>
      <c r="AD2309">
        <v>19953.439999999999</v>
      </c>
    </row>
    <row r="2310" spans="1:30" x14ac:dyDescent="0.35">
      <c r="A2310" t="str">
        <f t="shared" si="136"/>
        <v>745342797Upgrade10000</v>
      </c>
      <c r="B2310">
        <v>7453</v>
      </c>
      <c r="C2310" t="s">
        <v>2992</v>
      </c>
      <c r="D2310" s="1">
        <v>42797</v>
      </c>
      <c r="G2310" t="s">
        <v>34</v>
      </c>
      <c r="H2310" t="s">
        <v>103</v>
      </c>
      <c r="I2310" t="s">
        <v>37</v>
      </c>
      <c r="J2310" t="s">
        <v>202</v>
      </c>
      <c r="K2310" t="s">
        <v>203</v>
      </c>
      <c r="L2310" t="s">
        <v>51</v>
      </c>
      <c r="M2310">
        <v>3</v>
      </c>
      <c r="N2310" t="s">
        <v>52</v>
      </c>
      <c r="O2310">
        <v>8</v>
      </c>
      <c r="P2310" t="s">
        <v>33</v>
      </c>
      <c r="Q2310" t="e">
        <v>#N/A</v>
      </c>
      <c r="R2310">
        <f t="shared" si="135"/>
        <v>1000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1000</v>
      </c>
      <c r="Z2310">
        <v>1000</v>
      </c>
      <c r="AA2310">
        <v>1000</v>
      </c>
      <c r="AB2310">
        <v>0</v>
      </c>
      <c r="AC2310">
        <v>0</v>
      </c>
      <c r="AD2310">
        <v>0</v>
      </c>
    </row>
    <row r="2311" spans="1:30" x14ac:dyDescent="0.35">
      <c r="A2311" t="str">
        <f t="shared" si="136"/>
        <v>357842782Renewal1853721082.87</v>
      </c>
      <c r="B2311">
        <v>3578</v>
      </c>
      <c r="C2311" t="s">
        <v>2993</v>
      </c>
      <c r="D2311" s="1">
        <v>42782</v>
      </c>
      <c r="G2311" t="s">
        <v>42</v>
      </c>
      <c r="H2311" t="s">
        <v>74</v>
      </c>
      <c r="I2311" t="s">
        <v>37</v>
      </c>
      <c r="J2311" t="s">
        <v>202</v>
      </c>
      <c r="K2311" t="s">
        <v>203</v>
      </c>
      <c r="L2311" t="s">
        <v>51</v>
      </c>
      <c r="M2311">
        <v>3</v>
      </c>
      <c r="N2311" t="s">
        <v>57</v>
      </c>
      <c r="O2311">
        <v>10</v>
      </c>
      <c r="P2311" t="s">
        <v>33</v>
      </c>
      <c r="Q2311" t="e">
        <v>#N/A</v>
      </c>
      <c r="R2311">
        <f t="shared" si="135"/>
        <v>0</v>
      </c>
      <c r="S2311">
        <v>0</v>
      </c>
      <c r="T2311">
        <v>0</v>
      </c>
      <c r="U2311">
        <v>0</v>
      </c>
      <c r="V2311">
        <v>0</v>
      </c>
      <c r="W2311">
        <v>-2545.869999999999</v>
      </c>
      <c r="X2311">
        <v>0</v>
      </c>
      <c r="Y2311">
        <v>-2545.869999999999</v>
      </c>
      <c r="Z2311">
        <v>-1638</v>
      </c>
      <c r="AA2311">
        <v>18537</v>
      </c>
      <c r="AB2311">
        <v>20175</v>
      </c>
      <c r="AC2311">
        <v>20881.12</v>
      </c>
      <c r="AD2311">
        <v>21082.87</v>
      </c>
    </row>
    <row r="2312" spans="1:30" x14ac:dyDescent="0.35">
      <c r="A2312" t="str">
        <f t="shared" si="136"/>
        <v>357843512Renewal2152121730.82</v>
      </c>
      <c r="B2312">
        <v>3578</v>
      </c>
      <c r="C2312" t="s">
        <v>2993</v>
      </c>
      <c r="D2312" s="1">
        <v>43512</v>
      </c>
      <c r="G2312" t="s">
        <v>42</v>
      </c>
      <c r="H2312" t="s">
        <v>74</v>
      </c>
      <c r="I2312" t="s">
        <v>37</v>
      </c>
      <c r="J2312" t="s">
        <v>202</v>
      </c>
      <c r="K2312" t="s">
        <v>203</v>
      </c>
      <c r="L2312" t="s">
        <v>51</v>
      </c>
      <c r="M2312">
        <v>3</v>
      </c>
      <c r="N2312" t="s">
        <v>57</v>
      </c>
      <c r="O2312">
        <v>12</v>
      </c>
      <c r="P2312" t="s">
        <v>33</v>
      </c>
      <c r="Q2312" t="e">
        <v>#N/A</v>
      </c>
      <c r="R2312">
        <f t="shared" si="135"/>
        <v>0</v>
      </c>
      <c r="S2312">
        <v>0</v>
      </c>
      <c r="T2312">
        <v>0</v>
      </c>
      <c r="U2312">
        <v>0</v>
      </c>
      <c r="V2312">
        <v>0</v>
      </c>
      <c r="W2312">
        <v>-209.81999999999971</v>
      </c>
      <c r="X2312">
        <v>0</v>
      </c>
      <c r="Y2312">
        <v>-209.81999999999971</v>
      </c>
      <c r="Z2312">
        <v>626.00999999999897</v>
      </c>
      <c r="AA2312">
        <v>21521</v>
      </c>
      <c r="AB2312">
        <v>20894.990000000002</v>
      </c>
      <c r="AC2312">
        <v>21521.87</v>
      </c>
      <c r="AD2312">
        <v>21730.82</v>
      </c>
    </row>
    <row r="2313" spans="1:30" x14ac:dyDescent="0.35">
      <c r="A2313" t="str">
        <f t="shared" si="136"/>
        <v>357843147Renewal2089521098.49</v>
      </c>
      <c r="B2313">
        <v>3578</v>
      </c>
      <c r="C2313" t="s">
        <v>2993</v>
      </c>
      <c r="D2313" s="1">
        <v>43147</v>
      </c>
      <c r="G2313" t="s">
        <v>42</v>
      </c>
      <c r="H2313" t="s">
        <v>74</v>
      </c>
      <c r="I2313" t="s">
        <v>37</v>
      </c>
      <c r="J2313" t="s">
        <v>202</v>
      </c>
      <c r="K2313" t="s">
        <v>203</v>
      </c>
      <c r="L2313" t="s">
        <v>51</v>
      </c>
      <c r="M2313">
        <v>3</v>
      </c>
      <c r="N2313" t="s">
        <v>57</v>
      </c>
      <c r="O2313">
        <v>11</v>
      </c>
      <c r="P2313" t="s">
        <v>33</v>
      </c>
      <c r="Q2313" t="e">
        <v>#N/A</v>
      </c>
      <c r="R2313">
        <f t="shared" si="135"/>
        <v>0</v>
      </c>
      <c r="S2313">
        <v>0</v>
      </c>
      <c r="T2313">
        <v>0</v>
      </c>
      <c r="U2313">
        <v>0</v>
      </c>
      <c r="V2313">
        <v>0</v>
      </c>
      <c r="W2313">
        <v>-203.4900000000016</v>
      </c>
      <c r="X2313">
        <v>0</v>
      </c>
      <c r="Y2313">
        <v>-203.4900000000016</v>
      </c>
      <c r="Z2313">
        <v>607.99999999999898</v>
      </c>
      <c r="AA2313">
        <v>20895</v>
      </c>
      <c r="AB2313">
        <v>20287</v>
      </c>
      <c r="AC2313">
        <v>20895.62</v>
      </c>
      <c r="AD2313">
        <v>21098.49</v>
      </c>
    </row>
    <row r="2314" spans="1:30" x14ac:dyDescent="0.35">
      <c r="A2314" t="str">
        <f t="shared" si="136"/>
        <v>357842951Upgrade17500</v>
      </c>
      <c r="B2314">
        <v>3578</v>
      </c>
      <c r="C2314" t="s">
        <v>2993</v>
      </c>
      <c r="D2314" s="1">
        <v>42951</v>
      </c>
      <c r="G2314" t="s">
        <v>34</v>
      </c>
      <c r="H2314" t="s">
        <v>74</v>
      </c>
      <c r="I2314" t="s">
        <v>37</v>
      </c>
      <c r="J2314" t="s">
        <v>202</v>
      </c>
      <c r="K2314" t="s">
        <v>203</v>
      </c>
      <c r="L2314" t="s">
        <v>51</v>
      </c>
      <c r="M2314">
        <v>3</v>
      </c>
      <c r="N2314" t="s">
        <v>57</v>
      </c>
      <c r="O2314">
        <v>10</v>
      </c>
      <c r="P2314" t="s">
        <v>33</v>
      </c>
      <c r="Q2314" t="e">
        <v>#N/A</v>
      </c>
      <c r="R2314">
        <f t="shared" si="135"/>
        <v>1750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1750</v>
      </c>
      <c r="Z2314">
        <v>1750</v>
      </c>
      <c r="AA2314">
        <v>1750</v>
      </c>
      <c r="AB2314">
        <v>0</v>
      </c>
      <c r="AC2314">
        <v>0</v>
      </c>
      <c r="AD2314">
        <v>0</v>
      </c>
    </row>
    <row r="2315" spans="1:30" x14ac:dyDescent="0.35">
      <c r="A2315" t="str">
        <f t="shared" si="136"/>
        <v>3151042552Renewal1450012500</v>
      </c>
      <c r="B2315">
        <v>31510</v>
      </c>
      <c r="C2315" t="s">
        <v>2994</v>
      </c>
      <c r="D2315" s="1">
        <v>42552</v>
      </c>
      <c r="G2315" t="s">
        <v>42</v>
      </c>
      <c r="H2315" t="s">
        <v>246</v>
      </c>
      <c r="I2315" t="s">
        <v>37</v>
      </c>
      <c r="J2315" t="s">
        <v>202</v>
      </c>
      <c r="K2315" t="s">
        <v>203</v>
      </c>
      <c r="L2315" t="s">
        <v>51</v>
      </c>
      <c r="M2315">
        <v>1</v>
      </c>
      <c r="N2315" t="s">
        <v>52</v>
      </c>
      <c r="O2315">
        <v>1</v>
      </c>
      <c r="P2315" t="s">
        <v>33</v>
      </c>
      <c r="Q2315" t="s">
        <v>111</v>
      </c>
      <c r="R2315">
        <f t="shared" si="135"/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2000</v>
      </c>
      <c r="Y2315">
        <v>2000</v>
      </c>
      <c r="Z2315">
        <v>2000</v>
      </c>
      <c r="AA2315">
        <v>14500</v>
      </c>
      <c r="AB2315">
        <v>12500</v>
      </c>
      <c r="AC2315">
        <v>12500</v>
      </c>
      <c r="AD2315">
        <v>12500</v>
      </c>
    </row>
    <row r="2316" spans="1:30" x14ac:dyDescent="0.35">
      <c r="A2316" t="str">
        <f t="shared" si="136"/>
        <v>3151043286Renewal1450015080</v>
      </c>
      <c r="B2316">
        <v>31510</v>
      </c>
      <c r="C2316" t="s">
        <v>2994</v>
      </c>
      <c r="D2316" s="1">
        <v>43286</v>
      </c>
      <c r="G2316" t="s">
        <v>42</v>
      </c>
      <c r="H2316" t="s">
        <v>266</v>
      </c>
      <c r="I2316" t="s">
        <v>37</v>
      </c>
      <c r="J2316" t="s">
        <v>202</v>
      </c>
      <c r="K2316" t="s">
        <v>203</v>
      </c>
      <c r="L2316" t="s">
        <v>51</v>
      </c>
      <c r="M2316">
        <v>3</v>
      </c>
      <c r="N2316" t="s">
        <v>52</v>
      </c>
      <c r="O2316">
        <v>3</v>
      </c>
      <c r="P2316" t="s">
        <v>33</v>
      </c>
      <c r="Q2316" t="s">
        <v>111</v>
      </c>
      <c r="R2316">
        <f t="shared" si="135"/>
        <v>0</v>
      </c>
      <c r="S2316">
        <v>0</v>
      </c>
      <c r="T2316">
        <v>0</v>
      </c>
      <c r="U2316">
        <v>0</v>
      </c>
      <c r="V2316">
        <v>0</v>
      </c>
      <c r="W2316">
        <v>-580</v>
      </c>
      <c r="X2316">
        <v>0</v>
      </c>
      <c r="Y2316">
        <v>-580</v>
      </c>
      <c r="Z2316">
        <v>0</v>
      </c>
      <c r="AA2316">
        <v>14500</v>
      </c>
      <c r="AB2316">
        <v>14500</v>
      </c>
      <c r="AC2316">
        <v>14935</v>
      </c>
      <c r="AD2316">
        <v>15080</v>
      </c>
    </row>
    <row r="2317" spans="1:30" x14ac:dyDescent="0.35">
      <c r="A2317" t="str">
        <f t="shared" si="136"/>
        <v>3151042921Renewal145000</v>
      </c>
      <c r="B2317">
        <v>31510</v>
      </c>
      <c r="C2317" t="s">
        <v>2994</v>
      </c>
      <c r="D2317" s="1">
        <v>42921</v>
      </c>
      <c r="G2317" t="s">
        <v>42</v>
      </c>
      <c r="H2317" t="s">
        <v>152</v>
      </c>
      <c r="I2317" t="s">
        <v>37</v>
      </c>
      <c r="J2317" t="s">
        <v>202</v>
      </c>
      <c r="K2317" t="s">
        <v>203</v>
      </c>
      <c r="L2317" t="s">
        <v>51</v>
      </c>
      <c r="M2317">
        <v>2</v>
      </c>
      <c r="N2317" t="s">
        <v>52</v>
      </c>
      <c r="O2317">
        <v>2</v>
      </c>
      <c r="P2317" t="s">
        <v>135</v>
      </c>
      <c r="Q2317" t="s">
        <v>135</v>
      </c>
      <c r="R2317">
        <f t="shared" si="135"/>
        <v>0</v>
      </c>
      <c r="S2317">
        <v>14500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14500</v>
      </c>
      <c r="Z2317">
        <v>14500</v>
      </c>
      <c r="AA2317">
        <v>14500</v>
      </c>
      <c r="AB2317">
        <v>0</v>
      </c>
      <c r="AC2317">
        <v>0</v>
      </c>
      <c r="AD2317">
        <v>0</v>
      </c>
    </row>
    <row r="2318" spans="1:30" x14ac:dyDescent="0.35">
      <c r="A2318" t="str">
        <f t="shared" si="136"/>
        <v>3151042917Cancellation014645</v>
      </c>
      <c r="B2318">
        <v>31510</v>
      </c>
      <c r="C2318" t="s">
        <v>2994</v>
      </c>
      <c r="D2318" s="1">
        <v>42917</v>
      </c>
      <c r="G2318" t="s">
        <v>28</v>
      </c>
      <c r="H2318" t="s">
        <v>152</v>
      </c>
      <c r="I2318" t="s">
        <v>37</v>
      </c>
      <c r="J2318" t="s">
        <v>202</v>
      </c>
      <c r="K2318" t="s">
        <v>203</v>
      </c>
      <c r="L2318" t="s">
        <v>51</v>
      </c>
      <c r="M2318">
        <v>2</v>
      </c>
      <c r="N2318" t="s">
        <v>52</v>
      </c>
      <c r="O2318">
        <v>2</v>
      </c>
      <c r="P2318" t="s">
        <v>112</v>
      </c>
      <c r="Q2318" t="s">
        <v>136</v>
      </c>
      <c r="R2318">
        <v>0</v>
      </c>
      <c r="S2318">
        <v>0</v>
      </c>
      <c r="T2318">
        <v>0</v>
      </c>
      <c r="U2318">
        <v>-14645</v>
      </c>
      <c r="V2318">
        <v>0</v>
      </c>
      <c r="W2318">
        <v>0</v>
      </c>
      <c r="X2318">
        <v>0</v>
      </c>
      <c r="Y2318">
        <v>-14645</v>
      </c>
      <c r="Z2318">
        <v>-14500</v>
      </c>
      <c r="AA2318">
        <v>0</v>
      </c>
      <c r="AB2318">
        <v>14500</v>
      </c>
      <c r="AC2318">
        <v>14645</v>
      </c>
      <c r="AD2318">
        <v>14645</v>
      </c>
    </row>
    <row r="2319" spans="1:30" x14ac:dyDescent="0.35">
      <c r="A2319" t="str">
        <f t="shared" si="136"/>
        <v>3151043651Renewal1450014500</v>
      </c>
      <c r="B2319">
        <v>31510</v>
      </c>
      <c r="C2319" t="s">
        <v>2994</v>
      </c>
      <c r="D2319" s="1">
        <v>43651</v>
      </c>
      <c r="G2319" t="s">
        <v>42</v>
      </c>
      <c r="H2319" t="s">
        <v>266</v>
      </c>
      <c r="I2319" t="s">
        <v>37</v>
      </c>
      <c r="J2319" t="s">
        <v>202</v>
      </c>
      <c r="K2319" t="s">
        <v>203</v>
      </c>
      <c r="L2319" t="s">
        <v>51</v>
      </c>
      <c r="M2319">
        <v>3</v>
      </c>
      <c r="N2319" t="s">
        <v>52</v>
      </c>
      <c r="O2319">
        <v>4</v>
      </c>
      <c r="P2319" t="s">
        <v>33</v>
      </c>
      <c r="Q2319" t="s">
        <v>111</v>
      </c>
      <c r="R2319">
        <f t="shared" ref="R2319:R2342" si="137">IF((S2319+V2319+W2319+X2319)=0,Y2319,0)</f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14500</v>
      </c>
      <c r="AB2319">
        <v>14500</v>
      </c>
      <c r="AC2319">
        <v>14500</v>
      </c>
      <c r="AD2319">
        <v>14500</v>
      </c>
    </row>
    <row r="2320" spans="1:30" x14ac:dyDescent="0.35">
      <c r="A2320" t="str">
        <f t="shared" si="136"/>
        <v>3112842916Renewal1488914321.8</v>
      </c>
      <c r="B2320">
        <v>31128</v>
      </c>
      <c r="C2320" t="s">
        <v>2995</v>
      </c>
      <c r="D2320" s="1">
        <v>42916</v>
      </c>
      <c r="G2320" t="s">
        <v>42</v>
      </c>
      <c r="H2320" t="s">
        <v>96</v>
      </c>
      <c r="I2320" t="s">
        <v>37</v>
      </c>
      <c r="J2320" t="s">
        <v>202</v>
      </c>
      <c r="K2320" t="s">
        <v>203</v>
      </c>
      <c r="L2320" t="s">
        <v>51</v>
      </c>
      <c r="M2320">
        <v>2</v>
      </c>
      <c r="N2320" t="s">
        <v>52</v>
      </c>
      <c r="O2320">
        <v>2</v>
      </c>
      <c r="P2320" t="s">
        <v>33</v>
      </c>
      <c r="Q2320" t="e">
        <v>#N/A</v>
      </c>
      <c r="R2320">
        <f t="shared" si="137"/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567.20000000000073</v>
      </c>
      <c r="Y2320">
        <v>567.20000000000073</v>
      </c>
      <c r="Z2320">
        <v>709.00000000000102</v>
      </c>
      <c r="AA2320">
        <v>14889</v>
      </c>
      <c r="AB2320">
        <v>14180</v>
      </c>
      <c r="AC2320">
        <v>14321.8</v>
      </c>
      <c r="AD2320">
        <v>14321.8</v>
      </c>
    </row>
    <row r="2321" spans="1:30" x14ac:dyDescent="0.35">
      <c r="A2321" t="str">
        <f t="shared" si="136"/>
        <v>3112843281Renewal1563315484.56</v>
      </c>
      <c r="B2321">
        <v>31128</v>
      </c>
      <c r="C2321" t="s">
        <v>2995</v>
      </c>
      <c r="D2321" s="1">
        <v>43281</v>
      </c>
      <c r="G2321" t="s">
        <v>42</v>
      </c>
      <c r="H2321" t="s">
        <v>96</v>
      </c>
      <c r="I2321" t="s">
        <v>37</v>
      </c>
      <c r="J2321" t="s">
        <v>202</v>
      </c>
      <c r="K2321" t="s">
        <v>203</v>
      </c>
      <c r="L2321" t="s">
        <v>51</v>
      </c>
      <c r="M2321">
        <v>3</v>
      </c>
      <c r="N2321" t="s">
        <v>52</v>
      </c>
      <c r="O2321">
        <v>3</v>
      </c>
      <c r="P2321" t="s">
        <v>33</v>
      </c>
      <c r="Q2321" t="e">
        <v>#N/A</v>
      </c>
      <c r="R2321">
        <f t="shared" si="137"/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148.44000000000051</v>
      </c>
      <c r="Y2321">
        <v>148.44000000000051</v>
      </c>
      <c r="Z2321">
        <v>744</v>
      </c>
      <c r="AA2321">
        <v>15633</v>
      </c>
      <c r="AB2321">
        <v>14889</v>
      </c>
      <c r="AC2321">
        <v>15335.68</v>
      </c>
      <c r="AD2321">
        <v>15484.56</v>
      </c>
    </row>
    <row r="2322" spans="1:30" x14ac:dyDescent="0.35">
      <c r="A2322" t="str">
        <f t="shared" si="136"/>
        <v>3112843646Renewal1625816258.35</v>
      </c>
      <c r="B2322">
        <v>31128</v>
      </c>
      <c r="C2322" t="s">
        <v>2995</v>
      </c>
      <c r="D2322" s="1">
        <v>43646</v>
      </c>
      <c r="G2322" t="s">
        <v>42</v>
      </c>
      <c r="H2322" t="s">
        <v>96</v>
      </c>
      <c r="I2322" t="s">
        <v>37</v>
      </c>
      <c r="J2322" t="s">
        <v>202</v>
      </c>
      <c r="K2322" t="s">
        <v>203</v>
      </c>
      <c r="L2322" t="s">
        <v>51</v>
      </c>
      <c r="M2322">
        <v>3</v>
      </c>
      <c r="N2322" t="s">
        <v>52</v>
      </c>
      <c r="O2322">
        <v>4</v>
      </c>
      <c r="P2322" t="s">
        <v>33</v>
      </c>
      <c r="Q2322" t="e">
        <v>#N/A</v>
      </c>
      <c r="R2322">
        <f t="shared" si="137"/>
        <v>0</v>
      </c>
      <c r="S2322">
        <v>0</v>
      </c>
      <c r="T2322">
        <v>0</v>
      </c>
      <c r="U2322">
        <v>0</v>
      </c>
      <c r="V2322">
        <v>0</v>
      </c>
      <c r="W2322">
        <v>-0.3500000000003638</v>
      </c>
      <c r="X2322">
        <v>0</v>
      </c>
      <c r="Y2322">
        <v>-0.3500000000003638</v>
      </c>
      <c r="Z2322">
        <v>625</v>
      </c>
      <c r="AA2322">
        <v>16258</v>
      </c>
      <c r="AB2322">
        <v>15633</v>
      </c>
      <c r="AC2322">
        <v>16102</v>
      </c>
      <c r="AD2322">
        <v>16258.35</v>
      </c>
    </row>
    <row r="2323" spans="1:30" x14ac:dyDescent="0.35">
      <c r="A2323" t="str">
        <f t="shared" si="136"/>
        <v>4089843540Renewal1664016000.05</v>
      </c>
      <c r="B2323">
        <v>40898</v>
      </c>
      <c r="C2323" t="s">
        <v>2996</v>
      </c>
      <c r="D2323" s="1">
        <v>43540</v>
      </c>
      <c r="G2323" t="s">
        <v>42</v>
      </c>
      <c r="H2323" t="s">
        <v>61</v>
      </c>
      <c r="I2323" t="s">
        <v>37</v>
      </c>
      <c r="J2323" t="s">
        <v>202</v>
      </c>
      <c r="K2323" t="s">
        <v>203</v>
      </c>
      <c r="L2323" t="s">
        <v>51</v>
      </c>
      <c r="M2323">
        <v>1</v>
      </c>
      <c r="N2323" t="s">
        <v>52</v>
      </c>
      <c r="O2323">
        <v>1</v>
      </c>
      <c r="P2323" t="s">
        <v>33</v>
      </c>
      <c r="Q2323" t="e">
        <v>#N/A</v>
      </c>
      <c r="R2323">
        <f t="shared" si="137"/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639.95000000000073</v>
      </c>
      <c r="Y2323">
        <v>639.95000000000073</v>
      </c>
      <c r="Z2323">
        <v>639.95000000000095</v>
      </c>
      <c r="AA2323">
        <v>16640</v>
      </c>
      <c r="AB2323">
        <v>16000.05</v>
      </c>
      <c r="AC2323">
        <v>16000.05</v>
      </c>
      <c r="AD2323">
        <v>16000.05</v>
      </c>
    </row>
    <row r="2324" spans="1:30" x14ac:dyDescent="0.35">
      <c r="A2324" t="str">
        <f t="shared" si="136"/>
        <v>387443677Renewal1713916139</v>
      </c>
      <c r="B2324">
        <v>3874</v>
      </c>
      <c r="C2324" t="s">
        <v>2997</v>
      </c>
      <c r="D2324" s="1">
        <v>43677</v>
      </c>
      <c r="G2324" t="s">
        <v>42</v>
      </c>
      <c r="H2324" t="s">
        <v>62</v>
      </c>
      <c r="I2324" t="s">
        <v>37</v>
      </c>
      <c r="J2324" t="s">
        <v>202</v>
      </c>
      <c r="K2324" t="s">
        <v>203</v>
      </c>
      <c r="L2324" t="s">
        <v>51</v>
      </c>
      <c r="M2324">
        <v>3</v>
      </c>
      <c r="N2324" t="s">
        <v>52</v>
      </c>
      <c r="O2324">
        <v>8</v>
      </c>
      <c r="P2324" t="s">
        <v>33</v>
      </c>
      <c r="Q2324" t="e">
        <v>#N/A</v>
      </c>
      <c r="R2324">
        <f t="shared" si="137"/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1000</v>
      </c>
      <c r="Y2324">
        <v>1000</v>
      </c>
      <c r="Z2324">
        <v>1000</v>
      </c>
      <c r="AA2324">
        <v>17139</v>
      </c>
      <c r="AB2324">
        <v>16139</v>
      </c>
      <c r="AC2324">
        <v>16139</v>
      </c>
      <c r="AD2324">
        <v>16139</v>
      </c>
    </row>
    <row r="2325" spans="1:30" x14ac:dyDescent="0.35">
      <c r="A2325" t="str">
        <f t="shared" si="136"/>
        <v>387442582Renewal1485014368.76</v>
      </c>
      <c r="B2325">
        <v>3874</v>
      </c>
      <c r="C2325" t="s">
        <v>2997</v>
      </c>
      <c r="D2325" s="1">
        <v>42582</v>
      </c>
      <c r="G2325" t="s">
        <v>42</v>
      </c>
      <c r="H2325" t="s">
        <v>62</v>
      </c>
      <c r="I2325" t="s">
        <v>37</v>
      </c>
      <c r="J2325" t="s">
        <v>202</v>
      </c>
      <c r="K2325" t="s">
        <v>203</v>
      </c>
      <c r="L2325" t="s">
        <v>51</v>
      </c>
      <c r="M2325">
        <v>3</v>
      </c>
      <c r="N2325" t="s">
        <v>52</v>
      </c>
      <c r="O2325">
        <v>5</v>
      </c>
      <c r="P2325" t="s">
        <v>33</v>
      </c>
      <c r="Q2325" t="e">
        <v>#N/A</v>
      </c>
      <c r="R2325">
        <f t="shared" si="137"/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481.23999999999978</v>
      </c>
      <c r="Y2325">
        <v>481.23999999999978</v>
      </c>
      <c r="Z2325">
        <v>1100</v>
      </c>
      <c r="AA2325">
        <v>14850</v>
      </c>
      <c r="AB2325">
        <v>13750</v>
      </c>
      <c r="AC2325">
        <v>14231.26</v>
      </c>
      <c r="AD2325">
        <v>14368.76</v>
      </c>
    </row>
    <row r="2326" spans="1:30" x14ac:dyDescent="0.35">
      <c r="A2326" t="str">
        <f t="shared" si="136"/>
        <v>387442947Renewal1551815444</v>
      </c>
      <c r="B2326">
        <v>3874</v>
      </c>
      <c r="C2326" t="s">
        <v>2997</v>
      </c>
      <c r="D2326" s="1">
        <v>42947</v>
      </c>
      <c r="G2326" t="s">
        <v>42</v>
      </c>
      <c r="H2326" t="s">
        <v>62</v>
      </c>
      <c r="I2326" t="s">
        <v>37</v>
      </c>
      <c r="J2326" t="s">
        <v>202</v>
      </c>
      <c r="K2326" t="s">
        <v>203</v>
      </c>
      <c r="L2326" t="s">
        <v>51</v>
      </c>
      <c r="M2326">
        <v>3</v>
      </c>
      <c r="N2326" t="s">
        <v>52</v>
      </c>
      <c r="O2326">
        <v>6</v>
      </c>
      <c r="P2326" t="s">
        <v>33</v>
      </c>
      <c r="Q2326" t="e">
        <v>#N/A</v>
      </c>
      <c r="R2326">
        <f t="shared" si="137"/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74</v>
      </c>
      <c r="Y2326">
        <v>74</v>
      </c>
      <c r="Z2326">
        <v>667.99999999999898</v>
      </c>
      <c r="AA2326">
        <v>15518</v>
      </c>
      <c r="AB2326">
        <v>14850</v>
      </c>
      <c r="AC2326">
        <v>15295.5</v>
      </c>
      <c r="AD2326">
        <v>15444</v>
      </c>
    </row>
    <row r="2327" spans="1:30" x14ac:dyDescent="0.35">
      <c r="A2327" t="str">
        <f t="shared" si="136"/>
        <v>387443312Renewal1613916138.72</v>
      </c>
      <c r="B2327">
        <v>3874</v>
      </c>
      <c r="C2327" t="s">
        <v>2997</v>
      </c>
      <c r="D2327" s="1">
        <v>43312</v>
      </c>
      <c r="G2327" t="s">
        <v>42</v>
      </c>
      <c r="H2327" t="s">
        <v>62</v>
      </c>
      <c r="I2327" t="s">
        <v>37</v>
      </c>
      <c r="J2327" t="s">
        <v>202</v>
      </c>
      <c r="K2327" t="s">
        <v>203</v>
      </c>
      <c r="L2327" t="s">
        <v>51</v>
      </c>
      <c r="M2327">
        <v>3</v>
      </c>
      <c r="N2327" t="s">
        <v>52</v>
      </c>
      <c r="O2327">
        <v>7</v>
      </c>
      <c r="P2327" t="s">
        <v>33</v>
      </c>
      <c r="Q2327" t="e">
        <v>#N/A</v>
      </c>
      <c r="R2327">
        <f t="shared" si="137"/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0.28000000000065484</v>
      </c>
      <c r="Y2327">
        <v>0.28000000000065484</v>
      </c>
      <c r="Z2327">
        <v>621</v>
      </c>
      <c r="AA2327">
        <v>16139</v>
      </c>
      <c r="AB2327">
        <v>15518</v>
      </c>
      <c r="AC2327">
        <v>15983.54</v>
      </c>
      <c r="AD2327">
        <v>16138.72</v>
      </c>
    </row>
    <row r="2328" spans="1:30" x14ac:dyDescent="0.35">
      <c r="A2328" t="str">
        <f t="shared" si="136"/>
        <v>3843243524Renewal1289012515</v>
      </c>
      <c r="B2328">
        <v>38432</v>
      </c>
      <c r="C2328" t="s">
        <v>2998</v>
      </c>
      <c r="D2328" s="1">
        <v>43524</v>
      </c>
      <c r="G2328" t="s">
        <v>42</v>
      </c>
      <c r="H2328" t="s">
        <v>103</v>
      </c>
      <c r="I2328" t="s">
        <v>37</v>
      </c>
      <c r="J2328" t="s">
        <v>202</v>
      </c>
      <c r="K2328" t="s">
        <v>203</v>
      </c>
      <c r="L2328" t="s">
        <v>51</v>
      </c>
      <c r="M2328">
        <v>2</v>
      </c>
      <c r="N2328" t="s">
        <v>52</v>
      </c>
      <c r="O2328">
        <v>2</v>
      </c>
      <c r="P2328" t="s">
        <v>33</v>
      </c>
      <c r="Q2328" t="e">
        <v>#N/A</v>
      </c>
      <c r="R2328">
        <f t="shared" si="137"/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375</v>
      </c>
      <c r="Y2328">
        <v>375</v>
      </c>
      <c r="Z2328">
        <v>375</v>
      </c>
      <c r="AA2328">
        <v>12890</v>
      </c>
      <c r="AB2328">
        <v>12515</v>
      </c>
      <c r="AC2328">
        <v>12139.55</v>
      </c>
      <c r="AD2328">
        <v>12515</v>
      </c>
    </row>
    <row r="2329" spans="1:30" x14ac:dyDescent="0.35">
      <c r="A2329" t="str">
        <f t="shared" si="136"/>
        <v>3843243159Renewal1251512150</v>
      </c>
      <c r="B2329">
        <v>38432</v>
      </c>
      <c r="C2329" t="s">
        <v>2998</v>
      </c>
      <c r="D2329" s="1">
        <v>43159</v>
      </c>
      <c r="G2329" t="s">
        <v>42</v>
      </c>
      <c r="H2329" t="s">
        <v>103</v>
      </c>
      <c r="I2329" t="s">
        <v>37</v>
      </c>
      <c r="J2329" t="s">
        <v>202</v>
      </c>
      <c r="K2329" t="s">
        <v>203</v>
      </c>
      <c r="L2329" t="s">
        <v>51</v>
      </c>
      <c r="M2329">
        <v>1</v>
      </c>
      <c r="N2329" t="s">
        <v>52</v>
      </c>
      <c r="O2329">
        <v>1</v>
      </c>
      <c r="P2329" t="s">
        <v>33</v>
      </c>
      <c r="Q2329" t="e">
        <v>#N/A</v>
      </c>
      <c r="R2329">
        <f t="shared" si="137"/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365</v>
      </c>
      <c r="Y2329">
        <v>365</v>
      </c>
      <c r="Z2329">
        <v>365</v>
      </c>
      <c r="AA2329">
        <v>12515</v>
      </c>
      <c r="AB2329">
        <v>12150</v>
      </c>
      <c r="AC2329">
        <v>12150</v>
      </c>
      <c r="AD2329">
        <v>12150</v>
      </c>
    </row>
    <row r="2330" spans="1:30" x14ac:dyDescent="0.35">
      <c r="A2330" t="str">
        <f t="shared" si="136"/>
        <v>3218543646Renewal1658014441.43</v>
      </c>
      <c r="B2330">
        <v>32185</v>
      </c>
      <c r="C2330" t="s">
        <v>2999</v>
      </c>
      <c r="D2330" s="1">
        <v>43646</v>
      </c>
      <c r="G2330" t="s">
        <v>42</v>
      </c>
      <c r="H2330" t="s">
        <v>96</v>
      </c>
      <c r="I2330" t="s">
        <v>37</v>
      </c>
      <c r="J2330" t="s">
        <v>202</v>
      </c>
      <c r="K2330" t="s">
        <v>203</v>
      </c>
      <c r="L2330" t="s">
        <v>51</v>
      </c>
      <c r="M2330">
        <v>3</v>
      </c>
      <c r="N2330" t="s">
        <v>52</v>
      </c>
      <c r="O2330">
        <v>4</v>
      </c>
      <c r="P2330" t="s">
        <v>33</v>
      </c>
      <c r="Q2330" t="e">
        <v>#N/A</v>
      </c>
      <c r="R2330">
        <f t="shared" si="137"/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2138.5699999999997</v>
      </c>
      <c r="Y2330">
        <v>2138.5699999999997</v>
      </c>
      <c r="Z2330">
        <v>2694</v>
      </c>
      <c r="AA2330">
        <v>16580</v>
      </c>
      <c r="AB2330">
        <v>13886</v>
      </c>
      <c r="AC2330">
        <v>14302.57</v>
      </c>
      <c r="AD2330">
        <v>14441.43</v>
      </c>
    </row>
    <row r="2331" spans="1:30" x14ac:dyDescent="0.35">
      <c r="A2331" t="str">
        <f t="shared" si="136"/>
        <v>3218542916Renewal1207511615</v>
      </c>
      <c r="B2331">
        <v>32185</v>
      </c>
      <c r="C2331" t="s">
        <v>2999</v>
      </c>
      <c r="D2331" s="1">
        <v>42916</v>
      </c>
      <c r="G2331" t="s">
        <v>42</v>
      </c>
      <c r="H2331" t="s">
        <v>96</v>
      </c>
      <c r="I2331" t="s">
        <v>37</v>
      </c>
      <c r="J2331" t="s">
        <v>202</v>
      </c>
      <c r="K2331" t="s">
        <v>203</v>
      </c>
      <c r="L2331" t="s">
        <v>51</v>
      </c>
      <c r="M2331">
        <v>2</v>
      </c>
      <c r="N2331" t="s">
        <v>52</v>
      </c>
      <c r="O2331">
        <v>2</v>
      </c>
      <c r="P2331" t="s">
        <v>33</v>
      </c>
      <c r="Q2331" t="e">
        <v>#N/A</v>
      </c>
      <c r="R2331">
        <f t="shared" si="137"/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460</v>
      </c>
      <c r="Y2331">
        <v>460</v>
      </c>
      <c r="Z2331">
        <v>575</v>
      </c>
      <c r="AA2331">
        <v>12075</v>
      </c>
      <c r="AB2331">
        <v>11500</v>
      </c>
      <c r="AC2331">
        <v>11615</v>
      </c>
      <c r="AD2331">
        <v>11615</v>
      </c>
    </row>
    <row r="2332" spans="1:30" x14ac:dyDescent="0.35">
      <c r="A2332" t="str">
        <f t="shared" si="136"/>
        <v>3218543281Renewal1388613754</v>
      </c>
      <c r="B2332">
        <v>32185</v>
      </c>
      <c r="C2332" t="s">
        <v>2999</v>
      </c>
      <c r="D2332" s="1">
        <v>43281</v>
      </c>
      <c r="G2332" t="s">
        <v>42</v>
      </c>
      <c r="H2332" t="s">
        <v>96</v>
      </c>
      <c r="I2332" t="s">
        <v>37</v>
      </c>
      <c r="J2332" t="s">
        <v>202</v>
      </c>
      <c r="K2332" t="s">
        <v>203</v>
      </c>
      <c r="L2332" t="s">
        <v>51</v>
      </c>
      <c r="M2332">
        <v>3</v>
      </c>
      <c r="N2332" t="s">
        <v>52</v>
      </c>
      <c r="O2332">
        <v>3</v>
      </c>
      <c r="P2332" t="s">
        <v>33</v>
      </c>
      <c r="Q2332" t="e">
        <v>#N/A</v>
      </c>
      <c r="R2332">
        <f t="shared" si="137"/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132</v>
      </c>
      <c r="Y2332">
        <v>132</v>
      </c>
      <c r="Z2332">
        <v>661</v>
      </c>
      <c r="AA2332">
        <v>13886</v>
      </c>
      <c r="AB2332">
        <v>13225</v>
      </c>
      <c r="AC2332">
        <v>13621.75</v>
      </c>
      <c r="AD2332">
        <v>13754</v>
      </c>
    </row>
    <row r="2333" spans="1:30" x14ac:dyDescent="0.35">
      <c r="A2333" t="str">
        <f t="shared" si="136"/>
        <v>3218542916Upgrade11500</v>
      </c>
      <c r="B2333">
        <v>32185</v>
      </c>
      <c r="C2333" t="s">
        <v>2999</v>
      </c>
      <c r="D2333" s="1">
        <v>42916</v>
      </c>
      <c r="G2333" t="s">
        <v>34</v>
      </c>
      <c r="H2333" t="s">
        <v>96</v>
      </c>
      <c r="I2333" t="s">
        <v>37</v>
      </c>
      <c r="J2333" t="s">
        <v>202</v>
      </c>
      <c r="K2333" t="s">
        <v>203</v>
      </c>
      <c r="L2333" t="s">
        <v>51</v>
      </c>
      <c r="M2333">
        <v>2</v>
      </c>
      <c r="N2333" t="s">
        <v>52</v>
      </c>
      <c r="O2333">
        <v>2</v>
      </c>
      <c r="P2333" t="s">
        <v>33</v>
      </c>
      <c r="Q2333" t="e">
        <v>#N/A</v>
      </c>
      <c r="R2333">
        <f t="shared" si="137"/>
        <v>1150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1150</v>
      </c>
      <c r="Z2333">
        <v>1150</v>
      </c>
      <c r="AA2333">
        <v>1150</v>
      </c>
      <c r="AB2333">
        <v>0</v>
      </c>
      <c r="AC2333">
        <v>0</v>
      </c>
      <c r="AD2333">
        <v>0</v>
      </c>
    </row>
    <row r="2334" spans="1:30" x14ac:dyDescent="0.35">
      <c r="A2334" t="str">
        <f t="shared" si="136"/>
        <v>2730942856Renewal1200011865.98</v>
      </c>
      <c r="B2334">
        <v>27309</v>
      </c>
      <c r="C2334" t="s">
        <v>3001</v>
      </c>
      <c r="D2334" s="1">
        <v>42856</v>
      </c>
      <c r="G2334" t="s">
        <v>42</v>
      </c>
      <c r="H2334" t="s">
        <v>105</v>
      </c>
      <c r="I2334" t="s">
        <v>37</v>
      </c>
      <c r="J2334" t="s">
        <v>202</v>
      </c>
      <c r="K2334" t="s">
        <v>203</v>
      </c>
      <c r="L2334" t="s">
        <v>51</v>
      </c>
      <c r="M2334">
        <v>3</v>
      </c>
      <c r="N2334" t="s">
        <v>52</v>
      </c>
      <c r="O2334">
        <v>4</v>
      </c>
      <c r="P2334" t="s">
        <v>33</v>
      </c>
      <c r="Q2334" t="e">
        <v>#N/A</v>
      </c>
      <c r="R2334">
        <f t="shared" si="137"/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134.02000000000044</v>
      </c>
      <c r="Y2334">
        <v>134.02000000000044</v>
      </c>
      <c r="Z2334">
        <v>645</v>
      </c>
      <c r="AA2334">
        <v>12000</v>
      </c>
      <c r="AB2334">
        <v>11355</v>
      </c>
      <c r="AC2334">
        <v>11752.43</v>
      </c>
      <c r="AD2334">
        <v>11865.98</v>
      </c>
    </row>
    <row r="2335" spans="1:30" x14ac:dyDescent="0.35">
      <c r="A2335" t="str">
        <f t="shared" si="136"/>
        <v>2730943586Renewal1323013104</v>
      </c>
      <c r="B2335">
        <v>27309</v>
      </c>
      <c r="C2335" t="s">
        <v>3001</v>
      </c>
      <c r="D2335" s="1">
        <v>43586</v>
      </c>
      <c r="G2335" t="s">
        <v>42</v>
      </c>
      <c r="H2335" t="s">
        <v>47</v>
      </c>
      <c r="I2335" t="s">
        <v>37</v>
      </c>
      <c r="J2335" t="s">
        <v>202</v>
      </c>
      <c r="K2335" t="s">
        <v>203</v>
      </c>
      <c r="L2335" t="s">
        <v>51</v>
      </c>
      <c r="M2335">
        <v>3</v>
      </c>
      <c r="N2335" t="s">
        <v>52</v>
      </c>
      <c r="O2335">
        <v>6</v>
      </c>
      <c r="P2335" t="s">
        <v>33</v>
      </c>
      <c r="Q2335" t="e">
        <v>#N/A</v>
      </c>
      <c r="R2335">
        <f t="shared" si="137"/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126</v>
      </c>
      <c r="Y2335">
        <v>126</v>
      </c>
      <c r="Z2335">
        <v>630</v>
      </c>
      <c r="AA2335">
        <v>13230</v>
      </c>
      <c r="AB2335">
        <v>12600</v>
      </c>
      <c r="AC2335">
        <v>12978</v>
      </c>
      <c r="AD2335">
        <v>13104</v>
      </c>
    </row>
    <row r="2336" spans="1:30" x14ac:dyDescent="0.35">
      <c r="A2336" t="str">
        <f t="shared" si="136"/>
        <v>2730943221Renewal1260012480</v>
      </c>
      <c r="B2336">
        <v>27309</v>
      </c>
      <c r="C2336" t="s">
        <v>3001</v>
      </c>
      <c r="D2336" s="1">
        <v>43221</v>
      </c>
      <c r="G2336" t="s">
        <v>42</v>
      </c>
      <c r="H2336" t="s">
        <v>105</v>
      </c>
      <c r="I2336" t="s">
        <v>37</v>
      </c>
      <c r="J2336" t="s">
        <v>202</v>
      </c>
      <c r="K2336" t="s">
        <v>203</v>
      </c>
      <c r="L2336" t="s">
        <v>51</v>
      </c>
      <c r="M2336">
        <v>3</v>
      </c>
      <c r="N2336" t="s">
        <v>52</v>
      </c>
      <c r="O2336">
        <v>5</v>
      </c>
      <c r="P2336" t="s">
        <v>33</v>
      </c>
      <c r="Q2336" t="e">
        <v>#N/A</v>
      </c>
      <c r="R2336">
        <f t="shared" si="137"/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120</v>
      </c>
      <c r="Y2336">
        <v>120</v>
      </c>
      <c r="Z2336">
        <v>600</v>
      </c>
      <c r="AA2336">
        <v>12600</v>
      </c>
      <c r="AB2336">
        <v>12000</v>
      </c>
      <c r="AC2336">
        <v>12360</v>
      </c>
      <c r="AD2336">
        <v>12480</v>
      </c>
    </row>
    <row r="2337" spans="1:30" x14ac:dyDescent="0.35">
      <c r="A2337" t="str">
        <f t="shared" si="136"/>
        <v>740943344Renewal1599515704</v>
      </c>
      <c r="B2337">
        <v>7409</v>
      </c>
      <c r="C2337" t="s">
        <v>3002</v>
      </c>
      <c r="D2337" s="1">
        <v>43344</v>
      </c>
      <c r="G2337" t="s">
        <v>42</v>
      </c>
      <c r="H2337" t="s">
        <v>140</v>
      </c>
      <c r="I2337" t="s">
        <v>37</v>
      </c>
      <c r="J2337" t="s">
        <v>202</v>
      </c>
      <c r="K2337" t="s">
        <v>203</v>
      </c>
      <c r="L2337" t="s">
        <v>51</v>
      </c>
      <c r="M2337">
        <v>3</v>
      </c>
      <c r="N2337" t="s">
        <v>52</v>
      </c>
      <c r="O2337">
        <v>10</v>
      </c>
      <c r="P2337" t="s">
        <v>33</v>
      </c>
      <c r="Q2337" t="e">
        <v>#N/A</v>
      </c>
      <c r="R2337">
        <f t="shared" si="137"/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291</v>
      </c>
      <c r="Y2337">
        <v>291</v>
      </c>
      <c r="Z2337">
        <v>895</v>
      </c>
      <c r="AA2337">
        <v>15995</v>
      </c>
      <c r="AB2337">
        <v>15100</v>
      </c>
      <c r="AC2337">
        <v>15553</v>
      </c>
      <c r="AD2337">
        <v>15704</v>
      </c>
    </row>
    <row r="2338" spans="1:30" x14ac:dyDescent="0.35">
      <c r="A2338" t="str">
        <f t="shared" si="136"/>
        <v>740942917Renewal1510014814.8</v>
      </c>
      <c r="B2338">
        <v>7409</v>
      </c>
      <c r="C2338" t="s">
        <v>3002</v>
      </c>
      <c r="D2338" s="1">
        <v>42917</v>
      </c>
      <c r="G2338" t="s">
        <v>42</v>
      </c>
      <c r="H2338" t="s">
        <v>143</v>
      </c>
      <c r="I2338" t="s">
        <v>37</v>
      </c>
      <c r="J2338" t="s">
        <v>202</v>
      </c>
      <c r="K2338" t="s">
        <v>203</v>
      </c>
      <c r="L2338" t="s">
        <v>51</v>
      </c>
      <c r="M2338">
        <v>3</v>
      </c>
      <c r="N2338" t="s">
        <v>52</v>
      </c>
      <c r="O2338">
        <v>9</v>
      </c>
      <c r="P2338" t="s">
        <v>33</v>
      </c>
      <c r="Q2338" t="e">
        <v>#N/A</v>
      </c>
      <c r="R2338">
        <f t="shared" si="137"/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285.20000000000073</v>
      </c>
      <c r="Y2338">
        <v>285.20000000000073</v>
      </c>
      <c r="Z2338">
        <v>854.98999999999899</v>
      </c>
      <c r="AA2338">
        <v>15100</v>
      </c>
      <c r="AB2338">
        <v>14245.01</v>
      </c>
      <c r="AC2338">
        <v>14672.36</v>
      </c>
      <c r="AD2338">
        <v>14814.8</v>
      </c>
    </row>
    <row r="2339" spans="1:30" x14ac:dyDescent="0.35">
      <c r="A2339" t="str">
        <f t="shared" si="136"/>
        <v>740942552Renewal1424514886.03</v>
      </c>
      <c r="B2339">
        <v>7409</v>
      </c>
      <c r="C2339" t="s">
        <v>3002</v>
      </c>
      <c r="D2339" s="1">
        <v>42552</v>
      </c>
      <c r="G2339" t="s">
        <v>42</v>
      </c>
      <c r="H2339" t="s">
        <v>210</v>
      </c>
      <c r="I2339" t="s">
        <v>37</v>
      </c>
      <c r="J2339" t="s">
        <v>202</v>
      </c>
      <c r="K2339" t="s">
        <v>203</v>
      </c>
      <c r="L2339" t="s">
        <v>51</v>
      </c>
      <c r="M2339">
        <v>3</v>
      </c>
      <c r="N2339" t="s">
        <v>52</v>
      </c>
      <c r="O2339">
        <v>8</v>
      </c>
      <c r="P2339" t="s">
        <v>33</v>
      </c>
      <c r="Q2339" t="e">
        <v>#N/A</v>
      </c>
      <c r="R2339">
        <f t="shared" si="137"/>
        <v>0</v>
      </c>
      <c r="S2339">
        <v>0</v>
      </c>
      <c r="T2339">
        <v>0</v>
      </c>
      <c r="U2339">
        <v>0</v>
      </c>
      <c r="V2339">
        <v>0</v>
      </c>
      <c r="W2339">
        <v>-641.03000000000065</v>
      </c>
      <c r="X2339">
        <v>0</v>
      </c>
      <c r="Y2339">
        <v>-641.03000000000065</v>
      </c>
      <c r="Z2339">
        <v>0</v>
      </c>
      <c r="AA2339">
        <v>14245</v>
      </c>
      <c r="AB2339">
        <v>14245</v>
      </c>
      <c r="AC2339">
        <v>14743.57</v>
      </c>
      <c r="AD2339">
        <v>14886.03</v>
      </c>
    </row>
    <row r="2340" spans="1:30" x14ac:dyDescent="0.35">
      <c r="A2340" t="str">
        <f t="shared" si="136"/>
        <v>524043377Renewal2348823264.8</v>
      </c>
      <c r="B2340">
        <v>5240</v>
      </c>
      <c r="C2340" t="s">
        <v>3004</v>
      </c>
      <c r="D2340" s="1">
        <v>43377</v>
      </c>
      <c r="G2340" t="s">
        <v>42</v>
      </c>
      <c r="H2340" t="s">
        <v>101</v>
      </c>
      <c r="I2340" t="s">
        <v>37</v>
      </c>
      <c r="J2340" t="s">
        <v>202</v>
      </c>
      <c r="K2340" t="s">
        <v>203</v>
      </c>
      <c r="L2340" t="s">
        <v>51</v>
      </c>
      <c r="M2340">
        <v>3</v>
      </c>
      <c r="N2340" t="s">
        <v>57</v>
      </c>
      <c r="O2340">
        <v>11</v>
      </c>
      <c r="P2340" t="s">
        <v>33</v>
      </c>
      <c r="Q2340" t="s">
        <v>111</v>
      </c>
      <c r="R2340">
        <f t="shared" si="137"/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223.20000000000073</v>
      </c>
      <c r="Y2340">
        <v>223.20000000000073</v>
      </c>
      <c r="Z2340">
        <v>1118</v>
      </c>
      <c r="AA2340">
        <v>23488</v>
      </c>
      <c r="AB2340">
        <v>22370</v>
      </c>
      <c r="AC2340">
        <v>23041.1</v>
      </c>
      <c r="AD2340">
        <v>23264.799999999999</v>
      </c>
    </row>
    <row r="2341" spans="1:30" x14ac:dyDescent="0.35">
      <c r="A2341" t="str">
        <f t="shared" si="136"/>
        <v>524042644Renewal2074820649.2</v>
      </c>
      <c r="B2341">
        <v>5240</v>
      </c>
      <c r="C2341" t="s">
        <v>3004</v>
      </c>
      <c r="D2341" s="1">
        <v>42644</v>
      </c>
      <c r="G2341" t="s">
        <v>42</v>
      </c>
      <c r="H2341" t="s">
        <v>146</v>
      </c>
      <c r="I2341" t="s">
        <v>37</v>
      </c>
      <c r="J2341" t="s">
        <v>202</v>
      </c>
      <c r="K2341" t="s">
        <v>203</v>
      </c>
      <c r="L2341" t="s">
        <v>51</v>
      </c>
      <c r="M2341">
        <v>3</v>
      </c>
      <c r="N2341" t="s">
        <v>52</v>
      </c>
      <c r="O2341">
        <v>9</v>
      </c>
      <c r="P2341" t="s">
        <v>33</v>
      </c>
      <c r="Q2341" t="s">
        <v>111</v>
      </c>
      <c r="R2341">
        <f t="shared" si="137"/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98.799999999999272</v>
      </c>
      <c r="Y2341">
        <v>98.799999999999272</v>
      </c>
      <c r="Z2341">
        <v>988.00000000000102</v>
      </c>
      <c r="AA2341">
        <v>20748</v>
      </c>
      <c r="AB2341">
        <v>19760</v>
      </c>
      <c r="AC2341">
        <v>20451.599999999999</v>
      </c>
      <c r="AD2341">
        <v>20649.2</v>
      </c>
    </row>
    <row r="2342" spans="1:30" x14ac:dyDescent="0.35">
      <c r="A2342" t="str">
        <f t="shared" si="136"/>
        <v>524043012Renewal223700</v>
      </c>
      <c r="B2342">
        <v>5240</v>
      </c>
      <c r="C2342" t="s">
        <v>3004</v>
      </c>
      <c r="D2342" s="1">
        <v>43012</v>
      </c>
      <c r="G2342" t="s">
        <v>42</v>
      </c>
      <c r="H2342" t="s">
        <v>146</v>
      </c>
      <c r="I2342" t="s">
        <v>37</v>
      </c>
      <c r="J2342" t="s">
        <v>202</v>
      </c>
      <c r="K2342" t="s">
        <v>203</v>
      </c>
      <c r="L2342" t="s">
        <v>51</v>
      </c>
      <c r="M2342">
        <v>3</v>
      </c>
      <c r="N2342" t="s">
        <v>57</v>
      </c>
      <c r="O2342">
        <v>10</v>
      </c>
      <c r="P2342" t="s">
        <v>135</v>
      </c>
      <c r="Q2342" t="s">
        <v>135</v>
      </c>
      <c r="R2342">
        <f t="shared" si="137"/>
        <v>0</v>
      </c>
      <c r="S2342">
        <v>22370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22370</v>
      </c>
      <c r="Z2342">
        <v>22370</v>
      </c>
      <c r="AA2342">
        <v>22370</v>
      </c>
      <c r="AB2342">
        <v>0</v>
      </c>
      <c r="AC2342">
        <v>0</v>
      </c>
      <c r="AD2342">
        <v>0</v>
      </c>
    </row>
    <row r="2343" spans="1:30" x14ac:dyDescent="0.35">
      <c r="A2343" t="str">
        <f t="shared" si="136"/>
        <v>524043009Cancellation021577.92</v>
      </c>
      <c r="B2343">
        <v>5240</v>
      </c>
      <c r="C2343" t="s">
        <v>3004</v>
      </c>
      <c r="D2343" s="1">
        <v>43009</v>
      </c>
      <c r="G2343" t="s">
        <v>28</v>
      </c>
      <c r="H2343" t="s">
        <v>146</v>
      </c>
      <c r="I2343" t="s">
        <v>37</v>
      </c>
      <c r="J2343" t="s">
        <v>202</v>
      </c>
      <c r="K2343" t="s">
        <v>203</v>
      </c>
      <c r="L2343" t="s">
        <v>51</v>
      </c>
      <c r="M2343">
        <v>3</v>
      </c>
      <c r="N2343" t="s">
        <v>57</v>
      </c>
      <c r="O2343">
        <v>10</v>
      </c>
      <c r="P2343" t="s">
        <v>112</v>
      </c>
      <c r="Q2343" t="s">
        <v>136</v>
      </c>
      <c r="R2343">
        <v>0</v>
      </c>
      <c r="S2343">
        <v>0</v>
      </c>
      <c r="T2343">
        <v>0</v>
      </c>
      <c r="U2343">
        <v>-21577.919999999998</v>
      </c>
      <c r="V2343">
        <v>0</v>
      </c>
      <c r="W2343">
        <v>0</v>
      </c>
      <c r="X2343">
        <v>0</v>
      </c>
      <c r="Y2343">
        <v>-21577.919999999998</v>
      </c>
      <c r="Z2343">
        <v>-20748</v>
      </c>
      <c r="AA2343">
        <v>0</v>
      </c>
      <c r="AB2343">
        <v>20748</v>
      </c>
      <c r="AC2343">
        <v>21370.44</v>
      </c>
      <c r="AD2343">
        <v>21577.919999999998</v>
      </c>
    </row>
    <row r="2344" spans="1:30" x14ac:dyDescent="0.35">
      <c r="A2344" t="str">
        <f t="shared" si="136"/>
        <v>349542795Renewal1551015288.36</v>
      </c>
      <c r="B2344">
        <v>3495</v>
      </c>
      <c r="C2344" t="s">
        <v>3006</v>
      </c>
      <c r="D2344" s="1">
        <v>42795</v>
      </c>
      <c r="G2344" t="s">
        <v>42</v>
      </c>
      <c r="H2344" t="s">
        <v>227</v>
      </c>
      <c r="I2344" t="s">
        <v>37</v>
      </c>
      <c r="J2344" t="s">
        <v>202</v>
      </c>
      <c r="K2344" t="s">
        <v>203</v>
      </c>
      <c r="L2344" t="s">
        <v>51</v>
      </c>
      <c r="M2344">
        <v>3</v>
      </c>
      <c r="N2344" t="s">
        <v>52</v>
      </c>
      <c r="O2344">
        <v>9</v>
      </c>
      <c r="P2344" t="s">
        <v>33</v>
      </c>
      <c r="Q2344" t="e">
        <v>#N/A</v>
      </c>
      <c r="R2344">
        <f t="shared" ref="R2344:R2357" si="138">IF((S2344+V2344+W2344+X2344)=0,Y2344,0)</f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221.63999999999942</v>
      </c>
      <c r="Y2344">
        <v>221.63999999999942</v>
      </c>
      <c r="Z2344">
        <v>880</v>
      </c>
      <c r="AA2344">
        <v>15510</v>
      </c>
      <c r="AB2344">
        <v>14630</v>
      </c>
      <c r="AC2344">
        <v>15142.05</v>
      </c>
      <c r="AD2344">
        <v>15288.36</v>
      </c>
    </row>
    <row r="2345" spans="1:30" x14ac:dyDescent="0.35">
      <c r="A2345" t="str">
        <f t="shared" si="136"/>
        <v>349543160Renewal1613016130.39</v>
      </c>
      <c r="B2345">
        <v>3495</v>
      </c>
      <c r="C2345" t="s">
        <v>3006</v>
      </c>
      <c r="D2345" s="1">
        <v>43160</v>
      </c>
      <c r="G2345" t="s">
        <v>42</v>
      </c>
      <c r="H2345" t="s">
        <v>90</v>
      </c>
      <c r="I2345" t="s">
        <v>37</v>
      </c>
      <c r="J2345" t="s">
        <v>202</v>
      </c>
      <c r="K2345" t="s">
        <v>203</v>
      </c>
      <c r="L2345" t="s">
        <v>51</v>
      </c>
      <c r="M2345">
        <v>3</v>
      </c>
      <c r="N2345" t="s">
        <v>52</v>
      </c>
      <c r="O2345">
        <v>10</v>
      </c>
      <c r="P2345" t="s">
        <v>33</v>
      </c>
      <c r="Q2345" t="e">
        <v>#N/A</v>
      </c>
      <c r="R2345">
        <f t="shared" si="138"/>
        <v>0</v>
      </c>
      <c r="S2345">
        <v>0</v>
      </c>
      <c r="T2345">
        <v>0</v>
      </c>
      <c r="U2345">
        <v>0</v>
      </c>
      <c r="V2345">
        <v>0</v>
      </c>
      <c r="W2345">
        <v>-0.38999999999941792</v>
      </c>
      <c r="X2345">
        <v>0</v>
      </c>
      <c r="Y2345">
        <v>-0.38999999999941792</v>
      </c>
      <c r="Z2345">
        <v>619.99999999999898</v>
      </c>
      <c r="AA2345">
        <v>16130</v>
      </c>
      <c r="AB2345">
        <v>15510</v>
      </c>
      <c r="AC2345">
        <v>15975.29</v>
      </c>
      <c r="AD2345">
        <v>16130.39</v>
      </c>
    </row>
    <row r="2346" spans="1:30" x14ac:dyDescent="0.35">
      <c r="A2346" t="str">
        <f t="shared" si="136"/>
        <v>349543525Renewal1677516775.16</v>
      </c>
      <c r="B2346">
        <v>3495</v>
      </c>
      <c r="C2346" t="s">
        <v>3006</v>
      </c>
      <c r="D2346" s="1">
        <v>43525</v>
      </c>
      <c r="G2346" t="s">
        <v>42</v>
      </c>
      <c r="H2346" t="s">
        <v>61</v>
      </c>
      <c r="I2346" t="s">
        <v>37</v>
      </c>
      <c r="J2346" t="s">
        <v>202</v>
      </c>
      <c r="K2346" t="s">
        <v>203</v>
      </c>
      <c r="L2346" t="s">
        <v>51</v>
      </c>
      <c r="M2346">
        <v>3</v>
      </c>
      <c r="N2346" t="s">
        <v>52</v>
      </c>
      <c r="O2346">
        <v>11</v>
      </c>
      <c r="P2346" t="s">
        <v>33</v>
      </c>
      <c r="Q2346" t="e">
        <v>#N/A</v>
      </c>
      <c r="R2346">
        <f t="shared" si="138"/>
        <v>0</v>
      </c>
      <c r="S2346">
        <v>0</v>
      </c>
      <c r="T2346">
        <v>0</v>
      </c>
      <c r="U2346">
        <v>0</v>
      </c>
      <c r="V2346">
        <v>0</v>
      </c>
      <c r="W2346">
        <v>-0.15999999999985448</v>
      </c>
      <c r="X2346">
        <v>0</v>
      </c>
      <c r="Y2346">
        <v>-0.15999999999985448</v>
      </c>
      <c r="Z2346">
        <v>644.979999999999</v>
      </c>
      <c r="AA2346">
        <v>16775</v>
      </c>
      <c r="AB2346">
        <v>16130.02</v>
      </c>
      <c r="AC2346">
        <v>16613.88</v>
      </c>
      <c r="AD2346">
        <v>16775.16</v>
      </c>
    </row>
    <row r="2347" spans="1:30" x14ac:dyDescent="0.35">
      <c r="A2347" t="str">
        <f t="shared" si="136"/>
        <v>1915243512Renewal1846718829.21</v>
      </c>
      <c r="B2347">
        <v>19152</v>
      </c>
      <c r="C2347" t="s">
        <v>3007</v>
      </c>
      <c r="D2347" s="1">
        <v>43512</v>
      </c>
      <c r="G2347" t="s">
        <v>42</v>
      </c>
      <c r="H2347" t="s">
        <v>138</v>
      </c>
      <c r="I2347" t="s">
        <v>37</v>
      </c>
      <c r="J2347" t="s">
        <v>202</v>
      </c>
      <c r="K2347" t="s">
        <v>203</v>
      </c>
      <c r="L2347" t="s">
        <v>51</v>
      </c>
      <c r="M2347">
        <v>3</v>
      </c>
      <c r="N2347" t="s">
        <v>52</v>
      </c>
      <c r="O2347">
        <v>7</v>
      </c>
      <c r="P2347" t="s">
        <v>33</v>
      </c>
      <c r="Q2347" t="e">
        <v>#N/A</v>
      </c>
      <c r="R2347">
        <f t="shared" si="138"/>
        <v>0</v>
      </c>
      <c r="S2347">
        <v>0</v>
      </c>
      <c r="T2347">
        <v>0</v>
      </c>
      <c r="U2347">
        <v>0</v>
      </c>
      <c r="V2347">
        <v>0</v>
      </c>
      <c r="W2347">
        <v>-362.20999999999913</v>
      </c>
      <c r="X2347">
        <v>0</v>
      </c>
      <c r="Y2347">
        <v>-362.20999999999913</v>
      </c>
      <c r="Z2347">
        <v>362.03</v>
      </c>
      <c r="AA2347">
        <v>18467</v>
      </c>
      <c r="AB2347">
        <v>18104.97</v>
      </c>
      <c r="AC2347">
        <v>18648.150000000001</v>
      </c>
      <c r="AD2347">
        <v>18829.21</v>
      </c>
    </row>
    <row r="2348" spans="1:30" x14ac:dyDescent="0.35">
      <c r="A2348" t="str">
        <f t="shared" si="136"/>
        <v>1915243147Renewal1810518460</v>
      </c>
      <c r="B2348">
        <v>19152</v>
      </c>
      <c r="C2348" t="s">
        <v>3007</v>
      </c>
      <c r="D2348" s="1">
        <v>43147</v>
      </c>
      <c r="G2348" t="s">
        <v>42</v>
      </c>
      <c r="H2348" t="s">
        <v>149</v>
      </c>
      <c r="I2348" t="s">
        <v>37</v>
      </c>
      <c r="J2348" t="s">
        <v>202</v>
      </c>
      <c r="K2348" t="s">
        <v>203</v>
      </c>
      <c r="L2348" t="s">
        <v>51</v>
      </c>
      <c r="M2348">
        <v>3</v>
      </c>
      <c r="N2348" t="s">
        <v>52</v>
      </c>
      <c r="O2348">
        <v>6</v>
      </c>
      <c r="P2348" t="s">
        <v>33</v>
      </c>
      <c r="Q2348" t="e">
        <v>#N/A</v>
      </c>
      <c r="R2348">
        <f t="shared" si="138"/>
        <v>0</v>
      </c>
      <c r="S2348">
        <v>0</v>
      </c>
      <c r="T2348">
        <v>0</v>
      </c>
      <c r="U2348">
        <v>0</v>
      </c>
      <c r="V2348">
        <v>0</v>
      </c>
      <c r="W2348">
        <v>-355</v>
      </c>
      <c r="X2348">
        <v>0</v>
      </c>
      <c r="Y2348">
        <v>-355</v>
      </c>
      <c r="Z2348">
        <v>355.00000000000102</v>
      </c>
      <c r="AA2348">
        <v>18105</v>
      </c>
      <c r="AB2348">
        <v>17750</v>
      </c>
      <c r="AC2348">
        <v>18282.509999999998</v>
      </c>
      <c r="AD2348">
        <v>18460</v>
      </c>
    </row>
    <row r="2349" spans="1:30" x14ac:dyDescent="0.35">
      <c r="A2349" t="str">
        <f t="shared" si="136"/>
        <v>1915242782Renewal1775018078.52</v>
      </c>
      <c r="B2349">
        <v>19152</v>
      </c>
      <c r="C2349" t="s">
        <v>3007</v>
      </c>
      <c r="D2349" s="1">
        <v>42782</v>
      </c>
      <c r="G2349" t="s">
        <v>42</v>
      </c>
      <c r="H2349" t="s">
        <v>149</v>
      </c>
      <c r="I2349" t="s">
        <v>37</v>
      </c>
      <c r="J2349" t="s">
        <v>202</v>
      </c>
      <c r="K2349" t="s">
        <v>203</v>
      </c>
      <c r="L2349" t="s">
        <v>51</v>
      </c>
      <c r="M2349">
        <v>3</v>
      </c>
      <c r="N2349" t="s">
        <v>52</v>
      </c>
      <c r="O2349">
        <v>5</v>
      </c>
      <c r="P2349" t="s">
        <v>33</v>
      </c>
      <c r="Q2349" t="e">
        <v>#N/A</v>
      </c>
      <c r="R2349">
        <f t="shared" si="138"/>
        <v>0</v>
      </c>
      <c r="S2349">
        <v>0</v>
      </c>
      <c r="T2349">
        <v>0</v>
      </c>
      <c r="U2349">
        <v>0</v>
      </c>
      <c r="V2349">
        <v>0</v>
      </c>
      <c r="W2349">
        <v>-328.52000000000044</v>
      </c>
      <c r="X2349">
        <v>0</v>
      </c>
      <c r="Y2349">
        <v>-328.52000000000044</v>
      </c>
      <c r="Z2349">
        <v>450</v>
      </c>
      <c r="AA2349">
        <v>17750</v>
      </c>
      <c r="AB2349">
        <v>17300</v>
      </c>
      <c r="AC2349">
        <v>17905.52</v>
      </c>
      <c r="AD2349">
        <v>18078.52</v>
      </c>
    </row>
    <row r="2350" spans="1:30" x14ac:dyDescent="0.35">
      <c r="A2350" t="str">
        <f t="shared" si="136"/>
        <v>2453142916Renewal1285912428.05</v>
      </c>
      <c r="B2350">
        <v>24531</v>
      </c>
      <c r="C2350" t="s">
        <v>3008</v>
      </c>
      <c r="D2350" s="1">
        <v>42916</v>
      </c>
      <c r="G2350" t="s">
        <v>42</v>
      </c>
      <c r="H2350" t="s">
        <v>197</v>
      </c>
      <c r="I2350" t="s">
        <v>37</v>
      </c>
      <c r="J2350" t="s">
        <v>202</v>
      </c>
      <c r="K2350" t="s">
        <v>203</v>
      </c>
      <c r="L2350" t="s">
        <v>51</v>
      </c>
      <c r="M2350">
        <v>2</v>
      </c>
      <c r="N2350" t="s">
        <v>52</v>
      </c>
      <c r="O2350">
        <v>2</v>
      </c>
      <c r="P2350" t="s">
        <v>33</v>
      </c>
      <c r="Q2350" t="e">
        <v>#N/A</v>
      </c>
      <c r="R2350">
        <f t="shared" si="138"/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430.95000000000073</v>
      </c>
      <c r="Y2350">
        <v>430.95000000000073</v>
      </c>
      <c r="Z2350">
        <v>553.99999999999898</v>
      </c>
      <c r="AA2350">
        <v>12859</v>
      </c>
      <c r="AB2350">
        <v>12305</v>
      </c>
      <c r="AC2350">
        <v>12428.05</v>
      </c>
      <c r="AD2350">
        <v>12428.05</v>
      </c>
    </row>
    <row r="2351" spans="1:30" x14ac:dyDescent="0.35">
      <c r="A2351" t="str">
        <f t="shared" si="136"/>
        <v>2453143281Renewal1350113373.36</v>
      </c>
      <c r="B2351">
        <v>24531</v>
      </c>
      <c r="C2351" t="s">
        <v>3008</v>
      </c>
      <c r="D2351" s="1">
        <v>43281</v>
      </c>
      <c r="G2351" t="s">
        <v>42</v>
      </c>
      <c r="H2351" t="s">
        <v>152</v>
      </c>
      <c r="I2351" t="s">
        <v>37</v>
      </c>
      <c r="J2351" t="s">
        <v>202</v>
      </c>
      <c r="K2351" t="s">
        <v>203</v>
      </c>
      <c r="L2351" t="s">
        <v>51</v>
      </c>
      <c r="M2351">
        <v>3</v>
      </c>
      <c r="N2351" t="s">
        <v>52</v>
      </c>
      <c r="O2351">
        <v>3</v>
      </c>
      <c r="P2351" t="s">
        <v>33</v>
      </c>
      <c r="Q2351" t="e">
        <v>#N/A</v>
      </c>
      <c r="R2351">
        <f t="shared" si="138"/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127.63999999999942</v>
      </c>
      <c r="Y2351">
        <v>127.63999999999942</v>
      </c>
      <c r="Z2351">
        <v>642.00000000000102</v>
      </c>
      <c r="AA2351">
        <v>13501</v>
      </c>
      <c r="AB2351">
        <v>12859</v>
      </c>
      <c r="AC2351">
        <v>13244.78</v>
      </c>
      <c r="AD2351">
        <v>13373.36</v>
      </c>
    </row>
    <row r="2352" spans="1:30" x14ac:dyDescent="0.35">
      <c r="A2352" t="str">
        <f t="shared" si="136"/>
        <v>2453143646Renewal1377114041</v>
      </c>
      <c r="B2352">
        <v>24531</v>
      </c>
      <c r="C2352" t="s">
        <v>3008</v>
      </c>
      <c r="D2352" s="1">
        <v>43646</v>
      </c>
      <c r="G2352" t="s">
        <v>42</v>
      </c>
      <c r="H2352" t="s">
        <v>152</v>
      </c>
      <c r="I2352" t="s">
        <v>37</v>
      </c>
      <c r="J2352" t="s">
        <v>202</v>
      </c>
      <c r="K2352" t="s">
        <v>203</v>
      </c>
      <c r="L2352" t="s">
        <v>51</v>
      </c>
      <c r="M2352">
        <v>3</v>
      </c>
      <c r="N2352" t="s">
        <v>52</v>
      </c>
      <c r="O2352">
        <v>4</v>
      </c>
      <c r="P2352" t="s">
        <v>33</v>
      </c>
      <c r="Q2352" t="e">
        <v>#N/A</v>
      </c>
      <c r="R2352">
        <f t="shared" si="138"/>
        <v>0</v>
      </c>
      <c r="S2352">
        <v>0</v>
      </c>
      <c r="T2352">
        <v>0</v>
      </c>
      <c r="U2352">
        <v>0</v>
      </c>
      <c r="V2352">
        <v>0</v>
      </c>
      <c r="W2352">
        <v>-270</v>
      </c>
      <c r="X2352">
        <v>0</v>
      </c>
      <c r="Y2352">
        <v>-270</v>
      </c>
      <c r="Z2352">
        <v>270</v>
      </c>
      <c r="AA2352">
        <v>13771</v>
      </c>
      <c r="AB2352">
        <v>13501</v>
      </c>
      <c r="AC2352">
        <v>13906</v>
      </c>
      <c r="AD2352">
        <v>14041</v>
      </c>
    </row>
    <row r="2353" spans="1:30" x14ac:dyDescent="0.35">
      <c r="A2353" t="str">
        <f t="shared" si="136"/>
        <v>3236542993Renewal1287512625</v>
      </c>
      <c r="B2353">
        <v>32365</v>
      </c>
      <c r="C2353" t="s">
        <v>3009</v>
      </c>
      <c r="D2353" s="1">
        <v>42993</v>
      </c>
      <c r="G2353" t="s">
        <v>42</v>
      </c>
      <c r="H2353" t="s">
        <v>176</v>
      </c>
      <c r="I2353" t="s">
        <v>37</v>
      </c>
      <c r="J2353" t="s">
        <v>202</v>
      </c>
      <c r="K2353" t="s">
        <v>203</v>
      </c>
      <c r="L2353" t="s">
        <v>51</v>
      </c>
      <c r="M2353">
        <v>2</v>
      </c>
      <c r="N2353" t="s">
        <v>52</v>
      </c>
      <c r="O2353">
        <v>2</v>
      </c>
      <c r="P2353" t="s">
        <v>33</v>
      </c>
      <c r="Q2353" t="e">
        <v>#N/A</v>
      </c>
      <c r="R2353">
        <f t="shared" si="138"/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250</v>
      </c>
      <c r="Y2353">
        <v>250</v>
      </c>
      <c r="Z2353">
        <v>375</v>
      </c>
      <c r="AA2353">
        <v>12875</v>
      </c>
      <c r="AB2353">
        <v>12500</v>
      </c>
      <c r="AC2353">
        <v>12625</v>
      </c>
      <c r="AD2353">
        <v>12625</v>
      </c>
    </row>
    <row r="2354" spans="1:30" x14ac:dyDescent="0.35">
      <c r="A2354" t="str">
        <f t="shared" si="136"/>
        <v>3236543358Renewal1339013390</v>
      </c>
      <c r="B2354">
        <v>32365</v>
      </c>
      <c r="C2354" t="s">
        <v>3009</v>
      </c>
      <c r="D2354" s="1">
        <v>43358</v>
      </c>
      <c r="G2354" t="s">
        <v>42</v>
      </c>
      <c r="H2354" t="s">
        <v>175</v>
      </c>
      <c r="I2354" t="s">
        <v>37</v>
      </c>
      <c r="J2354" t="s">
        <v>202</v>
      </c>
      <c r="K2354" t="s">
        <v>203</v>
      </c>
      <c r="L2354" t="s">
        <v>51</v>
      </c>
      <c r="M2354">
        <v>3</v>
      </c>
      <c r="N2354" t="s">
        <v>52</v>
      </c>
      <c r="O2354">
        <v>3</v>
      </c>
      <c r="P2354" t="s">
        <v>33</v>
      </c>
      <c r="Q2354" t="e">
        <v>#N/A</v>
      </c>
      <c r="R2354">
        <f t="shared" si="138"/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514.99999999999898</v>
      </c>
      <c r="AA2354">
        <v>13390</v>
      </c>
      <c r="AB2354">
        <v>12875</v>
      </c>
      <c r="AC2354">
        <v>13261.25</v>
      </c>
      <c r="AD2354">
        <v>13390</v>
      </c>
    </row>
    <row r="2355" spans="1:30" x14ac:dyDescent="0.35">
      <c r="A2355" t="str">
        <f t="shared" si="136"/>
        <v>854142648Renewal1879518705.52</v>
      </c>
      <c r="B2355">
        <v>8541</v>
      </c>
      <c r="C2355" t="s">
        <v>3010</v>
      </c>
      <c r="D2355" s="1">
        <v>42648</v>
      </c>
      <c r="G2355" t="s">
        <v>42</v>
      </c>
      <c r="H2355" t="s">
        <v>55</v>
      </c>
      <c r="I2355" t="s">
        <v>37</v>
      </c>
      <c r="J2355" t="s">
        <v>202</v>
      </c>
      <c r="K2355" t="s">
        <v>203</v>
      </c>
      <c r="L2355" t="s">
        <v>51</v>
      </c>
      <c r="M2355">
        <v>3</v>
      </c>
      <c r="N2355" t="s">
        <v>52</v>
      </c>
      <c r="O2355">
        <v>8</v>
      </c>
      <c r="P2355" t="s">
        <v>33</v>
      </c>
      <c r="Q2355" t="s">
        <v>111</v>
      </c>
      <c r="R2355">
        <f t="shared" si="138"/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89.479999999999563</v>
      </c>
      <c r="Y2355">
        <v>89.479999999999563</v>
      </c>
      <c r="Z2355">
        <v>895</v>
      </c>
      <c r="AA2355">
        <v>18795</v>
      </c>
      <c r="AB2355">
        <v>17900</v>
      </c>
      <c r="AC2355">
        <v>18526.52</v>
      </c>
      <c r="AD2355">
        <v>18705.52</v>
      </c>
    </row>
    <row r="2356" spans="1:30" x14ac:dyDescent="0.35">
      <c r="A2356" t="str">
        <f t="shared" si="136"/>
        <v>854143403Renewal2162721626.82</v>
      </c>
      <c r="B2356">
        <v>8541</v>
      </c>
      <c r="C2356" t="s">
        <v>3010</v>
      </c>
      <c r="D2356" s="1">
        <v>43403</v>
      </c>
      <c r="G2356" t="s">
        <v>42</v>
      </c>
      <c r="H2356" t="s">
        <v>55</v>
      </c>
      <c r="I2356" t="s">
        <v>37</v>
      </c>
      <c r="J2356" t="s">
        <v>202</v>
      </c>
      <c r="K2356" t="s">
        <v>203</v>
      </c>
      <c r="L2356" t="s">
        <v>51</v>
      </c>
      <c r="M2356">
        <v>3</v>
      </c>
      <c r="N2356" t="s">
        <v>57</v>
      </c>
      <c r="O2356">
        <v>10</v>
      </c>
      <c r="P2356" t="s">
        <v>33</v>
      </c>
      <c r="Q2356" t="s">
        <v>111</v>
      </c>
      <c r="R2356">
        <f t="shared" si="138"/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0.18000000000029104</v>
      </c>
      <c r="Y2356">
        <v>0.18000000000029104</v>
      </c>
      <c r="Z2356">
        <v>831.99999999999898</v>
      </c>
      <c r="AA2356">
        <v>21627</v>
      </c>
      <c r="AB2356">
        <v>20795</v>
      </c>
      <c r="AC2356">
        <v>21418.86</v>
      </c>
      <c r="AD2356">
        <v>21626.82</v>
      </c>
    </row>
    <row r="2357" spans="1:30" x14ac:dyDescent="0.35">
      <c r="A2357" t="str">
        <f t="shared" si="136"/>
        <v>854143038Renewal207950</v>
      </c>
      <c r="B2357">
        <v>8541</v>
      </c>
      <c r="C2357" t="s">
        <v>3010</v>
      </c>
      <c r="D2357" s="1">
        <v>43038</v>
      </c>
      <c r="G2357" t="s">
        <v>42</v>
      </c>
      <c r="H2357" t="s">
        <v>55</v>
      </c>
      <c r="I2357" t="s">
        <v>37</v>
      </c>
      <c r="J2357" t="s">
        <v>202</v>
      </c>
      <c r="K2357" t="s">
        <v>203</v>
      </c>
      <c r="L2357" t="s">
        <v>51</v>
      </c>
      <c r="M2357">
        <v>3</v>
      </c>
      <c r="N2357" t="s">
        <v>52</v>
      </c>
      <c r="O2357">
        <v>9</v>
      </c>
      <c r="P2357" t="s">
        <v>135</v>
      </c>
      <c r="Q2357" t="s">
        <v>135</v>
      </c>
      <c r="R2357">
        <f t="shared" si="138"/>
        <v>0</v>
      </c>
      <c r="S2357">
        <v>20795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20795</v>
      </c>
      <c r="Z2357">
        <v>20795</v>
      </c>
      <c r="AA2357">
        <v>20795</v>
      </c>
      <c r="AB2357">
        <v>0</v>
      </c>
      <c r="AC2357">
        <v>0</v>
      </c>
      <c r="AD2357">
        <v>0</v>
      </c>
    </row>
    <row r="2358" spans="1:30" x14ac:dyDescent="0.35">
      <c r="A2358" t="str">
        <f t="shared" si="136"/>
        <v>854143013Cancellation019546.8</v>
      </c>
      <c r="B2358">
        <v>8541</v>
      </c>
      <c r="C2358" t="s">
        <v>3010</v>
      </c>
      <c r="D2358" s="1">
        <v>43013</v>
      </c>
      <c r="G2358" t="s">
        <v>28</v>
      </c>
      <c r="H2358" t="s">
        <v>55</v>
      </c>
      <c r="I2358" t="s">
        <v>37</v>
      </c>
      <c r="J2358" t="s">
        <v>202</v>
      </c>
      <c r="K2358" t="s">
        <v>203</v>
      </c>
      <c r="L2358" t="s">
        <v>51</v>
      </c>
      <c r="M2358">
        <v>3</v>
      </c>
      <c r="N2358" t="s">
        <v>52</v>
      </c>
      <c r="O2358">
        <v>9</v>
      </c>
      <c r="P2358" t="s">
        <v>112</v>
      </c>
      <c r="Q2358" t="s">
        <v>136</v>
      </c>
      <c r="R2358">
        <v>0</v>
      </c>
      <c r="S2358">
        <v>0</v>
      </c>
      <c r="T2358">
        <v>0</v>
      </c>
      <c r="U2358">
        <v>-19546.8</v>
      </c>
      <c r="V2358">
        <v>0</v>
      </c>
      <c r="W2358">
        <v>0</v>
      </c>
      <c r="X2358">
        <v>0</v>
      </c>
      <c r="Y2358">
        <v>-19546.8</v>
      </c>
      <c r="Z2358">
        <v>-18795</v>
      </c>
      <c r="AA2358">
        <v>0</v>
      </c>
      <c r="AB2358">
        <v>18795</v>
      </c>
      <c r="AC2358">
        <v>19358.849999999999</v>
      </c>
      <c r="AD2358">
        <v>19546.8</v>
      </c>
    </row>
    <row r="2359" spans="1:30" x14ac:dyDescent="0.35">
      <c r="A2359" t="str">
        <f t="shared" si="136"/>
        <v>1639442886Renewal1637716145.26</v>
      </c>
      <c r="B2359">
        <v>16394</v>
      </c>
      <c r="C2359" t="s">
        <v>3011</v>
      </c>
      <c r="D2359" s="1">
        <v>42886</v>
      </c>
      <c r="G2359" t="s">
        <v>42</v>
      </c>
      <c r="H2359" t="s">
        <v>103</v>
      </c>
      <c r="I2359" t="s">
        <v>37</v>
      </c>
      <c r="J2359" t="s">
        <v>202</v>
      </c>
      <c r="K2359" t="s">
        <v>203</v>
      </c>
      <c r="L2359" t="s">
        <v>51</v>
      </c>
      <c r="M2359">
        <v>3</v>
      </c>
      <c r="N2359" t="s">
        <v>52</v>
      </c>
      <c r="O2359">
        <v>6</v>
      </c>
      <c r="P2359" t="s">
        <v>33</v>
      </c>
      <c r="Q2359" t="e">
        <v>#N/A</v>
      </c>
      <c r="R2359">
        <f t="shared" ref="R2359:R2376" si="139">IF((S2359+V2359+W2359+X2359)=0,Y2359,0)</f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231.73999999999978</v>
      </c>
      <c r="Y2359">
        <v>231.73999999999978</v>
      </c>
      <c r="Z2359">
        <v>927</v>
      </c>
      <c r="AA2359">
        <v>16377</v>
      </c>
      <c r="AB2359">
        <v>15450</v>
      </c>
      <c r="AC2359">
        <v>15990.76</v>
      </c>
      <c r="AD2359">
        <v>16145.26</v>
      </c>
    </row>
    <row r="2360" spans="1:30" x14ac:dyDescent="0.35">
      <c r="A2360" t="str">
        <f t="shared" si="136"/>
        <v>1639443251Renewal1781118072.08</v>
      </c>
      <c r="B2360">
        <v>16394</v>
      </c>
      <c r="C2360" t="s">
        <v>3011</v>
      </c>
      <c r="D2360" s="1">
        <v>43251</v>
      </c>
      <c r="G2360" t="s">
        <v>42</v>
      </c>
      <c r="H2360" t="s">
        <v>103</v>
      </c>
      <c r="I2360" t="s">
        <v>37</v>
      </c>
      <c r="J2360" t="s">
        <v>202</v>
      </c>
      <c r="K2360" t="s">
        <v>203</v>
      </c>
      <c r="L2360" t="s">
        <v>51</v>
      </c>
      <c r="M2360">
        <v>3</v>
      </c>
      <c r="N2360" t="s">
        <v>52</v>
      </c>
      <c r="O2360">
        <v>7</v>
      </c>
      <c r="P2360" t="s">
        <v>33</v>
      </c>
      <c r="Q2360" t="e">
        <v>#N/A</v>
      </c>
      <c r="R2360">
        <f t="shared" si="139"/>
        <v>0</v>
      </c>
      <c r="S2360">
        <v>0</v>
      </c>
      <c r="T2360">
        <v>0</v>
      </c>
      <c r="U2360">
        <v>0</v>
      </c>
      <c r="V2360">
        <v>0</v>
      </c>
      <c r="W2360">
        <v>-261.08000000000175</v>
      </c>
      <c r="X2360">
        <v>0</v>
      </c>
      <c r="Y2360">
        <v>-261.08000000000175</v>
      </c>
      <c r="Z2360">
        <v>434</v>
      </c>
      <c r="AA2360">
        <v>17811</v>
      </c>
      <c r="AB2360">
        <v>17377</v>
      </c>
      <c r="AC2360">
        <v>17898.310000000001</v>
      </c>
      <c r="AD2360">
        <v>18072.080000000002</v>
      </c>
    </row>
    <row r="2361" spans="1:30" x14ac:dyDescent="0.35">
      <c r="A2361" t="str">
        <f t="shared" si="136"/>
        <v>1639443616Renewal1834518523.4</v>
      </c>
      <c r="B2361">
        <v>16394</v>
      </c>
      <c r="C2361" t="s">
        <v>3011</v>
      </c>
      <c r="D2361" s="1">
        <v>43616</v>
      </c>
      <c r="G2361" t="s">
        <v>42</v>
      </c>
      <c r="H2361" t="s">
        <v>103</v>
      </c>
      <c r="I2361" t="s">
        <v>37</v>
      </c>
      <c r="J2361" t="s">
        <v>202</v>
      </c>
      <c r="K2361" t="s">
        <v>203</v>
      </c>
      <c r="L2361" t="s">
        <v>51</v>
      </c>
      <c r="M2361">
        <v>3</v>
      </c>
      <c r="N2361" t="s">
        <v>52</v>
      </c>
      <c r="O2361">
        <v>8</v>
      </c>
      <c r="P2361" t="s">
        <v>33</v>
      </c>
      <c r="Q2361" t="e">
        <v>#N/A</v>
      </c>
      <c r="R2361">
        <f t="shared" si="139"/>
        <v>0</v>
      </c>
      <c r="S2361">
        <v>0</v>
      </c>
      <c r="T2361">
        <v>0</v>
      </c>
      <c r="U2361">
        <v>0</v>
      </c>
      <c r="V2361">
        <v>0</v>
      </c>
      <c r="W2361">
        <v>-178.40000000000146</v>
      </c>
      <c r="X2361">
        <v>0</v>
      </c>
      <c r="Y2361">
        <v>-178.40000000000146</v>
      </c>
      <c r="Z2361">
        <v>533.99999999999898</v>
      </c>
      <c r="AA2361">
        <v>18345</v>
      </c>
      <c r="AB2361">
        <v>17811</v>
      </c>
      <c r="AC2361">
        <v>18345.330000000002</v>
      </c>
      <c r="AD2361">
        <v>18523.400000000001</v>
      </c>
    </row>
    <row r="2362" spans="1:30" x14ac:dyDescent="0.35">
      <c r="A2362" t="str">
        <f t="shared" si="136"/>
        <v>1639443623Upgrade22500</v>
      </c>
      <c r="B2362">
        <v>16394</v>
      </c>
      <c r="C2362" t="s">
        <v>3011</v>
      </c>
      <c r="D2362" s="1">
        <v>43623</v>
      </c>
      <c r="G2362" t="s">
        <v>34</v>
      </c>
      <c r="H2362" t="s">
        <v>103</v>
      </c>
      <c r="I2362" t="s">
        <v>37</v>
      </c>
      <c r="J2362" t="s">
        <v>202</v>
      </c>
      <c r="K2362" t="s">
        <v>203</v>
      </c>
      <c r="L2362" t="s">
        <v>51</v>
      </c>
      <c r="M2362">
        <v>3</v>
      </c>
      <c r="N2362" t="s">
        <v>52</v>
      </c>
      <c r="O2362">
        <v>8</v>
      </c>
      <c r="P2362" t="s">
        <v>33</v>
      </c>
      <c r="Q2362" t="e">
        <v>#N/A</v>
      </c>
      <c r="R2362">
        <f t="shared" si="139"/>
        <v>2250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2250</v>
      </c>
      <c r="Z2362">
        <v>2250</v>
      </c>
      <c r="AA2362">
        <v>2250</v>
      </c>
      <c r="AB2362">
        <v>0</v>
      </c>
      <c r="AC2362">
        <v>0</v>
      </c>
      <c r="AD2362">
        <v>0</v>
      </c>
    </row>
    <row r="2363" spans="1:30" x14ac:dyDescent="0.35">
      <c r="A2363" t="str">
        <f t="shared" si="136"/>
        <v>1639443032Upgrade10000</v>
      </c>
      <c r="B2363">
        <v>16394</v>
      </c>
      <c r="C2363" t="s">
        <v>3011</v>
      </c>
      <c r="D2363" s="1">
        <v>43032</v>
      </c>
      <c r="G2363" t="s">
        <v>34</v>
      </c>
      <c r="H2363" t="s">
        <v>103</v>
      </c>
      <c r="I2363" t="s">
        <v>37</v>
      </c>
      <c r="J2363" t="s">
        <v>202</v>
      </c>
      <c r="K2363" t="s">
        <v>203</v>
      </c>
      <c r="L2363" t="s">
        <v>51</v>
      </c>
      <c r="M2363">
        <v>3</v>
      </c>
      <c r="N2363" t="s">
        <v>52</v>
      </c>
      <c r="O2363">
        <v>6</v>
      </c>
      <c r="P2363" t="s">
        <v>33</v>
      </c>
      <c r="Q2363" t="e">
        <v>#N/A</v>
      </c>
      <c r="R2363">
        <f t="shared" si="139"/>
        <v>1000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1000</v>
      </c>
      <c r="Z2363">
        <v>1000</v>
      </c>
      <c r="AA2363">
        <v>1000</v>
      </c>
      <c r="AB2363">
        <v>0</v>
      </c>
      <c r="AC2363">
        <v>0</v>
      </c>
      <c r="AD2363">
        <v>0</v>
      </c>
    </row>
    <row r="2364" spans="1:30" x14ac:dyDescent="0.35">
      <c r="A2364" t="str">
        <f t="shared" si="136"/>
        <v>557342597Renewal1946719750.5</v>
      </c>
      <c r="B2364">
        <v>5573</v>
      </c>
      <c r="C2364" t="s">
        <v>3012</v>
      </c>
      <c r="D2364" s="1">
        <v>42597</v>
      </c>
      <c r="G2364" t="s">
        <v>42</v>
      </c>
      <c r="H2364" t="s">
        <v>58</v>
      </c>
      <c r="I2364" t="s">
        <v>37</v>
      </c>
      <c r="J2364" t="s">
        <v>202</v>
      </c>
      <c r="K2364" t="s">
        <v>203</v>
      </c>
      <c r="L2364" t="s">
        <v>51</v>
      </c>
      <c r="M2364">
        <v>3</v>
      </c>
      <c r="N2364" t="s">
        <v>52</v>
      </c>
      <c r="O2364">
        <v>9</v>
      </c>
      <c r="P2364" t="s">
        <v>33</v>
      </c>
      <c r="Q2364" t="e">
        <v>#N/A</v>
      </c>
      <c r="R2364">
        <f t="shared" si="139"/>
        <v>0</v>
      </c>
      <c r="S2364">
        <v>0</v>
      </c>
      <c r="T2364">
        <v>0</v>
      </c>
      <c r="U2364">
        <v>0</v>
      </c>
      <c r="V2364">
        <v>0</v>
      </c>
      <c r="W2364">
        <v>-283.5</v>
      </c>
      <c r="X2364">
        <v>0</v>
      </c>
      <c r="Y2364">
        <v>-283.5</v>
      </c>
      <c r="Z2364">
        <v>567</v>
      </c>
      <c r="AA2364">
        <v>19467</v>
      </c>
      <c r="AB2364">
        <v>18900</v>
      </c>
      <c r="AC2364">
        <v>19561.5</v>
      </c>
      <c r="AD2364">
        <v>19750.5</v>
      </c>
    </row>
    <row r="2365" spans="1:30" x14ac:dyDescent="0.35">
      <c r="A2365" t="str">
        <f t="shared" si="136"/>
        <v>557342962Renewal2005120245.68</v>
      </c>
      <c r="B2365">
        <v>5573</v>
      </c>
      <c r="C2365" t="s">
        <v>3012</v>
      </c>
      <c r="D2365" s="1">
        <v>42962</v>
      </c>
      <c r="G2365" t="s">
        <v>42</v>
      </c>
      <c r="H2365" t="s">
        <v>137</v>
      </c>
      <c r="I2365" t="s">
        <v>37</v>
      </c>
      <c r="J2365" t="s">
        <v>202</v>
      </c>
      <c r="K2365" t="s">
        <v>203</v>
      </c>
      <c r="L2365" t="s">
        <v>51</v>
      </c>
      <c r="M2365">
        <v>3</v>
      </c>
      <c r="N2365" t="s">
        <v>52</v>
      </c>
      <c r="O2365">
        <v>10</v>
      </c>
      <c r="P2365" t="s">
        <v>33</v>
      </c>
      <c r="Q2365" t="e">
        <v>#N/A</v>
      </c>
      <c r="R2365">
        <f t="shared" si="139"/>
        <v>0</v>
      </c>
      <c r="S2365">
        <v>0</v>
      </c>
      <c r="T2365">
        <v>0</v>
      </c>
      <c r="U2365">
        <v>0</v>
      </c>
      <c r="V2365">
        <v>0</v>
      </c>
      <c r="W2365">
        <v>-194.68000000000029</v>
      </c>
      <c r="X2365">
        <v>0</v>
      </c>
      <c r="Y2365">
        <v>-194.68000000000029</v>
      </c>
      <c r="Z2365">
        <v>583.99999999999898</v>
      </c>
      <c r="AA2365">
        <v>20051</v>
      </c>
      <c r="AB2365">
        <v>19467</v>
      </c>
      <c r="AC2365">
        <v>20051.009999999998</v>
      </c>
      <c r="AD2365">
        <v>20245.68</v>
      </c>
    </row>
    <row r="2366" spans="1:30" x14ac:dyDescent="0.35">
      <c r="A2366" t="str">
        <f t="shared" si="136"/>
        <v>557343327Renewal2085320853.04</v>
      </c>
      <c r="B2366">
        <v>5573</v>
      </c>
      <c r="C2366" t="s">
        <v>3012</v>
      </c>
      <c r="D2366" s="1">
        <v>43327</v>
      </c>
      <c r="G2366" t="s">
        <v>42</v>
      </c>
      <c r="H2366" t="s">
        <v>137</v>
      </c>
      <c r="I2366" t="s">
        <v>37</v>
      </c>
      <c r="J2366" t="s">
        <v>202</v>
      </c>
      <c r="K2366" t="s">
        <v>203</v>
      </c>
      <c r="L2366" t="s">
        <v>51</v>
      </c>
      <c r="M2366">
        <v>3</v>
      </c>
      <c r="N2366" t="s">
        <v>57</v>
      </c>
      <c r="O2366">
        <v>11</v>
      </c>
      <c r="P2366" t="s">
        <v>33</v>
      </c>
      <c r="Q2366" t="e">
        <v>#N/A</v>
      </c>
      <c r="R2366">
        <f t="shared" si="139"/>
        <v>0</v>
      </c>
      <c r="S2366">
        <v>0</v>
      </c>
      <c r="T2366">
        <v>0</v>
      </c>
      <c r="U2366">
        <v>0</v>
      </c>
      <c r="V2366">
        <v>0</v>
      </c>
      <c r="W2366">
        <v>-4.0000000000873115E-2</v>
      </c>
      <c r="X2366">
        <v>0</v>
      </c>
      <c r="Y2366">
        <v>-4.0000000000873115E-2</v>
      </c>
      <c r="Z2366">
        <v>802.00000000000102</v>
      </c>
      <c r="AA2366">
        <v>20853</v>
      </c>
      <c r="AB2366">
        <v>20051</v>
      </c>
      <c r="AC2366">
        <v>20652.54</v>
      </c>
      <c r="AD2366">
        <v>20853.04</v>
      </c>
    </row>
    <row r="2367" spans="1:30" x14ac:dyDescent="0.35">
      <c r="A2367" t="str">
        <f t="shared" si="136"/>
        <v>2152642982Renewal12029.511968.32</v>
      </c>
      <c r="B2367">
        <v>21526</v>
      </c>
      <c r="C2367" t="s">
        <v>3013</v>
      </c>
      <c r="D2367" s="1">
        <v>42982</v>
      </c>
      <c r="G2367" t="s">
        <v>42</v>
      </c>
      <c r="H2367" t="s">
        <v>185</v>
      </c>
      <c r="I2367" t="s">
        <v>37</v>
      </c>
      <c r="J2367" t="s">
        <v>202</v>
      </c>
      <c r="K2367" t="s">
        <v>203</v>
      </c>
      <c r="L2367" t="s">
        <v>51</v>
      </c>
      <c r="M2367">
        <v>3</v>
      </c>
      <c r="N2367" t="s">
        <v>52</v>
      </c>
      <c r="O2367">
        <v>5</v>
      </c>
      <c r="P2367" t="s">
        <v>33</v>
      </c>
      <c r="Q2367" t="e">
        <v>#N/A</v>
      </c>
      <c r="R2367">
        <f t="shared" si="139"/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61.180000000000291</v>
      </c>
      <c r="Y2367">
        <v>61.180000000000291</v>
      </c>
      <c r="Z2367">
        <v>521.49999999999898</v>
      </c>
      <c r="AA2367">
        <v>12029.5</v>
      </c>
      <c r="AB2367">
        <v>11508</v>
      </c>
      <c r="AC2367">
        <v>11853.24</v>
      </c>
      <c r="AD2367">
        <v>11968.32</v>
      </c>
    </row>
    <row r="2368" spans="1:30" x14ac:dyDescent="0.35">
      <c r="A2368" t="str">
        <f t="shared" si="136"/>
        <v>2152643347Renewal12029.512510.68</v>
      </c>
      <c r="B2368">
        <v>21526</v>
      </c>
      <c r="C2368" t="s">
        <v>3013</v>
      </c>
      <c r="D2368" s="1">
        <v>43347</v>
      </c>
      <c r="G2368" t="s">
        <v>42</v>
      </c>
      <c r="H2368" t="s">
        <v>185</v>
      </c>
      <c r="I2368" t="s">
        <v>37</v>
      </c>
      <c r="J2368" t="s">
        <v>202</v>
      </c>
      <c r="K2368" t="s">
        <v>203</v>
      </c>
      <c r="L2368" t="s">
        <v>51</v>
      </c>
      <c r="M2368">
        <v>3</v>
      </c>
      <c r="N2368" t="s">
        <v>52</v>
      </c>
      <c r="O2368">
        <v>5</v>
      </c>
      <c r="P2368" t="s">
        <v>33</v>
      </c>
      <c r="Q2368" t="e">
        <v>#N/A</v>
      </c>
      <c r="R2368">
        <f t="shared" si="139"/>
        <v>0</v>
      </c>
      <c r="S2368">
        <v>0</v>
      </c>
      <c r="T2368">
        <v>0</v>
      </c>
      <c r="U2368">
        <v>0</v>
      </c>
      <c r="V2368">
        <v>0</v>
      </c>
      <c r="W2368">
        <v>-481.18000000000029</v>
      </c>
      <c r="X2368">
        <v>0</v>
      </c>
      <c r="Y2368">
        <v>-481.18000000000029</v>
      </c>
      <c r="Z2368">
        <v>0</v>
      </c>
      <c r="AA2368">
        <v>12029.5</v>
      </c>
      <c r="AB2368">
        <v>12029.5</v>
      </c>
      <c r="AC2368">
        <v>12390.39</v>
      </c>
      <c r="AD2368">
        <v>12510.68</v>
      </c>
    </row>
    <row r="2369" spans="1:30" x14ac:dyDescent="0.35">
      <c r="A2369" t="str">
        <f t="shared" si="136"/>
        <v>2152642617Renewal1150811619.35</v>
      </c>
      <c r="B2369">
        <v>21526</v>
      </c>
      <c r="C2369" t="s">
        <v>3013</v>
      </c>
      <c r="D2369" s="1">
        <v>42617</v>
      </c>
      <c r="G2369" t="s">
        <v>42</v>
      </c>
      <c r="H2369" t="s">
        <v>140</v>
      </c>
      <c r="I2369" t="s">
        <v>37</v>
      </c>
      <c r="J2369" t="s">
        <v>202</v>
      </c>
      <c r="K2369" t="s">
        <v>203</v>
      </c>
      <c r="L2369" t="s">
        <v>51</v>
      </c>
      <c r="M2369">
        <v>3</v>
      </c>
      <c r="N2369" t="s">
        <v>52</v>
      </c>
      <c r="O2369">
        <v>4</v>
      </c>
      <c r="P2369" t="s">
        <v>33</v>
      </c>
      <c r="Q2369" t="e">
        <v>#N/A</v>
      </c>
      <c r="R2369">
        <f t="shared" si="139"/>
        <v>0</v>
      </c>
      <c r="S2369">
        <v>0</v>
      </c>
      <c r="T2369">
        <v>0</v>
      </c>
      <c r="U2369">
        <v>0</v>
      </c>
      <c r="V2369">
        <v>0</v>
      </c>
      <c r="W2369">
        <v>-111.35000000000036</v>
      </c>
      <c r="X2369">
        <v>0</v>
      </c>
      <c r="Y2369">
        <v>-111.35000000000036</v>
      </c>
      <c r="Z2369">
        <v>389</v>
      </c>
      <c r="AA2369">
        <v>11508</v>
      </c>
      <c r="AB2369">
        <v>11119</v>
      </c>
      <c r="AC2369">
        <v>11508.17</v>
      </c>
      <c r="AD2369">
        <v>11619.35</v>
      </c>
    </row>
    <row r="2370" spans="1:30" x14ac:dyDescent="0.35">
      <c r="A2370" t="str">
        <f t="shared" si="136"/>
        <v>2050043647Renewal1925018350</v>
      </c>
      <c r="B2370">
        <v>20500</v>
      </c>
      <c r="C2370" t="s">
        <v>3014</v>
      </c>
      <c r="D2370" s="1">
        <v>43647</v>
      </c>
      <c r="G2370" t="s">
        <v>42</v>
      </c>
      <c r="H2370" t="s">
        <v>108</v>
      </c>
      <c r="I2370" t="s">
        <v>37</v>
      </c>
      <c r="J2370" t="s">
        <v>202</v>
      </c>
      <c r="K2370" t="s">
        <v>203</v>
      </c>
      <c r="L2370" t="s">
        <v>51</v>
      </c>
      <c r="M2370">
        <v>3</v>
      </c>
      <c r="N2370" t="s">
        <v>52</v>
      </c>
      <c r="O2370">
        <v>7</v>
      </c>
      <c r="P2370" t="s">
        <v>33</v>
      </c>
      <c r="Q2370" t="e">
        <v>#N/A</v>
      </c>
      <c r="R2370">
        <f t="shared" si="139"/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900</v>
      </c>
      <c r="Y2370">
        <v>900</v>
      </c>
      <c r="Z2370">
        <v>900</v>
      </c>
      <c r="AA2370">
        <v>19250</v>
      </c>
      <c r="AB2370">
        <v>18350</v>
      </c>
      <c r="AC2370">
        <v>18350</v>
      </c>
      <c r="AD2370">
        <v>18350</v>
      </c>
    </row>
    <row r="2371" spans="1:30" x14ac:dyDescent="0.35">
      <c r="A2371" t="str">
        <f t="shared" si="136"/>
        <v>2050042917Renewal1777517680</v>
      </c>
      <c r="B2371">
        <v>20500</v>
      </c>
      <c r="C2371" t="s">
        <v>3014</v>
      </c>
      <c r="D2371" s="1">
        <v>42917</v>
      </c>
      <c r="G2371" t="s">
        <v>42</v>
      </c>
      <c r="H2371" t="s">
        <v>105</v>
      </c>
      <c r="I2371" t="s">
        <v>37</v>
      </c>
      <c r="J2371" t="s">
        <v>202</v>
      </c>
      <c r="K2371" t="s">
        <v>203</v>
      </c>
      <c r="L2371" t="s">
        <v>51</v>
      </c>
      <c r="M2371">
        <v>3</v>
      </c>
      <c r="N2371" t="s">
        <v>52</v>
      </c>
      <c r="O2371">
        <v>5</v>
      </c>
      <c r="P2371" t="s">
        <v>33</v>
      </c>
      <c r="Q2371" t="e">
        <v>#N/A</v>
      </c>
      <c r="R2371">
        <f t="shared" si="139"/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95</v>
      </c>
      <c r="Y2371">
        <v>95</v>
      </c>
      <c r="Z2371">
        <v>775</v>
      </c>
      <c r="AA2371">
        <v>17775</v>
      </c>
      <c r="AB2371">
        <v>17000</v>
      </c>
      <c r="AC2371">
        <v>17510</v>
      </c>
      <c r="AD2371">
        <v>17680</v>
      </c>
    </row>
    <row r="2372" spans="1:30" x14ac:dyDescent="0.35">
      <c r="A2372" t="str">
        <f t="shared" si="136"/>
        <v>2050043282Renewal1835018486</v>
      </c>
      <c r="B2372">
        <v>20500</v>
      </c>
      <c r="C2372" t="s">
        <v>3014</v>
      </c>
      <c r="D2372" s="1">
        <v>43282</v>
      </c>
      <c r="G2372" t="s">
        <v>42</v>
      </c>
      <c r="H2372" t="s">
        <v>105</v>
      </c>
      <c r="I2372" t="s">
        <v>37</v>
      </c>
      <c r="J2372" t="s">
        <v>202</v>
      </c>
      <c r="K2372" t="s">
        <v>203</v>
      </c>
      <c r="L2372" t="s">
        <v>51</v>
      </c>
      <c r="M2372">
        <v>3</v>
      </c>
      <c r="N2372" t="s">
        <v>52</v>
      </c>
      <c r="O2372">
        <v>6</v>
      </c>
      <c r="P2372" t="s">
        <v>33</v>
      </c>
      <c r="Q2372" t="e">
        <v>#N/A</v>
      </c>
      <c r="R2372">
        <f t="shared" si="139"/>
        <v>0</v>
      </c>
      <c r="S2372">
        <v>0</v>
      </c>
      <c r="T2372">
        <v>0</v>
      </c>
      <c r="U2372">
        <v>0</v>
      </c>
      <c r="V2372">
        <v>0</v>
      </c>
      <c r="W2372">
        <v>-136</v>
      </c>
      <c r="X2372">
        <v>0</v>
      </c>
      <c r="Y2372">
        <v>-136</v>
      </c>
      <c r="Z2372">
        <v>575</v>
      </c>
      <c r="AA2372">
        <v>18350</v>
      </c>
      <c r="AB2372">
        <v>17775</v>
      </c>
      <c r="AC2372">
        <v>18308.259999999998</v>
      </c>
      <c r="AD2372">
        <v>18486</v>
      </c>
    </row>
    <row r="2373" spans="1:30" x14ac:dyDescent="0.35">
      <c r="A2373" t="str">
        <f t="shared" ref="A2373:A2436" si="140">CONCATENATE(B2373,D2373,G2373,AA2373,AD2373)</f>
        <v>2050042552Renewal1700017122.33</v>
      </c>
      <c r="B2373">
        <v>20500</v>
      </c>
      <c r="C2373" t="s">
        <v>3014</v>
      </c>
      <c r="D2373" s="1">
        <v>42552</v>
      </c>
      <c r="G2373" t="s">
        <v>42</v>
      </c>
      <c r="H2373" t="s">
        <v>105</v>
      </c>
      <c r="I2373" t="s">
        <v>37</v>
      </c>
      <c r="J2373" t="s">
        <v>202</v>
      </c>
      <c r="K2373" t="s">
        <v>203</v>
      </c>
      <c r="L2373" t="s">
        <v>51</v>
      </c>
      <c r="M2373">
        <v>3</v>
      </c>
      <c r="N2373" t="s">
        <v>52</v>
      </c>
      <c r="O2373">
        <v>4</v>
      </c>
      <c r="P2373" t="s">
        <v>33</v>
      </c>
      <c r="Q2373" t="e">
        <v>#N/A</v>
      </c>
      <c r="R2373">
        <f t="shared" si="139"/>
        <v>0</v>
      </c>
      <c r="S2373">
        <v>0</v>
      </c>
      <c r="T2373">
        <v>0</v>
      </c>
      <c r="U2373">
        <v>0</v>
      </c>
      <c r="V2373">
        <v>0</v>
      </c>
      <c r="W2373">
        <v>-122.33000000000175</v>
      </c>
      <c r="X2373">
        <v>0</v>
      </c>
      <c r="Y2373">
        <v>-122.33000000000175</v>
      </c>
      <c r="Z2373">
        <v>615</v>
      </c>
      <c r="AA2373">
        <v>17000</v>
      </c>
      <c r="AB2373">
        <v>16385</v>
      </c>
      <c r="AC2373">
        <v>16958.47</v>
      </c>
      <c r="AD2373">
        <v>17122.330000000002</v>
      </c>
    </row>
    <row r="2374" spans="1:30" x14ac:dyDescent="0.35">
      <c r="A2374" t="str">
        <f t="shared" si="140"/>
        <v>1470643023Renewal1337516536</v>
      </c>
      <c r="B2374">
        <v>14706</v>
      </c>
      <c r="C2374" t="s">
        <v>3015</v>
      </c>
      <c r="D2374" s="1">
        <v>43023</v>
      </c>
      <c r="G2374" t="s">
        <v>42</v>
      </c>
      <c r="H2374" t="s">
        <v>81</v>
      </c>
      <c r="I2374" t="s">
        <v>37</v>
      </c>
      <c r="J2374" t="s">
        <v>202</v>
      </c>
      <c r="K2374" t="s">
        <v>203</v>
      </c>
      <c r="L2374" t="s">
        <v>51</v>
      </c>
      <c r="M2374">
        <v>3</v>
      </c>
      <c r="N2374" t="s">
        <v>52</v>
      </c>
      <c r="O2374">
        <v>7</v>
      </c>
      <c r="P2374" t="s">
        <v>33</v>
      </c>
      <c r="Q2374" t="s">
        <v>111</v>
      </c>
      <c r="R2374">
        <f t="shared" si="139"/>
        <v>0</v>
      </c>
      <c r="S2374">
        <v>0</v>
      </c>
      <c r="T2374">
        <v>0</v>
      </c>
      <c r="U2374">
        <v>0</v>
      </c>
      <c r="V2374">
        <v>0</v>
      </c>
      <c r="W2374">
        <v>-3161</v>
      </c>
      <c r="X2374">
        <v>0</v>
      </c>
      <c r="Y2374">
        <v>-3161</v>
      </c>
      <c r="Z2374">
        <v>-2525</v>
      </c>
      <c r="AA2374">
        <v>13375</v>
      </c>
      <c r="AB2374">
        <v>15900</v>
      </c>
      <c r="AC2374">
        <v>16377</v>
      </c>
      <c r="AD2374">
        <v>16536</v>
      </c>
    </row>
    <row r="2375" spans="1:30" x14ac:dyDescent="0.35">
      <c r="A2375" t="str">
        <f t="shared" si="140"/>
        <v>1470642658Renewal1590016370.97</v>
      </c>
      <c r="B2375">
        <v>14706</v>
      </c>
      <c r="C2375" t="s">
        <v>3015</v>
      </c>
      <c r="D2375" s="1">
        <v>42658</v>
      </c>
      <c r="G2375" t="s">
        <v>42</v>
      </c>
      <c r="H2375" t="s">
        <v>81</v>
      </c>
      <c r="I2375" t="s">
        <v>37</v>
      </c>
      <c r="J2375" t="s">
        <v>202</v>
      </c>
      <c r="K2375" t="s">
        <v>203</v>
      </c>
      <c r="L2375" t="s">
        <v>51</v>
      </c>
      <c r="M2375">
        <v>3</v>
      </c>
      <c r="N2375" t="s">
        <v>52</v>
      </c>
      <c r="O2375">
        <v>6</v>
      </c>
      <c r="P2375" t="s">
        <v>33</v>
      </c>
      <c r="Q2375" t="s">
        <v>111</v>
      </c>
      <c r="R2375">
        <f t="shared" si="139"/>
        <v>0</v>
      </c>
      <c r="S2375">
        <v>0</v>
      </c>
      <c r="T2375">
        <v>0</v>
      </c>
      <c r="U2375">
        <v>0</v>
      </c>
      <c r="V2375">
        <v>0</v>
      </c>
      <c r="W2375">
        <v>-470.96999999999935</v>
      </c>
      <c r="X2375">
        <v>0</v>
      </c>
      <c r="Y2375">
        <v>-470.96999999999935</v>
      </c>
      <c r="Z2375">
        <v>234</v>
      </c>
      <c r="AA2375">
        <v>15900</v>
      </c>
      <c r="AB2375">
        <v>15666</v>
      </c>
      <c r="AC2375">
        <v>16214.3</v>
      </c>
      <c r="AD2375">
        <v>16370.97</v>
      </c>
    </row>
    <row r="2376" spans="1:30" x14ac:dyDescent="0.35">
      <c r="A2376" t="str">
        <f t="shared" si="140"/>
        <v>1470643402Renewal77990</v>
      </c>
      <c r="B2376">
        <v>14706</v>
      </c>
      <c r="C2376" t="s">
        <v>3015</v>
      </c>
      <c r="D2376" s="1">
        <v>43402</v>
      </c>
      <c r="G2376" t="s">
        <v>42</v>
      </c>
      <c r="H2376" t="s">
        <v>81</v>
      </c>
      <c r="I2376" t="s">
        <v>37</v>
      </c>
      <c r="J2376" t="s">
        <v>202</v>
      </c>
      <c r="K2376" t="s">
        <v>203</v>
      </c>
      <c r="L2376" t="s">
        <v>51</v>
      </c>
      <c r="M2376">
        <v>3</v>
      </c>
      <c r="N2376" t="s">
        <v>52</v>
      </c>
      <c r="O2376">
        <v>8</v>
      </c>
      <c r="P2376" t="s">
        <v>135</v>
      </c>
      <c r="Q2376" t="s">
        <v>135</v>
      </c>
      <c r="R2376">
        <f t="shared" si="139"/>
        <v>0</v>
      </c>
      <c r="S2376">
        <v>7799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7799</v>
      </c>
      <c r="Z2376">
        <v>7799</v>
      </c>
      <c r="AA2376">
        <v>7799</v>
      </c>
      <c r="AB2376">
        <v>0</v>
      </c>
      <c r="AC2376">
        <v>0</v>
      </c>
      <c r="AD2376">
        <v>0</v>
      </c>
    </row>
    <row r="2377" spans="1:30" x14ac:dyDescent="0.35">
      <c r="A2377" t="str">
        <f t="shared" si="140"/>
        <v>1470643388Cancellation013910</v>
      </c>
      <c r="B2377">
        <v>14706</v>
      </c>
      <c r="C2377" t="s">
        <v>3015</v>
      </c>
      <c r="D2377" s="1">
        <v>43388</v>
      </c>
      <c r="G2377" t="s">
        <v>28</v>
      </c>
      <c r="H2377" t="s">
        <v>81</v>
      </c>
      <c r="I2377" t="s">
        <v>37</v>
      </c>
      <c r="J2377" t="s">
        <v>202</v>
      </c>
      <c r="K2377" t="s">
        <v>203</v>
      </c>
      <c r="L2377" t="s">
        <v>51</v>
      </c>
      <c r="M2377">
        <v>3</v>
      </c>
      <c r="N2377" t="s">
        <v>52</v>
      </c>
      <c r="O2377">
        <v>8</v>
      </c>
      <c r="P2377" t="s">
        <v>112</v>
      </c>
      <c r="Q2377" t="s">
        <v>136</v>
      </c>
      <c r="R2377">
        <v>0</v>
      </c>
      <c r="S2377">
        <v>0</v>
      </c>
      <c r="T2377">
        <v>0</v>
      </c>
      <c r="U2377">
        <v>-13910</v>
      </c>
      <c r="V2377">
        <v>0</v>
      </c>
      <c r="W2377">
        <v>0</v>
      </c>
      <c r="X2377">
        <v>0</v>
      </c>
      <c r="Y2377">
        <v>-13910</v>
      </c>
      <c r="Z2377">
        <v>-13375</v>
      </c>
      <c r="AA2377">
        <v>0</v>
      </c>
      <c r="AB2377">
        <v>13375</v>
      </c>
      <c r="AC2377">
        <v>13776.25</v>
      </c>
      <c r="AD2377">
        <v>13910</v>
      </c>
    </row>
    <row r="2378" spans="1:30" x14ac:dyDescent="0.35">
      <c r="A2378" t="str">
        <f t="shared" si="140"/>
        <v>841643647Renewal1268812200</v>
      </c>
      <c r="B2378">
        <v>8416</v>
      </c>
      <c r="C2378" t="s">
        <v>3016</v>
      </c>
      <c r="D2378" s="1">
        <v>43647</v>
      </c>
      <c r="G2378" t="s">
        <v>42</v>
      </c>
      <c r="H2378" t="s">
        <v>325</v>
      </c>
      <c r="I2378" t="s">
        <v>37</v>
      </c>
      <c r="J2378" t="s">
        <v>202</v>
      </c>
      <c r="K2378" t="s">
        <v>203</v>
      </c>
      <c r="L2378" t="s">
        <v>51</v>
      </c>
      <c r="M2378">
        <v>3</v>
      </c>
      <c r="N2378" t="s">
        <v>52</v>
      </c>
      <c r="O2378">
        <v>10</v>
      </c>
      <c r="P2378" t="s">
        <v>33</v>
      </c>
      <c r="Q2378" t="e">
        <v>#N/A</v>
      </c>
      <c r="R2378">
        <f t="shared" ref="R2378:R2409" si="141">IF((S2378+V2378+W2378+X2378)=0,Y2378,0)</f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488</v>
      </c>
      <c r="Y2378">
        <v>488</v>
      </c>
      <c r="Z2378">
        <v>488</v>
      </c>
      <c r="AA2378">
        <v>12688</v>
      </c>
      <c r="AB2378">
        <v>12200</v>
      </c>
      <c r="AC2378">
        <v>12200</v>
      </c>
      <c r="AD2378">
        <v>12200</v>
      </c>
    </row>
    <row r="2379" spans="1:30" x14ac:dyDescent="0.35">
      <c r="A2379" t="str">
        <f t="shared" si="140"/>
        <v>841642552Renewal1139511233.76</v>
      </c>
      <c r="B2379">
        <v>8416</v>
      </c>
      <c r="C2379" t="s">
        <v>3016</v>
      </c>
      <c r="D2379" s="1">
        <v>42552</v>
      </c>
      <c r="G2379" t="s">
        <v>42</v>
      </c>
      <c r="H2379" t="s">
        <v>246</v>
      </c>
      <c r="I2379" t="s">
        <v>37</v>
      </c>
      <c r="J2379" t="s">
        <v>202</v>
      </c>
      <c r="K2379" t="s">
        <v>203</v>
      </c>
      <c r="L2379" t="s">
        <v>51</v>
      </c>
      <c r="M2379">
        <v>3</v>
      </c>
      <c r="N2379" t="s">
        <v>52</v>
      </c>
      <c r="O2379">
        <v>7</v>
      </c>
      <c r="P2379" t="s">
        <v>33</v>
      </c>
      <c r="Q2379" t="e">
        <v>#N/A</v>
      </c>
      <c r="R2379">
        <f t="shared" si="141"/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161.23999999999978</v>
      </c>
      <c r="Y2379">
        <v>161.23999999999978</v>
      </c>
      <c r="Z2379">
        <v>645</v>
      </c>
      <c r="AA2379">
        <v>11395</v>
      </c>
      <c r="AB2379">
        <v>10750</v>
      </c>
      <c r="AC2379">
        <v>11126.26</v>
      </c>
      <c r="AD2379">
        <v>11233.76</v>
      </c>
    </row>
    <row r="2380" spans="1:30" x14ac:dyDescent="0.35">
      <c r="A2380" t="str">
        <f t="shared" si="140"/>
        <v>841642917Renewal1173611850.8</v>
      </c>
      <c r="B2380">
        <v>8416</v>
      </c>
      <c r="C2380" t="s">
        <v>3016</v>
      </c>
      <c r="D2380" s="1">
        <v>42917</v>
      </c>
      <c r="G2380" t="s">
        <v>42</v>
      </c>
      <c r="H2380" t="s">
        <v>60</v>
      </c>
      <c r="I2380" t="s">
        <v>37</v>
      </c>
      <c r="J2380" t="s">
        <v>202</v>
      </c>
      <c r="K2380" t="s">
        <v>203</v>
      </c>
      <c r="L2380" t="s">
        <v>51</v>
      </c>
      <c r="M2380">
        <v>3</v>
      </c>
      <c r="N2380" t="s">
        <v>52</v>
      </c>
      <c r="O2380">
        <v>8</v>
      </c>
      <c r="P2380" t="s">
        <v>33</v>
      </c>
      <c r="Q2380" t="e">
        <v>#N/A</v>
      </c>
      <c r="R2380">
        <f t="shared" si="141"/>
        <v>0</v>
      </c>
      <c r="S2380">
        <v>0</v>
      </c>
      <c r="T2380">
        <v>0</v>
      </c>
      <c r="U2380">
        <v>0</v>
      </c>
      <c r="V2380">
        <v>0</v>
      </c>
      <c r="W2380">
        <v>-114.79999999999927</v>
      </c>
      <c r="X2380">
        <v>0</v>
      </c>
      <c r="Y2380">
        <v>-114.79999999999927</v>
      </c>
      <c r="Z2380">
        <v>341</v>
      </c>
      <c r="AA2380">
        <v>11736</v>
      </c>
      <c r="AB2380">
        <v>11395</v>
      </c>
      <c r="AC2380">
        <v>11736.85</v>
      </c>
      <c r="AD2380">
        <v>11850.8</v>
      </c>
    </row>
    <row r="2381" spans="1:30" x14ac:dyDescent="0.35">
      <c r="A2381" t="str">
        <f t="shared" si="140"/>
        <v>841643282Renewal1220012205.44</v>
      </c>
      <c r="B2381">
        <v>8416</v>
      </c>
      <c r="C2381" t="s">
        <v>3016</v>
      </c>
      <c r="D2381" s="1">
        <v>43282</v>
      </c>
      <c r="G2381" t="s">
        <v>42</v>
      </c>
      <c r="H2381" t="s">
        <v>60</v>
      </c>
      <c r="I2381" t="s">
        <v>37</v>
      </c>
      <c r="J2381" t="s">
        <v>202</v>
      </c>
      <c r="K2381" t="s">
        <v>203</v>
      </c>
      <c r="L2381" t="s">
        <v>51</v>
      </c>
      <c r="M2381">
        <v>3</v>
      </c>
      <c r="N2381" t="s">
        <v>52</v>
      </c>
      <c r="O2381">
        <v>9</v>
      </c>
      <c r="P2381" t="s">
        <v>33</v>
      </c>
      <c r="Q2381" t="e">
        <v>#N/A</v>
      </c>
      <c r="R2381">
        <f t="shared" si="141"/>
        <v>0</v>
      </c>
      <c r="S2381">
        <v>0</v>
      </c>
      <c r="T2381">
        <v>0</v>
      </c>
      <c r="U2381">
        <v>0</v>
      </c>
      <c r="V2381">
        <v>0</v>
      </c>
      <c r="W2381">
        <v>-5.4400000000005093</v>
      </c>
      <c r="X2381">
        <v>0</v>
      </c>
      <c r="Y2381">
        <v>-5.4400000000005093</v>
      </c>
      <c r="Z2381">
        <v>464.00000000000102</v>
      </c>
      <c r="AA2381">
        <v>12200</v>
      </c>
      <c r="AB2381">
        <v>11736</v>
      </c>
      <c r="AC2381">
        <v>12088.08</v>
      </c>
      <c r="AD2381">
        <v>12205.44</v>
      </c>
    </row>
    <row r="2382" spans="1:30" x14ac:dyDescent="0.35">
      <c r="A2382" t="str">
        <f t="shared" si="140"/>
        <v>348843677Renewal2916328469.34</v>
      </c>
      <c r="B2382">
        <v>3488</v>
      </c>
      <c r="C2382" t="s">
        <v>3017</v>
      </c>
      <c r="D2382" s="1">
        <v>43677</v>
      </c>
      <c r="G2382" t="s">
        <v>42</v>
      </c>
      <c r="H2382" t="s">
        <v>127</v>
      </c>
      <c r="I2382" t="s">
        <v>37</v>
      </c>
      <c r="J2382" t="s">
        <v>202</v>
      </c>
      <c r="K2382" t="s">
        <v>203</v>
      </c>
      <c r="L2382" t="s">
        <v>51</v>
      </c>
      <c r="M2382">
        <v>3</v>
      </c>
      <c r="N2382" t="s">
        <v>57</v>
      </c>
      <c r="O2382">
        <v>8</v>
      </c>
      <c r="P2382" t="s">
        <v>33</v>
      </c>
      <c r="Q2382" t="e">
        <v>#N/A</v>
      </c>
      <c r="R2382">
        <f t="shared" si="141"/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693.65999999999985</v>
      </c>
      <c r="Y2382">
        <v>693.65999999999985</v>
      </c>
      <c r="Z2382">
        <v>1388.02</v>
      </c>
      <c r="AA2382">
        <v>29163</v>
      </c>
      <c r="AB2382">
        <v>27774.98</v>
      </c>
      <c r="AC2382">
        <v>28052.77</v>
      </c>
      <c r="AD2382">
        <v>28469.34</v>
      </c>
    </row>
    <row r="2383" spans="1:30" x14ac:dyDescent="0.35">
      <c r="A2383" t="str">
        <f t="shared" si="140"/>
        <v>348842947Renewal2645025948</v>
      </c>
      <c r="B2383">
        <v>3488</v>
      </c>
      <c r="C2383" t="s">
        <v>3017</v>
      </c>
      <c r="D2383" s="1">
        <v>42947</v>
      </c>
      <c r="G2383" t="s">
        <v>42</v>
      </c>
      <c r="H2383" t="s">
        <v>227</v>
      </c>
      <c r="I2383" t="s">
        <v>37</v>
      </c>
      <c r="J2383" t="s">
        <v>202</v>
      </c>
      <c r="K2383" t="s">
        <v>203</v>
      </c>
      <c r="L2383" t="s">
        <v>51</v>
      </c>
      <c r="M2383">
        <v>3</v>
      </c>
      <c r="N2383" t="s">
        <v>57</v>
      </c>
      <c r="O2383">
        <v>6</v>
      </c>
      <c r="P2383" t="s">
        <v>33</v>
      </c>
      <c r="Q2383" t="e">
        <v>#N/A</v>
      </c>
      <c r="R2383">
        <f t="shared" si="141"/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502</v>
      </c>
      <c r="Y2383">
        <v>502</v>
      </c>
      <c r="Z2383">
        <v>1500</v>
      </c>
      <c r="AA2383">
        <v>26450</v>
      </c>
      <c r="AB2383">
        <v>24950</v>
      </c>
      <c r="AC2383">
        <v>25698.51</v>
      </c>
      <c r="AD2383">
        <v>25948</v>
      </c>
    </row>
    <row r="2384" spans="1:30" x14ac:dyDescent="0.35">
      <c r="A2384" t="str">
        <f t="shared" si="140"/>
        <v>348842582Renewal2495024599.31</v>
      </c>
      <c r="B2384">
        <v>3488</v>
      </c>
      <c r="C2384" t="s">
        <v>3017</v>
      </c>
      <c r="D2384" s="1">
        <v>42582</v>
      </c>
      <c r="G2384" t="s">
        <v>42</v>
      </c>
      <c r="H2384" t="s">
        <v>227</v>
      </c>
      <c r="I2384" t="s">
        <v>37</v>
      </c>
      <c r="J2384" t="s">
        <v>202</v>
      </c>
      <c r="K2384" t="s">
        <v>203</v>
      </c>
      <c r="L2384" t="s">
        <v>51</v>
      </c>
      <c r="M2384">
        <v>3</v>
      </c>
      <c r="N2384" t="s">
        <v>57</v>
      </c>
      <c r="O2384">
        <v>5</v>
      </c>
      <c r="P2384" t="s">
        <v>33</v>
      </c>
      <c r="Q2384" t="e">
        <v>#N/A</v>
      </c>
      <c r="R2384">
        <f t="shared" si="141"/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350.68999999999869</v>
      </c>
      <c r="Y2384">
        <v>350.68999999999869</v>
      </c>
      <c r="Z2384">
        <v>1410</v>
      </c>
      <c r="AA2384">
        <v>24950</v>
      </c>
      <c r="AB2384">
        <v>23540</v>
      </c>
      <c r="AC2384">
        <v>24363.9</v>
      </c>
      <c r="AD2384">
        <v>24599.31</v>
      </c>
    </row>
    <row r="2385" spans="1:30" x14ac:dyDescent="0.35">
      <c r="A2385" t="str">
        <f t="shared" si="140"/>
        <v>348843312Renewal2777527508</v>
      </c>
      <c r="B2385">
        <v>3488</v>
      </c>
      <c r="C2385" t="s">
        <v>3017</v>
      </c>
      <c r="D2385" s="1">
        <v>43312</v>
      </c>
      <c r="G2385" t="s">
        <v>42</v>
      </c>
      <c r="H2385" t="s">
        <v>227</v>
      </c>
      <c r="I2385" t="s">
        <v>37</v>
      </c>
      <c r="J2385" t="s">
        <v>202</v>
      </c>
      <c r="K2385" t="s">
        <v>203</v>
      </c>
      <c r="L2385" t="s">
        <v>51</v>
      </c>
      <c r="M2385">
        <v>3</v>
      </c>
      <c r="N2385" t="s">
        <v>57</v>
      </c>
      <c r="O2385">
        <v>7</v>
      </c>
      <c r="P2385" t="s">
        <v>33</v>
      </c>
      <c r="Q2385" t="e">
        <v>#N/A</v>
      </c>
      <c r="R2385">
        <f t="shared" si="141"/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267</v>
      </c>
      <c r="Y2385">
        <v>267</v>
      </c>
      <c r="Z2385">
        <v>1325</v>
      </c>
      <c r="AA2385">
        <v>27775</v>
      </c>
      <c r="AB2385">
        <v>26450</v>
      </c>
      <c r="AC2385">
        <v>27243.52</v>
      </c>
      <c r="AD2385">
        <v>27508</v>
      </c>
    </row>
    <row r="2386" spans="1:30" x14ac:dyDescent="0.35">
      <c r="A2386" t="str">
        <f t="shared" si="140"/>
        <v>337143500Renewal2021520118.77</v>
      </c>
      <c r="B2386">
        <v>3371</v>
      </c>
      <c r="C2386" t="s">
        <v>3018</v>
      </c>
      <c r="D2386" s="1">
        <v>43500</v>
      </c>
      <c r="G2386" t="s">
        <v>42</v>
      </c>
      <c r="H2386" t="s">
        <v>158</v>
      </c>
      <c r="I2386" t="s">
        <v>37</v>
      </c>
      <c r="J2386" t="s">
        <v>202</v>
      </c>
      <c r="K2386" t="s">
        <v>203</v>
      </c>
      <c r="L2386" t="s">
        <v>51</v>
      </c>
      <c r="M2386">
        <v>3</v>
      </c>
      <c r="N2386" t="s">
        <v>52</v>
      </c>
      <c r="O2386">
        <v>13</v>
      </c>
      <c r="P2386" t="s">
        <v>33</v>
      </c>
      <c r="Q2386" t="e">
        <v>#N/A</v>
      </c>
      <c r="R2386">
        <f t="shared" si="141"/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96.229999999999563</v>
      </c>
      <c r="Y2386">
        <v>96.229999999999563</v>
      </c>
      <c r="Z2386">
        <v>869.97</v>
      </c>
      <c r="AA2386">
        <v>20215</v>
      </c>
      <c r="AB2386">
        <v>19345.03</v>
      </c>
      <c r="AC2386">
        <v>19925.38</v>
      </c>
      <c r="AD2386">
        <v>20118.77</v>
      </c>
    </row>
    <row r="2387" spans="1:30" x14ac:dyDescent="0.35">
      <c r="A2387" t="str">
        <f t="shared" si="140"/>
        <v>337143135Renewal1934519252.48</v>
      </c>
      <c r="B2387">
        <v>3371</v>
      </c>
      <c r="C2387" t="s">
        <v>3018</v>
      </c>
      <c r="D2387" s="1">
        <v>43135</v>
      </c>
      <c r="G2387" t="s">
        <v>42</v>
      </c>
      <c r="H2387" t="s">
        <v>158</v>
      </c>
      <c r="I2387" t="s">
        <v>37</v>
      </c>
      <c r="J2387" t="s">
        <v>202</v>
      </c>
      <c r="K2387" t="s">
        <v>203</v>
      </c>
      <c r="L2387" t="s">
        <v>51</v>
      </c>
      <c r="M2387">
        <v>3</v>
      </c>
      <c r="N2387" t="s">
        <v>52</v>
      </c>
      <c r="O2387">
        <v>12</v>
      </c>
      <c r="P2387" t="s">
        <v>33</v>
      </c>
      <c r="Q2387" t="e">
        <v>#N/A</v>
      </c>
      <c r="R2387">
        <f t="shared" si="141"/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92.520000000000437</v>
      </c>
      <c r="Y2387">
        <v>92.520000000000437</v>
      </c>
      <c r="Z2387">
        <v>833</v>
      </c>
      <c r="AA2387">
        <v>19345</v>
      </c>
      <c r="AB2387">
        <v>18512</v>
      </c>
      <c r="AC2387">
        <v>19067.36</v>
      </c>
      <c r="AD2387">
        <v>19252.48</v>
      </c>
    </row>
    <row r="2388" spans="1:30" x14ac:dyDescent="0.35">
      <c r="A2388" t="str">
        <f t="shared" si="140"/>
        <v>337142770Renewal1851218781.79</v>
      </c>
      <c r="B2388">
        <v>3371</v>
      </c>
      <c r="C2388" t="s">
        <v>3018</v>
      </c>
      <c r="D2388" s="1">
        <v>42770</v>
      </c>
      <c r="G2388" t="s">
        <v>42</v>
      </c>
      <c r="H2388" t="s">
        <v>158</v>
      </c>
      <c r="I2388" t="s">
        <v>37</v>
      </c>
      <c r="J2388" t="s">
        <v>202</v>
      </c>
      <c r="K2388" t="s">
        <v>203</v>
      </c>
      <c r="L2388" t="s">
        <v>51</v>
      </c>
      <c r="M2388">
        <v>3</v>
      </c>
      <c r="N2388" t="s">
        <v>52</v>
      </c>
      <c r="O2388">
        <v>11</v>
      </c>
      <c r="P2388" t="s">
        <v>33</v>
      </c>
      <c r="Q2388" t="e">
        <v>#N/A</v>
      </c>
      <c r="R2388">
        <f t="shared" si="141"/>
        <v>0</v>
      </c>
      <c r="S2388">
        <v>0</v>
      </c>
      <c r="T2388">
        <v>0</v>
      </c>
      <c r="U2388">
        <v>0</v>
      </c>
      <c r="V2388">
        <v>0</v>
      </c>
      <c r="W2388">
        <v>-269.79000000000087</v>
      </c>
      <c r="X2388">
        <v>0</v>
      </c>
      <c r="Y2388">
        <v>-269.79000000000087</v>
      </c>
      <c r="Z2388">
        <v>539</v>
      </c>
      <c r="AA2388">
        <v>18512</v>
      </c>
      <c r="AB2388">
        <v>17973</v>
      </c>
      <c r="AC2388">
        <v>18602.05</v>
      </c>
      <c r="AD2388">
        <v>18781.79</v>
      </c>
    </row>
    <row r="2389" spans="1:30" x14ac:dyDescent="0.35">
      <c r="A2389" t="str">
        <f t="shared" si="140"/>
        <v>337142573Upgrade12500</v>
      </c>
      <c r="B2389">
        <v>3371</v>
      </c>
      <c r="C2389" t="s">
        <v>3018</v>
      </c>
      <c r="D2389" s="1">
        <v>42573</v>
      </c>
      <c r="G2389" t="s">
        <v>34</v>
      </c>
      <c r="H2389" t="s">
        <v>158</v>
      </c>
      <c r="I2389" t="s">
        <v>37</v>
      </c>
      <c r="J2389" t="s">
        <v>202</v>
      </c>
      <c r="K2389" t="s">
        <v>203</v>
      </c>
      <c r="L2389" t="s">
        <v>51</v>
      </c>
      <c r="M2389">
        <v>3</v>
      </c>
      <c r="N2389" t="s">
        <v>52</v>
      </c>
      <c r="O2389">
        <v>10</v>
      </c>
      <c r="P2389" t="s">
        <v>33</v>
      </c>
      <c r="Q2389" t="e">
        <v>#N/A</v>
      </c>
      <c r="R2389">
        <f t="shared" si="141"/>
        <v>1250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1250</v>
      </c>
      <c r="Z2389">
        <v>1250</v>
      </c>
      <c r="AA2389">
        <v>1250</v>
      </c>
      <c r="AB2389">
        <v>0</v>
      </c>
      <c r="AC2389">
        <v>0</v>
      </c>
      <c r="AD2389">
        <v>0</v>
      </c>
    </row>
    <row r="2390" spans="1:30" x14ac:dyDescent="0.35">
      <c r="A2390" t="str">
        <f t="shared" si="140"/>
        <v>1886842761Renewal1472314938.27</v>
      </c>
      <c r="B2390">
        <v>18868</v>
      </c>
      <c r="C2390" t="s">
        <v>3019</v>
      </c>
      <c r="D2390" s="1">
        <v>42761</v>
      </c>
      <c r="G2390" t="s">
        <v>42</v>
      </c>
      <c r="H2390" t="s">
        <v>149</v>
      </c>
      <c r="I2390" t="s">
        <v>37</v>
      </c>
      <c r="J2390" t="s">
        <v>202</v>
      </c>
      <c r="K2390" t="s">
        <v>203</v>
      </c>
      <c r="L2390" t="s">
        <v>51</v>
      </c>
      <c r="M2390">
        <v>3</v>
      </c>
      <c r="N2390" t="s">
        <v>52</v>
      </c>
      <c r="O2390">
        <v>5</v>
      </c>
      <c r="P2390" t="s">
        <v>33</v>
      </c>
      <c r="Q2390" t="e">
        <v>#N/A</v>
      </c>
      <c r="R2390">
        <f t="shared" si="141"/>
        <v>0</v>
      </c>
      <c r="S2390">
        <v>0</v>
      </c>
      <c r="T2390">
        <v>0</v>
      </c>
      <c r="U2390">
        <v>0</v>
      </c>
      <c r="V2390">
        <v>0</v>
      </c>
      <c r="W2390">
        <v>-215.27000000000044</v>
      </c>
      <c r="X2390">
        <v>0</v>
      </c>
      <c r="Y2390">
        <v>-215.27000000000044</v>
      </c>
      <c r="Z2390">
        <v>428</v>
      </c>
      <c r="AA2390">
        <v>14723</v>
      </c>
      <c r="AB2390">
        <v>14295</v>
      </c>
      <c r="AC2390">
        <v>14795.33</v>
      </c>
      <c r="AD2390">
        <v>14938.27</v>
      </c>
    </row>
    <row r="2391" spans="1:30" x14ac:dyDescent="0.35">
      <c r="A2391" t="str">
        <f t="shared" si="140"/>
        <v>1886843126Renewal1531115311.92</v>
      </c>
      <c r="B2391">
        <v>18868</v>
      </c>
      <c r="C2391" t="s">
        <v>3019</v>
      </c>
      <c r="D2391" s="1">
        <v>43126</v>
      </c>
      <c r="G2391" t="s">
        <v>42</v>
      </c>
      <c r="H2391" t="s">
        <v>149</v>
      </c>
      <c r="I2391" t="s">
        <v>37</v>
      </c>
      <c r="J2391" t="s">
        <v>202</v>
      </c>
      <c r="K2391" t="s">
        <v>203</v>
      </c>
      <c r="L2391" t="s">
        <v>51</v>
      </c>
      <c r="M2391">
        <v>3</v>
      </c>
      <c r="N2391" t="s">
        <v>52</v>
      </c>
      <c r="O2391">
        <v>6</v>
      </c>
      <c r="P2391" t="s">
        <v>33</v>
      </c>
      <c r="Q2391" t="e">
        <v>#N/A</v>
      </c>
      <c r="R2391">
        <f t="shared" si="141"/>
        <v>0</v>
      </c>
      <c r="S2391">
        <v>0</v>
      </c>
      <c r="T2391">
        <v>0</v>
      </c>
      <c r="U2391">
        <v>0</v>
      </c>
      <c r="V2391">
        <v>0</v>
      </c>
      <c r="W2391">
        <v>-0.92000000000007276</v>
      </c>
      <c r="X2391">
        <v>0</v>
      </c>
      <c r="Y2391">
        <v>-0.92000000000007276</v>
      </c>
      <c r="Z2391">
        <v>587.99999999999898</v>
      </c>
      <c r="AA2391">
        <v>15311</v>
      </c>
      <c r="AB2391">
        <v>14723</v>
      </c>
      <c r="AC2391">
        <v>15164.69</v>
      </c>
      <c r="AD2391">
        <v>15311.92</v>
      </c>
    </row>
    <row r="2392" spans="1:30" x14ac:dyDescent="0.35">
      <c r="A2392" t="str">
        <f t="shared" si="140"/>
        <v>1886843491Renewal1592315923.44</v>
      </c>
      <c r="B2392">
        <v>18868</v>
      </c>
      <c r="C2392" t="s">
        <v>3019</v>
      </c>
      <c r="D2392" s="1">
        <v>43491</v>
      </c>
      <c r="G2392" t="s">
        <v>42</v>
      </c>
      <c r="H2392" t="s">
        <v>138</v>
      </c>
      <c r="I2392" t="s">
        <v>37</v>
      </c>
      <c r="J2392" t="s">
        <v>202</v>
      </c>
      <c r="K2392" t="s">
        <v>203</v>
      </c>
      <c r="L2392" t="s">
        <v>51</v>
      </c>
      <c r="M2392">
        <v>3</v>
      </c>
      <c r="N2392" t="s">
        <v>52</v>
      </c>
      <c r="O2392">
        <v>7</v>
      </c>
      <c r="P2392" t="s">
        <v>33</v>
      </c>
      <c r="Q2392" t="e">
        <v>#N/A</v>
      </c>
      <c r="R2392">
        <f t="shared" si="141"/>
        <v>0</v>
      </c>
      <c r="S2392">
        <v>0</v>
      </c>
      <c r="T2392">
        <v>0</v>
      </c>
      <c r="U2392">
        <v>0</v>
      </c>
      <c r="V2392">
        <v>0</v>
      </c>
      <c r="W2392">
        <v>-0.44000000000050932</v>
      </c>
      <c r="X2392">
        <v>0</v>
      </c>
      <c r="Y2392">
        <v>-0.44000000000050932</v>
      </c>
      <c r="Z2392">
        <v>611.99999999999898</v>
      </c>
      <c r="AA2392">
        <v>15923</v>
      </c>
      <c r="AB2392">
        <v>15311</v>
      </c>
      <c r="AC2392">
        <v>15770.32</v>
      </c>
      <c r="AD2392">
        <v>15923.44</v>
      </c>
    </row>
    <row r="2393" spans="1:30" x14ac:dyDescent="0.35">
      <c r="A2393" t="str">
        <f t="shared" si="140"/>
        <v>3255942589Renewal1207511500</v>
      </c>
      <c r="B2393">
        <v>32559</v>
      </c>
      <c r="C2393" t="s">
        <v>3020</v>
      </c>
      <c r="D2393" s="1">
        <v>42589</v>
      </c>
      <c r="G2393" t="s">
        <v>42</v>
      </c>
      <c r="H2393" t="s">
        <v>103</v>
      </c>
      <c r="I2393" t="s">
        <v>37</v>
      </c>
      <c r="J2393" t="s">
        <v>202</v>
      </c>
      <c r="K2393" t="s">
        <v>203</v>
      </c>
      <c r="L2393" t="s">
        <v>51</v>
      </c>
      <c r="M2393">
        <v>1</v>
      </c>
      <c r="N2393" t="s">
        <v>52</v>
      </c>
      <c r="O2393">
        <v>1</v>
      </c>
      <c r="P2393" t="s">
        <v>33</v>
      </c>
      <c r="Q2393" t="e">
        <v>#N/A</v>
      </c>
      <c r="R2393">
        <f t="shared" si="141"/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575</v>
      </c>
      <c r="Y2393">
        <v>575</v>
      </c>
      <c r="Z2393">
        <v>575</v>
      </c>
      <c r="AA2393">
        <v>12075</v>
      </c>
      <c r="AB2393">
        <v>11500</v>
      </c>
      <c r="AC2393">
        <v>11500</v>
      </c>
      <c r="AD2393">
        <v>11500</v>
      </c>
    </row>
    <row r="2394" spans="1:30" x14ac:dyDescent="0.35">
      <c r="A2394" t="str">
        <f t="shared" si="140"/>
        <v>3255942954Renewal1267812195.75</v>
      </c>
      <c r="B2394">
        <v>32559</v>
      </c>
      <c r="C2394" t="s">
        <v>3020</v>
      </c>
      <c r="D2394" s="1">
        <v>42954</v>
      </c>
      <c r="G2394" t="s">
        <v>42</v>
      </c>
      <c r="H2394" t="s">
        <v>103</v>
      </c>
      <c r="I2394" t="s">
        <v>37</v>
      </c>
      <c r="J2394" t="s">
        <v>202</v>
      </c>
      <c r="K2394" t="s">
        <v>203</v>
      </c>
      <c r="L2394" t="s">
        <v>51</v>
      </c>
      <c r="M2394">
        <v>2</v>
      </c>
      <c r="N2394" t="s">
        <v>52</v>
      </c>
      <c r="O2394">
        <v>2</v>
      </c>
      <c r="P2394" t="s">
        <v>33</v>
      </c>
      <c r="Q2394" t="e">
        <v>#N/A</v>
      </c>
      <c r="R2394">
        <f t="shared" si="141"/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482.25</v>
      </c>
      <c r="Y2394">
        <v>482.25</v>
      </c>
      <c r="Z2394">
        <v>603</v>
      </c>
      <c r="AA2394">
        <v>12678</v>
      </c>
      <c r="AB2394">
        <v>12075</v>
      </c>
      <c r="AC2394">
        <v>12195.75</v>
      </c>
      <c r="AD2394">
        <v>12195.75</v>
      </c>
    </row>
    <row r="2395" spans="1:30" x14ac:dyDescent="0.35">
      <c r="A2395" t="str">
        <f t="shared" si="140"/>
        <v>3255943319Renewal1343813185.12</v>
      </c>
      <c r="B2395">
        <v>32559</v>
      </c>
      <c r="C2395" t="s">
        <v>3020</v>
      </c>
      <c r="D2395" s="1">
        <v>43319</v>
      </c>
      <c r="G2395" t="s">
        <v>42</v>
      </c>
      <c r="H2395" t="s">
        <v>103</v>
      </c>
      <c r="I2395" t="s">
        <v>37</v>
      </c>
      <c r="J2395" t="s">
        <v>202</v>
      </c>
      <c r="K2395" t="s">
        <v>203</v>
      </c>
      <c r="L2395" t="s">
        <v>51</v>
      </c>
      <c r="M2395">
        <v>3</v>
      </c>
      <c r="N2395" t="s">
        <v>52</v>
      </c>
      <c r="O2395">
        <v>3</v>
      </c>
      <c r="P2395" t="s">
        <v>33</v>
      </c>
      <c r="Q2395" t="e">
        <v>#N/A</v>
      </c>
      <c r="R2395">
        <f t="shared" si="141"/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252.8799999999992</v>
      </c>
      <c r="Y2395">
        <v>252.8799999999992</v>
      </c>
      <c r="Z2395">
        <v>760</v>
      </c>
      <c r="AA2395">
        <v>13438</v>
      </c>
      <c r="AB2395">
        <v>12678</v>
      </c>
      <c r="AC2395">
        <v>13058.33</v>
      </c>
      <c r="AD2395">
        <v>13185.12</v>
      </c>
    </row>
    <row r="2396" spans="1:30" x14ac:dyDescent="0.35">
      <c r="A2396" t="str">
        <f t="shared" si="140"/>
        <v>360743155Renewal2627223617.01</v>
      </c>
      <c r="B2396">
        <v>3607</v>
      </c>
      <c r="C2396" t="s">
        <v>3021</v>
      </c>
      <c r="D2396" s="1">
        <v>43155</v>
      </c>
      <c r="G2396" t="s">
        <v>42</v>
      </c>
      <c r="H2396" t="s">
        <v>55</v>
      </c>
      <c r="I2396" t="s">
        <v>37</v>
      </c>
      <c r="J2396" t="s">
        <v>202</v>
      </c>
      <c r="K2396" t="s">
        <v>203</v>
      </c>
      <c r="L2396" t="s">
        <v>51</v>
      </c>
      <c r="M2396">
        <v>3</v>
      </c>
      <c r="N2396" t="s">
        <v>57</v>
      </c>
      <c r="O2396">
        <v>10</v>
      </c>
      <c r="P2396" t="s">
        <v>33</v>
      </c>
      <c r="Q2396" t="e">
        <v>#N/A</v>
      </c>
      <c r="R2396">
        <f t="shared" si="141"/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2654.9900000000016</v>
      </c>
      <c r="Y2396">
        <v>2654.9900000000016</v>
      </c>
      <c r="Z2396">
        <v>3563.32</v>
      </c>
      <c r="AA2396">
        <v>26272</v>
      </c>
      <c r="AB2396">
        <v>22708.68</v>
      </c>
      <c r="AC2396">
        <v>23389.94</v>
      </c>
      <c r="AD2396">
        <v>23617.01</v>
      </c>
    </row>
    <row r="2397" spans="1:30" x14ac:dyDescent="0.35">
      <c r="A2397" t="str">
        <f t="shared" si="140"/>
        <v>360743520Renewal2627227322.9</v>
      </c>
      <c r="B2397">
        <v>3607</v>
      </c>
      <c r="C2397" t="s">
        <v>3021</v>
      </c>
      <c r="D2397" s="1">
        <v>43520</v>
      </c>
      <c r="G2397" t="s">
        <v>42</v>
      </c>
      <c r="H2397" t="s">
        <v>55</v>
      </c>
      <c r="I2397" t="s">
        <v>37</v>
      </c>
      <c r="J2397" t="s">
        <v>202</v>
      </c>
      <c r="K2397" t="s">
        <v>203</v>
      </c>
      <c r="L2397" t="s">
        <v>51</v>
      </c>
      <c r="M2397">
        <v>3</v>
      </c>
      <c r="N2397" t="s">
        <v>57</v>
      </c>
      <c r="O2397">
        <v>10</v>
      </c>
      <c r="P2397" t="s">
        <v>33</v>
      </c>
      <c r="Q2397" t="e">
        <v>#N/A</v>
      </c>
      <c r="R2397">
        <f t="shared" si="141"/>
        <v>0</v>
      </c>
      <c r="S2397">
        <v>0</v>
      </c>
      <c r="T2397">
        <v>0</v>
      </c>
      <c r="U2397">
        <v>0</v>
      </c>
      <c r="V2397">
        <v>0</v>
      </c>
      <c r="W2397">
        <v>-1050.9000000000015</v>
      </c>
      <c r="X2397">
        <v>0</v>
      </c>
      <c r="Y2397">
        <v>-1050.9000000000015</v>
      </c>
      <c r="Z2397">
        <v>0</v>
      </c>
      <c r="AA2397">
        <v>26272</v>
      </c>
      <c r="AB2397">
        <v>26272</v>
      </c>
      <c r="AC2397">
        <v>27060.16</v>
      </c>
      <c r="AD2397">
        <v>27322.9</v>
      </c>
    </row>
    <row r="2398" spans="1:30" x14ac:dyDescent="0.35">
      <c r="A2398" t="str">
        <f t="shared" si="140"/>
        <v>360742790Renewal22708.6623730.55</v>
      </c>
      <c r="B2398">
        <v>3607</v>
      </c>
      <c r="C2398" t="s">
        <v>3021</v>
      </c>
      <c r="D2398" s="1">
        <v>42790</v>
      </c>
      <c r="G2398" t="s">
        <v>42</v>
      </c>
      <c r="H2398" t="s">
        <v>55</v>
      </c>
      <c r="I2398" t="s">
        <v>37</v>
      </c>
      <c r="J2398" t="s">
        <v>202</v>
      </c>
      <c r="K2398" t="s">
        <v>203</v>
      </c>
      <c r="L2398" t="s">
        <v>51</v>
      </c>
      <c r="M2398">
        <v>3</v>
      </c>
      <c r="N2398" t="s">
        <v>52</v>
      </c>
      <c r="O2398">
        <v>9</v>
      </c>
      <c r="P2398" t="s">
        <v>33</v>
      </c>
      <c r="Q2398" t="e">
        <v>#N/A</v>
      </c>
      <c r="R2398">
        <f t="shared" si="141"/>
        <v>0</v>
      </c>
      <c r="S2398">
        <v>0</v>
      </c>
      <c r="T2398">
        <v>0</v>
      </c>
      <c r="U2398">
        <v>0</v>
      </c>
      <c r="V2398">
        <v>0</v>
      </c>
      <c r="W2398">
        <v>-1021.8899999999994</v>
      </c>
      <c r="X2398">
        <v>0</v>
      </c>
      <c r="Y2398">
        <v>-1021.8899999999994</v>
      </c>
      <c r="Z2398">
        <v>0</v>
      </c>
      <c r="AA2398">
        <v>22708.66</v>
      </c>
      <c r="AB2398">
        <v>22708.66</v>
      </c>
      <c r="AC2398">
        <v>23503.46</v>
      </c>
      <c r="AD2398">
        <v>23730.55</v>
      </c>
    </row>
    <row r="2399" spans="1:30" x14ac:dyDescent="0.35">
      <c r="A2399" t="str">
        <f t="shared" si="140"/>
        <v>595543383Renewal24468.524461.31</v>
      </c>
      <c r="B2399">
        <v>5955</v>
      </c>
      <c r="C2399" t="s">
        <v>3022</v>
      </c>
      <c r="D2399" s="1">
        <v>43383</v>
      </c>
      <c r="G2399" t="s">
        <v>42</v>
      </c>
      <c r="H2399" t="s">
        <v>75</v>
      </c>
      <c r="I2399" t="s">
        <v>37</v>
      </c>
      <c r="J2399" t="s">
        <v>202</v>
      </c>
      <c r="K2399" t="s">
        <v>203</v>
      </c>
      <c r="L2399" t="s">
        <v>51</v>
      </c>
      <c r="M2399">
        <v>3</v>
      </c>
      <c r="N2399" t="s">
        <v>57</v>
      </c>
      <c r="O2399">
        <v>10</v>
      </c>
      <c r="P2399" t="s">
        <v>33</v>
      </c>
      <c r="Q2399" t="e">
        <v>#N/A</v>
      </c>
      <c r="R2399">
        <f t="shared" si="141"/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7.1899999999986903</v>
      </c>
      <c r="Y2399">
        <v>7.1899999999986903</v>
      </c>
      <c r="Z2399">
        <v>948.00999999999897</v>
      </c>
      <c r="AA2399">
        <v>24468.5</v>
      </c>
      <c r="AB2399">
        <v>23520.49</v>
      </c>
      <c r="AC2399">
        <v>24226.12</v>
      </c>
      <c r="AD2399">
        <v>24461.31</v>
      </c>
    </row>
    <row r="2400" spans="1:30" x14ac:dyDescent="0.35">
      <c r="A2400" t="str">
        <f t="shared" si="140"/>
        <v>595543018Renewal23520.5124461.33</v>
      </c>
      <c r="B2400">
        <v>5955</v>
      </c>
      <c r="C2400" t="s">
        <v>3022</v>
      </c>
      <c r="D2400" s="1">
        <v>43018</v>
      </c>
      <c r="G2400" t="s">
        <v>42</v>
      </c>
      <c r="H2400" t="s">
        <v>75</v>
      </c>
      <c r="I2400" t="s">
        <v>37</v>
      </c>
      <c r="J2400" t="s">
        <v>202</v>
      </c>
      <c r="K2400" t="s">
        <v>203</v>
      </c>
      <c r="L2400" t="s">
        <v>51</v>
      </c>
      <c r="M2400">
        <v>3</v>
      </c>
      <c r="N2400" t="s">
        <v>57</v>
      </c>
      <c r="O2400">
        <v>9</v>
      </c>
      <c r="P2400" t="s">
        <v>33</v>
      </c>
      <c r="Q2400" t="e">
        <v>#N/A</v>
      </c>
      <c r="R2400">
        <f t="shared" si="141"/>
        <v>0</v>
      </c>
      <c r="S2400">
        <v>0</v>
      </c>
      <c r="T2400">
        <v>0</v>
      </c>
      <c r="U2400">
        <v>0</v>
      </c>
      <c r="V2400">
        <v>0</v>
      </c>
      <c r="W2400">
        <v>-940.82000000000335</v>
      </c>
      <c r="X2400">
        <v>0</v>
      </c>
      <c r="Y2400">
        <v>-940.82000000000335</v>
      </c>
      <c r="Z2400">
        <v>0</v>
      </c>
      <c r="AA2400">
        <v>23520.51</v>
      </c>
      <c r="AB2400">
        <v>23520.51</v>
      </c>
      <c r="AC2400">
        <v>24226.1</v>
      </c>
      <c r="AD2400">
        <v>24461.33</v>
      </c>
    </row>
    <row r="2401" spans="1:30" x14ac:dyDescent="0.35">
      <c r="A2401" t="str">
        <f t="shared" si="140"/>
        <v>595542653Renewal23520.5124035</v>
      </c>
      <c r="B2401">
        <v>5955</v>
      </c>
      <c r="C2401" t="s">
        <v>3022</v>
      </c>
      <c r="D2401" s="1">
        <v>42653</v>
      </c>
      <c r="G2401" t="s">
        <v>42</v>
      </c>
      <c r="H2401" t="s">
        <v>197</v>
      </c>
      <c r="I2401" t="s">
        <v>37</v>
      </c>
      <c r="J2401" t="s">
        <v>202</v>
      </c>
      <c r="K2401" t="s">
        <v>203</v>
      </c>
      <c r="L2401" t="s">
        <v>51</v>
      </c>
      <c r="M2401">
        <v>3</v>
      </c>
      <c r="N2401" t="s">
        <v>57</v>
      </c>
      <c r="O2401">
        <v>9</v>
      </c>
      <c r="P2401" t="s">
        <v>33</v>
      </c>
      <c r="Q2401" t="e">
        <v>#N/A</v>
      </c>
      <c r="R2401">
        <f t="shared" si="141"/>
        <v>0</v>
      </c>
      <c r="S2401">
        <v>0</v>
      </c>
      <c r="T2401">
        <v>0</v>
      </c>
      <c r="U2401">
        <v>0</v>
      </c>
      <c r="V2401">
        <v>0</v>
      </c>
      <c r="W2401">
        <v>-514.4900000000016</v>
      </c>
      <c r="X2401">
        <v>0</v>
      </c>
      <c r="Y2401">
        <v>-514.4900000000016</v>
      </c>
      <c r="Z2401">
        <v>520.51</v>
      </c>
      <c r="AA2401">
        <v>23520.51</v>
      </c>
      <c r="AB2401">
        <v>23000</v>
      </c>
      <c r="AC2401">
        <v>23805</v>
      </c>
      <c r="AD2401">
        <v>24035</v>
      </c>
    </row>
    <row r="2402" spans="1:30" x14ac:dyDescent="0.35">
      <c r="A2402" t="str">
        <f t="shared" si="140"/>
        <v>595542913Upgrade20000</v>
      </c>
      <c r="B2402">
        <v>5955</v>
      </c>
      <c r="C2402" t="s">
        <v>3022</v>
      </c>
      <c r="D2402" s="1">
        <v>42913</v>
      </c>
      <c r="G2402" t="s">
        <v>34</v>
      </c>
      <c r="H2402" t="s">
        <v>75</v>
      </c>
      <c r="I2402" t="s">
        <v>37</v>
      </c>
      <c r="J2402" t="s">
        <v>202</v>
      </c>
      <c r="K2402" t="s">
        <v>203</v>
      </c>
      <c r="L2402" t="s">
        <v>51</v>
      </c>
      <c r="M2402">
        <v>3</v>
      </c>
      <c r="N2402" t="s">
        <v>57</v>
      </c>
      <c r="O2402">
        <v>9</v>
      </c>
      <c r="P2402" t="s">
        <v>33</v>
      </c>
      <c r="Q2402" t="e">
        <v>#N/A</v>
      </c>
      <c r="R2402">
        <f t="shared" si="141"/>
        <v>2000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2000</v>
      </c>
      <c r="Z2402">
        <v>2000</v>
      </c>
      <c r="AA2402">
        <v>2000</v>
      </c>
      <c r="AB2402">
        <v>0</v>
      </c>
      <c r="AC2402">
        <v>0</v>
      </c>
      <c r="AD2402">
        <v>0</v>
      </c>
    </row>
    <row r="2403" spans="1:30" x14ac:dyDescent="0.35">
      <c r="A2403" t="str">
        <f t="shared" si="140"/>
        <v>2702842818Renewal1590013585</v>
      </c>
      <c r="B2403">
        <v>27028</v>
      </c>
      <c r="C2403" t="s">
        <v>3023</v>
      </c>
      <c r="D2403" s="1">
        <v>42818</v>
      </c>
      <c r="G2403" t="s">
        <v>42</v>
      </c>
      <c r="H2403" t="s">
        <v>105</v>
      </c>
      <c r="I2403" t="s">
        <v>37</v>
      </c>
      <c r="J2403" t="s">
        <v>202</v>
      </c>
      <c r="K2403" t="s">
        <v>203</v>
      </c>
      <c r="L2403" t="s">
        <v>51</v>
      </c>
      <c r="M2403">
        <v>3</v>
      </c>
      <c r="N2403" t="s">
        <v>52</v>
      </c>
      <c r="O2403">
        <v>3</v>
      </c>
      <c r="P2403" t="s">
        <v>33</v>
      </c>
      <c r="Q2403" t="e">
        <v>#N/A</v>
      </c>
      <c r="R2403">
        <f t="shared" si="141"/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2315</v>
      </c>
      <c r="Y2403">
        <v>2315</v>
      </c>
      <c r="Z2403">
        <v>2900</v>
      </c>
      <c r="AA2403">
        <v>15900</v>
      </c>
      <c r="AB2403">
        <v>13000</v>
      </c>
      <c r="AC2403">
        <v>13455</v>
      </c>
      <c r="AD2403">
        <v>13585</v>
      </c>
    </row>
    <row r="2404" spans="1:30" x14ac:dyDescent="0.35">
      <c r="A2404" t="str">
        <f t="shared" si="140"/>
        <v>2702843548Renewal17932.517420</v>
      </c>
      <c r="B2404">
        <v>27028</v>
      </c>
      <c r="C2404" t="s">
        <v>3023</v>
      </c>
      <c r="D2404" s="1">
        <v>43548</v>
      </c>
      <c r="G2404" t="s">
        <v>42</v>
      </c>
      <c r="H2404" t="s">
        <v>108</v>
      </c>
      <c r="I2404" t="s">
        <v>37</v>
      </c>
      <c r="J2404" t="s">
        <v>202</v>
      </c>
      <c r="K2404" t="s">
        <v>203</v>
      </c>
      <c r="L2404" t="s">
        <v>51</v>
      </c>
      <c r="M2404">
        <v>3</v>
      </c>
      <c r="N2404" t="s">
        <v>52</v>
      </c>
      <c r="O2404">
        <v>5</v>
      </c>
      <c r="P2404" t="s">
        <v>33</v>
      </c>
      <c r="Q2404" t="e">
        <v>#N/A</v>
      </c>
      <c r="R2404">
        <f t="shared" si="141"/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512.5</v>
      </c>
      <c r="Y2404">
        <v>512.5</v>
      </c>
      <c r="Z2404">
        <v>1182.51</v>
      </c>
      <c r="AA2404">
        <v>17932.5</v>
      </c>
      <c r="AB2404">
        <v>16749.990000000002</v>
      </c>
      <c r="AC2404">
        <v>17252.5</v>
      </c>
      <c r="AD2404">
        <v>17420</v>
      </c>
    </row>
    <row r="2405" spans="1:30" x14ac:dyDescent="0.35">
      <c r="A2405" t="str">
        <f t="shared" si="140"/>
        <v>2702843183Renewal1675016536</v>
      </c>
      <c r="B2405">
        <v>27028</v>
      </c>
      <c r="C2405" t="s">
        <v>3023</v>
      </c>
      <c r="D2405" s="1">
        <v>43183</v>
      </c>
      <c r="G2405" t="s">
        <v>42</v>
      </c>
      <c r="H2405" t="s">
        <v>105</v>
      </c>
      <c r="I2405" t="s">
        <v>37</v>
      </c>
      <c r="J2405" t="s">
        <v>202</v>
      </c>
      <c r="K2405" t="s">
        <v>203</v>
      </c>
      <c r="L2405" t="s">
        <v>51</v>
      </c>
      <c r="M2405">
        <v>3</v>
      </c>
      <c r="N2405" t="s">
        <v>52</v>
      </c>
      <c r="O2405">
        <v>4</v>
      </c>
      <c r="P2405" t="s">
        <v>33</v>
      </c>
      <c r="Q2405" t="e">
        <v>#N/A</v>
      </c>
      <c r="R2405">
        <f t="shared" si="141"/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214</v>
      </c>
      <c r="Y2405">
        <v>214</v>
      </c>
      <c r="Z2405">
        <v>850</v>
      </c>
      <c r="AA2405">
        <v>16750</v>
      </c>
      <c r="AB2405">
        <v>15900</v>
      </c>
      <c r="AC2405">
        <v>16377</v>
      </c>
      <c r="AD2405">
        <v>16536</v>
      </c>
    </row>
    <row r="2406" spans="1:30" x14ac:dyDescent="0.35">
      <c r="A2406" t="str">
        <f t="shared" si="140"/>
        <v>755242916Renewal1587416588.33</v>
      </c>
      <c r="B2406">
        <v>7552</v>
      </c>
      <c r="C2406" t="s">
        <v>3024</v>
      </c>
      <c r="D2406" s="1">
        <v>42916</v>
      </c>
      <c r="G2406" t="s">
        <v>42</v>
      </c>
      <c r="H2406" t="s">
        <v>74</v>
      </c>
      <c r="I2406" t="s">
        <v>37</v>
      </c>
      <c r="J2406" t="s">
        <v>202</v>
      </c>
      <c r="K2406" t="s">
        <v>203</v>
      </c>
      <c r="L2406" t="s">
        <v>51</v>
      </c>
      <c r="M2406">
        <v>3</v>
      </c>
      <c r="N2406" t="s">
        <v>52</v>
      </c>
      <c r="O2406">
        <v>9</v>
      </c>
      <c r="P2406" t="s">
        <v>33</v>
      </c>
      <c r="Q2406" t="e">
        <v>#N/A</v>
      </c>
      <c r="R2406">
        <f t="shared" si="141"/>
        <v>0</v>
      </c>
      <c r="S2406">
        <v>0</v>
      </c>
      <c r="T2406">
        <v>0</v>
      </c>
      <c r="U2406">
        <v>0</v>
      </c>
      <c r="V2406">
        <v>0</v>
      </c>
      <c r="W2406">
        <v>-714.33000000000175</v>
      </c>
      <c r="X2406">
        <v>0</v>
      </c>
      <c r="Y2406">
        <v>-714.33000000000175</v>
      </c>
      <c r="Z2406">
        <v>0</v>
      </c>
      <c r="AA2406">
        <v>15874</v>
      </c>
      <c r="AB2406">
        <v>15874</v>
      </c>
      <c r="AC2406">
        <v>16429.59</v>
      </c>
      <c r="AD2406">
        <v>16588.330000000002</v>
      </c>
    </row>
    <row r="2407" spans="1:30" x14ac:dyDescent="0.35">
      <c r="A2407" t="str">
        <f t="shared" si="140"/>
        <v>755243281Renewal1587416508.96</v>
      </c>
      <c r="B2407">
        <v>7552</v>
      </c>
      <c r="C2407" t="s">
        <v>3024</v>
      </c>
      <c r="D2407" s="1">
        <v>43281</v>
      </c>
      <c r="G2407" t="s">
        <v>42</v>
      </c>
      <c r="H2407" t="s">
        <v>74</v>
      </c>
      <c r="I2407" t="s">
        <v>37</v>
      </c>
      <c r="J2407" t="s">
        <v>202</v>
      </c>
      <c r="K2407" t="s">
        <v>203</v>
      </c>
      <c r="L2407" t="s">
        <v>51</v>
      </c>
      <c r="M2407">
        <v>3</v>
      </c>
      <c r="N2407" t="s">
        <v>52</v>
      </c>
      <c r="O2407">
        <v>10</v>
      </c>
      <c r="P2407" t="s">
        <v>33</v>
      </c>
      <c r="Q2407" t="e">
        <v>#N/A</v>
      </c>
      <c r="R2407">
        <f t="shared" si="141"/>
        <v>0</v>
      </c>
      <c r="S2407">
        <v>0</v>
      </c>
      <c r="T2407">
        <v>0</v>
      </c>
      <c r="U2407">
        <v>0</v>
      </c>
      <c r="V2407">
        <v>0</v>
      </c>
      <c r="W2407">
        <v>-634.95999999999913</v>
      </c>
      <c r="X2407">
        <v>0</v>
      </c>
      <c r="Y2407">
        <v>-634.95999999999913</v>
      </c>
      <c r="Z2407">
        <v>0</v>
      </c>
      <c r="AA2407">
        <v>15874</v>
      </c>
      <c r="AB2407">
        <v>15874</v>
      </c>
      <c r="AC2407">
        <v>16350.22</v>
      </c>
      <c r="AD2407">
        <v>16508.96</v>
      </c>
    </row>
    <row r="2408" spans="1:30" x14ac:dyDescent="0.35">
      <c r="A2408" t="str">
        <f t="shared" si="140"/>
        <v>755243646Renewal1650816508.97</v>
      </c>
      <c r="B2408">
        <v>7552</v>
      </c>
      <c r="C2408" t="s">
        <v>3024</v>
      </c>
      <c r="D2408" s="1">
        <v>43646</v>
      </c>
      <c r="G2408" t="s">
        <v>42</v>
      </c>
      <c r="H2408" t="s">
        <v>36</v>
      </c>
      <c r="I2408" t="s">
        <v>37</v>
      </c>
      <c r="J2408" t="s">
        <v>202</v>
      </c>
      <c r="K2408" t="s">
        <v>203</v>
      </c>
      <c r="L2408" t="s">
        <v>51</v>
      </c>
      <c r="M2408">
        <v>3</v>
      </c>
      <c r="N2408" t="s">
        <v>52</v>
      </c>
      <c r="O2408">
        <v>11</v>
      </c>
      <c r="P2408" t="s">
        <v>33</v>
      </c>
      <c r="Q2408" t="e">
        <v>#N/A</v>
      </c>
      <c r="R2408">
        <f t="shared" si="141"/>
        <v>0</v>
      </c>
      <c r="S2408">
        <v>0</v>
      </c>
      <c r="T2408">
        <v>0</v>
      </c>
      <c r="U2408">
        <v>0</v>
      </c>
      <c r="V2408">
        <v>0</v>
      </c>
      <c r="W2408">
        <v>-0.97000000000116415</v>
      </c>
      <c r="X2408">
        <v>0</v>
      </c>
      <c r="Y2408">
        <v>-0.97000000000116415</v>
      </c>
      <c r="Z2408">
        <v>634</v>
      </c>
      <c r="AA2408">
        <v>16508</v>
      </c>
      <c r="AB2408">
        <v>15874</v>
      </c>
      <c r="AC2408">
        <v>16350.2</v>
      </c>
      <c r="AD2408">
        <v>16508.97</v>
      </c>
    </row>
    <row r="2409" spans="1:30" x14ac:dyDescent="0.35">
      <c r="A2409" t="str">
        <f t="shared" si="140"/>
        <v>1430643466Renewal1669116690.98</v>
      </c>
      <c r="B2409">
        <v>14306</v>
      </c>
      <c r="C2409" t="s">
        <v>3025</v>
      </c>
      <c r="D2409" s="1">
        <v>43466</v>
      </c>
      <c r="G2409" t="s">
        <v>42</v>
      </c>
      <c r="H2409" t="s">
        <v>84</v>
      </c>
      <c r="I2409" t="s">
        <v>37</v>
      </c>
      <c r="J2409" t="s">
        <v>202</v>
      </c>
      <c r="K2409" t="s">
        <v>203</v>
      </c>
      <c r="L2409" t="s">
        <v>51</v>
      </c>
      <c r="M2409">
        <v>3</v>
      </c>
      <c r="N2409" t="s">
        <v>52</v>
      </c>
      <c r="O2409">
        <v>8</v>
      </c>
      <c r="P2409" t="s">
        <v>33</v>
      </c>
      <c r="Q2409" t="e">
        <v>#N/A</v>
      </c>
      <c r="R2409">
        <f t="shared" si="141"/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2.0000000000436557E-2</v>
      </c>
      <c r="Y2409">
        <v>2.0000000000436557E-2</v>
      </c>
      <c r="Z2409">
        <v>642.01</v>
      </c>
      <c r="AA2409">
        <v>16691</v>
      </c>
      <c r="AB2409">
        <v>16048.99</v>
      </c>
      <c r="AC2409">
        <v>16530.46</v>
      </c>
      <c r="AD2409">
        <v>16690.98</v>
      </c>
    </row>
    <row r="2410" spans="1:30" x14ac:dyDescent="0.35">
      <c r="A2410" t="str">
        <f t="shared" si="140"/>
        <v>1430642736Renewal1543215810.85</v>
      </c>
      <c r="B2410">
        <v>14306</v>
      </c>
      <c r="C2410" t="s">
        <v>3025</v>
      </c>
      <c r="D2410" s="1">
        <v>42736</v>
      </c>
      <c r="G2410" t="s">
        <v>42</v>
      </c>
      <c r="H2410" t="s">
        <v>58</v>
      </c>
      <c r="I2410" t="s">
        <v>37</v>
      </c>
      <c r="J2410" t="s">
        <v>202</v>
      </c>
      <c r="K2410" t="s">
        <v>203</v>
      </c>
      <c r="L2410" t="s">
        <v>51</v>
      </c>
      <c r="M2410">
        <v>3</v>
      </c>
      <c r="N2410" t="s">
        <v>52</v>
      </c>
      <c r="O2410">
        <v>6</v>
      </c>
      <c r="P2410" t="s">
        <v>33</v>
      </c>
      <c r="Q2410" t="e">
        <v>#N/A</v>
      </c>
      <c r="R2410">
        <f t="shared" ref="R2410:R2441" si="142">IF((S2410+V2410+W2410+X2410)=0,Y2410,0)</f>
        <v>0</v>
      </c>
      <c r="S2410">
        <v>0</v>
      </c>
      <c r="T2410">
        <v>0</v>
      </c>
      <c r="U2410">
        <v>0</v>
      </c>
      <c r="V2410">
        <v>0</v>
      </c>
      <c r="W2410">
        <v>-378.85000000000036</v>
      </c>
      <c r="X2410">
        <v>0</v>
      </c>
      <c r="Y2410">
        <v>-378.85000000000036</v>
      </c>
      <c r="Z2410">
        <v>302.00000000000102</v>
      </c>
      <c r="AA2410">
        <v>15432</v>
      </c>
      <c r="AB2410">
        <v>15130</v>
      </c>
      <c r="AC2410">
        <v>15659.55</v>
      </c>
      <c r="AD2410">
        <v>15810.85</v>
      </c>
    </row>
    <row r="2411" spans="1:30" x14ac:dyDescent="0.35">
      <c r="A2411" t="str">
        <f t="shared" si="140"/>
        <v>1430643101Renewal1604916049.28</v>
      </c>
      <c r="B2411">
        <v>14306</v>
      </c>
      <c r="C2411" t="s">
        <v>3025</v>
      </c>
      <c r="D2411" s="1">
        <v>43101</v>
      </c>
      <c r="G2411" t="s">
        <v>42</v>
      </c>
      <c r="H2411" t="s">
        <v>137</v>
      </c>
      <c r="I2411" t="s">
        <v>37</v>
      </c>
      <c r="J2411" t="s">
        <v>202</v>
      </c>
      <c r="K2411" t="s">
        <v>203</v>
      </c>
      <c r="L2411" t="s">
        <v>51</v>
      </c>
      <c r="M2411">
        <v>3</v>
      </c>
      <c r="N2411" t="s">
        <v>52</v>
      </c>
      <c r="O2411">
        <v>7</v>
      </c>
      <c r="P2411" t="s">
        <v>33</v>
      </c>
      <c r="Q2411" t="e">
        <v>#N/A</v>
      </c>
      <c r="R2411">
        <f t="shared" si="142"/>
        <v>0</v>
      </c>
      <c r="S2411">
        <v>0</v>
      </c>
      <c r="T2411">
        <v>0</v>
      </c>
      <c r="U2411">
        <v>0</v>
      </c>
      <c r="V2411">
        <v>0</v>
      </c>
      <c r="W2411">
        <v>-0.28000000000065484</v>
      </c>
      <c r="X2411">
        <v>0</v>
      </c>
      <c r="Y2411">
        <v>-0.28000000000065484</v>
      </c>
      <c r="Z2411">
        <v>616.99999999999898</v>
      </c>
      <c r="AA2411">
        <v>16049</v>
      </c>
      <c r="AB2411">
        <v>15432</v>
      </c>
      <c r="AC2411">
        <v>15894.97</v>
      </c>
      <c r="AD2411">
        <v>16049.28</v>
      </c>
    </row>
    <row r="2412" spans="1:30" x14ac:dyDescent="0.35">
      <c r="A2412" t="str">
        <f t="shared" si="140"/>
        <v>1430643634Upgrade30000</v>
      </c>
      <c r="B2412">
        <v>14306</v>
      </c>
      <c r="C2412" t="s">
        <v>3025</v>
      </c>
      <c r="D2412" s="1">
        <v>43634</v>
      </c>
      <c r="G2412" t="s">
        <v>34</v>
      </c>
      <c r="H2412" t="s">
        <v>84</v>
      </c>
      <c r="I2412" t="s">
        <v>37</v>
      </c>
      <c r="J2412" t="s">
        <v>202</v>
      </c>
      <c r="K2412" t="s">
        <v>203</v>
      </c>
      <c r="L2412" t="s">
        <v>51</v>
      </c>
      <c r="M2412">
        <v>3</v>
      </c>
      <c r="N2412" t="s">
        <v>52</v>
      </c>
      <c r="O2412">
        <v>8</v>
      </c>
      <c r="P2412" t="s">
        <v>33</v>
      </c>
      <c r="Q2412" t="e">
        <v>#N/A</v>
      </c>
      <c r="R2412">
        <f t="shared" si="142"/>
        <v>3000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3000</v>
      </c>
      <c r="Z2412">
        <v>3000</v>
      </c>
      <c r="AA2412">
        <v>3000</v>
      </c>
      <c r="AB2412">
        <v>0</v>
      </c>
      <c r="AC2412">
        <v>0</v>
      </c>
      <c r="AD2412">
        <v>0</v>
      </c>
    </row>
    <row r="2413" spans="1:30" x14ac:dyDescent="0.35">
      <c r="A2413" t="str">
        <f t="shared" si="140"/>
        <v>1641042917Renewal2465124186.24</v>
      </c>
      <c r="B2413">
        <v>16410</v>
      </c>
      <c r="C2413" t="s">
        <v>3027</v>
      </c>
      <c r="D2413" s="1">
        <v>42917</v>
      </c>
      <c r="G2413" t="s">
        <v>42</v>
      </c>
      <c r="H2413" t="s">
        <v>43</v>
      </c>
      <c r="I2413" t="s">
        <v>37</v>
      </c>
      <c r="J2413" t="s">
        <v>202</v>
      </c>
      <c r="K2413" t="s">
        <v>203</v>
      </c>
      <c r="L2413" t="s">
        <v>51</v>
      </c>
      <c r="M2413">
        <v>3</v>
      </c>
      <c r="N2413" t="s">
        <v>57</v>
      </c>
      <c r="O2413">
        <v>5</v>
      </c>
      <c r="P2413" t="s">
        <v>33</v>
      </c>
      <c r="Q2413" t="e">
        <v>#N/A</v>
      </c>
      <c r="R2413">
        <f t="shared" si="142"/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464.7599999999984</v>
      </c>
      <c r="Y2413">
        <v>464.7599999999984</v>
      </c>
      <c r="Z2413">
        <v>1395</v>
      </c>
      <c r="AA2413">
        <v>24651</v>
      </c>
      <c r="AB2413">
        <v>23256</v>
      </c>
      <c r="AC2413">
        <v>23953.67</v>
      </c>
      <c r="AD2413">
        <v>24186.240000000002</v>
      </c>
    </row>
    <row r="2414" spans="1:30" x14ac:dyDescent="0.35">
      <c r="A2414" t="str">
        <f t="shared" si="140"/>
        <v>1641043647Renewal2774527343.97</v>
      </c>
      <c r="B2414">
        <v>16410</v>
      </c>
      <c r="C2414" t="s">
        <v>3027</v>
      </c>
      <c r="D2414" s="1">
        <v>43647</v>
      </c>
      <c r="G2414" t="s">
        <v>42</v>
      </c>
      <c r="H2414" t="s">
        <v>185</v>
      </c>
      <c r="I2414" t="s">
        <v>37</v>
      </c>
      <c r="J2414" t="s">
        <v>202</v>
      </c>
      <c r="K2414" t="s">
        <v>203</v>
      </c>
      <c r="L2414" t="s">
        <v>51</v>
      </c>
      <c r="M2414">
        <v>3</v>
      </c>
      <c r="N2414" t="s">
        <v>57</v>
      </c>
      <c r="O2414">
        <v>7</v>
      </c>
      <c r="P2414" t="s">
        <v>33</v>
      </c>
      <c r="Q2414" t="e">
        <v>#N/A</v>
      </c>
      <c r="R2414">
        <f t="shared" si="142"/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401.02999999999884</v>
      </c>
      <c r="Y2414">
        <v>401.02999999999884</v>
      </c>
      <c r="Z2414">
        <v>1067.96</v>
      </c>
      <c r="AA2414">
        <v>27745</v>
      </c>
      <c r="AB2414">
        <v>26677.040000000001</v>
      </c>
      <c r="AC2414">
        <v>26943.82</v>
      </c>
      <c r="AD2414">
        <v>27343.97</v>
      </c>
    </row>
    <row r="2415" spans="1:30" x14ac:dyDescent="0.35">
      <c r="A2415" t="str">
        <f t="shared" si="140"/>
        <v>1641042552Renewal2125621154.98</v>
      </c>
      <c r="B2415">
        <v>16410</v>
      </c>
      <c r="C2415" t="s">
        <v>3027</v>
      </c>
      <c r="D2415" s="1">
        <v>42552</v>
      </c>
      <c r="G2415" t="s">
        <v>42</v>
      </c>
      <c r="H2415" t="s">
        <v>43</v>
      </c>
      <c r="I2415" t="s">
        <v>37</v>
      </c>
      <c r="J2415" t="s">
        <v>202</v>
      </c>
      <c r="K2415" t="s">
        <v>203</v>
      </c>
      <c r="L2415" t="s">
        <v>51</v>
      </c>
      <c r="M2415">
        <v>3</v>
      </c>
      <c r="N2415" t="s">
        <v>57</v>
      </c>
      <c r="O2415">
        <v>4</v>
      </c>
      <c r="P2415" t="s">
        <v>33</v>
      </c>
      <c r="Q2415" t="e">
        <v>#N/A</v>
      </c>
      <c r="R2415">
        <f t="shared" si="142"/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101.02000000000044</v>
      </c>
      <c r="Y2415">
        <v>101.02000000000044</v>
      </c>
      <c r="Z2415">
        <v>1012</v>
      </c>
      <c r="AA2415">
        <v>21256</v>
      </c>
      <c r="AB2415">
        <v>20244</v>
      </c>
      <c r="AC2415">
        <v>20952.54</v>
      </c>
      <c r="AD2415">
        <v>21154.98</v>
      </c>
    </row>
    <row r="2416" spans="1:30" x14ac:dyDescent="0.35">
      <c r="A2416" t="str">
        <f t="shared" si="140"/>
        <v>1641043282Renewal26677.0426677.04</v>
      </c>
      <c r="B2416">
        <v>16410</v>
      </c>
      <c r="C2416" t="s">
        <v>3027</v>
      </c>
      <c r="D2416" s="1">
        <v>43282</v>
      </c>
      <c r="G2416" t="s">
        <v>42</v>
      </c>
      <c r="H2416" t="s">
        <v>46</v>
      </c>
      <c r="I2416" t="s">
        <v>37</v>
      </c>
      <c r="J2416" t="s">
        <v>202</v>
      </c>
      <c r="K2416" t="s">
        <v>203</v>
      </c>
      <c r="L2416" t="s">
        <v>51</v>
      </c>
      <c r="M2416">
        <v>3</v>
      </c>
      <c r="N2416" t="s">
        <v>57</v>
      </c>
      <c r="O2416">
        <v>6</v>
      </c>
      <c r="P2416" t="s">
        <v>33</v>
      </c>
      <c r="Q2416" t="e">
        <v>#N/A</v>
      </c>
      <c r="R2416">
        <f t="shared" si="142"/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1026.04</v>
      </c>
      <c r="AA2416">
        <v>26677.040000000001</v>
      </c>
      <c r="AB2416">
        <v>25651</v>
      </c>
      <c r="AC2416">
        <v>26420.54</v>
      </c>
      <c r="AD2416">
        <v>26677.040000000001</v>
      </c>
    </row>
    <row r="2417" spans="1:30" x14ac:dyDescent="0.35">
      <c r="A2417" t="str">
        <f t="shared" si="140"/>
        <v>1641043053Upgrade10000</v>
      </c>
      <c r="B2417">
        <v>16410</v>
      </c>
      <c r="C2417" t="s">
        <v>3027</v>
      </c>
      <c r="D2417" s="1">
        <v>43053</v>
      </c>
      <c r="G2417" t="s">
        <v>34</v>
      </c>
      <c r="H2417" t="s">
        <v>46</v>
      </c>
      <c r="I2417" t="s">
        <v>37</v>
      </c>
      <c r="J2417" t="s">
        <v>202</v>
      </c>
      <c r="K2417" t="s">
        <v>203</v>
      </c>
      <c r="L2417" t="s">
        <v>51</v>
      </c>
      <c r="M2417">
        <v>3</v>
      </c>
      <c r="N2417" t="s">
        <v>57</v>
      </c>
      <c r="O2417">
        <v>5</v>
      </c>
      <c r="P2417" t="s">
        <v>33</v>
      </c>
      <c r="Q2417" t="e">
        <v>#N/A</v>
      </c>
      <c r="R2417">
        <f t="shared" si="142"/>
        <v>1000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1000</v>
      </c>
      <c r="Z2417">
        <v>1000</v>
      </c>
      <c r="AA2417">
        <v>1000</v>
      </c>
      <c r="AB2417">
        <v>0</v>
      </c>
      <c r="AC2417">
        <v>0</v>
      </c>
      <c r="AD2417">
        <v>0</v>
      </c>
    </row>
    <row r="2418" spans="1:30" x14ac:dyDescent="0.35">
      <c r="A2418" t="str">
        <f t="shared" si="140"/>
        <v>1641042718Upgrade20000</v>
      </c>
      <c r="B2418">
        <v>16410</v>
      </c>
      <c r="C2418" t="s">
        <v>3027</v>
      </c>
      <c r="D2418" s="1">
        <v>42718</v>
      </c>
      <c r="G2418" t="s">
        <v>34</v>
      </c>
      <c r="H2418" t="s">
        <v>43</v>
      </c>
      <c r="I2418" t="s">
        <v>37</v>
      </c>
      <c r="J2418" t="s">
        <v>202</v>
      </c>
      <c r="K2418" t="s">
        <v>203</v>
      </c>
      <c r="L2418" t="s">
        <v>51</v>
      </c>
      <c r="M2418">
        <v>3</v>
      </c>
      <c r="N2418" t="s">
        <v>57</v>
      </c>
      <c r="O2418">
        <v>4</v>
      </c>
      <c r="P2418" t="s">
        <v>33</v>
      </c>
      <c r="Q2418" t="e">
        <v>#N/A</v>
      </c>
      <c r="R2418">
        <f t="shared" si="142"/>
        <v>2000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2000</v>
      </c>
      <c r="Z2418">
        <v>2000</v>
      </c>
      <c r="AA2418">
        <v>2000</v>
      </c>
      <c r="AB2418">
        <v>0</v>
      </c>
      <c r="AC2418">
        <v>0</v>
      </c>
      <c r="AD2418">
        <v>0</v>
      </c>
    </row>
    <row r="2419" spans="1:30" x14ac:dyDescent="0.35">
      <c r="A2419" t="str">
        <f t="shared" si="140"/>
        <v>368843374Renewal2049820400.64</v>
      </c>
      <c r="B2419">
        <v>3688</v>
      </c>
      <c r="C2419" t="s">
        <v>3028</v>
      </c>
      <c r="D2419" s="1">
        <v>43374</v>
      </c>
      <c r="G2419" t="s">
        <v>42</v>
      </c>
      <c r="H2419" t="s">
        <v>88</v>
      </c>
      <c r="I2419" t="s">
        <v>37</v>
      </c>
      <c r="J2419" t="s">
        <v>202</v>
      </c>
      <c r="K2419" t="s">
        <v>203</v>
      </c>
      <c r="L2419" t="s">
        <v>51</v>
      </c>
      <c r="M2419">
        <v>3</v>
      </c>
      <c r="N2419" t="s">
        <v>52</v>
      </c>
      <c r="O2419">
        <v>12</v>
      </c>
      <c r="P2419" t="s">
        <v>33</v>
      </c>
      <c r="Q2419" t="e">
        <v>#N/A</v>
      </c>
      <c r="R2419">
        <f t="shared" si="142"/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97.360000000000582</v>
      </c>
      <c r="Y2419">
        <v>97.360000000000582</v>
      </c>
      <c r="Z2419">
        <v>882.00000000000102</v>
      </c>
      <c r="AA2419">
        <v>20498</v>
      </c>
      <c r="AB2419">
        <v>19616</v>
      </c>
      <c r="AC2419">
        <v>20204.47</v>
      </c>
      <c r="AD2419">
        <v>20400.64</v>
      </c>
    </row>
    <row r="2420" spans="1:30" x14ac:dyDescent="0.35">
      <c r="A2420" t="str">
        <f t="shared" si="140"/>
        <v>368842644Renewal1886219640.78</v>
      </c>
      <c r="B2420">
        <v>3688</v>
      </c>
      <c r="C2420" t="s">
        <v>3028</v>
      </c>
      <c r="D2420" s="1">
        <v>42644</v>
      </c>
      <c r="G2420" t="s">
        <v>42</v>
      </c>
      <c r="H2420" t="s">
        <v>88</v>
      </c>
      <c r="I2420" t="s">
        <v>37</v>
      </c>
      <c r="J2420" t="s">
        <v>202</v>
      </c>
      <c r="K2420" t="s">
        <v>203</v>
      </c>
      <c r="L2420" t="s">
        <v>51</v>
      </c>
      <c r="M2420">
        <v>3</v>
      </c>
      <c r="N2420" t="s">
        <v>52</v>
      </c>
      <c r="O2420">
        <v>10</v>
      </c>
      <c r="P2420" t="s">
        <v>33</v>
      </c>
      <c r="Q2420" t="e">
        <v>#N/A</v>
      </c>
      <c r="R2420">
        <f t="shared" si="142"/>
        <v>0</v>
      </c>
      <c r="S2420">
        <v>0</v>
      </c>
      <c r="T2420">
        <v>0</v>
      </c>
      <c r="U2420">
        <v>0</v>
      </c>
      <c r="V2420">
        <v>0</v>
      </c>
      <c r="W2420">
        <v>-778.77999999999884</v>
      </c>
      <c r="X2420">
        <v>0</v>
      </c>
      <c r="Y2420">
        <v>-778.77999999999884</v>
      </c>
      <c r="Z2420">
        <v>67.000000000000597</v>
      </c>
      <c r="AA2420">
        <v>18862</v>
      </c>
      <c r="AB2420">
        <v>18795</v>
      </c>
      <c r="AC2420">
        <v>19452.84</v>
      </c>
      <c r="AD2420">
        <v>19640.78</v>
      </c>
    </row>
    <row r="2421" spans="1:30" x14ac:dyDescent="0.35">
      <c r="A2421" t="str">
        <f t="shared" si="140"/>
        <v>368843009Renewal1961619616.47</v>
      </c>
      <c r="B2421">
        <v>3688</v>
      </c>
      <c r="C2421" t="s">
        <v>3028</v>
      </c>
      <c r="D2421" s="1">
        <v>43009</v>
      </c>
      <c r="G2421" t="s">
        <v>42</v>
      </c>
      <c r="H2421" t="s">
        <v>88</v>
      </c>
      <c r="I2421" t="s">
        <v>37</v>
      </c>
      <c r="J2421" t="s">
        <v>202</v>
      </c>
      <c r="K2421" t="s">
        <v>203</v>
      </c>
      <c r="L2421" t="s">
        <v>51</v>
      </c>
      <c r="M2421">
        <v>3</v>
      </c>
      <c r="N2421" t="s">
        <v>52</v>
      </c>
      <c r="O2421">
        <v>11</v>
      </c>
      <c r="P2421" t="s">
        <v>33</v>
      </c>
      <c r="Q2421" t="e">
        <v>#N/A</v>
      </c>
      <c r="R2421">
        <f t="shared" si="142"/>
        <v>0</v>
      </c>
      <c r="S2421">
        <v>0</v>
      </c>
      <c r="T2421">
        <v>0</v>
      </c>
      <c r="U2421">
        <v>0</v>
      </c>
      <c r="V2421">
        <v>0</v>
      </c>
      <c r="W2421">
        <v>-0.47000000000116415</v>
      </c>
      <c r="X2421">
        <v>0</v>
      </c>
      <c r="Y2421">
        <v>-0.47000000000116415</v>
      </c>
      <c r="Z2421">
        <v>753.99999999999898</v>
      </c>
      <c r="AA2421">
        <v>19616</v>
      </c>
      <c r="AB2421">
        <v>18862</v>
      </c>
      <c r="AC2421">
        <v>19427.87</v>
      </c>
      <c r="AD2421">
        <v>19616.47</v>
      </c>
    </row>
    <row r="2422" spans="1:30" x14ac:dyDescent="0.35">
      <c r="A2422" t="str">
        <f t="shared" si="140"/>
        <v>3807043344Renewal16433.3413500</v>
      </c>
      <c r="B2422">
        <v>38070</v>
      </c>
      <c r="C2422" t="s">
        <v>3029</v>
      </c>
      <c r="D2422" s="1">
        <v>43344</v>
      </c>
      <c r="G2422" t="s">
        <v>42</v>
      </c>
      <c r="H2422" t="s">
        <v>102</v>
      </c>
      <c r="I2422" t="s">
        <v>37</v>
      </c>
      <c r="J2422" t="s">
        <v>202</v>
      </c>
      <c r="K2422" t="s">
        <v>203</v>
      </c>
      <c r="L2422" t="s">
        <v>51</v>
      </c>
      <c r="M2422">
        <v>1</v>
      </c>
      <c r="N2422" t="s">
        <v>52</v>
      </c>
      <c r="O2422">
        <v>1</v>
      </c>
      <c r="P2422" t="s">
        <v>33</v>
      </c>
      <c r="Q2422" t="e">
        <v>#N/A</v>
      </c>
      <c r="R2422">
        <f t="shared" si="142"/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2933.34</v>
      </c>
      <c r="Y2422">
        <v>2933.34</v>
      </c>
      <c r="Z2422">
        <v>2933.34</v>
      </c>
      <c r="AA2422">
        <v>16433.34</v>
      </c>
      <c r="AB2422">
        <v>13500</v>
      </c>
      <c r="AC2422">
        <v>13500</v>
      </c>
      <c r="AD2422">
        <v>13500</v>
      </c>
    </row>
    <row r="2423" spans="1:30" x14ac:dyDescent="0.35">
      <c r="A2423" t="str">
        <f t="shared" si="140"/>
        <v>2299643344Renewal3020029640</v>
      </c>
      <c r="B2423">
        <v>22996</v>
      </c>
      <c r="C2423" t="s">
        <v>3031</v>
      </c>
      <c r="D2423" s="1">
        <v>43344</v>
      </c>
      <c r="G2423" t="s">
        <v>42</v>
      </c>
      <c r="H2423" t="s">
        <v>103</v>
      </c>
      <c r="I2423" t="s">
        <v>37</v>
      </c>
      <c r="J2423" t="s">
        <v>202</v>
      </c>
      <c r="K2423" t="s">
        <v>203</v>
      </c>
      <c r="L2423" t="s">
        <v>51</v>
      </c>
      <c r="M2423">
        <v>3</v>
      </c>
      <c r="N2423" t="s">
        <v>57</v>
      </c>
      <c r="O2423">
        <v>5</v>
      </c>
      <c r="P2423" t="s">
        <v>33</v>
      </c>
      <c r="Q2423" t="e">
        <v>#N/A</v>
      </c>
      <c r="R2423">
        <f t="shared" si="142"/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560</v>
      </c>
      <c r="Y2423">
        <v>560</v>
      </c>
      <c r="Z2423">
        <v>1700</v>
      </c>
      <c r="AA2423">
        <v>30200</v>
      </c>
      <c r="AB2423">
        <v>28500</v>
      </c>
      <c r="AC2423">
        <v>29355</v>
      </c>
      <c r="AD2423">
        <v>29640</v>
      </c>
    </row>
    <row r="2424" spans="1:30" x14ac:dyDescent="0.35">
      <c r="A2424" t="str">
        <f t="shared" si="140"/>
        <v>2299642614Renewal2740527274.52</v>
      </c>
      <c r="B2424">
        <v>22996</v>
      </c>
      <c r="C2424" t="s">
        <v>3031</v>
      </c>
      <c r="D2424" s="1">
        <v>42614</v>
      </c>
      <c r="G2424" t="s">
        <v>42</v>
      </c>
      <c r="H2424" t="s">
        <v>103</v>
      </c>
      <c r="I2424" t="s">
        <v>37</v>
      </c>
      <c r="J2424" t="s">
        <v>202</v>
      </c>
      <c r="K2424" t="s">
        <v>203</v>
      </c>
      <c r="L2424" t="s">
        <v>51</v>
      </c>
      <c r="M2424">
        <v>3</v>
      </c>
      <c r="N2424" t="s">
        <v>57</v>
      </c>
      <c r="O2424">
        <v>3</v>
      </c>
      <c r="P2424" t="s">
        <v>33</v>
      </c>
      <c r="Q2424" t="e">
        <v>#N/A</v>
      </c>
      <c r="R2424">
        <f t="shared" si="142"/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130.47999999999956</v>
      </c>
      <c r="Y2424">
        <v>130.47999999999956</v>
      </c>
      <c r="Z2424">
        <v>1305</v>
      </c>
      <c r="AA2424">
        <v>27405</v>
      </c>
      <c r="AB2424">
        <v>26100</v>
      </c>
      <c r="AC2424">
        <v>27013.52</v>
      </c>
      <c r="AD2424">
        <v>27274.52</v>
      </c>
    </row>
    <row r="2425" spans="1:30" x14ac:dyDescent="0.35">
      <c r="A2425" t="str">
        <f t="shared" si="140"/>
        <v>2299642979Renewal2850028501.18</v>
      </c>
      <c r="B2425">
        <v>22996</v>
      </c>
      <c r="C2425" t="s">
        <v>3031</v>
      </c>
      <c r="D2425" s="1">
        <v>42979</v>
      </c>
      <c r="G2425" t="s">
        <v>42</v>
      </c>
      <c r="H2425" t="s">
        <v>103</v>
      </c>
      <c r="I2425" t="s">
        <v>37</v>
      </c>
      <c r="J2425" t="s">
        <v>202</v>
      </c>
      <c r="K2425" t="s">
        <v>203</v>
      </c>
      <c r="L2425" t="s">
        <v>51</v>
      </c>
      <c r="M2425">
        <v>3</v>
      </c>
      <c r="N2425" t="s">
        <v>57</v>
      </c>
      <c r="O2425">
        <v>4</v>
      </c>
      <c r="P2425" t="s">
        <v>33</v>
      </c>
      <c r="Q2425" t="e">
        <v>#N/A</v>
      </c>
      <c r="R2425">
        <f t="shared" si="142"/>
        <v>0</v>
      </c>
      <c r="S2425">
        <v>0</v>
      </c>
      <c r="T2425">
        <v>0</v>
      </c>
      <c r="U2425">
        <v>0</v>
      </c>
      <c r="V2425">
        <v>0</v>
      </c>
      <c r="W2425">
        <v>-1.180000000000291</v>
      </c>
      <c r="X2425">
        <v>0</v>
      </c>
      <c r="Y2425">
        <v>-1.180000000000291</v>
      </c>
      <c r="Z2425">
        <v>1095</v>
      </c>
      <c r="AA2425">
        <v>28500</v>
      </c>
      <c r="AB2425">
        <v>27405</v>
      </c>
      <c r="AC2425">
        <v>28227.13</v>
      </c>
      <c r="AD2425">
        <v>28501.18</v>
      </c>
    </row>
    <row r="2426" spans="1:30" x14ac:dyDescent="0.35">
      <c r="A2426" t="str">
        <f t="shared" si="140"/>
        <v>1836242583Renewal2260022929.39</v>
      </c>
      <c r="B2426">
        <v>18362</v>
      </c>
      <c r="C2426" t="s">
        <v>3032</v>
      </c>
      <c r="D2426" s="1">
        <v>42583</v>
      </c>
      <c r="G2426" t="s">
        <v>42</v>
      </c>
      <c r="H2426" t="s">
        <v>96</v>
      </c>
      <c r="I2426" t="s">
        <v>37</v>
      </c>
      <c r="J2426" t="s">
        <v>202</v>
      </c>
      <c r="K2426" t="s">
        <v>203</v>
      </c>
      <c r="L2426" t="s">
        <v>51</v>
      </c>
      <c r="M2426">
        <v>3</v>
      </c>
      <c r="N2426" t="s">
        <v>57</v>
      </c>
      <c r="O2426">
        <v>4</v>
      </c>
      <c r="P2426" t="s">
        <v>33</v>
      </c>
      <c r="Q2426" t="e">
        <v>#N/A</v>
      </c>
      <c r="R2426">
        <f t="shared" si="142"/>
        <v>0</v>
      </c>
      <c r="S2426">
        <v>0</v>
      </c>
      <c r="T2426">
        <v>0</v>
      </c>
      <c r="U2426">
        <v>0</v>
      </c>
      <c r="V2426">
        <v>0</v>
      </c>
      <c r="W2426">
        <v>-329.38999999999942</v>
      </c>
      <c r="X2426">
        <v>0</v>
      </c>
      <c r="Y2426">
        <v>-329.38999999999942</v>
      </c>
      <c r="Z2426">
        <v>658</v>
      </c>
      <c r="AA2426">
        <v>22600</v>
      </c>
      <c r="AB2426">
        <v>21942</v>
      </c>
      <c r="AC2426">
        <v>22709.97</v>
      </c>
      <c r="AD2426">
        <v>22929.39</v>
      </c>
    </row>
    <row r="2427" spans="1:30" x14ac:dyDescent="0.35">
      <c r="A2427" t="str">
        <f t="shared" si="140"/>
        <v>1836243313Renewal2444424444.16</v>
      </c>
      <c r="B2427">
        <v>18362</v>
      </c>
      <c r="C2427" t="s">
        <v>3032</v>
      </c>
      <c r="D2427" s="1">
        <v>43313</v>
      </c>
      <c r="G2427" t="s">
        <v>42</v>
      </c>
      <c r="H2427" t="s">
        <v>183</v>
      </c>
      <c r="I2427" t="s">
        <v>37</v>
      </c>
      <c r="J2427" t="s">
        <v>202</v>
      </c>
      <c r="K2427" t="s">
        <v>203</v>
      </c>
      <c r="L2427" t="s">
        <v>51</v>
      </c>
      <c r="M2427">
        <v>3</v>
      </c>
      <c r="N2427" t="s">
        <v>57</v>
      </c>
      <c r="O2427">
        <v>6</v>
      </c>
      <c r="P2427" t="s">
        <v>33</v>
      </c>
      <c r="Q2427" t="e">
        <v>#N/A</v>
      </c>
      <c r="R2427">
        <f t="shared" si="142"/>
        <v>0</v>
      </c>
      <c r="S2427">
        <v>0</v>
      </c>
      <c r="T2427">
        <v>0</v>
      </c>
      <c r="U2427">
        <v>0</v>
      </c>
      <c r="V2427">
        <v>0</v>
      </c>
      <c r="W2427">
        <v>-0.15999999999985448</v>
      </c>
      <c r="X2427">
        <v>0</v>
      </c>
      <c r="Y2427">
        <v>-0.15999999999985448</v>
      </c>
      <c r="Z2427">
        <v>940</v>
      </c>
      <c r="AA2427">
        <v>24444</v>
      </c>
      <c r="AB2427">
        <v>23504</v>
      </c>
      <c r="AC2427">
        <v>24209.119999999999</v>
      </c>
      <c r="AD2427">
        <v>24444.16</v>
      </c>
    </row>
    <row r="2428" spans="1:30" x14ac:dyDescent="0.35">
      <c r="A2428" t="str">
        <f t="shared" si="140"/>
        <v>1836242948Renewal2350423504</v>
      </c>
      <c r="B2428">
        <v>18362</v>
      </c>
      <c r="C2428" t="s">
        <v>3032</v>
      </c>
      <c r="D2428" s="1">
        <v>42948</v>
      </c>
      <c r="G2428" t="s">
        <v>42</v>
      </c>
      <c r="H2428" t="s">
        <v>96</v>
      </c>
      <c r="I2428" t="s">
        <v>37</v>
      </c>
      <c r="J2428" t="s">
        <v>202</v>
      </c>
      <c r="K2428" t="s">
        <v>203</v>
      </c>
      <c r="L2428" t="s">
        <v>51</v>
      </c>
      <c r="M2428">
        <v>3</v>
      </c>
      <c r="N2428" t="s">
        <v>57</v>
      </c>
      <c r="O2428">
        <v>5</v>
      </c>
      <c r="P2428" t="s">
        <v>33</v>
      </c>
      <c r="Q2428" t="e">
        <v>#N/A</v>
      </c>
      <c r="R2428">
        <f t="shared" si="142"/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904</v>
      </c>
      <c r="AA2428">
        <v>23504</v>
      </c>
      <c r="AB2428">
        <v>22600</v>
      </c>
      <c r="AC2428">
        <v>23278</v>
      </c>
      <c r="AD2428">
        <v>23504</v>
      </c>
    </row>
    <row r="2429" spans="1:30" x14ac:dyDescent="0.35">
      <c r="A2429" t="str">
        <f t="shared" si="140"/>
        <v>620142715Renewal1896518695.04</v>
      </c>
      <c r="B2429">
        <v>6201</v>
      </c>
      <c r="C2429" t="s">
        <v>3033</v>
      </c>
      <c r="D2429" s="1">
        <v>42715</v>
      </c>
      <c r="G2429" t="s">
        <v>42</v>
      </c>
      <c r="H2429" t="s">
        <v>81</v>
      </c>
      <c r="I2429" t="s">
        <v>37</v>
      </c>
      <c r="J2429" t="s">
        <v>202</v>
      </c>
      <c r="K2429" t="s">
        <v>203</v>
      </c>
      <c r="L2429" t="s">
        <v>51</v>
      </c>
      <c r="M2429">
        <v>3</v>
      </c>
      <c r="N2429" t="s">
        <v>52</v>
      </c>
      <c r="O2429">
        <v>9</v>
      </c>
      <c r="P2429" t="s">
        <v>33</v>
      </c>
      <c r="Q2429" t="e">
        <v>#N/A</v>
      </c>
      <c r="R2429">
        <f t="shared" si="142"/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269.95999999999913</v>
      </c>
      <c r="Y2429">
        <v>269.95999999999913</v>
      </c>
      <c r="Z2429">
        <v>1075</v>
      </c>
      <c r="AA2429">
        <v>18965</v>
      </c>
      <c r="AB2429">
        <v>17890</v>
      </c>
      <c r="AC2429">
        <v>18516.150000000001</v>
      </c>
      <c r="AD2429">
        <v>18695.04</v>
      </c>
    </row>
    <row r="2430" spans="1:30" x14ac:dyDescent="0.35">
      <c r="A2430" t="str">
        <f t="shared" si="140"/>
        <v>620143080Renewal1972519723.6</v>
      </c>
      <c r="B2430">
        <v>6201</v>
      </c>
      <c r="C2430" t="s">
        <v>3033</v>
      </c>
      <c r="D2430" s="1">
        <v>43080</v>
      </c>
      <c r="G2430" t="s">
        <v>42</v>
      </c>
      <c r="H2430" t="s">
        <v>81</v>
      </c>
      <c r="I2430" t="s">
        <v>37</v>
      </c>
      <c r="J2430" t="s">
        <v>202</v>
      </c>
      <c r="K2430" t="s">
        <v>203</v>
      </c>
      <c r="L2430" t="s">
        <v>51</v>
      </c>
      <c r="M2430">
        <v>3</v>
      </c>
      <c r="N2430" t="s">
        <v>52</v>
      </c>
      <c r="O2430">
        <v>10</v>
      </c>
      <c r="P2430" t="s">
        <v>33</v>
      </c>
      <c r="Q2430" t="e">
        <v>#N/A</v>
      </c>
      <c r="R2430">
        <f t="shared" si="142"/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1.4000000000014552</v>
      </c>
      <c r="Y2430">
        <v>1.4000000000014552</v>
      </c>
      <c r="Z2430">
        <v>759.99999999999898</v>
      </c>
      <c r="AA2430">
        <v>19725</v>
      </c>
      <c r="AB2430">
        <v>18965</v>
      </c>
      <c r="AC2430">
        <v>19533.96</v>
      </c>
      <c r="AD2430">
        <v>19723.599999999999</v>
      </c>
    </row>
    <row r="2431" spans="1:30" x14ac:dyDescent="0.35">
      <c r="A2431" t="str">
        <f t="shared" si="140"/>
        <v>620143445Renewal2051520514</v>
      </c>
      <c r="B2431">
        <v>6201</v>
      </c>
      <c r="C2431" t="s">
        <v>3033</v>
      </c>
      <c r="D2431" s="1">
        <v>43445</v>
      </c>
      <c r="G2431" t="s">
        <v>42</v>
      </c>
      <c r="H2431" t="s">
        <v>81</v>
      </c>
      <c r="I2431" t="s">
        <v>37</v>
      </c>
      <c r="J2431" t="s">
        <v>202</v>
      </c>
      <c r="K2431" t="s">
        <v>203</v>
      </c>
      <c r="L2431" t="s">
        <v>51</v>
      </c>
      <c r="M2431">
        <v>3</v>
      </c>
      <c r="N2431" t="s">
        <v>52</v>
      </c>
      <c r="O2431">
        <v>11</v>
      </c>
      <c r="P2431" t="s">
        <v>33</v>
      </c>
      <c r="Q2431" t="e">
        <v>#N/A</v>
      </c>
      <c r="R2431">
        <f t="shared" si="142"/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1</v>
      </c>
      <c r="Z2431">
        <v>789.99999999999898</v>
      </c>
      <c r="AA2431">
        <v>20515</v>
      </c>
      <c r="AB2431">
        <v>19725</v>
      </c>
      <c r="AC2431">
        <v>20316.810000000001</v>
      </c>
      <c r="AD2431">
        <v>20514</v>
      </c>
    </row>
    <row r="2432" spans="1:30" x14ac:dyDescent="0.35">
      <c r="A2432" t="str">
        <f t="shared" si="140"/>
        <v>362043174Renewal1659516437.2</v>
      </c>
      <c r="B2432">
        <v>3620</v>
      </c>
      <c r="C2432" t="s">
        <v>3034</v>
      </c>
      <c r="D2432" s="1">
        <v>43174</v>
      </c>
      <c r="G2432" t="s">
        <v>42</v>
      </c>
      <c r="H2432" t="s">
        <v>81</v>
      </c>
      <c r="I2432" t="s">
        <v>37</v>
      </c>
      <c r="J2432" t="s">
        <v>202</v>
      </c>
      <c r="K2432" t="s">
        <v>203</v>
      </c>
      <c r="L2432" t="s">
        <v>51</v>
      </c>
      <c r="M2432">
        <v>3</v>
      </c>
      <c r="N2432" t="s">
        <v>52</v>
      </c>
      <c r="O2432">
        <v>11</v>
      </c>
      <c r="P2432" t="s">
        <v>33</v>
      </c>
      <c r="Q2432" t="e">
        <v>#N/A</v>
      </c>
      <c r="R2432">
        <f t="shared" si="142"/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157.79999999999927</v>
      </c>
      <c r="Y2432">
        <v>157.79999999999927</v>
      </c>
      <c r="Z2432">
        <v>790</v>
      </c>
      <c r="AA2432">
        <v>16595</v>
      </c>
      <c r="AB2432">
        <v>15805</v>
      </c>
      <c r="AC2432">
        <v>16279.15</v>
      </c>
      <c r="AD2432">
        <v>16437.2</v>
      </c>
    </row>
    <row r="2433" spans="1:30" x14ac:dyDescent="0.35">
      <c r="A2433" t="str">
        <f t="shared" si="140"/>
        <v>362042809Renewal1580515727.25</v>
      </c>
      <c r="B2433">
        <v>3620</v>
      </c>
      <c r="C2433" t="s">
        <v>3034</v>
      </c>
      <c r="D2433" s="1">
        <v>42809</v>
      </c>
      <c r="G2433" t="s">
        <v>42</v>
      </c>
      <c r="H2433" t="s">
        <v>81</v>
      </c>
      <c r="I2433" t="s">
        <v>37</v>
      </c>
      <c r="J2433" t="s">
        <v>202</v>
      </c>
      <c r="K2433" t="s">
        <v>203</v>
      </c>
      <c r="L2433" t="s">
        <v>51</v>
      </c>
      <c r="M2433">
        <v>3</v>
      </c>
      <c r="N2433" t="s">
        <v>52</v>
      </c>
      <c r="O2433">
        <v>10</v>
      </c>
      <c r="P2433" t="s">
        <v>33</v>
      </c>
      <c r="Q2433" t="e">
        <v>#N/A</v>
      </c>
      <c r="R2433">
        <f t="shared" si="142"/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77.75</v>
      </c>
      <c r="Y2433">
        <v>77.75</v>
      </c>
      <c r="Z2433">
        <v>755</v>
      </c>
      <c r="AA2433">
        <v>15805</v>
      </c>
      <c r="AB2433">
        <v>15050</v>
      </c>
      <c r="AC2433">
        <v>15576.75</v>
      </c>
      <c r="AD2433">
        <v>15727.25</v>
      </c>
    </row>
    <row r="2434" spans="1:30" x14ac:dyDescent="0.35">
      <c r="A2434" t="str">
        <f t="shared" si="140"/>
        <v>362043539Renewal1726017258.84</v>
      </c>
      <c r="B2434">
        <v>3620</v>
      </c>
      <c r="C2434" t="s">
        <v>3034</v>
      </c>
      <c r="D2434" s="1">
        <v>43539</v>
      </c>
      <c r="G2434" t="s">
        <v>42</v>
      </c>
      <c r="H2434" t="s">
        <v>81</v>
      </c>
      <c r="I2434" t="s">
        <v>37</v>
      </c>
      <c r="J2434" t="s">
        <v>202</v>
      </c>
      <c r="K2434" t="s">
        <v>203</v>
      </c>
      <c r="L2434" t="s">
        <v>51</v>
      </c>
      <c r="M2434">
        <v>3</v>
      </c>
      <c r="N2434" t="s">
        <v>52</v>
      </c>
      <c r="O2434">
        <v>12</v>
      </c>
      <c r="P2434" t="s">
        <v>33</v>
      </c>
      <c r="Q2434" t="e">
        <v>#N/A</v>
      </c>
      <c r="R2434">
        <f t="shared" si="142"/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1.1599999999998545</v>
      </c>
      <c r="Y2434">
        <v>1.1599999999998545</v>
      </c>
      <c r="Z2434">
        <v>665.00000000000102</v>
      </c>
      <c r="AA2434">
        <v>17260</v>
      </c>
      <c r="AB2434">
        <v>16595</v>
      </c>
      <c r="AC2434">
        <v>17092.88</v>
      </c>
      <c r="AD2434">
        <v>17258.84</v>
      </c>
    </row>
    <row r="2435" spans="1:30" x14ac:dyDescent="0.35">
      <c r="A2435" t="str">
        <f t="shared" si="140"/>
        <v>621443442Renewal1945019344</v>
      </c>
      <c r="B2435">
        <v>6214</v>
      </c>
      <c r="C2435" t="s">
        <v>3035</v>
      </c>
      <c r="D2435" s="1">
        <v>43442</v>
      </c>
      <c r="G2435" t="s">
        <v>42</v>
      </c>
      <c r="H2435" t="s">
        <v>105</v>
      </c>
      <c r="I2435" t="s">
        <v>37</v>
      </c>
      <c r="J2435" t="s">
        <v>202</v>
      </c>
      <c r="K2435" t="s">
        <v>203</v>
      </c>
      <c r="L2435" t="s">
        <v>51</v>
      </c>
      <c r="M2435">
        <v>3</v>
      </c>
      <c r="N2435" t="s">
        <v>52</v>
      </c>
      <c r="O2435">
        <v>11</v>
      </c>
      <c r="P2435" t="s">
        <v>33</v>
      </c>
      <c r="Q2435" t="e">
        <v>#N/A</v>
      </c>
      <c r="R2435">
        <f t="shared" si="142"/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106</v>
      </c>
      <c r="Y2435">
        <v>106</v>
      </c>
      <c r="Z2435">
        <v>850</v>
      </c>
      <c r="AA2435">
        <v>19450</v>
      </c>
      <c r="AB2435">
        <v>18600</v>
      </c>
      <c r="AC2435">
        <v>19158</v>
      </c>
      <c r="AD2435">
        <v>19344</v>
      </c>
    </row>
    <row r="2436" spans="1:30" x14ac:dyDescent="0.35">
      <c r="A2436" t="str">
        <f t="shared" si="140"/>
        <v>621443077Renewal1860018512</v>
      </c>
      <c r="B2436">
        <v>6214</v>
      </c>
      <c r="C2436" t="s">
        <v>3035</v>
      </c>
      <c r="D2436" s="1">
        <v>43077</v>
      </c>
      <c r="G2436" t="s">
        <v>42</v>
      </c>
      <c r="H2436" t="s">
        <v>105</v>
      </c>
      <c r="I2436" t="s">
        <v>37</v>
      </c>
      <c r="J2436" t="s">
        <v>202</v>
      </c>
      <c r="K2436" t="s">
        <v>203</v>
      </c>
      <c r="L2436" t="s">
        <v>51</v>
      </c>
      <c r="M2436">
        <v>3</v>
      </c>
      <c r="N2436" t="s">
        <v>52</v>
      </c>
      <c r="O2436">
        <v>10</v>
      </c>
      <c r="P2436" t="s">
        <v>33</v>
      </c>
      <c r="Q2436" t="e">
        <v>#N/A</v>
      </c>
      <c r="R2436">
        <f t="shared" si="142"/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88</v>
      </c>
      <c r="Y2436">
        <v>88</v>
      </c>
      <c r="Z2436">
        <v>800</v>
      </c>
      <c r="AA2436">
        <v>18600</v>
      </c>
      <c r="AB2436">
        <v>17800</v>
      </c>
      <c r="AC2436">
        <v>18334</v>
      </c>
      <c r="AD2436">
        <v>18512</v>
      </c>
    </row>
    <row r="2437" spans="1:30" x14ac:dyDescent="0.35">
      <c r="A2437" t="str">
        <f t="shared" ref="A2437:A2500" si="143">CONCATENATE(B2437,D2437,G2437,AA2437,AD2437)</f>
        <v>621442712Renewal1780017728.43</v>
      </c>
      <c r="B2437">
        <v>6214</v>
      </c>
      <c r="C2437" t="s">
        <v>3035</v>
      </c>
      <c r="D2437" s="1">
        <v>42712</v>
      </c>
      <c r="G2437" t="s">
        <v>42</v>
      </c>
      <c r="H2437" t="s">
        <v>105</v>
      </c>
      <c r="I2437" t="s">
        <v>37</v>
      </c>
      <c r="J2437" t="s">
        <v>202</v>
      </c>
      <c r="K2437" t="s">
        <v>203</v>
      </c>
      <c r="L2437" t="s">
        <v>51</v>
      </c>
      <c r="M2437">
        <v>3</v>
      </c>
      <c r="N2437" t="s">
        <v>52</v>
      </c>
      <c r="O2437">
        <v>9</v>
      </c>
      <c r="P2437" t="s">
        <v>33</v>
      </c>
      <c r="Q2437" t="e">
        <v>#N/A</v>
      </c>
      <c r="R2437">
        <f t="shared" si="142"/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71.569999999999709</v>
      </c>
      <c r="Y2437">
        <v>71.569999999999709</v>
      </c>
      <c r="Z2437">
        <v>835</v>
      </c>
      <c r="AA2437">
        <v>17800</v>
      </c>
      <c r="AB2437">
        <v>16965</v>
      </c>
      <c r="AC2437">
        <v>17558.78</v>
      </c>
      <c r="AD2437">
        <v>17728.43</v>
      </c>
    </row>
    <row r="2438" spans="1:30" x14ac:dyDescent="0.35">
      <c r="A2438" t="str">
        <f t="shared" si="143"/>
        <v>3759543647Renewal1272011640</v>
      </c>
      <c r="B2438">
        <v>37595</v>
      </c>
      <c r="C2438" t="s">
        <v>3036</v>
      </c>
      <c r="D2438" s="1">
        <v>43647</v>
      </c>
      <c r="G2438" t="s">
        <v>42</v>
      </c>
      <c r="H2438" t="s">
        <v>53</v>
      </c>
      <c r="I2438" t="s">
        <v>37</v>
      </c>
      <c r="J2438" t="s">
        <v>202</v>
      </c>
      <c r="K2438" t="s">
        <v>203</v>
      </c>
      <c r="L2438" t="s">
        <v>51</v>
      </c>
      <c r="M2438">
        <v>2</v>
      </c>
      <c r="N2438" t="s">
        <v>52</v>
      </c>
      <c r="O2438">
        <v>2</v>
      </c>
      <c r="P2438" t="s">
        <v>33</v>
      </c>
      <c r="Q2438" t="e">
        <v>#N/A</v>
      </c>
      <c r="R2438">
        <f t="shared" si="142"/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1080</v>
      </c>
      <c r="Y2438">
        <v>1080</v>
      </c>
      <c r="Z2438">
        <v>720</v>
      </c>
      <c r="AA2438">
        <v>12720</v>
      </c>
      <c r="AB2438">
        <v>12000</v>
      </c>
      <c r="AC2438">
        <v>11640</v>
      </c>
      <c r="AD2438">
        <v>11640</v>
      </c>
    </row>
    <row r="2439" spans="1:30" x14ac:dyDescent="0.35">
      <c r="A2439" t="str">
        <f t="shared" si="143"/>
        <v>3759543282Renewal1000014666</v>
      </c>
      <c r="B2439">
        <v>37595</v>
      </c>
      <c r="C2439" t="s">
        <v>3036</v>
      </c>
      <c r="D2439" s="1">
        <v>43282</v>
      </c>
      <c r="G2439" t="s">
        <v>42</v>
      </c>
      <c r="H2439" t="s">
        <v>53</v>
      </c>
      <c r="I2439" t="s">
        <v>37</v>
      </c>
      <c r="J2439" t="s">
        <v>202</v>
      </c>
      <c r="K2439" t="s">
        <v>203</v>
      </c>
      <c r="L2439" t="s">
        <v>51</v>
      </c>
      <c r="M2439">
        <v>1</v>
      </c>
      <c r="N2439" t="s">
        <v>52</v>
      </c>
      <c r="O2439">
        <v>1</v>
      </c>
      <c r="P2439" t="s">
        <v>33</v>
      </c>
      <c r="Q2439" t="e">
        <v>#N/A</v>
      </c>
      <c r="R2439">
        <f t="shared" si="142"/>
        <v>0</v>
      </c>
      <c r="S2439">
        <v>0</v>
      </c>
      <c r="T2439">
        <v>0</v>
      </c>
      <c r="U2439">
        <v>0</v>
      </c>
      <c r="V2439">
        <v>0</v>
      </c>
      <c r="W2439">
        <v>-4666</v>
      </c>
      <c r="X2439">
        <v>0</v>
      </c>
      <c r="Y2439">
        <v>-4666</v>
      </c>
      <c r="Z2439">
        <v>-4666</v>
      </c>
      <c r="AA2439">
        <v>10000</v>
      </c>
      <c r="AB2439">
        <v>14666</v>
      </c>
      <c r="AC2439">
        <v>14666</v>
      </c>
      <c r="AD2439">
        <v>14666</v>
      </c>
    </row>
    <row r="2440" spans="1:30" x14ac:dyDescent="0.35">
      <c r="A2440" t="str">
        <f t="shared" si="143"/>
        <v>3759543282Upgrade20000</v>
      </c>
      <c r="B2440">
        <v>37595</v>
      </c>
      <c r="C2440" t="s">
        <v>3036</v>
      </c>
      <c r="D2440" s="1">
        <v>43282</v>
      </c>
      <c r="G2440" t="s">
        <v>34</v>
      </c>
      <c r="H2440" t="s">
        <v>53</v>
      </c>
      <c r="I2440" t="s">
        <v>37</v>
      </c>
      <c r="J2440" t="s">
        <v>202</v>
      </c>
      <c r="K2440" t="s">
        <v>203</v>
      </c>
      <c r="L2440" t="s">
        <v>51</v>
      </c>
      <c r="M2440">
        <v>1</v>
      </c>
      <c r="N2440" t="s">
        <v>52</v>
      </c>
      <c r="O2440">
        <v>1</v>
      </c>
      <c r="P2440" t="s">
        <v>33</v>
      </c>
      <c r="Q2440" t="e">
        <v>#N/A</v>
      </c>
      <c r="R2440">
        <f t="shared" si="142"/>
        <v>2000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2000</v>
      </c>
      <c r="Z2440">
        <v>2000</v>
      </c>
      <c r="AA2440">
        <v>2000</v>
      </c>
      <c r="AB2440">
        <v>0</v>
      </c>
      <c r="AC2440">
        <v>0</v>
      </c>
      <c r="AD2440">
        <v>0</v>
      </c>
    </row>
    <row r="2441" spans="1:30" x14ac:dyDescent="0.35">
      <c r="A2441" t="str">
        <f t="shared" si="143"/>
        <v>3759543157Upgrade10000</v>
      </c>
      <c r="B2441">
        <v>37595</v>
      </c>
      <c r="C2441" t="s">
        <v>3036</v>
      </c>
      <c r="D2441" s="1">
        <v>43157</v>
      </c>
      <c r="G2441" t="s">
        <v>34</v>
      </c>
      <c r="H2441" t="s">
        <v>53</v>
      </c>
      <c r="I2441" t="s">
        <v>37</v>
      </c>
      <c r="J2441" t="s">
        <v>202</v>
      </c>
      <c r="K2441" t="s">
        <v>203</v>
      </c>
      <c r="L2441" t="s">
        <v>51</v>
      </c>
      <c r="M2441">
        <v>1</v>
      </c>
      <c r="N2441" t="s">
        <v>52</v>
      </c>
      <c r="O2441">
        <v>0</v>
      </c>
      <c r="P2441" t="s">
        <v>33</v>
      </c>
      <c r="Q2441" t="e">
        <v>#N/A</v>
      </c>
      <c r="R2441">
        <f t="shared" si="142"/>
        <v>1000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1000</v>
      </c>
      <c r="Z2441">
        <v>1000</v>
      </c>
      <c r="AA2441">
        <v>1000</v>
      </c>
      <c r="AB2441">
        <v>0</v>
      </c>
      <c r="AC2441">
        <v>0</v>
      </c>
      <c r="AD2441">
        <v>0</v>
      </c>
    </row>
    <row r="2442" spans="1:30" x14ac:dyDescent="0.35">
      <c r="A2442" t="str">
        <f t="shared" si="143"/>
        <v>3759543075Extension41660</v>
      </c>
      <c r="B2442">
        <v>37595</v>
      </c>
      <c r="C2442" t="s">
        <v>3036</v>
      </c>
      <c r="D2442" s="1">
        <v>43075</v>
      </c>
      <c r="G2442" t="s">
        <v>171</v>
      </c>
      <c r="H2442" t="s">
        <v>53</v>
      </c>
      <c r="I2442" t="s">
        <v>37</v>
      </c>
      <c r="J2442" t="s">
        <v>202</v>
      </c>
      <c r="K2442" t="s">
        <v>203</v>
      </c>
      <c r="L2442" t="s">
        <v>51</v>
      </c>
      <c r="M2442">
        <v>1</v>
      </c>
      <c r="N2442" t="s">
        <v>52</v>
      </c>
      <c r="O2442">
        <v>0</v>
      </c>
      <c r="P2442" t="s">
        <v>33</v>
      </c>
      <c r="Q2442" t="e">
        <v>#N/A</v>
      </c>
      <c r="R2442">
        <f t="shared" ref="R2442:R2461" si="144">IF((S2442+V2442+W2442+X2442)=0,Y2442,0)</f>
        <v>4166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4166</v>
      </c>
      <c r="Z2442">
        <v>4166</v>
      </c>
      <c r="AA2442">
        <v>4166</v>
      </c>
      <c r="AB2442">
        <v>0</v>
      </c>
      <c r="AC2442">
        <v>0</v>
      </c>
      <c r="AD2442">
        <v>0</v>
      </c>
    </row>
    <row r="2443" spans="1:30" x14ac:dyDescent="0.35">
      <c r="A2443" t="str">
        <f t="shared" si="143"/>
        <v>4062043369Renewal14790.0114500</v>
      </c>
      <c r="B2443">
        <v>40620</v>
      </c>
      <c r="C2443" t="s">
        <v>3037</v>
      </c>
      <c r="D2443" s="1">
        <v>43369</v>
      </c>
      <c r="G2443" t="s">
        <v>42</v>
      </c>
      <c r="H2443" t="s">
        <v>152</v>
      </c>
      <c r="I2443" t="s">
        <v>37</v>
      </c>
      <c r="J2443" t="s">
        <v>202</v>
      </c>
      <c r="K2443" t="s">
        <v>203</v>
      </c>
      <c r="L2443" t="s">
        <v>51</v>
      </c>
      <c r="M2443">
        <v>1</v>
      </c>
      <c r="N2443" t="s">
        <v>52</v>
      </c>
      <c r="O2443">
        <v>1</v>
      </c>
      <c r="P2443" t="s">
        <v>33</v>
      </c>
      <c r="Q2443" t="e">
        <v>#N/A</v>
      </c>
      <c r="R2443">
        <f t="shared" si="144"/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290.01000000000022</v>
      </c>
      <c r="Y2443">
        <v>290.01000000000022</v>
      </c>
      <c r="Z2443">
        <v>290.01000000000101</v>
      </c>
      <c r="AA2443">
        <v>14790.01</v>
      </c>
      <c r="AB2443">
        <v>14500</v>
      </c>
      <c r="AC2443">
        <v>14500</v>
      </c>
      <c r="AD2443">
        <v>14500</v>
      </c>
    </row>
    <row r="2444" spans="1:30" x14ac:dyDescent="0.35">
      <c r="A2444" t="str">
        <f t="shared" si="143"/>
        <v>1586043545Renewal1403613902.71</v>
      </c>
      <c r="B2444">
        <v>15860</v>
      </c>
      <c r="C2444" t="s">
        <v>3038</v>
      </c>
      <c r="D2444" s="1">
        <v>43545</v>
      </c>
      <c r="G2444" t="s">
        <v>42</v>
      </c>
      <c r="H2444" t="s">
        <v>84</v>
      </c>
      <c r="I2444" t="s">
        <v>37</v>
      </c>
      <c r="J2444" t="s">
        <v>202</v>
      </c>
      <c r="K2444" t="s">
        <v>203</v>
      </c>
      <c r="L2444" t="s">
        <v>51</v>
      </c>
      <c r="M2444">
        <v>3</v>
      </c>
      <c r="N2444" t="s">
        <v>52</v>
      </c>
      <c r="O2444">
        <v>8</v>
      </c>
      <c r="P2444" t="s">
        <v>33</v>
      </c>
      <c r="Q2444" t="e">
        <v>#N/A</v>
      </c>
      <c r="R2444">
        <f t="shared" si="144"/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133.29000000000087</v>
      </c>
      <c r="Y2444">
        <v>133.29000000000087</v>
      </c>
      <c r="Z2444">
        <v>667.98000000000104</v>
      </c>
      <c r="AA2444">
        <v>14036</v>
      </c>
      <c r="AB2444">
        <v>13368.02</v>
      </c>
      <c r="AC2444">
        <v>13769</v>
      </c>
      <c r="AD2444">
        <v>13902.71</v>
      </c>
    </row>
    <row r="2445" spans="1:30" x14ac:dyDescent="0.35">
      <c r="A2445" t="str">
        <f t="shared" si="143"/>
        <v>1586043180Renewal1336813240.23</v>
      </c>
      <c r="B2445">
        <v>15860</v>
      </c>
      <c r="C2445" t="s">
        <v>3038</v>
      </c>
      <c r="D2445" s="1">
        <v>43180</v>
      </c>
      <c r="G2445" t="s">
        <v>42</v>
      </c>
      <c r="H2445" t="s">
        <v>176</v>
      </c>
      <c r="I2445" t="s">
        <v>37</v>
      </c>
      <c r="J2445" t="s">
        <v>202</v>
      </c>
      <c r="K2445" t="s">
        <v>203</v>
      </c>
      <c r="L2445" t="s">
        <v>51</v>
      </c>
      <c r="M2445">
        <v>3</v>
      </c>
      <c r="N2445" t="s">
        <v>52</v>
      </c>
      <c r="O2445">
        <v>7</v>
      </c>
      <c r="P2445" t="s">
        <v>33</v>
      </c>
      <c r="Q2445" t="e">
        <v>#N/A</v>
      </c>
      <c r="R2445">
        <f t="shared" si="144"/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127.77000000000044</v>
      </c>
      <c r="Y2445">
        <v>127.77000000000044</v>
      </c>
      <c r="Z2445">
        <v>637.00000000000102</v>
      </c>
      <c r="AA2445">
        <v>13368</v>
      </c>
      <c r="AB2445">
        <v>12731</v>
      </c>
      <c r="AC2445">
        <v>13112.94</v>
      </c>
      <c r="AD2445">
        <v>13240.23</v>
      </c>
    </row>
    <row r="2446" spans="1:30" x14ac:dyDescent="0.35">
      <c r="A2446" t="str">
        <f t="shared" si="143"/>
        <v>1586042815Renewal1273112670.63</v>
      </c>
      <c r="B2446">
        <v>15860</v>
      </c>
      <c r="C2446" t="s">
        <v>3038</v>
      </c>
      <c r="D2446" s="1">
        <v>42815</v>
      </c>
      <c r="G2446" t="s">
        <v>42</v>
      </c>
      <c r="H2446" t="s">
        <v>58</v>
      </c>
      <c r="I2446" t="s">
        <v>37</v>
      </c>
      <c r="J2446" t="s">
        <v>202</v>
      </c>
      <c r="K2446" t="s">
        <v>203</v>
      </c>
      <c r="L2446" t="s">
        <v>51</v>
      </c>
      <c r="M2446">
        <v>3</v>
      </c>
      <c r="N2446" t="s">
        <v>52</v>
      </c>
      <c r="O2446">
        <v>6</v>
      </c>
      <c r="P2446" t="s">
        <v>33</v>
      </c>
      <c r="Q2446" t="e">
        <v>#N/A</v>
      </c>
      <c r="R2446">
        <f t="shared" si="144"/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60.3700000000008</v>
      </c>
      <c r="Y2446">
        <v>60.3700000000008</v>
      </c>
      <c r="Z2446">
        <v>605.99999999999898</v>
      </c>
      <c r="AA2446">
        <v>12731</v>
      </c>
      <c r="AB2446">
        <v>12125</v>
      </c>
      <c r="AC2446">
        <v>12549.38</v>
      </c>
      <c r="AD2446">
        <v>12670.63</v>
      </c>
    </row>
    <row r="2447" spans="1:30" x14ac:dyDescent="0.35">
      <c r="A2447" t="str">
        <f t="shared" si="143"/>
        <v>327242985Renewal1586515563.6</v>
      </c>
      <c r="B2447">
        <v>3272</v>
      </c>
      <c r="C2447" t="s">
        <v>3039</v>
      </c>
      <c r="D2447" s="1">
        <v>42985</v>
      </c>
      <c r="G2447" t="s">
        <v>42</v>
      </c>
      <c r="H2447" t="s">
        <v>227</v>
      </c>
      <c r="I2447" t="s">
        <v>37</v>
      </c>
      <c r="J2447" t="s">
        <v>202</v>
      </c>
      <c r="K2447" t="s">
        <v>203</v>
      </c>
      <c r="L2447" t="s">
        <v>51</v>
      </c>
      <c r="M2447">
        <v>3</v>
      </c>
      <c r="N2447" t="s">
        <v>52</v>
      </c>
      <c r="O2447">
        <v>6</v>
      </c>
      <c r="P2447" t="s">
        <v>33</v>
      </c>
      <c r="Q2447" t="e">
        <v>#N/A</v>
      </c>
      <c r="R2447">
        <f t="shared" si="144"/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301.39999999999964</v>
      </c>
      <c r="Y2447">
        <v>301.39999999999964</v>
      </c>
      <c r="Z2447">
        <v>900</v>
      </c>
      <c r="AA2447">
        <v>15865</v>
      </c>
      <c r="AB2447">
        <v>14965</v>
      </c>
      <c r="AC2447">
        <v>15413.95</v>
      </c>
      <c r="AD2447">
        <v>15563.6</v>
      </c>
    </row>
    <row r="2448" spans="1:30" x14ac:dyDescent="0.35">
      <c r="A2448" t="str">
        <f t="shared" si="143"/>
        <v>327242620Renewal1496514750.18</v>
      </c>
      <c r="B2448">
        <v>3272</v>
      </c>
      <c r="C2448" t="s">
        <v>3039</v>
      </c>
      <c r="D2448" s="1">
        <v>42620</v>
      </c>
      <c r="G2448" t="s">
        <v>42</v>
      </c>
      <c r="H2448" t="s">
        <v>227</v>
      </c>
      <c r="I2448" t="s">
        <v>37</v>
      </c>
      <c r="J2448" t="s">
        <v>202</v>
      </c>
      <c r="K2448" t="s">
        <v>203</v>
      </c>
      <c r="L2448" t="s">
        <v>51</v>
      </c>
      <c r="M2448">
        <v>3</v>
      </c>
      <c r="N2448" t="s">
        <v>52</v>
      </c>
      <c r="O2448">
        <v>5</v>
      </c>
      <c r="P2448" t="s">
        <v>33</v>
      </c>
      <c r="Q2448" t="e">
        <v>#N/A</v>
      </c>
      <c r="R2448">
        <f t="shared" si="144"/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214.81999999999971</v>
      </c>
      <c r="Y2448">
        <v>214.81999999999971</v>
      </c>
      <c r="Z2448">
        <v>850</v>
      </c>
      <c r="AA2448">
        <v>14965</v>
      </c>
      <c r="AB2448">
        <v>14115</v>
      </c>
      <c r="AC2448">
        <v>14609.02</v>
      </c>
      <c r="AD2448">
        <v>14750.18</v>
      </c>
    </row>
    <row r="2449" spans="1:30" x14ac:dyDescent="0.35">
      <c r="A2449" t="str">
        <f t="shared" si="143"/>
        <v>327243350Renewal1665816499.6</v>
      </c>
      <c r="B2449">
        <v>3272</v>
      </c>
      <c r="C2449" t="s">
        <v>3039</v>
      </c>
      <c r="D2449" s="1">
        <v>43350</v>
      </c>
      <c r="G2449" t="s">
        <v>42</v>
      </c>
      <c r="H2449" t="s">
        <v>227</v>
      </c>
      <c r="I2449" t="s">
        <v>37</v>
      </c>
      <c r="J2449" t="s">
        <v>202</v>
      </c>
      <c r="K2449" t="s">
        <v>203</v>
      </c>
      <c r="L2449" t="s">
        <v>51</v>
      </c>
      <c r="M2449">
        <v>3</v>
      </c>
      <c r="N2449" t="s">
        <v>52</v>
      </c>
      <c r="O2449">
        <v>7</v>
      </c>
      <c r="P2449" t="s">
        <v>33</v>
      </c>
      <c r="Q2449" t="e">
        <v>#N/A</v>
      </c>
      <c r="R2449">
        <f t="shared" si="144"/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158.40000000000146</v>
      </c>
      <c r="Y2449">
        <v>158.40000000000146</v>
      </c>
      <c r="Z2449">
        <v>792.99999999999898</v>
      </c>
      <c r="AA2449">
        <v>16658</v>
      </c>
      <c r="AB2449">
        <v>15865</v>
      </c>
      <c r="AC2449">
        <v>16340.95</v>
      </c>
      <c r="AD2449">
        <v>16499.599999999999</v>
      </c>
    </row>
    <row r="2450" spans="1:30" x14ac:dyDescent="0.35">
      <c r="A2450" t="str">
        <f t="shared" si="143"/>
        <v>701442856Renewal2380020984.64</v>
      </c>
      <c r="B2450">
        <v>7014</v>
      </c>
      <c r="C2450" t="s">
        <v>3041</v>
      </c>
      <c r="D2450" s="1">
        <v>42856</v>
      </c>
      <c r="G2450" t="s">
        <v>42</v>
      </c>
      <c r="H2450" t="s">
        <v>105</v>
      </c>
      <c r="I2450" t="s">
        <v>37</v>
      </c>
      <c r="J2450" t="s">
        <v>202</v>
      </c>
      <c r="K2450" t="s">
        <v>203</v>
      </c>
      <c r="L2450" t="s">
        <v>51</v>
      </c>
      <c r="M2450">
        <v>3</v>
      </c>
      <c r="N2450" t="s">
        <v>57</v>
      </c>
      <c r="O2450">
        <v>9</v>
      </c>
      <c r="P2450" t="s">
        <v>33</v>
      </c>
      <c r="Q2450" t="e">
        <v>#N/A</v>
      </c>
      <c r="R2450">
        <f t="shared" si="144"/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2815.3600000000006</v>
      </c>
      <c r="Y2450">
        <v>2815.3600000000006</v>
      </c>
      <c r="Z2450">
        <v>3719</v>
      </c>
      <c r="AA2450">
        <v>23800</v>
      </c>
      <c r="AB2450">
        <v>20081</v>
      </c>
      <c r="AC2450">
        <v>20783.84</v>
      </c>
      <c r="AD2450">
        <v>20984.639999999999</v>
      </c>
    </row>
    <row r="2451" spans="1:30" x14ac:dyDescent="0.35">
      <c r="A2451" t="str">
        <f t="shared" si="143"/>
        <v>701443587Renewal2620025792</v>
      </c>
      <c r="B2451">
        <v>7014</v>
      </c>
      <c r="C2451" t="s">
        <v>3041</v>
      </c>
      <c r="D2451" s="1">
        <v>43587</v>
      </c>
      <c r="G2451" t="s">
        <v>42</v>
      </c>
      <c r="H2451" t="s">
        <v>108</v>
      </c>
      <c r="I2451" t="s">
        <v>37</v>
      </c>
      <c r="J2451" t="s">
        <v>202</v>
      </c>
      <c r="K2451" t="s">
        <v>203</v>
      </c>
      <c r="L2451" t="s">
        <v>51</v>
      </c>
      <c r="M2451">
        <v>3</v>
      </c>
      <c r="N2451" t="s">
        <v>57</v>
      </c>
      <c r="O2451">
        <v>11</v>
      </c>
      <c r="P2451" t="s">
        <v>33</v>
      </c>
      <c r="Q2451" t="e">
        <v>#N/A</v>
      </c>
      <c r="R2451">
        <f t="shared" si="144"/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408</v>
      </c>
      <c r="Y2451">
        <v>408</v>
      </c>
      <c r="Z2451">
        <v>1400</v>
      </c>
      <c r="AA2451">
        <v>26200</v>
      </c>
      <c r="AB2451">
        <v>24800</v>
      </c>
      <c r="AC2451">
        <v>25544</v>
      </c>
      <c r="AD2451">
        <v>25792</v>
      </c>
    </row>
    <row r="2452" spans="1:30" x14ac:dyDescent="0.35">
      <c r="A2452" t="str">
        <f t="shared" si="143"/>
        <v>701443220Renewal2480024752</v>
      </c>
      <c r="B2452">
        <v>7014</v>
      </c>
      <c r="C2452" t="s">
        <v>3041</v>
      </c>
      <c r="D2452" s="1">
        <v>43220</v>
      </c>
      <c r="G2452" t="s">
        <v>42</v>
      </c>
      <c r="H2452" t="s">
        <v>105</v>
      </c>
      <c r="I2452" t="s">
        <v>37</v>
      </c>
      <c r="J2452" t="s">
        <v>202</v>
      </c>
      <c r="K2452" t="s">
        <v>203</v>
      </c>
      <c r="L2452" t="s">
        <v>51</v>
      </c>
      <c r="M2452">
        <v>3</v>
      </c>
      <c r="N2452" t="s">
        <v>57</v>
      </c>
      <c r="O2452">
        <v>10</v>
      </c>
      <c r="P2452" t="s">
        <v>33</v>
      </c>
      <c r="Q2452" t="e">
        <v>#N/A</v>
      </c>
      <c r="R2452">
        <f t="shared" si="144"/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48</v>
      </c>
      <c r="Y2452">
        <v>48</v>
      </c>
      <c r="Z2452">
        <v>1000</v>
      </c>
      <c r="AA2452">
        <v>24800</v>
      </c>
      <c r="AB2452">
        <v>23800</v>
      </c>
      <c r="AC2452">
        <v>24514</v>
      </c>
      <c r="AD2452">
        <v>24752</v>
      </c>
    </row>
    <row r="2453" spans="1:30" x14ac:dyDescent="0.35">
      <c r="A2453" t="str">
        <f t="shared" si="143"/>
        <v>888843344Renewal1834015340</v>
      </c>
      <c r="B2453">
        <v>8888</v>
      </c>
      <c r="C2453" t="s">
        <v>3042</v>
      </c>
      <c r="D2453" s="1">
        <v>43344</v>
      </c>
      <c r="G2453" t="s">
        <v>42</v>
      </c>
      <c r="H2453" t="s">
        <v>81</v>
      </c>
      <c r="I2453" t="s">
        <v>37</v>
      </c>
      <c r="J2453" t="s">
        <v>202</v>
      </c>
      <c r="K2453" t="s">
        <v>203</v>
      </c>
      <c r="L2453" t="s">
        <v>51</v>
      </c>
      <c r="M2453">
        <v>3</v>
      </c>
      <c r="N2453" t="s">
        <v>52</v>
      </c>
      <c r="O2453">
        <v>8</v>
      </c>
      <c r="P2453" t="s">
        <v>33</v>
      </c>
      <c r="Q2453" t="e">
        <v>#N/A</v>
      </c>
      <c r="R2453">
        <f t="shared" si="144"/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3000</v>
      </c>
      <c r="Y2453">
        <v>3000</v>
      </c>
      <c r="Z2453">
        <v>3590</v>
      </c>
      <c r="AA2453">
        <v>18340</v>
      </c>
      <c r="AB2453">
        <v>14750</v>
      </c>
      <c r="AC2453">
        <v>15192.51</v>
      </c>
      <c r="AD2453">
        <v>15340</v>
      </c>
    </row>
    <row r="2454" spans="1:30" x14ac:dyDescent="0.35">
      <c r="A2454" t="str">
        <f t="shared" si="143"/>
        <v>888842614Renewal1425014180.65</v>
      </c>
      <c r="B2454">
        <v>8888</v>
      </c>
      <c r="C2454" t="s">
        <v>3042</v>
      </c>
      <c r="D2454" s="1">
        <v>42614</v>
      </c>
      <c r="G2454" t="s">
        <v>42</v>
      </c>
      <c r="H2454" t="s">
        <v>81</v>
      </c>
      <c r="I2454" t="s">
        <v>37</v>
      </c>
      <c r="J2454" t="s">
        <v>202</v>
      </c>
      <c r="K2454" t="s">
        <v>203</v>
      </c>
      <c r="L2454" t="s">
        <v>51</v>
      </c>
      <c r="M2454">
        <v>3</v>
      </c>
      <c r="N2454" t="s">
        <v>52</v>
      </c>
      <c r="O2454">
        <v>6</v>
      </c>
      <c r="P2454" t="s">
        <v>33</v>
      </c>
      <c r="Q2454" t="e">
        <v>#N/A</v>
      </c>
      <c r="R2454">
        <f t="shared" si="144"/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69.350000000000364</v>
      </c>
      <c r="Y2454">
        <v>69.350000000000364</v>
      </c>
      <c r="Z2454">
        <v>680.00000000000102</v>
      </c>
      <c r="AA2454">
        <v>14250</v>
      </c>
      <c r="AB2454">
        <v>13570</v>
      </c>
      <c r="AC2454">
        <v>14044.95</v>
      </c>
      <c r="AD2454">
        <v>14180.65</v>
      </c>
    </row>
    <row r="2455" spans="1:30" x14ac:dyDescent="0.35">
      <c r="A2455" t="str">
        <f t="shared" si="143"/>
        <v>888842979Renewal1475014820</v>
      </c>
      <c r="B2455">
        <v>8888</v>
      </c>
      <c r="C2455" t="s">
        <v>3042</v>
      </c>
      <c r="D2455" s="1">
        <v>42979</v>
      </c>
      <c r="G2455" t="s">
        <v>42</v>
      </c>
      <c r="H2455" t="s">
        <v>81</v>
      </c>
      <c r="I2455" t="s">
        <v>37</v>
      </c>
      <c r="J2455" t="s">
        <v>202</v>
      </c>
      <c r="K2455" t="s">
        <v>203</v>
      </c>
      <c r="L2455" t="s">
        <v>51</v>
      </c>
      <c r="M2455">
        <v>3</v>
      </c>
      <c r="N2455" t="s">
        <v>52</v>
      </c>
      <c r="O2455">
        <v>7</v>
      </c>
      <c r="P2455" t="s">
        <v>33</v>
      </c>
      <c r="Q2455" t="e">
        <v>#N/A</v>
      </c>
      <c r="R2455">
        <f t="shared" si="144"/>
        <v>0</v>
      </c>
      <c r="S2455">
        <v>0</v>
      </c>
      <c r="T2455">
        <v>0</v>
      </c>
      <c r="U2455">
        <v>0</v>
      </c>
      <c r="V2455">
        <v>0</v>
      </c>
      <c r="W2455">
        <v>-70</v>
      </c>
      <c r="X2455">
        <v>0</v>
      </c>
      <c r="Y2455">
        <v>-70</v>
      </c>
      <c r="Z2455">
        <v>500</v>
      </c>
      <c r="AA2455">
        <v>14750</v>
      </c>
      <c r="AB2455">
        <v>14250</v>
      </c>
      <c r="AC2455">
        <v>14677.51</v>
      </c>
      <c r="AD2455">
        <v>14820</v>
      </c>
    </row>
    <row r="2456" spans="1:30" x14ac:dyDescent="0.35">
      <c r="A2456" t="str">
        <f t="shared" si="143"/>
        <v>584542620Renewal2251522196.85</v>
      </c>
      <c r="B2456">
        <v>5845</v>
      </c>
      <c r="C2456" t="s">
        <v>3043</v>
      </c>
      <c r="D2456" s="1">
        <v>42620</v>
      </c>
      <c r="G2456" t="s">
        <v>42</v>
      </c>
      <c r="H2456" t="s">
        <v>158</v>
      </c>
      <c r="I2456" t="s">
        <v>37</v>
      </c>
      <c r="J2456" t="s">
        <v>202</v>
      </c>
      <c r="K2456" t="s">
        <v>203</v>
      </c>
      <c r="L2456" t="s">
        <v>51</v>
      </c>
      <c r="M2456">
        <v>3</v>
      </c>
      <c r="N2456" t="s">
        <v>57</v>
      </c>
      <c r="O2456">
        <v>9</v>
      </c>
      <c r="P2456" t="s">
        <v>33</v>
      </c>
      <c r="Q2456" t="e">
        <v>#N/A</v>
      </c>
      <c r="R2456">
        <f t="shared" si="144"/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318.15000000000146</v>
      </c>
      <c r="Y2456">
        <v>318.15000000000146</v>
      </c>
      <c r="Z2456">
        <v>1274</v>
      </c>
      <c r="AA2456">
        <v>22515</v>
      </c>
      <c r="AB2456">
        <v>21241</v>
      </c>
      <c r="AC2456">
        <v>21984.43</v>
      </c>
      <c r="AD2456">
        <v>22196.85</v>
      </c>
    </row>
    <row r="2457" spans="1:30" x14ac:dyDescent="0.35">
      <c r="A2457" t="str">
        <f t="shared" si="143"/>
        <v>584542985Renewal2352823415.61</v>
      </c>
      <c r="B2457">
        <v>5845</v>
      </c>
      <c r="C2457" t="s">
        <v>3043</v>
      </c>
      <c r="D2457" s="1">
        <v>42985</v>
      </c>
      <c r="G2457" t="s">
        <v>42</v>
      </c>
      <c r="H2457" t="s">
        <v>158</v>
      </c>
      <c r="I2457" t="s">
        <v>37</v>
      </c>
      <c r="J2457" t="s">
        <v>202</v>
      </c>
      <c r="K2457" t="s">
        <v>203</v>
      </c>
      <c r="L2457" t="s">
        <v>51</v>
      </c>
      <c r="M2457">
        <v>3</v>
      </c>
      <c r="N2457" t="s">
        <v>57</v>
      </c>
      <c r="O2457">
        <v>10</v>
      </c>
      <c r="P2457" t="s">
        <v>33</v>
      </c>
      <c r="Q2457" t="e">
        <v>#N/A</v>
      </c>
      <c r="R2457">
        <f t="shared" si="144"/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112.38999999999942</v>
      </c>
      <c r="Y2457">
        <v>112.38999999999942</v>
      </c>
      <c r="Z2457">
        <v>1013</v>
      </c>
      <c r="AA2457">
        <v>23528</v>
      </c>
      <c r="AB2457">
        <v>22515</v>
      </c>
      <c r="AC2457">
        <v>23190.45</v>
      </c>
      <c r="AD2457">
        <v>23415.61</v>
      </c>
    </row>
    <row r="2458" spans="1:30" x14ac:dyDescent="0.35">
      <c r="A2458" t="str">
        <f t="shared" si="143"/>
        <v>584543350Renewal2446924469.11</v>
      </c>
      <c r="B2458">
        <v>5845</v>
      </c>
      <c r="C2458" t="s">
        <v>3043</v>
      </c>
      <c r="D2458" s="1">
        <v>43350</v>
      </c>
      <c r="G2458" t="s">
        <v>42</v>
      </c>
      <c r="H2458" t="s">
        <v>158</v>
      </c>
      <c r="I2458" t="s">
        <v>37</v>
      </c>
      <c r="J2458" t="s">
        <v>202</v>
      </c>
      <c r="K2458" t="s">
        <v>203</v>
      </c>
      <c r="L2458" t="s">
        <v>51</v>
      </c>
      <c r="M2458">
        <v>3</v>
      </c>
      <c r="N2458" t="s">
        <v>57</v>
      </c>
      <c r="O2458">
        <v>11</v>
      </c>
      <c r="P2458" t="s">
        <v>33</v>
      </c>
      <c r="Q2458" t="e">
        <v>#N/A</v>
      </c>
      <c r="R2458">
        <f t="shared" si="144"/>
        <v>0</v>
      </c>
      <c r="S2458">
        <v>0</v>
      </c>
      <c r="T2458">
        <v>0</v>
      </c>
      <c r="U2458">
        <v>0</v>
      </c>
      <c r="V2458">
        <v>0</v>
      </c>
      <c r="W2458">
        <v>-0.11000000000058208</v>
      </c>
      <c r="X2458">
        <v>0</v>
      </c>
      <c r="Y2458">
        <v>-0.11000000000058208</v>
      </c>
      <c r="Z2458">
        <v>940.99999999999898</v>
      </c>
      <c r="AA2458">
        <v>24469</v>
      </c>
      <c r="AB2458">
        <v>23528</v>
      </c>
      <c r="AC2458">
        <v>24233.85</v>
      </c>
      <c r="AD2458">
        <v>24469.11</v>
      </c>
    </row>
    <row r="2459" spans="1:30" x14ac:dyDescent="0.35">
      <c r="A2459" t="str">
        <f t="shared" si="143"/>
        <v>1111642840Renewal2052720526.93</v>
      </c>
      <c r="B2459">
        <v>11116</v>
      </c>
      <c r="C2459" t="s">
        <v>3044</v>
      </c>
      <c r="D2459" s="1">
        <v>42840</v>
      </c>
      <c r="G2459" t="s">
        <v>42</v>
      </c>
      <c r="H2459" t="s">
        <v>158</v>
      </c>
      <c r="I2459" t="s">
        <v>37</v>
      </c>
      <c r="J2459" t="s">
        <v>202</v>
      </c>
      <c r="K2459" t="s">
        <v>203</v>
      </c>
      <c r="L2459" t="s">
        <v>51</v>
      </c>
      <c r="M2459">
        <v>3</v>
      </c>
      <c r="N2459" t="s">
        <v>52</v>
      </c>
      <c r="O2459">
        <v>6</v>
      </c>
      <c r="P2459" t="s">
        <v>33</v>
      </c>
      <c r="Q2459" t="s">
        <v>111</v>
      </c>
      <c r="R2459">
        <f t="shared" si="144"/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6.9999999999708962E-2</v>
      </c>
      <c r="Y2459">
        <v>6.9999999999708962E-2</v>
      </c>
      <c r="Z2459">
        <v>884</v>
      </c>
      <c r="AA2459">
        <v>20527</v>
      </c>
      <c r="AB2459">
        <v>19643</v>
      </c>
      <c r="AC2459">
        <v>20330.509999999998</v>
      </c>
      <c r="AD2459">
        <v>20526.93</v>
      </c>
    </row>
    <row r="2460" spans="1:30" x14ac:dyDescent="0.35">
      <c r="A2460" t="str">
        <f t="shared" si="143"/>
        <v>1111643205Renewal2134821348.08</v>
      </c>
      <c r="B2460">
        <v>11116</v>
      </c>
      <c r="C2460" t="s">
        <v>3044</v>
      </c>
      <c r="D2460" s="1">
        <v>43205</v>
      </c>
      <c r="G2460" t="s">
        <v>42</v>
      </c>
      <c r="H2460" t="s">
        <v>158</v>
      </c>
      <c r="I2460" t="s">
        <v>37</v>
      </c>
      <c r="J2460" t="s">
        <v>202</v>
      </c>
      <c r="K2460" t="s">
        <v>203</v>
      </c>
      <c r="L2460" t="s">
        <v>51</v>
      </c>
      <c r="M2460">
        <v>3</v>
      </c>
      <c r="N2460" t="s">
        <v>57</v>
      </c>
      <c r="O2460">
        <v>7</v>
      </c>
      <c r="P2460" t="s">
        <v>33</v>
      </c>
      <c r="Q2460" t="s">
        <v>111</v>
      </c>
      <c r="R2460">
        <f t="shared" si="144"/>
        <v>0</v>
      </c>
      <c r="S2460">
        <v>0</v>
      </c>
      <c r="T2460">
        <v>0</v>
      </c>
      <c r="U2460">
        <v>0</v>
      </c>
      <c r="V2460">
        <v>0</v>
      </c>
      <c r="W2460">
        <v>-8.000000000174623E-2</v>
      </c>
      <c r="X2460">
        <v>0</v>
      </c>
      <c r="Y2460">
        <v>-8.000000000174623E-2</v>
      </c>
      <c r="Z2460">
        <v>821</v>
      </c>
      <c r="AA2460">
        <v>21348</v>
      </c>
      <c r="AB2460">
        <v>20527</v>
      </c>
      <c r="AC2460">
        <v>21142.81</v>
      </c>
      <c r="AD2460">
        <v>21348.080000000002</v>
      </c>
    </row>
    <row r="2461" spans="1:30" x14ac:dyDescent="0.35">
      <c r="A2461" t="str">
        <f t="shared" si="143"/>
        <v>1111643574Renewal22200.750</v>
      </c>
      <c r="B2461">
        <v>11116</v>
      </c>
      <c r="C2461" t="s">
        <v>3044</v>
      </c>
      <c r="D2461" s="1">
        <v>43574</v>
      </c>
      <c r="G2461" t="s">
        <v>42</v>
      </c>
      <c r="H2461" t="s">
        <v>158</v>
      </c>
      <c r="I2461" t="s">
        <v>37</v>
      </c>
      <c r="J2461" t="s">
        <v>202</v>
      </c>
      <c r="K2461" t="s">
        <v>203</v>
      </c>
      <c r="L2461" t="s">
        <v>51</v>
      </c>
      <c r="M2461">
        <v>3</v>
      </c>
      <c r="N2461" t="s">
        <v>57</v>
      </c>
      <c r="O2461">
        <v>8</v>
      </c>
      <c r="P2461" t="s">
        <v>135</v>
      </c>
      <c r="Q2461" t="s">
        <v>135</v>
      </c>
      <c r="R2461">
        <f t="shared" si="144"/>
        <v>0</v>
      </c>
      <c r="S2461">
        <v>22200.75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22200.75</v>
      </c>
      <c r="Z2461">
        <v>22200.75</v>
      </c>
      <c r="AA2461">
        <v>22200.75</v>
      </c>
      <c r="AB2461">
        <v>0</v>
      </c>
      <c r="AC2461">
        <v>0</v>
      </c>
      <c r="AD2461">
        <v>0</v>
      </c>
    </row>
    <row r="2462" spans="1:30" x14ac:dyDescent="0.35">
      <c r="A2462" t="str">
        <f t="shared" si="143"/>
        <v>1111643570Cancellation022201.92</v>
      </c>
      <c r="B2462">
        <v>11116</v>
      </c>
      <c r="C2462" t="s">
        <v>3044</v>
      </c>
      <c r="D2462" s="1">
        <v>43570</v>
      </c>
      <c r="G2462" t="s">
        <v>28</v>
      </c>
      <c r="H2462" t="s">
        <v>158</v>
      </c>
      <c r="I2462" t="s">
        <v>37</v>
      </c>
      <c r="J2462" t="s">
        <v>202</v>
      </c>
      <c r="K2462" t="s">
        <v>203</v>
      </c>
      <c r="L2462" t="s">
        <v>51</v>
      </c>
      <c r="M2462">
        <v>3</v>
      </c>
      <c r="N2462" t="s">
        <v>57</v>
      </c>
      <c r="O2462">
        <v>8</v>
      </c>
      <c r="P2462" t="s">
        <v>112</v>
      </c>
      <c r="Q2462" t="s">
        <v>136</v>
      </c>
      <c r="R2462">
        <v>0</v>
      </c>
      <c r="S2462">
        <v>0</v>
      </c>
      <c r="T2462">
        <v>0</v>
      </c>
      <c r="U2462">
        <v>-22201.919999999998</v>
      </c>
      <c r="V2462">
        <v>0</v>
      </c>
      <c r="W2462">
        <v>0</v>
      </c>
      <c r="X2462">
        <v>0</v>
      </c>
      <c r="Y2462">
        <v>-22201.919999999998</v>
      </c>
      <c r="Z2462">
        <v>-21348</v>
      </c>
      <c r="AA2462">
        <v>0</v>
      </c>
      <c r="AB2462">
        <v>21348</v>
      </c>
      <c r="AC2462">
        <v>21988.44</v>
      </c>
      <c r="AD2462">
        <v>22201.919999999998</v>
      </c>
    </row>
    <row r="2463" spans="1:30" x14ac:dyDescent="0.35">
      <c r="A2463" t="str">
        <f t="shared" si="143"/>
        <v>1424242972Renewal1808018252</v>
      </c>
      <c r="B2463">
        <v>14242</v>
      </c>
      <c r="C2463" t="s">
        <v>3045</v>
      </c>
      <c r="D2463" s="1">
        <v>42972</v>
      </c>
      <c r="G2463" t="s">
        <v>42</v>
      </c>
      <c r="H2463" t="s">
        <v>81</v>
      </c>
      <c r="I2463" t="s">
        <v>37</v>
      </c>
      <c r="J2463" t="s">
        <v>202</v>
      </c>
      <c r="K2463" t="s">
        <v>203</v>
      </c>
      <c r="L2463" t="s">
        <v>51</v>
      </c>
      <c r="M2463">
        <v>3</v>
      </c>
      <c r="N2463" t="s">
        <v>52</v>
      </c>
      <c r="O2463">
        <v>7</v>
      </c>
      <c r="P2463" t="s">
        <v>33</v>
      </c>
      <c r="Q2463" t="e">
        <v>#N/A</v>
      </c>
      <c r="R2463">
        <f t="shared" ref="R2463:R2494" si="145">IF((S2463+V2463+W2463+X2463)=0,Y2463,0)</f>
        <v>0</v>
      </c>
      <c r="S2463">
        <v>0</v>
      </c>
      <c r="T2463">
        <v>0</v>
      </c>
      <c r="U2463">
        <v>0</v>
      </c>
      <c r="V2463">
        <v>0</v>
      </c>
      <c r="W2463">
        <v>-172</v>
      </c>
      <c r="X2463">
        <v>0</v>
      </c>
      <c r="Y2463">
        <v>-172</v>
      </c>
      <c r="Z2463">
        <v>530</v>
      </c>
      <c r="AA2463">
        <v>18080</v>
      </c>
      <c r="AB2463">
        <v>17550</v>
      </c>
      <c r="AC2463">
        <v>18076.5</v>
      </c>
      <c r="AD2463">
        <v>18252</v>
      </c>
    </row>
    <row r="2464" spans="1:30" x14ac:dyDescent="0.35">
      <c r="A2464" t="str">
        <f t="shared" si="143"/>
        <v>1424242607Renewal1755017631.23</v>
      </c>
      <c r="B2464">
        <v>14242</v>
      </c>
      <c r="C2464" t="s">
        <v>3045</v>
      </c>
      <c r="D2464" s="1">
        <v>42607</v>
      </c>
      <c r="G2464" t="s">
        <v>42</v>
      </c>
      <c r="H2464" t="s">
        <v>81</v>
      </c>
      <c r="I2464" t="s">
        <v>37</v>
      </c>
      <c r="J2464" t="s">
        <v>202</v>
      </c>
      <c r="K2464" t="s">
        <v>203</v>
      </c>
      <c r="L2464" t="s">
        <v>51</v>
      </c>
      <c r="M2464">
        <v>3</v>
      </c>
      <c r="N2464" t="s">
        <v>52</v>
      </c>
      <c r="O2464">
        <v>6</v>
      </c>
      <c r="P2464" t="s">
        <v>33</v>
      </c>
      <c r="Q2464" t="e">
        <v>#N/A</v>
      </c>
      <c r="R2464">
        <f t="shared" si="145"/>
        <v>0</v>
      </c>
      <c r="S2464">
        <v>0</v>
      </c>
      <c r="T2464">
        <v>0</v>
      </c>
      <c r="U2464">
        <v>0</v>
      </c>
      <c r="V2464">
        <v>0</v>
      </c>
      <c r="W2464">
        <v>-81.229999999999563</v>
      </c>
      <c r="X2464">
        <v>0</v>
      </c>
      <c r="Y2464">
        <v>-81.229999999999563</v>
      </c>
      <c r="Z2464">
        <v>678.00000000000102</v>
      </c>
      <c r="AA2464">
        <v>17550</v>
      </c>
      <c r="AB2464">
        <v>16872</v>
      </c>
      <c r="AC2464">
        <v>17462.52</v>
      </c>
      <c r="AD2464">
        <v>17631.23</v>
      </c>
    </row>
    <row r="2465" spans="1:30" x14ac:dyDescent="0.35">
      <c r="A2465" t="str">
        <f t="shared" si="143"/>
        <v>1424243337Renewal1880018803.19</v>
      </c>
      <c r="B2465">
        <v>14242</v>
      </c>
      <c r="C2465" t="s">
        <v>3045</v>
      </c>
      <c r="D2465" s="1">
        <v>43337</v>
      </c>
      <c r="G2465" t="s">
        <v>42</v>
      </c>
      <c r="H2465" t="s">
        <v>81</v>
      </c>
      <c r="I2465" t="s">
        <v>37</v>
      </c>
      <c r="J2465" t="s">
        <v>202</v>
      </c>
      <c r="K2465" t="s">
        <v>203</v>
      </c>
      <c r="L2465" t="s">
        <v>51</v>
      </c>
      <c r="M2465">
        <v>3</v>
      </c>
      <c r="N2465" t="s">
        <v>52</v>
      </c>
      <c r="O2465">
        <v>8</v>
      </c>
      <c r="P2465" t="s">
        <v>33</v>
      </c>
      <c r="Q2465" t="e">
        <v>#N/A</v>
      </c>
      <c r="R2465">
        <f t="shared" si="145"/>
        <v>0</v>
      </c>
      <c r="S2465">
        <v>0</v>
      </c>
      <c r="T2465">
        <v>0</v>
      </c>
      <c r="U2465">
        <v>0</v>
      </c>
      <c r="V2465">
        <v>0</v>
      </c>
      <c r="W2465">
        <v>-3.1899999999986903</v>
      </c>
      <c r="X2465">
        <v>0</v>
      </c>
      <c r="Y2465">
        <v>-3.1899999999986903</v>
      </c>
      <c r="Z2465">
        <v>720</v>
      </c>
      <c r="AA2465">
        <v>18800</v>
      </c>
      <c r="AB2465">
        <v>18080</v>
      </c>
      <c r="AC2465">
        <v>18622.400000000001</v>
      </c>
      <c r="AD2465">
        <v>18803.189999999999</v>
      </c>
    </row>
    <row r="2466" spans="1:30" x14ac:dyDescent="0.35">
      <c r="A2466" t="str">
        <f t="shared" si="143"/>
        <v>1424243600Upgrade20000</v>
      </c>
      <c r="B2466">
        <v>14242</v>
      </c>
      <c r="C2466" t="s">
        <v>3045</v>
      </c>
      <c r="D2466" s="1">
        <v>43600</v>
      </c>
      <c r="G2466" t="s">
        <v>34</v>
      </c>
      <c r="H2466" t="s">
        <v>81</v>
      </c>
      <c r="I2466" t="s">
        <v>37</v>
      </c>
      <c r="J2466" t="s">
        <v>202</v>
      </c>
      <c r="K2466" t="s">
        <v>203</v>
      </c>
      <c r="L2466" t="s">
        <v>51</v>
      </c>
      <c r="M2466">
        <v>3</v>
      </c>
      <c r="N2466" t="s">
        <v>52</v>
      </c>
      <c r="O2466">
        <v>8</v>
      </c>
      <c r="P2466" t="s">
        <v>33</v>
      </c>
      <c r="Q2466" t="e">
        <v>#N/A</v>
      </c>
      <c r="R2466">
        <f t="shared" si="145"/>
        <v>2000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2000</v>
      </c>
      <c r="Z2466">
        <v>2000</v>
      </c>
      <c r="AA2466">
        <v>2000</v>
      </c>
      <c r="AB2466">
        <v>0</v>
      </c>
      <c r="AC2466">
        <v>0</v>
      </c>
      <c r="AD2466">
        <v>0</v>
      </c>
    </row>
    <row r="2467" spans="1:30" x14ac:dyDescent="0.35">
      <c r="A2467" t="str">
        <f t="shared" si="143"/>
        <v>552443099Renewal2660225586.07</v>
      </c>
      <c r="B2467">
        <v>5524</v>
      </c>
      <c r="C2467" t="s">
        <v>3047</v>
      </c>
      <c r="D2467" s="1">
        <v>43099</v>
      </c>
      <c r="G2467" t="s">
        <v>42</v>
      </c>
      <c r="H2467" t="s">
        <v>185</v>
      </c>
      <c r="I2467" t="s">
        <v>37</v>
      </c>
      <c r="J2467" t="s">
        <v>202</v>
      </c>
      <c r="K2467" t="s">
        <v>203</v>
      </c>
      <c r="L2467" t="s">
        <v>51</v>
      </c>
      <c r="M2467">
        <v>3</v>
      </c>
      <c r="N2467" t="s">
        <v>57</v>
      </c>
      <c r="O2467">
        <v>10</v>
      </c>
      <c r="P2467" t="s">
        <v>33</v>
      </c>
      <c r="Q2467" t="e">
        <v>#N/A</v>
      </c>
      <c r="R2467">
        <f t="shared" si="145"/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1015.9300000000003</v>
      </c>
      <c r="Y2467">
        <v>1015.9300000000003</v>
      </c>
      <c r="Z2467">
        <v>2000</v>
      </c>
      <c r="AA2467">
        <v>26602</v>
      </c>
      <c r="AB2467">
        <v>24602</v>
      </c>
      <c r="AC2467">
        <v>25340.06</v>
      </c>
      <c r="AD2467">
        <v>25586.07</v>
      </c>
    </row>
    <row r="2468" spans="1:30" x14ac:dyDescent="0.35">
      <c r="A2468" t="str">
        <f t="shared" si="143"/>
        <v>552442734Renewal2360223946.17</v>
      </c>
      <c r="B2468">
        <v>5524</v>
      </c>
      <c r="C2468" t="s">
        <v>3047</v>
      </c>
      <c r="D2468" s="1">
        <v>42734</v>
      </c>
      <c r="G2468" t="s">
        <v>42</v>
      </c>
      <c r="H2468" t="s">
        <v>185</v>
      </c>
      <c r="I2468" t="s">
        <v>37</v>
      </c>
      <c r="J2468" t="s">
        <v>202</v>
      </c>
      <c r="K2468" t="s">
        <v>203</v>
      </c>
      <c r="L2468" t="s">
        <v>51</v>
      </c>
      <c r="M2468">
        <v>3</v>
      </c>
      <c r="N2468" t="s">
        <v>57</v>
      </c>
      <c r="O2468">
        <v>9</v>
      </c>
      <c r="P2468" t="s">
        <v>33</v>
      </c>
      <c r="Q2468" t="e">
        <v>#N/A</v>
      </c>
      <c r="R2468">
        <f t="shared" si="145"/>
        <v>0</v>
      </c>
      <c r="S2468">
        <v>0</v>
      </c>
      <c r="T2468">
        <v>0</v>
      </c>
      <c r="U2468">
        <v>0</v>
      </c>
      <c r="V2468">
        <v>0</v>
      </c>
      <c r="W2468">
        <v>-344.16999999999825</v>
      </c>
      <c r="X2468">
        <v>0</v>
      </c>
      <c r="Y2468">
        <v>-344.16999999999825</v>
      </c>
      <c r="Z2468">
        <v>687</v>
      </c>
      <c r="AA2468">
        <v>23602</v>
      </c>
      <c r="AB2468">
        <v>22915</v>
      </c>
      <c r="AC2468">
        <v>23717.03</v>
      </c>
      <c r="AD2468">
        <v>23946.17</v>
      </c>
    </row>
    <row r="2469" spans="1:30" x14ac:dyDescent="0.35">
      <c r="A2469" t="str">
        <f t="shared" si="143"/>
        <v>552443464Renewal2766627666.07</v>
      </c>
      <c r="B2469">
        <v>5524</v>
      </c>
      <c r="C2469" t="s">
        <v>3047</v>
      </c>
      <c r="D2469" s="1">
        <v>43464</v>
      </c>
      <c r="G2469" t="s">
        <v>42</v>
      </c>
      <c r="H2469" t="s">
        <v>185</v>
      </c>
      <c r="I2469" t="s">
        <v>37</v>
      </c>
      <c r="J2469" t="s">
        <v>202</v>
      </c>
      <c r="K2469" t="s">
        <v>203</v>
      </c>
      <c r="L2469" t="s">
        <v>51</v>
      </c>
      <c r="M2469">
        <v>3</v>
      </c>
      <c r="N2469" t="s">
        <v>57</v>
      </c>
      <c r="O2469">
        <v>11</v>
      </c>
      <c r="P2469" t="s">
        <v>33</v>
      </c>
      <c r="Q2469" t="e">
        <v>#N/A</v>
      </c>
      <c r="R2469">
        <f t="shared" si="145"/>
        <v>0</v>
      </c>
      <c r="S2469">
        <v>0</v>
      </c>
      <c r="T2469">
        <v>0</v>
      </c>
      <c r="U2469">
        <v>0</v>
      </c>
      <c r="V2469">
        <v>0</v>
      </c>
      <c r="W2469">
        <v>-6.9999999999708962E-2</v>
      </c>
      <c r="X2469">
        <v>0</v>
      </c>
      <c r="Y2469">
        <v>-6.9999999999708962E-2</v>
      </c>
      <c r="Z2469">
        <v>1064</v>
      </c>
      <c r="AA2469">
        <v>27666</v>
      </c>
      <c r="AB2469">
        <v>26602</v>
      </c>
      <c r="AC2469">
        <v>27400.05</v>
      </c>
      <c r="AD2469">
        <v>27666.07</v>
      </c>
    </row>
    <row r="2470" spans="1:30" x14ac:dyDescent="0.35">
      <c r="A2470" t="str">
        <f t="shared" si="143"/>
        <v>552442858Upgrade10000</v>
      </c>
      <c r="B2470">
        <v>5524</v>
      </c>
      <c r="C2470" t="s">
        <v>3047</v>
      </c>
      <c r="D2470" s="1">
        <v>42858</v>
      </c>
      <c r="G2470" t="s">
        <v>34</v>
      </c>
      <c r="H2470" t="s">
        <v>185</v>
      </c>
      <c r="I2470" t="s">
        <v>37</v>
      </c>
      <c r="J2470" t="s">
        <v>202</v>
      </c>
      <c r="K2470" t="s">
        <v>203</v>
      </c>
      <c r="L2470" t="s">
        <v>51</v>
      </c>
      <c r="M2470">
        <v>3</v>
      </c>
      <c r="N2470" t="s">
        <v>57</v>
      </c>
      <c r="O2470">
        <v>9</v>
      </c>
      <c r="P2470" t="s">
        <v>33</v>
      </c>
      <c r="Q2470" t="e">
        <v>#N/A</v>
      </c>
      <c r="R2470">
        <f t="shared" si="145"/>
        <v>1000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1000</v>
      </c>
      <c r="Z2470">
        <v>1000</v>
      </c>
      <c r="AA2470">
        <v>1000</v>
      </c>
      <c r="AB2470">
        <v>0</v>
      </c>
      <c r="AC2470">
        <v>0</v>
      </c>
      <c r="AD2470">
        <v>0</v>
      </c>
    </row>
    <row r="2471" spans="1:30" x14ac:dyDescent="0.35">
      <c r="A2471" t="str">
        <f t="shared" si="143"/>
        <v>2164642736Renewal2187722206.26</v>
      </c>
      <c r="B2471">
        <v>21646</v>
      </c>
      <c r="C2471" t="s">
        <v>3048</v>
      </c>
      <c r="D2471" s="1">
        <v>42736</v>
      </c>
      <c r="G2471" t="s">
        <v>42</v>
      </c>
      <c r="H2471" t="s">
        <v>237</v>
      </c>
      <c r="I2471" t="s">
        <v>37</v>
      </c>
      <c r="J2471" t="s">
        <v>202</v>
      </c>
      <c r="K2471" t="s">
        <v>203</v>
      </c>
      <c r="L2471" t="s">
        <v>51</v>
      </c>
      <c r="M2471">
        <v>3</v>
      </c>
      <c r="N2471" t="s">
        <v>57</v>
      </c>
      <c r="O2471">
        <v>4</v>
      </c>
      <c r="P2471" t="s">
        <v>33</v>
      </c>
      <c r="Q2471" t="e">
        <v>#N/A</v>
      </c>
      <c r="R2471">
        <f t="shared" si="145"/>
        <v>0</v>
      </c>
      <c r="S2471">
        <v>0</v>
      </c>
      <c r="T2471">
        <v>0</v>
      </c>
      <c r="U2471">
        <v>0</v>
      </c>
      <c r="V2471">
        <v>0</v>
      </c>
      <c r="W2471">
        <v>-329.2599999999984</v>
      </c>
      <c r="X2471">
        <v>0</v>
      </c>
      <c r="Y2471">
        <v>-329.2599999999984</v>
      </c>
      <c r="Z2471">
        <v>627</v>
      </c>
      <c r="AA2471">
        <v>21877</v>
      </c>
      <c r="AB2471">
        <v>21250</v>
      </c>
      <c r="AC2471">
        <v>21993.759999999998</v>
      </c>
      <c r="AD2471">
        <v>22206.26</v>
      </c>
    </row>
    <row r="2472" spans="1:30" x14ac:dyDescent="0.35">
      <c r="A2472" t="str">
        <f t="shared" si="143"/>
        <v>2164643101Renewal2253322752.07</v>
      </c>
      <c r="B2472">
        <v>21646</v>
      </c>
      <c r="C2472" t="s">
        <v>3048</v>
      </c>
      <c r="D2472" s="1">
        <v>43101</v>
      </c>
      <c r="G2472" t="s">
        <v>42</v>
      </c>
      <c r="H2472" t="s">
        <v>185</v>
      </c>
      <c r="I2472" t="s">
        <v>37</v>
      </c>
      <c r="J2472" t="s">
        <v>202</v>
      </c>
      <c r="K2472" t="s">
        <v>203</v>
      </c>
      <c r="L2472" t="s">
        <v>51</v>
      </c>
      <c r="M2472">
        <v>3</v>
      </c>
      <c r="N2472" t="s">
        <v>57</v>
      </c>
      <c r="O2472">
        <v>5</v>
      </c>
      <c r="P2472" t="s">
        <v>33</v>
      </c>
      <c r="Q2472" t="e">
        <v>#N/A</v>
      </c>
      <c r="R2472">
        <f t="shared" si="145"/>
        <v>0</v>
      </c>
      <c r="S2472">
        <v>0</v>
      </c>
      <c r="T2472">
        <v>0</v>
      </c>
      <c r="U2472">
        <v>0</v>
      </c>
      <c r="V2472">
        <v>0</v>
      </c>
      <c r="W2472">
        <v>-219.06999999999971</v>
      </c>
      <c r="X2472">
        <v>0</v>
      </c>
      <c r="Y2472">
        <v>-219.06999999999971</v>
      </c>
      <c r="Z2472">
        <v>655.99999999999898</v>
      </c>
      <c r="AA2472">
        <v>22533</v>
      </c>
      <c r="AB2472">
        <v>21877</v>
      </c>
      <c r="AC2472">
        <v>22533.31</v>
      </c>
      <c r="AD2472">
        <v>22752.07</v>
      </c>
    </row>
    <row r="2473" spans="1:30" x14ac:dyDescent="0.35">
      <c r="A2473" t="str">
        <f t="shared" si="143"/>
        <v>2164643466Renewal2343423434.34</v>
      </c>
      <c r="B2473">
        <v>21646</v>
      </c>
      <c r="C2473" t="s">
        <v>3048</v>
      </c>
      <c r="D2473" s="1">
        <v>43466</v>
      </c>
      <c r="G2473" t="s">
        <v>42</v>
      </c>
      <c r="H2473" t="s">
        <v>185</v>
      </c>
      <c r="I2473" t="s">
        <v>37</v>
      </c>
      <c r="J2473" t="s">
        <v>202</v>
      </c>
      <c r="K2473" t="s">
        <v>203</v>
      </c>
      <c r="L2473" t="s">
        <v>51</v>
      </c>
      <c r="M2473">
        <v>3</v>
      </c>
      <c r="N2473" t="s">
        <v>57</v>
      </c>
      <c r="O2473">
        <v>6</v>
      </c>
      <c r="P2473" t="s">
        <v>33</v>
      </c>
      <c r="Q2473" t="e">
        <v>#N/A</v>
      </c>
      <c r="R2473">
        <f t="shared" si="145"/>
        <v>0</v>
      </c>
      <c r="S2473">
        <v>0</v>
      </c>
      <c r="T2473">
        <v>0</v>
      </c>
      <c r="U2473">
        <v>0</v>
      </c>
      <c r="V2473">
        <v>0</v>
      </c>
      <c r="W2473">
        <v>-0.34000000000014552</v>
      </c>
      <c r="X2473">
        <v>0</v>
      </c>
      <c r="Y2473">
        <v>-0.34000000000014552</v>
      </c>
      <c r="Z2473">
        <v>901</v>
      </c>
      <c r="AA2473">
        <v>23434</v>
      </c>
      <c r="AB2473">
        <v>22533</v>
      </c>
      <c r="AC2473">
        <v>23208.99</v>
      </c>
      <c r="AD2473">
        <v>23434.34</v>
      </c>
    </row>
    <row r="2474" spans="1:30" x14ac:dyDescent="0.35">
      <c r="A2474" t="str">
        <f t="shared" si="143"/>
        <v>3511843281Renewal1265910450</v>
      </c>
      <c r="B2474">
        <v>35118</v>
      </c>
      <c r="C2474" t="s">
        <v>3049</v>
      </c>
      <c r="D2474" s="1">
        <v>43281</v>
      </c>
      <c r="G2474" t="s">
        <v>42</v>
      </c>
      <c r="H2474" t="s">
        <v>60</v>
      </c>
      <c r="I2474" t="s">
        <v>37</v>
      </c>
      <c r="J2474" t="s">
        <v>202</v>
      </c>
      <c r="K2474" t="s">
        <v>203</v>
      </c>
      <c r="L2474" t="s">
        <v>51</v>
      </c>
      <c r="M2474">
        <v>1</v>
      </c>
      <c r="N2474" t="s">
        <v>52</v>
      </c>
      <c r="O2474">
        <v>1</v>
      </c>
      <c r="P2474" t="s">
        <v>33</v>
      </c>
      <c r="Q2474" t="e">
        <v>#N/A</v>
      </c>
      <c r="R2474">
        <f t="shared" si="145"/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2209</v>
      </c>
      <c r="Y2474">
        <v>2209</v>
      </c>
      <c r="Z2474">
        <v>2209</v>
      </c>
      <c r="AA2474">
        <v>12659</v>
      </c>
      <c r="AB2474">
        <v>10450</v>
      </c>
      <c r="AC2474">
        <v>10450</v>
      </c>
      <c r="AD2474">
        <v>10450</v>
      </c>
    </row>
    <row r="2475" spans="1:30" x14ac:dyDescent="0.35">
      <c r="A2475" t="str">
        <f t="shared" si="143"/>
        <v>3511843646Renewal1316512658.96</v>
      </c>
      <c r="B2475">
        <v>35118</v>
      </c>
      <c r="C2475" t="s">
        <v>3049</v>
      </c>
      <c r="D2475" s="1">
        <v>43646</v>
      </c>
      <c r="G2475" t="s">
        <v>42</v>
      </c>
      <c r="H2475" t="s">
        <v>325</v>
      </c>
      <c r="I2475" t="s">
        <v>37</v>
      </c>
      <c r="J2475" t="s">
        <v>202</v>
      </c>
      <c r="K2475" t="s">
        <v>203</v>
      </c>
      <c r="L2475" t="s">
        <v>51</v>
      </c>
      <c r="M2475">
        <v>2</v>
      </c>
      <c r="N2475" t="s">
        <v>52</v>
      </c>
      <c r="O2475">
        <v>2</v>
      </c>
      <c r="P2475" t="s">
        <v>33</v>
      </c>
      <c r="Q2475" t="e">
        <v>#N/A</v>
      </c>
      <c r="R2475">
        <f t="shared" si="145"/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506.04000000000087</v>
      </c>
      <c r="Y2475">
        <v>506.04000000000087</v>
      </c>
      <c r="Z2475">
        <v>506.04</v>
      </c>
      <c r="AA2475">
        <v>13165</v>
      </c>
      <c r="AB2475">
        <v>12658.96</v>
      </c>
      <c r="AC2475">
        <v>12279.29</v>
      </c>
      <c r="AD2475">
        <v>12658.96</v>
      </c>
    </row>
    <row r="2476" spans="1:30" x14ac:dyDescent="0.35">
      <c r="A2476" t="str">
        <f t="shared" si="143"/>
        <v>1331243251Renewal2381122163.43</v>
      </c>
      <c r="B2476">
        <v>13312</v>
      </c>
      <c r="C2476" t="s">
        <v>3050</v>
      </c>
      <c r="D2476" s="1">
        <v>43251</v>
      </c>
      <c r="G2476" t="s">
        <v>42</v>
      </c>
      <c r="H2476" t="s">
        <v>124</v>
      </c>
      <c r="I2476" t="s">
        <v>37</v>
      </c>
      <c r="J2476" t="s">
        <v>202</v>
      </c>
      <c r="K2476" t="s">
        <v>203</v>
      </c>
      <c r="L2476" t="s">
        <v>51</v>
      </c>
      <c r="M2476">
        <v>3</v>
      </c>
      <c r="N2476" t="s">
        <v>57</v>
      </c>
      <c r="O2476">
        <v>8</v>
      </c>
      <c r="P2476" t="s">
        <v>33</v>
      </c>
      <c r="Q2476" t="e">
        <v>#N/A</v>
      </c>
      <c r="R2476">
        <f t="shared" si="145"/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1647.5699999999997</v>
      </c>
      <c r="Y2476">
        <v>1647.5699999999997</v>
      </c>
      <c r="Z2476">
        <v>2500</v>
      </c>
      <c r="AA2476">
        <v>23811</v>
      </c>
      <c r="AB2476">
        <v>21311</v>
      </c>
      <c r="AC2476">
        <v>21950.33</v>
      </c>
      <c r="AD2476">
        <v>22163.43</v>
      </c>
    </row>
    <row r="2477" spans="1:30" x14ac:dyDescent="0.35">
      <c r="A2477" t="str">
        <f t="shared" si="143"/>
        <v>1331242886Renewal2131121517.58</v>
      </c>
      <c r="B2477">
        <v>13312</v>
      </c>
      <c r="C2477" t="s">
        <v>3050</v>
      </c>
      <c r="D2477" s="1">
        <v>42886</v>
      </c>
      <c r="G2477" t="s">
        <v>42</v>
      </c>
      <c r="H2477" t="s">
        <v>124</v>
      </c>
      <c r="I2477" t="s">
        <v>37</v>
      </c>
      <c r="J2477" t="s">
        <v>202</v>
      </c>
      <c r="K2477" t="s">
        <v>203</v>
      </c>
      <c r="L2477" t="s">
        <v>51</v>
      </c>
      <c r="M2477">
        <v>3</v>
      </c>
      <c r="N2477" t="s">
        <v>57</v>
      </c>
      <c r="O2477">
        <v>7</v>
      </c>
      <c r="P2477" t="s">
        <v>33</v>
      </c>
      <c r="Q2477" t="e">
        <v>#N/A</v>
      </c>
      <c r="R2477">
        <f t="shared" si="145"/>
        <v>0</v>
      </c>
      <c r="S2477">
        <v>0</v>
      </c>
      <c r="T2477">
        <v>0</v>
      </c>
      <c r="U2477">
        <v>0</v>
      </c>
      <c r="V2477">
        <v>0</v>
      </c>
      <c r="W2477">
        <v>-206.58000000000175</v>
      </c>
      <c r="X2477">
        <v>0</v>
      </c>
      <c r="Y2477">
        <v>-206.58000000000175</v>
      </c>
      <c r="Z2477">
        <v>720</v>
      </c>
      <c r="AA2477">
        <v>21311</v>
      </c>
      <c r="AB2477">
        <v>20591</v>
      </c>
      <c r="AC2477">
        <v>21311.69</v>
      </c>
      <c r="AD2477">
        <v>21517.58</v>
      </c>
    </row>
    <row r="2478" spans="1:30" x14ac:dyDescent="0.35">
      <c r="A2478" t="str">
        <f t="shared" si="143"/>
        <v>1331243616Renewal2476324763.41</v>
      </c>
      <c r="B2478">
        <v>13312</v>
      </c>
      <c r="C2478" t="s">
        <v>3050</v>
      </c>
      <c r="D2478" s="1">
        <v>43616</v>
      </c>
      <c r="G2478" t="s">
        <v>42</v>
      </c>
      <c r="H2478" t="s">
        <v>288</v>
      </c>
      <c r="I2478" t="s">
        <v>37</v>
      </c>
      <c r="J2478" t="s">
        <v>202</v>
      </c>
      <c r="K2478" t="s">
        <v>203</v>
      </c>
      <c r="L2478" t="s">
        <v>51</v>
      </c>
      <c r="M2478">
        <v>3</v>
      </c>
      <c r="N2478" t="s">
        <v>57</v>
      </c>
      <c r="O2478">
        <v>9</v>
      </c>
      <c r="P2478" t="s">
        <v>33</v>
      </c>
      <c r="Q2478" t="e">
        <v>#N/A</v>
      </c>
      <c r="R2478">
        <f t="shared" si="145"/>
        <v>0</v>
      </c>
      <c r="S2478">
        <v>0</v>
      </c>
      <c r="T2478">
        <v>0</v>
      </c>
      <c r="U2478">
        <v>0</v>
      </c>
      <c r="V2478">
        <v>0</v>
      </c>
      <c r="W2478">
        <v>-0.40999999999985448</v>
      </c>
      <c r="X2478">
        <v>0</v>
      </c>
      <c r="Y2478">
        <v>-0.40999999999985448</v>
      </c>
      <c r="Z2478">
        <v>952.00999999999897</v>
      </c>
      <c r="AA2478">
        <v>24763</v>
      </c>
      <c r="AB2478">
        <v>23810.99</v>
      </c>
      <c r="AC2478">
        <v>24525.31</v>
      </c>
      <c r="AD2478">
        <v>24763.41</v>
      </c>
    </row>
    <row r="2479" spans="1:30" x14ac:dyDescent="0.35">
      <c r="A2479" t="str">
        <f t="shared" si="143"/>
        <v>380943253Renewal1887518695.04</v>
      </c>
      <c r="B2479">
        <v>3809</v>
      </c>
      <c r="C2479" t="s">
        <v>3051</v>
      </c>
      <c r="D2479" s="1">
        <v>43253</v>
      </c>
      <c r="G2479" t="s">
        <v>42</v>
      </c>
      <c r="H2479" t="s">
        <v>60</v>
      </c>
      <c r="I2479" t="s">
        <v>37</v>
      </c>
      <c r="J2479" t="s">
        <v>202</v>
      </c>
      <c r="K2479" t="s">
        <v>203</v>
      </c>
      <c r="L2479" t="s">
        <v>51</v>
      </c>
      <c r="M2479">
        <v>3</v>
      </c>
      <c r="N2479" t="s">
        <v>52</v>
      </c>
      <c r="O2479">
        <v>12</v>
      </c>
      <c r="P2479" t="s">
        <v>33</v>
      </c>
      <c r="Q2479" t="e">
        <v>#N/A</v>
      </c>
      <c r="R2479">
        <f t="shared" si="145"/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179.95999999999913</v>
      </c>
      <c r="Y2479">
        <v>179.95999999999913</v>
      </c>
      <c r="Z2479">
        <v>899</v>
      </c>
      <c r="AA2479">
        <v>18875</v>
      </c>
      <c r="AB2479">
        <v>17976</v>
      </c>
      <c r="AC2479">
        <v>18515.27</v>
      </c>
      <c r="AD2479">
        <v>18695.04</v>
      </c>
    </row>
    <row r="2480" spans="1:30" x14ac:dyDescent="0.35">
      <c r="A2480" t="str">
        <f t="shared" si="143"/>
        <v>380942888Renewal1797617890.4</v>
      </c>
      <c r="B2480">
        <v>3809</v>
      </c>
      <c r="C2480" t="s">
        <v>3051</v>
      </c>
      <c r="D2480" s="1">
        <v>42888</v>
      </c>
      <c r="G2480" t="s">
        <v>42</v>
      </c>
      <c r="H2480" t="s">
        <v>133</v>
      </c>
      <c r="I2480" t="s">
        <v>37</v>
      </c>
      <c r="J2480" t="s">
        <v>202</v>
      </c>
      <c r="K2480" t="s">
        <v>203</v>
      </c>
      <c r="L2480" t="s">
        <v>51</v>
      </c>
      <c r="M2480">
        <v>3</v>
      </c>
      <c r="N2480" t="s">
        <v>52</v>
      </c>
      <c r="O2480">
        <v>11</v>
      </c>
      <c r="P2480" t="s">
        <v>33</v>
      </c>
      <c r="Q2480" t="e">
        <v>#N/A</v>
      </c>
      <c r="R2480">
        <f t="shared" si="145"/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85.599999999998545</v>
      </c>
      <c r="Y2480">
        <v>85.599999999998545</v>
      </c>
      <c r="Z2480">
        <v>856</v>
      </c>
      <c r="AA2480">
        <v>17976</v>
      </c>
      <c r="AB2480">
        <v>17120</v>
      </c>
      <c r="AC2480">
        <v>17719.189999999999</v>
      </c>
      <c r="AD2480">
        <v>17890.400000000001</v>
      </c>
    </row>
    <row r="2481" spans="1:30" x14ac:dyDescent="0.35">
      <c r="A2481" t="str">
        <f t="shared" si="143"/>
        <v>380943618Renewal1963019630</v>
      </c>
      <c r="B2481">
        <v>3809</v>
      </c>
      <c r="C2481" t="s">
        <v>3051</v>
      </c>
      <c r="D2481" s="1">
        <v>43618</v>
      </c>
      <c r="G2481" t="s">
        <v>42</v>
      </c>
      <c r="H2481" t="s">
        <v>325</v>
      </c>
      <c r="I2481" t="s">
        <v>37</v>
      </c>
      <c r="J2481" t="s">
        <v>202</v>
      </c>
      <c r="K2481" t="s">
        <v>203</v>
      </c>
      <c r="L2481" t="s">
        <v>51</v>
      </c>
      <c r="M2481">
        <v>3</v>
      </c>
      <c r="N2481" t="s">
        <v>52</v>
      </c>
      <c r="O2481">
        <v>13</v>
      </c>
      <c r="P2481" t="s">
        <v>33</v>
      </c>
      <c r="Q2481" t="e">
        <v>#N/A</v>
      </c>
      <c r="R2481">
        <f t="shared" si="145"/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754.97</v>
      </c>
      <c r="AA2481">
        <v>19630</v>
      </c>
      <c r="AB2481">
        <v>18875.03</v>
      </c>
      <c r="AC2481">
        <v>19441.259999999998</v>
      </c>
      <c r="AD2481">
        <v>19630</v>
      </c>
    </row>
    <row r="2482" spans="1:30" x14ac:dyDescent="0.35">
      <c r="A2482" t="str">
        <f t="shared" si="143"/>
        <v>505242749Renewal17870.5118674.66</v>
      </c>
      <c r="B2482">
        <v>5052</v>
      </c>
      <c r="C2482" t="s">
        <v>3052</v>
      </c>
      <c r="D2482" s="1">
        <v>42749</v>
      </c>
      <c r="G2482" t="s">
        <v>42</v>
      </c>
      <c r="H2482" t="s">
        <v>158</v>
      </c>
      <c r="I2482" t="s">
        <v>37</v>
      </c>
      <c r="J2482" t="s">
        <v>202</v>
      </c>
      <c r="K2482" t="s">
        <v>203</v>
      </c>
      <c r="L2482" t="s">
        <v>51</v>
      </c>
      <c r="M2482">
        <v>3</v>
      </c>
      <c r="N2482" t="s">
        <v>52</v>
      </c>
      <c r="O2482">
        <v>9</v>
      </c>
      <c r="P2482" t="s">
        <v>33</v>
      </c>
      <c r="Q2482" t="e">
        <v>#N/A</v>
      </c>
      <c r="R2482">
        <f t="shared" si="145"/>
        <v>0</v>
      </c>
      <c r="S2482">
        <v>0</v>
      </c>
      <c r="T2482">
        <v>0</v>
      </c>
      <c r="U2482">
        <v>0</v>
      </c>
      <c r="V2482">
        <v>0</v>
      </c>
      <c r="W2482">
        <v>-804.15000000000146</v>
      </c>
      <c r="X2482">
        <v>0</v>
      </c>
      <c r="Y2482">
        <v>-804.15000000000146</v>
      </c>
      <c r="Z2482">
        <v>0</v>
      </c>
      <c r="AA2482">
        <v>17870.509999999998</v>
      </c>
      <c r="AB2482">
        <v>17870.509999999998</v>
      </c>
      <c r="AC2482">
        <v>18495.97</v>
      </c>
      <c r="AD2482">
        <v>18674.66</v>
      </c>
    </row>
    <row r="2483" spans="1:30" x14ac:dyDescent="0.35">
      <c r="A2483" t="str">
        <f t="shared" si="143"/>
        <v>505243479Renewal1854719288.88</v>
      </c>
      <c r="B2483">
        <v>5052</v>
      </c>
      <c r="C2483" t="s">
        <v>3052</v>
      </c>
      <c r="D2483" s="1">
        <v>43479</v>
      </c>
      <c r="G2483" t="s">
        <v>42</v>
      </c>
      <c r="H2483" t="s">
        <v>158</v>
      </c>
      <c r="I2483" t="s">
        <v>37</v>
      </c>
      <c r="J2483" t="s">
        <v>202</v>
      </c>
      <c r="K2483" t="s">
        <v>203</v>
      </c>
      <c r="L2483" t="s">
        <v>51</v>
      </c>
      <c r="M2483">
        <v>3</v>
      </c>
      <c r="N2483" t="s">
        <v>52</v>
      </c>
      <c r="O2483">
        <v>10</v>
      </c>
      <c r="P2483" t="s">
        <v>33</v>
      </c>
      <c r="Q2483" t="e">
        <v>#N/A</v>
      </c>
      <c r="R2483">
        <f t="shared" si="145"/>
        <v>0</v>
      </c>
      <c r="S2483">
        <v>0</v>
      </c>
      <c r="T2483">
        <v>0</v>
      </c>
      <c r="U2483">
        <v>0</v>
      </c>
      <c r="V2483">
        <v>0</v>
      </c>
      <c r="W2483">
        <v>-741.88000000000102</v>
      </c>
      <c r="X2483">
        <v>0</v>
      </c>
      <c r="Y2483">
        <v>-741.88000000000102</v>
      </c>
      <c r="Z2483">
        <v>0</v>
      </c>
      <c r="AA2483">
        <v>18547</v>
      </c>
      <c r="AB2483">
        <v>18547</v>
      </c>
      <c r="AC2483">
        <v>19103.41</v>
      </c>
      <c r="AD2483">
        <v>19288.88</v>
      </c>
    </row>
    <row r="2484" spans="1:30" x14ac:dyDescent="0.35">
      <c r="A2484" t="str">
        <f t="shared" si="143"/>
        <v>505243114Renewal1854718585.32</v>
      </c>
      <c r="B2484">
        <v>5052</v>
      </c>
      <c r="C2484" t="s">
        <v>3052</v>
      </c>
      <c r="D2484" s="1">
        <v>43114</v>
      </c>
      <c r="G2484" t="s">
        <v>42</v>
      </c>
      <c r="H2484" t="s">
        <v>158</v>
      </c>
      <c r="I2484" t="s">
        <v>37</v>
      </c>
      <c r="J2484" t="s">
        <v>202</v>
      </c>
      <c r="K2484" t="s">
        <v>203</v>
      </c>
      <c r="L2484" t="s">
        <v>51</v>
      </c>
      <c r="M2484">
        <v>3</v>
      </c>
      <c r="N2484" t="s">
        <v>52</v>
      </c>
      <c r="O2484">
        <v>10</v>
      </c>
      <c r="P2484" t="s">
        <v>33</v>
      </c>
      <c r="Q2484" t="e">
        <v>#N/A</v>
      </c>
      <c r="R2484">
        <f t="shared" si="145"/>
        <v>0</v>
      </c>
      <c r="S2484">
        <v>0</v>
      </c>
      <c r="T2484">
        <v>0</v>
      </c>
      <c r="U2484">
        <v>0</v>
      </c>
      <c r="V2484">
        <v>0</v>
      </c>
      <c r="W2484">
        <v>-38.319999999999709</v>
      </c>
      <c r="X2484">
        <v>0</v>
      </c>
      <c r="Y2484">
        <v>-38.319999999999709</v>
      </c>
      <c r="Z2484">
        <v>676.48999999999899</v>
      </c>
      <c r="AA2484">
        <v>18547</v>
      </c>
      <c r="AB2484">
        <v>17870.509999999998</v>
      </c>
      <c r="AC2484">
        <v>18406.61</v>
      </c>
      <c r="AD2484">
        <v>18585.32</v>
      </c>
    </row>
    <row r="2485" spans="1:30" x14ac:dyDescent="0.35">
      <c r="A2485" t="str">
        <f t="shared" si="143"/>
        <v>750543269Renewal2520824968.32</v>
      </c>
      <c r="B2485">
        <v>7505</v>
      </c>
      <c r="C2485" t="s">
        <v>3053</v>
      </c>
      <c r="D2485" s="1">
        <v>43269</v>
      </c>
      <c r="G2485" t="s">
        <v>42</v>
      </c>
      <c r="H2485" t="s">
        <v>53</v>
      </c>
      <c r="I2485" t="s">
        <v>37</v>
      </c>
      <c r="J2485" t="s">
        <v>202</v>
      </c>
      <c r="K2485" t="s">
        <v>203</v>
      </c>
      <c r="L2485" t="s">
        <v>51</v>
      </c>
      <c r="M2485">
        <v>3</v>
      </c>
      <c r="N2485" t="s">
        <v>57</v>
      </c>
      <c r="O2485">
        <v>10</v>
      </c>
      <c r="P2485" t="s">
        <v>33</v>
      </c>
      <c r="Q2485" t="e">
        <v>#N/A</v>
      </c>
      <c r="R2485">
        <f t="shared" si="145"/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239.68000000000029</v>
      </c>
      <c r="Y2485">
        <v>239.68000000000029</v>
      </c>
      <c r="Z2485">
        <v>1200</v>
      </c>
      <c r="AA2485">
        <v>25208</v>
      </c>
      <c r="AB2485">
        <v>24008</v>
      </c>
      <c r="AC2485">
        <v>24728.240000000002</v>
      </c>
      <c r="AD2485">
        <v>24968.32</v>
      </c>
    </row>
    <row r="2486" spans="1:30" x14ac:dyDescent="0.35">
      <c r="A2486" t="str">
        <f t="shared" si="143"/>
        <v>750542904Renewal2400823893.92</v>
      </c>
      <c r="B2486">
        <v>7505</v>
      </c>
      <c r="C2486" t="s">
        <v>3053</v>
      </c>
      <c r="D2486" s="1">
        <v>42904</v>
      </c>
      <c r="G2486" t="s">
        <v>42</v>
      </c>
      <c r="H2486" t="s">
        <v>53</v>
      </c>
      <c r="I2486" t="s">
        <v>37</v>
      </c>
      <c r="J2486" t="s">
        <v>202</v>
      </c>
      <c r="K2486" t="s">
        <v>203</v>
      </c>
      <c r="L2486" t="s">
        <v>51</v>
      </c>
      <c r="M2486">
        <v>3</v>
      </c>
      <c r="N2486" t="s">
        <v>57</v>
      </c>
      <c r="O2486">
        <v>9</v>
      </c>
      <c r="P2486" t="s">
        <v>33</v>
      </c>
      <c r="Q2486" t="e">
        <v>#N/A</v>
      </c>
      <c r="R2486">
        <f t="shared" si="145"/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114.08000000000175</v>
      </c>
      <c r="Y2486">
        <v>114.08000000000175</v>
      </c>
      <c r="Z2486">
        <v>1143</v>
      </c>
      <c r="AA2486">
        <v>24008</v>
      </c>
      <c r="AB2486">
        <v>22865</v>
      </c>
      <c r="AC2486">
        <v>23665.27</v>
      </c>
      <c r="AD2486">
        <v>23893.919999999998</v>
      </c>
    </row>
    <row r="2487" spans="1:30" x14ac:dyDescent="0.35">
      <c r="A2487" t="str">
        <f t="shared" si="143"/>
        <v>750543634Renewal2571226216.29</v>
      </c>
      <c r="B2487">
        <v>7505</v>
      </c>
      <c r="C2487" t="s">
        <v>3053</v>
      </c>
      <c r="D2487" s="1">
        <v>43634</v>
      </c>
      <c r="G2487" t="s">
        <v>42</v>
      </c>
      <c r="H2487" t="s">
        <v>288</v>
      </c>
      <c r="I2487" t="s">
        <v>37</v>
      </c>
      <c r="J2487" t="s">
        <v>202</v>
      </c>
      <c r="K2487" t="s">
        <v>203</v>
      </c>
      <c r="L2487" t="s">
        <v>51</v>
      </c>
      <c r="M2487">
        <v>3</v>
      </c>
      <c r="N2487" t="s">
        <v>57</v>
      </c>
      <c r="O2487">
        <v>11</v>
      </c>
      <c r="P2487" t="s">
        <v>33</v>
      </c>
      <c r="Q2487" t="e">
        <v>#N/A</v>
      </c>
      <c r="R2487">
        <f t="shared" si="145"/>
        <v>0</v>
      </c>
      <c r="S2487">
        <v>0</v>
      </c>
      <c r="T2487">
        <v>0</v>
      </c>
      <c r="U2487">
        <v>0</v>
      </c>
      <c r="V2487">
        <v>0</v>
      </c>
      <c r="W2487">
        <v>-504.29000000000087</v>
      </c>
      <c r="X2487">
        <v>0</v>
      </c>
      <c r="Y2487">
        <v>-504.29000000000087</v>
      </c>
      <c r="Z2487">
        <v>503.99999999999699</v>
      </c>
      <c r="AA2487">
        <v>25712</v>
      </c>
      <c r="AB2487">
        <v>25208</v>
      </c>
      <c r="AC2487">
        <v>25964.21</v>
      </c>
      <c r="AD2487">
        <v>26216.29</v>
      </c>
    </row>
    <row r="2488" spans="1:30" x14ac:dyDescent="0.35">
      <c r="A2488" t="str">
        <f t="shared" si="143"/>
        <v>592043647Renewal2428721725.38</v>
      </c>
      <c r="B2488">
        <v>5920</v>
      </c>
      <c r="C2488" t="s">
        <v>3054</v>
      </c>
      <c r="D2488" s="1">
        <v>43647</v>
      </c>
      <c r="G2488" t="s">
        <v>42</v>
      </c>
      <c r="H2488" t="s">
        <v>158</v>
      </c>
      <c r="I2488" t="s">
        <v>37</v>
      </c>
      <c r="J2488" t="s">
        <v>202</v>
      </c>
      <c r="K2488" t="s">
        <v>203</v>
      </c>
      <c r="L2488" t="s">
        <v>51</v>
      </c>
      <c r="M2488">
        <v>3</v>
      </c>
      <c r="N2488" t="s">
        <v>57</v>
      </c>
      <c r="O2488">
        <v>10</v>
      </c>
      <c r="P2488" t="s">
        <v>33</v>
      </c>
      <c r="Q2488" t="e">
        <v>#N/A</v>
      </c>
      <c r="R2488">
        <f t="shared" si="145"/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2561.619999999999</v>
      </c>
      <c r="Y2488">
        <v>2561.619999999999</v>
      </c>
      <c r="Z2488">
        <v>3091.49</v>
      </c>
      <c r="AA2488">
        <v>24287</v>
      </c>
      <c r="AB2488">
        <v>21195.51</v>
      </c>
      <c r="AC2488">
        <v>21407.5</v>
      </c>
      <c r="AD2488">
        <v>21725.38</v>
      </c>
    </row>
    <row r="2489" spans="1:30" x14ac:dyDescent="0.35">
      <c r="A2489" t="str">
        <f t="shared" si="143"/>
        <v>592042917Renewal21195.5119291.44</v>
      </c>
      <c r="B2489">
        <v>5920</v>
      </c>
      <c r="C2489" t="s">
        <v>3054</v>
      </c>
      <c r="D2489" s="1">
        <v>42917</v>
      </c>
      <c r="G2489" t="s">
        <v>42</v>
      </c>
      <c r="H2489" t="s">
        <v>158</v>
      </c>
      <c r="I2489" t="s">
        <v>37</v>
      </c>
      <c r="J2489" t="s">
        <v>202</v>
      </c>
      <c r="K2489" t="s">
        <v>203</v>
      </c>
      <c r="L2489" t="s">
        <v>51</v>
      </c>
      <c r="M2489">
        <v>3</v>
      </c>
      <c r="N2489" t="s">
        <v>52</v>
      </c>
      <c r="O2489">
        <v>9</v>
      </c>
      <c r="P2489" t="s">
        <v>33</v>
      </c>
      <c r="Q2489" t="e">
        <v>#N/A</v>
      </c>
      <c r="R2489">
        <f t="shared" si="145"/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1904.0699999999997</v>
      </c>
      <c r="Y2489">
        <v>1904.0699999999997</v>
      </c>
      <c r="Z2489">
        <v>2646.04</v>
      </c>
      <c r="AA2489">
        <v>21195.51</v>
      </c>
      <c r="AB2489">
        <v>18549.47</v>
      </c>
      <c r="AC2489">
        <v>19105.95</v>
      </c>
      <c r="AD2489">
        <v>19291.439999999999</v>
      </c>
    </row>
    <row r="2490" spans="1:30" x14ac:dyDescent="0.35">
      <c r="A2490" t="str">
        <f t="shared" si="143"/>
        <v>592043282Renewal21195.5122043.32</v>
      </c>
      <c r="B2490">
        <v>5920</v>
      </c>
      <c r="C2490" t="s">
        <v>3054</v>
      </c>
      <c r="D2490" s="1">
        <v>43282</v>
      </c>
      <c r="G2490" t="s">
        <v>42</v>
      </c>
      <c r="H2490" t="s">
        <v>158</v>
      </c>
      <c r="I2490" t="s">
        <v>37</v>
      </c>
      <c r="J2490" t="s">
        <v>202</v>
      </c>
      <c r="K2490" t="s">
        <v>203</v>
      </c>
      <c r="L2490" t="s">
        <v>51</v>
      </c>
      <c r="M2490">
        <v>3</v>
      </c>
      <c r="N2490" t="s">
        <v>52</v>
      </c>
      <c r="O2490">
        <v>9</v>
      </c>
      <c r="P2490" t="s">
        <v>33</v>
      </c>
      <c r="Q2490" t="e">
        <v>#N/A</v>
      </c>
      <c r="R2490">
        <f t="shared" si="145"/>
        <v>0</v>
      </c>
      <c r="S2490">
        <v>0</v>
      </c>
      <c r="T2490">
        <v>0</v>
      </c>
      <c r="U2490">
        <v>0</v>
      </c>
      <c r="V2490">
        <v>0</v>
      </c>
      <c r="W2490">
        <v>-847.81000000000131</v>
      </c>
      <c r="X2490">
        <v>0</v>
      </c>
      <c r="Y2490">
        <v>-847.81000000000131</v>
      </c>
      <c r="Z2490">
        <v>0</v>
      </c>
      <c r="AA2490">
        <v>21195.51</v>
      </c>
      <c r="AB2490">
        <v>21195.51</v>
      </c>
      <c r="AC2490">
        <v>21831.38</v>
      </c>
      <c r="AD2490">
        <v>22043.32</v>
      </c>
    </row>
    <row r="2491" spans="1:30" x14ac:dyDescent="0.35">
      <c r="A2491" t="str">
        <f t="shared" si="143"/>
        <v>592042701Renewal10820.5411307.44</v>
      </c>
      <c r="B2491">
        <v>5920</v>
      </c>
      <c r="C2491" t="s">
        <v>3054</v>
      </c>
      <c r="D2491" s="1">
        <v>42701</v>
      </c>
      <c r="G2491" t="s">
        <v>42</v>
      </c>
      <c r="H2491" t="s">
        <v>158</v>
      </c>
      <c r="I2491" t="s">
        <v>37</v>
      </c>
      <c r="J2491" t="s">
        <v>202</v>
      </c>
      <c r="K2491" t="s">
        <v>203</v>
      </c>
      <c r="L2491" t="s">
        <v>51</v>
      </c>
      <c r="M2491">
        <v>3</v>
      </c>
      <c r="N2491" t="s">
        <v>52</v>
      </c>
      <c r="O2491">
        <v>8</v>
      </c>
      <c r="P2491" t="s">
        <v>33</v>
      </c>
      <c r="Q2491" t="e">
        <v>#N/A</v>
      </c>
      <c r="R2491">
        <f t="shared" si="145"/>
        <v>0</v>
      </c>
      <c r="S2491">
        <v>0</v>
      </c>
      <c r="T2491">
        <v>0</v>
      </c>
      <c r="U2491">
        <v>0</v>
      </c>
      <c r="V2491">
        <v>0</v>
      </c>
      <c r="W2491">
        <v>-486.89999999999964</v>
      </c>
      <c r="X2491">
        <v>0</v>
      </c>
      <c r="Y2491">
        <v>-486.89999999999964</v>
      </c>
      <c r="Z2491">
        <v>0</v>
      </c>
      <c r="AA2491">
        <v>10820.54</v>
      </c>
      <c r="AB2491">
        <v>10820.54</v>
      </c>
      <c r="AC2491">
        <v>11199.24</v>
      </c>
      <c r="AD2491">
        <v>11307.44</v>
      </c>
    </row>
    <row r="2492" spans="1:30" x14ac:dyDescent="0.35">
      <c r="A2492" t="str">
        <f t="shared" si="143"/>
        <v>4259943579Renewal1190211499.99</v>
      </c>
      <c r="B2492">
        <v>42599</v>
      </c>
      <c r="C2492" t="s">
        <v>3055</v>
      </c>
      <c r="D2492" s="1">
        <v>43579</v>
      </c>
      <c r="G2492" t="s">
        <v>42</v>
      </c>
      <c r="H2492" t="s">
        <v>89</v>
      </c>
      <c r="I2492" t="s">
        <v>37</v>
      </c>
      <c r="J2492" t="s">
        <v>202</v>
      </c>
      <c r="K2492" t="s">
        <v>203</v>
      </c>
      <c r="L2492" t="s">
        <v>51</v>
      </c>
      <c r="M2492">
        <v>1</v>
      </c>
      <c r="N2492" t="s">
        <v>52</v>
      </c>
      <c r="O2492">
        <v>1</v>
      </c>
      <c r="P2492" t="s">
        <v>33</v>
      </c>
      <c r="Q2492" t="e">
        <v>#N/A</v>
      </c>
      <c r="R2492">
        <f t="shared" si="145"/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402.01000000000022</v>
      </c>
      <c r="Y2492">
        <v>402.01000000000022</v>
      </c>
      <c r="Z2492">
        <v>402.01000000000101</v>
      </c>
      <c r="AA2492">
        <v>11902</v>
      </c>
      <c r="AB2492">
        <v>11499.99</v>
      </c>
      <c r="AC2492">
        <v>11499.99</v>
      </c>
      <c r="AD2492">
        <v>11499.99</v>
      </c>
    </row>
    <row r="2493" spans="1:30" x14ac:dyDescent="0.35">
      <c r="A2493" t="str">
        <f t="shared" si="143"/>
        <v>2604843102Renewal1216212161.76</v>
      </c>
      <c r="B2493">
        <v>26048</v>
      </c>
      <c r="C2493" t="s">
        <v>3056</v>
      </c>
      <c r="D2493" s="1">
        <v>43102</v>
      </c>
      <c r="G2493" t="s">
        <v>42</v>
      </c>
      <c r="H2493" t="s">
        <v>92</v>
      </c>
      <c r="I2493" t="s">
        <v>37</v>
      </c>
      <c r="J2493" t="s">
        <v>202</v>
      </c>
      <c r="K2493" t="s">
        <v>203</v>
      </c>
      <c r="L2493" t="s">
        <v>51</v>
      </c>
      <c r="M2493">
        <v>3</v>
      </c>
      <c r="N2493" t="s">
        <v>52</v>
      </c>
      <c r="O2493">
        <v>4</v>
      </c>
      <c r="P2493" t="s">
        <v>33</v>
      </c>
      <c r="Q2493" t="e">
        <v>#N/A</v>
      </c>
      <c r="R2493">
        <f t="shared" si="145"/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0.23999999999978172</v>
      </c>
      <c r="Y2493">
        <v>0.23999999999978172</v>
      </c>
      <c r="Z2493">
        <v>468</v>
      </c>
      <c r="AA2493">
        <v>12162</v>
      </c>
      <c r="AB2493">
        <v>11694</v>
      </c>
      <c r="AC2493">
        <v>12044.82</v>
      </c>
      <c r="AD2493">
        <v>12161.76</v>
      </c>
    </row>
    <row r="2494" spans="1:30" x14ac:dyDescent="0.35">
      <c r="A2494" t="str">
        <f t="shared" si="143"/>
        <v>2604843467Renewal1246612648.48</v>
      </c>
      <c r="B2494">
        <v>26048</v>
      </c>
      <c r="C2494" t="s">
        <v>3056</v>
      </c>
      <c r="D2494" s="1">
        <v>43467</v>
      </c>
      <c r="G2494" t="s">
        <v>42</v>
      </c>
      <c r="H2494" t="s">
        <v>101</v>
      </c>
      <c r="I2494" t="s">
        <v>37</v>
      </c>
      <c r="J2494" t="s">
        <v>202</v>
      </c>
      <c r="K2494" t="s">
        <v>203</v>
      </c>
      <c r="L2494" t="s">
        <v>51</v>
      </c>
      <c r="M2494">
        <v>3</v>
      </c>
      <c r="N2494" t="s">
        <v>52</v>
      </c>
      <c r="O2494">
        <v>5</v>
      </c>
      <c r="P2494" t="s">
        <v>33</v>
      </c>
      <c r="Q2494" t="e">
        <v>#N/A</v>
      </c>
      <c r="R2494">
        <f t="shared" si="145"/>
        <v>0</v>
      </c>
      <c r="S2494">
        <v>0</v>
      </c>
      <c r="T2494">
        <v>0</v>
      </c>
      <c r="U2494">
        <v>0</v>
      </c>
      <c r="V2494">
        <v>0</v>
      </c>
      <c r="W2494">
        <v>-182.47999999999956</v>
      </c>
      <c r="X2494">
        <v>0</v>
      </c>
      <c r="Y2494">
        <v>-182.47999999999956</v>
      </c>
      <c r="Z2494">
        <v>303.99999999999898</v>
      </c>
      <c r="AA2494">
        <v>12466</v>
      </c>
      <c r="AB2494">
        <v>12162</v>
      </c>
      <c r="AC2494">
        <v>12526.86</v>
      </c>
      <c r="AD2494">
        <v>12648.48</v>
      </c>
    </row>
    <row r="2495" spans="1:30" x14ac:dyDescent="0.35">
      <c r="A2495" t="str">
        <f t="shared" si="143"/>
        <v>2604842737Renewal1169411751.03</v>
      </c>
      <c r="B2495">
        <v>26048</v>
      </c>
      <c r="C2495" t="s">
        <v>3056</v>
      </c>
      <c r="D2495" s="1">
        <v>42737</v>
      </c>
      <c r="G2495" t="s">
        <v>42</v>
      </c>
      <c r="H2495" t="s">
        <v>58</v>
      </c>
      <c r="I2495" t="s">
        <v>37</v>
      </c>
      <c r="J2495" t="s">
        <v>202</v>
      </c>
      <c r="K2495" t="s">
        <v>203</v>
      </c>
      <c r="L2495" t="s">
        <v>51</v>
      </c>
      <c r="M2495">
        <v>3</v>
      </c>
      <c r="N2495" t="s">
        <v>52</v>
      </c>
      <c r="O2495">
        <v>3</v>
      </c>
      <c r="P2495" t="s">
        <v>33</v>
      </c>
      <c r="Q2495" t="e">
        <v>#N/A</v>
      </c>
      <c r="R2495">
        <f t="shared" ref="R2495:R2512" si="146">IF((S2495+V2495+W2495+X2495)=0,Y2495,0)</f>
        <v>0</v>
      </c>
      <c r="S2495">
        <v>0</v>
      </c>
      <c r="T2495">
        <v>0</v>
      </c>
      <c r="U2495">
        <v>0</v>
      </c>
      <c r="V2495">
        <v>0</v>
      </c>
      <c r="W2495">
        <v>-57.030000000000655</v>
      </c>
      <c r="X2495">
        <v>0</v>
      </c>
      <c r="Y2495">
        <v>-57.030000000000655</v>
      </c>
      <c r="Z2495">
        <v>449.00000000000102</v>
      </c>
      <c r="AA2495">
        <v>11694</v>
      </c>
      <c r="AB2495">
        <v>11245</v>
      </c>
      <c r="AC2495">
        <v>11638.58</v>
      </c>
      <c r="AD2495">
        <v>11751.03</v>
      </c>
    </row>
    <row r="2496" spans="1:30" x14ac:dyDescent="0.35">
      <c r="A2496" t="str">
        <f t="shared" si="143"/>
        <v>349143059Renewal2174821057.93</v>
      </c>
      <c r="B2496">
        <v>3491</v>
      </c>
      <c r="C2496" t="s">
        <v>3057</v>
      </c>
      <c r="D2496" s="1">
        <v>43059</v>
      </c>
      <c r="G2496" t="s">
        <v>42</v>
      </c>
      <c r="H2496" t="s">
        <v>146</v>
      </c>
      <c r="I2496" t="s">
        <v>37</v>
      </c>
      <c r="J2496" t="s">
        <v>202</v>
      </c>
      <c r="K2496" t="s">
        <v>203</v>
      </c>
      <c r="L2496" t="s">
        <v>51</v>
      </c>
      <c r="M2496">
        <v>3</v>
      </c>
      <c r="N2496" t="s">
        <v>57</v>
      </c>
      <c r="O2496">
        <v>12</v>
      </c>
      <c r="P2496" t="s">
        <v>33</v>
      </c>
      <c r="Q2496" t="e">
        <v>#N/A</v>
      </c>
      <c r="R2496">
        <f t="shared" si="146"/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690.06999999999971</v>
      </c>
      <c r="Y2496">
        <v>690.06999999999971</v>
      </c>
      <c r="Z2496">
        <v>1500</v>
      </c>
      <c r="AA2496">
        <v>21748</v>
      </c>
      <c r="AB2496">
        <v>20248</v>
      </c>
      <c r="AC2496">
        <v>20855.43</v>
      </c>
      <c r="AD2496">
        <v>21057.93</v>
      </c>
    </row>
    <row r="2497" spans="1:30" x14ac:dyDescent="0.35">
      <c r="A2497" t="str">
        <f t="shared" si="143"/>
        <v>349143424Renewal2305222617.93</v>
      </c>
      <c r="B2497">
        <v>3491</v>
      </c>
      <c r="C2497" t="s">
        <v>3057</v>
      </c>
      <c r="D2497" s="1">
        <v>43424</v>
      </c>
      <c r="G2497" t="s">
        <v>42</v>
      </c>
      <c r="H2497" t="s">
        <v>101</v>
      </c>
      <c r="I2497" t="s">
        <v>37</v>
      </c>
      <c r="J2497" t="s">
        <v>202</v>
      </c>
      <c r="K2497" t="s">
        <v>203</v>
      </c>
      <c r="L2497" t="s">
        <v>51</v>
      </c>
      <c r="M2497">
        <v>3</v>
      </c>
      <c r="N2497" t="s">
        <v>57</v>
      </c>
      <c r="O2497">
        <v>13</v>
      </c>
      <c r="P2497" t="s">
        <v>33</v>
      </c>
      <c r="Q2497" t="e">
        <v>#N/A</v>
      </c>
      <c r="R2497">
        <f t="shared" si="146"/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434.06999999999971</v>
      </c>
      <c r="Y2497">
        <v>434.06999999999971</v>
      </c>
      <c r="Z2497">
        <v>1304</v>
      </c>
      <c r="AA2497">
        <v>23052</v>
      </c>
      <c r="AB2497">
        <v>21748</v>
      </c>
      <c r="AC2497">
        <v>22400.43</v>
      </c>
      <c r="AD2497">
        <v>22617.93</v>
      </c>
    </row>
    <row r="2498" spans="1:30" x14ac:dyDescent="0.35">
      <c r="A2498" t="str">
        <f t="shared" si="143"/>
        <v>349142694Renewal2024820155.96</v>
      </c>
      <c r="B2498">
        <v>3491</v>
      </c>
      <c r="C2498" t="s">
        <v>3057</v>
      </c>
      <c r="D2498" s="1">
        <v>42694</v>
      </c>
      <c r="G2498" t="s">
        <v>42</v>
      </c>
      <c r="H2498" t="s">
        <v>146</v>
      </c>
      <c r="I2498" t="s">
        <v>37</v>
      </c>
      <c r="J2498" t="s">
        <v>202</v>
      </c>
      <c r="K2498" t="s">
        <v>203</v>
      </c>
      <c r="L2498" t="s">
        <v>51</v>
      </c>
      <c r="M2498">
        <v>3</v>
      </c>
      <c r="N2498" t="s">
        <v>52</v>
      </c>
      <c r="O2498">
        <v>11</v>
      </c>
      <c r="P2498" t="s">
        <v>33</v>
      </c>
      <c r="Q2498" t="e">
        <v>#N/A</v>
      </c>
      <c r="R2498">
        <f t="shared" si="146"/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92.040000000000873</v>
      </c>
      <c r="Y2498">
        <v>92.040000000000873</v>
      </c>
      <c r="Z2498">
        <v>960</v>
      </c>
      <c r="AA2498">
        <v>20248</v>
      </c>
      <c r="AB2498">
        <v>19288</v>
      </c>
      <c r="AC2498">
        <v>19963.07</v>
      </c>
      <c r="AD2498">
        <v>20155.96</v>
      </c>
    </row>
    <row r="2499" spans="1:30" x14ac:dyDescent="0.35">
      <c r="A2499" t="str">
        <f t="shared" si="143"/>
        <v>1646642552Renewal1595513254.78</v>
      </c>
      <c r="B2499">
        <v>16466</v>
      </c>
      <c r="C2499" t="s">
        <v>3058</v>
      </c>
      <c r="D2499" s="1">
        <v>42552</v>
      </c>
      <c r="G2499" t="s">
        <v>42</v>
      </c>
      <c r="H2499" t="s">
        <v>96</v>
      </c>
      <c r="I2499" t="s">
        <v>37</v>
      </c>
      <c r="J2499" t="s">
        <v>202</v>
      </c>
      <c r="K2499" t="s">
        <v>203</v>
      </c>
      <c r="L2499" t="s">
        <v>51</v>
      </c>
      <c r="M2499">
        <v>3</v>
      </c>
      <c r="N2499" t="s">
        <v>52</v>
      </c>
      <c r="O2499">
        <v>5</v>
      </c>
      <c r="P2499" t="s">
        <v>33</v>
      </c>
      <c r="Q2499" t="e">
        <v>#N/A</v>
      </c>
      <c r="R2499">
        <f t="shared" si="146"/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2700.2199999999993</v>
      </c>
      <c r="Y2499">
        <v>2700.2199999999993</v>
      </c>
      <c r="Z2499">
        <v>2450</v>
      </c>
      <c r="AA2499">
        <v>15955</v>
      </c>
      <c r="AB2499">
        <v>13505</v>
      </c>
      <c r="AC2499">
        <v>13977.67</v>
      </c>
      <c r="AD2499">
        <v>13254.78</v>
      </c>
    </row>
    <row r="2500" spans="1:30" x14ac:dyDescent="0.35">
      <c r="A2500" t="str">
        <f t="shared" si="143"/>
        <v>1646643647Renewal1869717257</v>
      </c>
      <c r="B2500">
        <v>16466</v>
      </c>
      <c r="C2500" t="s">
        <v>3058</v>
      </c>
      <c r="D2500" s="1">
        <v>43647</v>
      </c>
      <c r="G2500" t="s">
        <v>42</v>
      </c>
      <c r="H2500" t="s">
        <v>96</v>
      </c>
      <c r="I2500" t="s">
        <v>37</v>
      </c>
      <c r="J2500" t="s">
        <v>202</v>
      </c>
      <c r="K2500" t="s">
        <v>203</v>
      </c>
      <c r="L2500" t="s">
        <v>51</v>
      </c>
      <c r="M2500">
        <v>3</v>
      </c>
      <c r="N2500" t="s">
        <v>52</v>
      </c>
      <c r="O2500">
        <v>8</v>
      </c>
      <c r="P2500" t="s">
        <v>33</v>
      </c>
      <c r="Q2500" t="e">
        <v>#N/A</v>
      </c>
      <c r="R2500">
        <f t="shared" si="146"/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1440</v>
      </c>
      <c r="Y2500">
        <v>1440</v>
      </c>
      <c r="Z2500">
        <v>1440</v>
      </c>
      <c r="AA2500">
        <v>18697</v>
      </c>
      <c r="AB2500">
        <v>17257</v>
      </c>
      <c r="AC2500">
        <v>17257</v>
      </c>
      <c r="AD2500">
        <v>17257</v>
      </c>
    </row>
    <row r="2501" spans="1:30" x14ac:dyDescent="0.35">
      <c r="A2501" t="str">
        <f t="shared" ref="A2501:A2564" si="147">CONCATENATE(B2501,D2501,G2501,AA2501,AD2501)</f>
        <v>1646643282Renewal1725717256.72</v>
      </c>
      <c r="B2501">
        <v>16466</v>
      </c>
      <c r="C2501" t="s">
        <v>3058</v>
      </c>
      <c r="D2501" s="1">
        <v>43282</v>
      </c>
      <c r="G2501" t="s">
        <v>42</v>
      </c>
      <c r="H2501" t="s">
        <v>96</v>
      </c>
      <c r="I2501" t="s">
        <v>37</v>
      </c>
      <c r="J2501" t="s">
        <v>202</v>
      </c>
      <c r="K2501" t="s">
        <v>203</v>
      </c>
      <c r="L2501" t="s">
        <v>51</v>
      </c>
      <c r="M2501">
        <v>3</v>
      </c>
      <c r="N2501" t="s">
        <v>52</v>
      </c>
      <c r="O2501">
        <v>7</v>
      </c>
      <c r="P2501" t="s">
        <v>33</v>
      </c>
      <c r="Q2501" t="e">
        <v>#N/A</v>
      </c>
      <c r="R2501">
        <f t="shared" si="146"/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0.27999999999883585</v>
      </c>
      <c r="Y2501">
        <v>0.27999999999883585</v>
      </c>
      <c r="Z2501">
        <v>664</v>
      </c>
      <c r="AA2501">
        <v>17257</v>
      </c>
      <c r="AB2501">
        <v>16593</v>
      </c>
      <c r="AC2501">
        <v>17090.8</v>
      </c>
      <c r="AD2501">
        <v>17256.72</v>
      </c>
    </row>
    <row r="2502" spans="1:30" x14ac:dyDescent="0.35">
      <c r="A2502" t="str">
        <f t="shared" si="147"/>
        <v>1646642917Renewal1659316593.2</v>
      </c>
      <c r="B2502">
        <v>16466</v>
      </c>
      <c r="C2502" t="s">
        <v>3058</v>
      </c>
      <c r="D2502" s="1">
        <v>42917</v>
      </c>
      <c r="G2502" t="s">
        <v>42</v>
      </c>
      <c r="H2502" t="s">
        <v>96</v>
      </c>
      <c r="I2502" t="s">
        <v>37</v>
      </c>
      <c r="J2502" t="s">
        <v>202</v>
      </c>
      <c r="K2502" t="s">
        <v>203</v>
      </c>
      <c r="L2502" t="s">
        <v>51</v>
      </c>
      <c r="M2502">
        <v>3</v>
      </c>
      <c r="N2502" t="s">
        <v>52</v>
      </c>
      <c r="O2502">
        <v>6</v>
      </c>
      <c r="P2502" t="s">
        <v>33</v>
      </c>
      <c r="Q2502" t="e">
        <v>#N/A</v>
      </c>
      <c r="R2502">
        <f t="shared" si="146"/>
        <v>0</v>
      </c>
      <c r="S2502">
        <v>0</v>
      </c>
      <c r="T2502">
        <v>0</v>
      </c>
      <c r="U2502">
        <v>0</v>
      </c>
      <c r="V2502">
        <v>0</v>
      </c>
      <c r="W2502">
        <v>-0.2000000000007276</v>
      </c>
      <c r="X2502">
        <v>0</v>
      </c>
      <c r="Y2502">
        <v>-0.2000000000007276</v>
      </c>
      <c r="Z2502">
        <v>638</v>
      </c>
      <c r="AA2502">
        <v>16593</v>
      </c>
      <c r="AB2502">
        <v>15955</v>
      </c>
      <c r="AC2502">
        <v>16433.650000000001</v>
      </c>
      <c r="AD2502">
        <v>16593.2</v>
      </c>
    </row>
    <row r="2503" spans="1:30" x14ac:dyDescent="0.35">
      <c r="A2503" t="str">
        <f t="shared" si="147"/>
        <v>487243017Renewal3359031782.4</v>
      </c>
      <c r="B2503">
        <v>4872</v>
      </c>
      <c r="C2503" t="s">
        <v>3059</v>
      </c>
      <c r="D2503" s="1">
        <v>43017</v>
      </c>
      <c r="G2503" t="s">
        <v>42</v>
      </c>
      <c r="H2503" t="s">
        <v>227</v>
      </c>
      <c r="I2503" t="s">
        <v>37</v>
      </c>
      <c r="J2503" t="s">
        <v>202</v>
      </c>
      <c r="K2503" t="s">
        <v>203</v>
      </c>
      <c r="L2503" t="s">
        <v>51</v>
      </c>
      <c r="M2503">
        <v>3</v>
      </c>
      <c r="N2503" t="s">
        <v>57</v>
      </c>
      <c r="O2503">
        <v>11</v>
      </c>
      <c r="P2503" t="s">
        <v>33</v>
      </c>
      <c r="Q2503" t="e">
        <v>#N/A</v>
      </c>
      <c r="R2503">
        <f t="shared" si="146"/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1807.5999999999985</v>
      </c>
      <c r="Y2503">
        <v>1807.5999999999985</v>
      </c>
      <c r="Z2503">
        <v>3030</v>
      </c>
      <c r="AA2503">
        <v>33590</v>
      </c>
      <c r="AB2503">
        <v>30560</v>
      </c>
      <c r="AC2503">
        <v>31476.799999999999</v>
      </c>
      <c r="AD2503">
        <v>31782.400000000001</v>
      </c>
    </row>
    <row r="2504" spans="1:30" x14ac:dyDescent="0.35">
      <c r="A2504" t="str">
        <f t="shared" si="147"/>
        <v>487243382Renewal3560534933.6</v>
      </c>
      <c r="B2504">
        <v>4872</v>
      </c>
      <c r="C2504" t="s">
        <v>3059</v>
      </c>
      <c r="D2504" s="1">
        <v>43382</v>
      </c>
      <c r="G2504" t="s">
        <v>42</v>
      </c>
      <c r="H2504" t="s">
        <v>127</v>
      </c>
      <c r="I2504" t="s">
        <v>37</v>
      </c>
      <c r="J2504" t="s">
        <v>202</v>
      </c>
      <c r="K2504" t="s">
        <v>203</v>
      </c>
      <c r="L2504" t="s">
        <v>51</v>
      </c>
      <c r="M2504">
        <v>3</v>
      </c>
      <c r="N2504" t="s">
        <v>57</v>
      </c>
      <c r="O2504">
        <v>12</v>
      </c>
      <c r="P2504" t="s">
        <v>33</v>
      </c>
      <c r="Q2504" t="e">
        <v>#N/A</v>
      </c>
      <c r="R2504">
        <f t="shared" si="146"/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671.40000000000146</v>
      </c>
      <c r="Y2504">
        <v>671.40000000000146</v>
      </c>
      <c r="Z2504">
        <v>2015.01</v>
      </c>
      <c r="AA2504">
        <v>35605</v>
      </c>
      <c r="AB2504">
        <v>33589.99</v>
      </c>
      <c r="AC2504">
        <v>34597.71</v>
      </c>
      <c r="AD2504">
        <v>34933.599999999999</v>
      </c>
    </row>
    <row r="2505" spans="1:30" x14ac:dyDescent="0.35">
      <c r="A2505" t="str">
        <f t="shared" si="147"/>
        <v>487242652Renewal3056030127.35</v>
      </c>
      <c r="B2505">
        <v>4872</v>
      </c>
      <c r="C2505" t="s">
        <v>3059</v>
      </c>
      <c r="D2505" s="1">
        <v>42652</v>
      </c>
      <c r="G2505" t="s">
        <v>42</v>
      </c>
      <c r="H2505" t="s">
        <v>227</v>
      </c>
      <c r="I2505" t="s">
        <v>37</v>
      </c>
      <c r="J2505" t="s">
        <v>202</v>
      </c>
      <c r="K2505" t="s">
        <v>203</v>
      </c>
      <c r="L2505" t="s">
        <v>51</v>
      </c>
      <c r="M2505">
        <v>3</v>
      </c>
      <c r="N2505" t="s">
        <v>57</v>
      </c>
      <c r="O2505">
        <v>10</v>
      </c>
      <c r="P2505" t="s">
        <v>33</v>
      </c>
      <c r="Q2505" t="e">
        <v>#N/A</v>
      </c>
      <c r="R2505">
        <f t="shared" si="146"/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432.65000000000146</v>
      </c>
      <c r="Y2505">
        <v>432.65000000000146</v>
      </c>
      <c r="Z2505">
        <v>1730</v>
      </c>
      <c r="AA2505">
        <v>30560</v>
      </c>
      <c r="AB2505">
        <v>28830</v>
      </c>
      <c r="AC2505">
        <v>29839.040000000001</v>
      </c>
      <c r="AD2505">
        <v>30127.35</v>
      </c>
    </row>
    <row r="2506" spans="1:30" x14ac:dyDescent="0.35">
      <c r="A2506" t="str">
        <f t="shared" si="147"/>
        <v>3658643349Renewal1809317050</v>
      </c>
      <c r="B2506">
        <v>36586</v>
      </c>
      <c r="C2506" t="s">
        <v>3060</v>
      </c>
      <c r="D2506" s="1">
        <v>43349</v>
      </c>
      <c r="G2506" t="s">
        <v>42</v>
      </c>
      <c r="H2506" t="s">
        <v>96</v>
      </c>
      <c r="I2506" t="s">
        <v>37</v>
      </c>
      <c r="J2506" t="s">
        <v>202</v>
      </c>
      <c r="K2506" t="s">
        <v>203</v>
      </c>
      <c r="L2506" t="s">
        <v>51</v>
      </c>
      <c r="M2506">
        <v>2</v>
      </c>
      <c r="N2506" t="s">
        <v>52</v>
      </c>
      <c r="O2506">
        <v>2</v>
      </c>
      <c r="P2506" t="s">
        <v>33</v>
      </c>
      <c r="Q2506" t="e">
        <v>#N/A</v>
      </c>
      <c r="R2506">
        <f t="shared" si="146"/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1043</v>
      </c>
      <c r="Y2506">
        <v>1043</v>
      </c>
      <c r="Z2506">
        <v>1043</v>
      </c>
      <c r="AA2506">
        <v>18093</v>
      </c>
      <c r="AB2506">
        <v>17050</v>
      </c>
      <c r="AC2506">
        <v>16538.52</v>
      </c>
      <c r="AD2506">
        <v>17050</v>
      </c>
    </row>
    <row r="2507" spans="1:30" x14ac:dyDescent="0.35">
      <c r="A2507" t="str">
        <f t="shared" si="147"/>
        <v>3658642984Renewal1705016500</v>
      </c>
      <c r="B2507">
        <v>36586</v>
      </c>
      <c r="C2507" t="s">
        <v>3060</v>
      </c>
      <c r="D2507" s="1">
        <v>42984</v>
      </c>
      <c r="G2507" t="s">
        <v>42</v>
      </c>
      <c r="H2507" t="s">
        <v>96</v>
      </c>
      <c r="I2507" t="s">
        <v>37</v>
      </c>
      <c r="J2507" t="s">
        <v>202</v>
      </c>
      <c r="K2507" t="s">
        <v>203</v>
      </c>
      <c r="L2507" t="s">
        <v>51</v>
      </c>
      <c r="M2507">
        <v>1</v>
      </c>
      <c r="N2507" t="s">
        <v>52</v>
      </c>
      <c r="O2507">
        <v>1</v>
      </c>
      <c r="P2507" t="s">
        <v>33</v>
      </c>
      <c r="Q2507" t="e">
        <v>#N/A</v>
      </c>
      <c r="R2507">
        <f t="shared" si="146"/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550</v>
      </c>
      <c r="Y2507">
        <v>550</v>
      </c>
      <c r="Z2507">
        <v>550</v>
      </c>
      <c r="AA2507">
        <v>17050</v>
      </c>
      <c r="AB2507">
        <v>16500</v>
      </c>
      <c r="AC2507">
        <v>16500</v>
      </c>
      <c r="AD2507">
        <v>16500</v>
      </c>
    </row>
    <row r="2508" spans="1:30" x14ac:dyDescent="0.35">
      <c r="A2508" t="str">
        <f t="shared" si="147"/>
        <v>2337442614Renewal1749016665</v>
      </c>
      <c r="B2508">
        <v>23374</v>
      </c>
      <c r="C2508" t="s">
        <v>3061</v>
      </c>
      <c r="D2508" s="1">
        <v>42614</v>
      </c>
      <c r="G2508" t="s">
        <v>42</v>
      </c>
      <c r="H2508" t="s">
        <v>105</v>
      </c>
      <c r="I2508" t="s">
        <v>37</v>
      </c>
      <c r="J2508" t="s">
        <v>202</v>
      </c>
      <c r="K2508" t="s">
        <v>203</v>
      </c>
      <c r="L2508" t="s">
        <v>51</v>
      </c>
      <c r="M2508">
        <v>2</v>
      </c>
      <c r="N2508" t="s">
        <v>52</v>
      </c>
      <c r="O2508">
        <v>2</v>
      </c>
      <c r="P2508" t="s">
        <v>33</v>
      </c>
      <c r="Q2508" t="e">
        <v>#N/A</v>
      </c>
      <c r="R2508">
        <f t="shared" si="146"/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825</v>
      </c>
      <c r="Y2508">
        <v>825</v>
      </c>
      <c r="Z2508">
        <v>990</v>
      </c>
      <c r="AA2508">
        <v>17490</v>
      </c>
      <c r="AB2508">
        <v>16500</v>
      </c>
      <c r="AC2508">
        <v>16665</v>
      </c>
      <c r="AD2508">
        <v>16665</v>
      </c>
    </row>
    <row r="2509" spans="1:30" x14ac:dyDescent="0.35">
      <c r="A2509" t="str">
        <f t="shared" si="147"/>
        <v>2337443344Renewal1900018928</v>
      </c>
      <c r="B2509">
        <v>23374</v>
      </c>
      <c r="C2509" t="s">
        <v>3061</v>
      </c>
      <c r="D2509" s="1">
        <v>43344</v>
      </c>
      <c r="G2509" t="s">
        <v>42</v>
      </c>
      <c r="H2509" t="s">
        <v>105</v>
      </c>
      <c r="I2509" t="s">
        <v>37</v>
      </c>
      <c r="J2509" t="s">
        <v>202</v>
      </c>
      <c r="K2509" t="s">
        <v>203</v>
      </c>
      <c r="L2509" t="s">
        <v>51</v>
      </c>
      <c r="M2509">
        <v>3</v>
      </c>
      <c r="N2509" t="s">
        <v>52</v>
      </c>
      <c r="O2509">
        <v>4</v>
      </c>
      <c r="P2509" t="s">
        <v>33</v>
      </c>
      <c r="Q2509" t="e">
        <v>#N/A</v>
      </c>
      <c r="R2509">
        <f t="shared" si="146"/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72</v>
      </c>
      <c r="Y2509">
        <v>72</v>
      </c>
      <c r="Z2509">
        <v>800</v>
      </c>
      <c r="AA2509">
        <v>19000</v>
      </c>
      <c r="AB2509">
        <v>18200</v>
      </c>
      <c r="AC2509">
        <v>18746</v>
      </c>
      <c r="AD2509">
        <v>18928</v>
      </c>
    </row>
    <row r="2510" spans="1:30" x14ac:dyDescent="0.35">
      <c r="A2510" t="str">
        <f t="shared" si="147"/>
        <v>2337442979Renewal1820018189.6</v>
      </c>
      <c r="B2510">
        <v>23374</v>
      </c>
      <c r="C2510" t="s">
        <v>3061</v>
      </c>
      <c r="D2510" s="1">
        <v>42979</v>
      </c>
      <c r="G2510" t="s">
        <v>42</v>
      </c>
      <c r="H2510" t="s">
        <v>105</v>
      </c>
      <c r="I2510" t="s">
        <v>37</v>
      </c>
      <c r="J2510" t="s">
        <v>202</v>
      </c>
      <c r="K2510" t="s">
        <v>203</v>
      </c>
      <c r="L2510" t="s">
        <v>51</v>
      </c>
      <c r="M2510">
        <v>3</v>
      </c>
      <c r="N2510" t="s">
        <v>52</v>
      </c>
      <c r="O2510">
        <v>3</v>
      </c>
      <c r="P2510" t="s">
        <v>33</v>
      </c>
      <c r="Q2510" t="e">
        <v>#N/A</v>
      </c>
      <c r="R2510">
        <f t="shared" si="146"/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10.400000000001455</v>
      </c>
      <c r="Y2510">
        <v>10.400000000001455</v>
      </c>
      <c r="Z2510">
        <v>710</v>
      </c>
      <c r="AA2510">
        <v>18200</v>
      </c>
      <c r="AB2510">
        <v>17490</v>
      </c>
      <c r="AC2510">
        <v>18014.7</v>
      </c>
      <c r="AD2510">
        <v>18189.599999999999</v>
      </c>
    </row>
    <row r="2511" spans="1:30" x14ac:dyDescent="0.35">
      <c r="A2511" t="str">
        <f t="shared" si="147"/>
        <v>3151543342Renewal1196011500</v>
      </c>
      <c r="B2511">
        <v>31515</v>
      </c>
      <c r="C2511" t="s">
        <v>3062</v>
      </c>
      <c r="D2511" s="1">
        <v>43342</v>
      </c>
      <c r="G2511" t="s">
        <v>42</v>
      </c>
      <c r="H2511" t="s">
        <v>81</v>
      </c>
      <c r="I2511" t="s">
        <v>37</v>
      </c>
      <c r="J2511" t="s">
        <v>202</v>
      </c>
      <c r="K2511" t="s">
        <v>203</v>
      </c>
      <c r="L2511" t="s">
        <v>51</v>
      </c>
      <c r="M2511">
        <v>2</v>
      </c>
      <c r="N2511" t="s">
        <v>52</v>
      </c>
      <c r="O2511">
        <v>2</v>
      </c>
      <c r="P2511" t="s">
        <v>33</v>
      </c>
      <c r="Q2511" t="s">
        <v>111</v>
      </c>
      <c r="R2511">
        <f t="shared" si="146"/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460</v>
      </c>
      <c r="Y2511">
        <v>460</v>
      </c>
      <c r="Z2511">
        <v>460</v>
      </c>
      <c r="AA2511">
        <v>11960</v>
      </c>
      <c r="AB2511">
        <v>11500</v>
      </c>
      <c r="AC2511">
        <v>11155</v>
      </c>
      <c r="AD2511">
        <v>11500</v>
      </c>
    </row>
    <row r="2512" spans="1:30" x14ac:dyDescent="0.35">
      <c r="A2512" t="str">
        <f t="shared" si="147"/>
        <v>3151542863Cancellation033500</v>
      </c>
      <c r="B2512">
        <v>31515</v>
      </c>
      <c r="C2512" t="s">
        <v>3062</v>
      </c>
      <c r="D2512" s="1">
        <v>42863</v>
      </c>
      <c r="G2512" t="s">
        <v>28</v>
      </c>
      <c r="H2512" t="s">
        <v>140</v>
      </c>
      <c r="I2512" t="s">
        <v>37</v>
      </c>
      <c r="J2512" t="s">
        <v>202</v>
      </c>
      <c r="K2512" t="s">
        <v>203</v>
      </c>
      <c r="L2512" t="s">
        <v>51</v>
      </c>
      <c r="M2512">
        <v>1</v>
      </c>
      <c r="N2512" t="s">
        <v>57</v>
      </c>
      <c r="O2512">
        <v>1</v>
      </c>
      <c r="P2512" t="s">
        <v>112</v>
      </c>
      <c r="Q2512" t="s">
        <v>113</v>
      </c>
      <c r="R2512">
        <f t="shared" si="146"/>
        <v>0</v>
      </c>
      <c r="S2512">
        <v>0</v>
      </c>
      <c r="T2512">
        <v>0</v>
      </c>
      <c r="U2512">
        <v>0</v>
      </c>
      <c r="V2512">
        <v>-33500</v>
      </c>
      <c r="W2512">
        <v>0</v>
      </c>
      <c r="X2512">
        <v>0</v>
      </c>
      <c r="Y2512">
        <v>-33500</v>
      </c>
      <c r="Z2512">
        <v>-33500</v>
      </c>
      <c r="AA2512">
        <v>0</v>
      </c>
      <c r="AB2512">
        <v>33500</v>
      </c>
      <c r="AC2512">
        <v>33500</v>
      </c>
      <c r="AD2512">
        <v>33500</v>
      </c>
    </row>
    <row r="2513" spans="1:30" x14ac:dyDescent="0.35">
      <c r="A2513" t="str">
        <f t="shared" si="147"/>
        <v>3151542977Renewal115000</v>
      </c>
      <c r="B2513">
        <v>31515</v>
      </c>
      <c r="C2513" t="s">
        <v>3062</v>
      </c>
      <c r="D2513" s="1">
        <v>42977</v>
      </c>
      <c r="G2513" t="s">
        <v>42</v>
      </c>
      <c r="H2513" t="s">
        <v>81</v>
      </c>
      <c r="I2513" t="s">
        <v>37</v>
      </c>
      <c r="J2513" t="s">
        <v>202</v>
      </c>
      <c r="K2513" t="s">
        <v>203</v>
      </c>
      <c r="L2513" t="s">
        <v>51</v>
      </c>
      <c r="M2513">
        <v>1</v>
      </c>
      <c r="N2513" t="s">
        <v>57</v>
      </c>
      <c r="O2513">
        <v>1</v>
      </c>
      <c r="P2513" t="s">
        <v>135</v>
      </c>
      <c r="Q2513" t="s">
        <v>17</v>
      </c>
      <c r="T2513">
        <v>11500</v>
      </c>
      <c r="V2513">
        <v>0</v>
      </c>
      <c r="W2513">
        <v>0</v>
      </c>
      <c r="X2513">
        <v>0</v>
      </c>
      <c r="Y2513">
        <v>11500</v>
      </c>
      <c r="Z2513">
        <v>11500</v>
      </c>
      <c r="AA2513">
        <v>11500</v>
      </c>
      <c r="AB2513">
        <v>0</v>
      </c>
      <c r="AC2513">
        <v>0</v>
      </c>
      <c r="AD2513">
        <v>0</v>
      </c>
    </row>
    <row r="2514" spans="1:30" x14ac:dyDescent="0.35">
      <c r="A2514" t="str">
        <f t="shared" si="147"/>
        <v>3282743344Renewal1230011500</v>
      </c>
      <c r="B2514">
        <v>32827</v>
      </c>
      <c r="C2514" t="s">
        <v>3063</v>
      </c>
      <c r="D2514" s="1">
        <v>43344</v>
      </c>
      <c r="G2514" t="s">
        <v>42</v>
      </c>
      <c r="H2514" t="s">
        <v>81</v>
      </c>
      <c r="I2514" t="s">
        <v>37</v>
      </c>
      <c r="J2514" t="s">
        <v>202</v>
      </c>
      <c r="K2514" t="s">
        <v>203</v>
      </c>
      <c r="L2514" t="s">
        <v>51</v>
      </c>
      <c r="M2514">
        <v>2</v>
      </c>
      <c r="N2514" t="s">
        <v>52</v>
      </c>
      <c r="O2514">
        <v>2</v>
      </c>
      <c r="P2514" t="s">
        <v>33</v>
      </c>
      <c r="Q2514" t="s">
        <v>111</v>
      </c>
      <c r="R2514">
        <f>IF((S2514+V2514+W2514+X2514)=0,Y2514,0)</f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800</v>
      </c>
      <c r="Y2514">
        <v>800</v>
      </c>
      <c r="Z2514">
        <v>800</v>
      </c>
      <c r="AA2514">
        <v>12300</v>
      </c>
      <c r="AB2514">
        <v>11500</v>
      </c>
      <c r="AC2514">
        <v>11155.01</v>
      </c>
      <c r="AD2514">
        <v>11500</v>
      </c>
    </row>
    <row r="2515" spans="1:30" x14ac:dyDescent="0.35">
      <c r="A2515" t="str">
        <f t="shared" si="147"/>
        <v>3282742614Cancellation011695</v>
      </c>
      <c r="B2515">
        <v>32827</v>
      </c>
      <c r="C2515" t="s">
        <v>3063</v>
      </c>
      <c r="D2515" s="1">
        <v>42614</v>
      </c>
      <c r="G2515" t="s">
        <v>28</v>
      </c>
      <c r="H2515" t="s">
        <v>237</v>
      </c>
      <c r="I2515" t="s">
        <v>37</v>
      </c>
      <c r="J2515" t="s">
        <v>202</v>
      </c>
      <c r="K2515" t="s">
        <v>203</v>
      </c>
      <c r="L2515" t="s">
        <v>51</v>
      </c>
      <c r="M2515">
        <v>1</v>
      </c>
      <c r="N2515" t="s">
        <v>52</v>
      </c>
      <c r="O2515">
        <v>1</v>
      </c>
      <c r="P2515" t="s">
        <v>112</v>
      </c>
      <c r="Q2515" t="s">
        <v>113</v>
      </c>
      <c r="R2515">
        <f>IF((S2515+V2515+W2515+X2515)=0,Y2515,0)</f>
        <v>0</v>
      </c>
      <c r="S2515">
        <v>0</v>
      </c>
      <c r="T2515">
        <v>0</v>
      </c>
      <c r="U2515">
        <v>0</v>
      </c>
      <c r="V2515">
        <v>-11695</v>
      </c>
      <c r="W2515">
        <v>0</v>
      </c>
      <c r="X2515">
        <v>0</v>
      </c>
      <c r="Y2515">
        <v>-11695</v>
      </c>
      <c r="Z2515">
        <v>-11695</v>
      </c>
      <c r="AA2515">
        <v>0</v>
      </c>
      <c r="AB2515">
        <v>11695</v>
      </c>
      <c r="AC2515">
        <v>11695</v>
      </c>
      <c r="AD2515">
        <v>11695</v>
      </c>
    </row>
    <row r="2516" spans="1:30" x14ac:dyDescent="0.35">
      <c r="A2516" t="str">
        <f t="shared" si="147"/>
        <v>3282742965Renewal115000</v>
      </c>
      <c r="B2516">
        <v>32827</v>
      </c>
      <c r="C2516" t="s">
        <v>3063</v>
      </c>
      <c r="D2516" s="1">
        <v>42965</v>
      </c>
      <c r="G2516" t="s">
        <v>42</v>
      </c>
      <c r="H2516" t="s">
        <v>81</v>
      </c>
      <c r="I2516" t="s">
        <v>37</v>
      </c>
      <c r="J2516" t="s">
        <v>202</v>
      </c>
      <c r="K2516" t="s">
        <v>203</v>
      </c>
      <c r="L2516" t="s">
        <v>51</v>
      </c>
      <c r="M2516">
        <v>1</v>
      </c>
      <c r="N2516" t="s">
        <v>52</v>
      </c>
      <c r="O2516">
        <v>1</v>
      </c>
      <c r="P2516" t="s">
        <v>17</v>
      </c>
      <c r="Q2516" t="s">
        <v>17</v>
      </c>
      <c r="T2516">
        <v>11500</v>
      </c>
      <c r="V2516">
        <v>0</v>
      </c>
      <c r="W2516">
        <v>0</v>
      </c>
      <c r="X2516">
        <v>0</v>
      </c>
      <c r="Y2516">
        <v>11500</v>
      </c>
      <c r="Z2516">
        <v>11500</v>
      </c>
      <c r="AA2516">
        <v>11500</v>
      </c>
      <c r="AB2516">
        <v>0</v>
      </c>
      <c r="AC2516">
        <v>0</v>
      </c>
      <c r="AD2516">
        <v>0</v>
      </c>
    </row>
    <row r="2517" spans="1:30" x14ac:dyDescent="0.35">
      <c r="A2517" t="str">
        <f t="shared" si="147"/>
        <v>1571843554Renewal1606515912</v>
      </c>
      <c r="B2517">
        <v>15718</v>
      </c>
      <c r="C2517" t="s">
        <v>3064</v>
      </c>
      <c r="D2517" s="1">
        <v>43554</v>
      </c>
      <c r="G2517" t="s">
        <v>42</v>
      </c>
      <c r="H2517" t="s">
        <v>94</v>
      </c>
      <c r="I2517" t="s">
        <v>37</v>
      </c>
      <c r="J2517" t="s">
        <v>202</v>
      </c>
      <c r="K2517" t="s">
        <v>203</v>
      </c>
      <c r="L2517" t="s">
        <v>51</v>
      </c>
      <c r="M2517">
        <v>3</v>
      </c>
      <c r="N2517" t="s">
        <v>52</v>
      </c>
      <c r="O2517">
        <v>8</v>
      </c>
      <c r="P2517" t="s">
        <v>33</v>
      </c>
      <c r="Q2517" t="e">
        <v>#N/A</v>
      </c>
      <c r="R2517">
        <f t="shared" ref="R2517:R2548" si="148">IF((S2517+V2517+W2517+X2517)=0,Y2517,0)</f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153</v>
      </c>
      <c r="Y2517">
        <v>153</v>
      </c>
      <c r="Z2517">
        <v>765</v>
      </c>
      <c r="AA2517">
        <v>16065</v>
      </c>
      <c r="AB2517">
        <v>15300</v>
      </c>
      <c r="AC2517">
        <v>15759</v>
      </c>
      <c r="AD2517">
        <v>15912</v>
      </c>
    </row>
    <row r="2518" spans="1:30" x14ac:dyDescent="0.35">
      <c r="A2518" t="str">
        <f t="shared" si="147"/>
        <v>1571843189Renewal1530015236</v>
      </c>
      <c r="B2518">
        <v>15718</v>
      </c>
      <c r="C2518" t="s">
        <v>3064</v>
      </c>
      <c r="D2518" s="1">
        <v>43189</v>
      </c>
      <c r="G2518" t="s">
        <v>42</v>
      </c>
      <c r="H2518" t="s">
        <v>105</v>
      </c>
      <c r="I2518" t="s">
        <v>37</v>
      </c>
      <c r="J2518" t="s">
        <v>202</v>
      </c>
      <c r="K2518" t="s">
        <v>203</v>
      </c>
      <c r="L2518" t="s">
        <v>51</v>
      </c>
      <c r="M2518">
        <v>3</v>
      </c>
      <c r="N2518" t="s">
        <v>52</v>
      </c>
      <c r="O2518">
        <v>7</v>
      </c>
      <c r="P2518" t="s">
        <v>33</v>
      </c>
      <c r="Q2518" t="e">
        <v>#N/A</v>
      </c>
      <c r="R2518">
        <f t="shared" si="148"/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64</v>
      </c>
      <c r="Y2518">
        <v>64</v>
      </c>
      <c r="Z2518">
        <v>650</v>
      </c>
      <c r="AA2518">
        <v>15300</v>
      </c>
      <c r="AB2518">
        <v>14650</v>
      </c>
      <c r="AC2518">
        <v>15089.51</v>
      </c>
      <c r="AD2518">
        <v>15236</v>
      </c>
    </row>
    <row r="2519" spans="1:30" x14ac:dyDescent="0.35">
      <c r="A2519" t="str">
        <f t="shared" si="147"/>
        <v>1571842824Renewal1465014630</v>
      </c>
      <c r="B2519">
        <v>15718</v>
      </c>
      <c r="C2519" t="s">
        <v>3064</v>
      </c>
      <c r="D2519" s="1">
        <v>42824</v>
      </c>
      <c r="G2519" t="s">
        <v>42</v>
      </c>
      <c r="H2519" t="s">
        <v>105</v>
      </c>
      <c r="I2519" t="s">
        <v>37</v>
      </c>
      <c r="J2519" t="s">
        <v>202</v>
      </c>
      <c r="K2519" t="s">
        <v>203</v>
      </c>
      <c r="L2519" t="s">
        <v>51</v>
      </c>
      <c r="M2519">
        <v>3</v>
      </c>
      <c r="N2519" t="s">
        <v>52</v>
      </c>
      <c r="O2519">
        <v>6</v>
      </c>
      <c r="P2519" t="s">
        <v>33</v>
      </c>
      <c r="Q2519" t="e">
        <v>#N/A</v>
      </c>
      <c r="R2519">
        <f t="shared" si="148"/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20</v>
      </c>
      <c r="Y2519">
        <v>20</v>
      </c>
      <c r="Z2519">
        <v>650</v>
      </c>
      <c r="AA2519">
        <v>14650</v>
      </c>
      <c r="AB2519">
        <v>14000</v>
      </c>
      <c r="AC2519">
        <v>14490</v>
      </c>
      <c r="AD2519">
        <v>14630</v>
      </c>
    </row>
    <row r="2520" spans="1:30" x14ac:dyDescent="0.35">
      <c r="A2520" t="str">
        <f t="shared" si="147"/>
        <v>2045442887Renewal1577515552.73</v>
      </c>
      <c r="B2520">
        <v>20454</v>
      </c>
      <c r="C2520" t="s">
        <v>3065</v>
      </c>
      <c r="D2520" s="1">
        <v>42887</v>
      </c>
      <c r="G2520" t="s">
        <v>42</v>
      </c>
      <c r="H2520" t="s">
        <v>43</v>
      </c>
      <c r="I2520" t="s">
        <v>37</v>
      </c>
      <c r="J2520" t="s">
        <v>202</v>
      </c>
      <c r="K2520" t="s">
        <v>203</v>
      </c>
      <c r="L2520" t="s">
        <v>51</v>
      </c>
      <c r="M2520">
        <v>3</v>
      </c>
      <c r="N2520" t="s">
        <v>52</v>
      </c>
      <c r="O2520">
        <v>5</v>
      </c>
      <c r="P2520" t="s">
        <v>33</v>
      </c>
      <c r="Q2520" t="e">
        <v>#N/A</v>
      </c>
      <c r="R2520">
        <f t="shared" si="148"/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222.27000000000044</v>
      </c>
      <c r="Y2520">
        <v>222.27000000000044</v>
      </c>
      <c r="Z2520">
        <v>892</v>
      </c>
      <c r="AA2520">
        <v>15775</v>
      </c>
      <c r="AB2520">
        <v>14883</v>
      </c>
      <c r="AC2520">
        <v>15403.92</v>
      </c>
      <c r="AD2520">
        <v>15552.73</v>
      </c>
    </row>
    <row r="2521" spans="1:30" x14ac:dyDescent="0.35">
      <c r="A2521" t="str">
        <f t="shared" si="147"/>
        <v>2045443617Renewal1739217226.31</v>
      </c>
      <c r="B2521">
        <v>20454</v>
      </c>
      <c r="C2521" t="s">
        <v>3065</v>
      </c>
      <c r="D2521" s="1">
        <v>43617</v>
      </c>
      <c r="G2521" t="s">
        <v>42</v>
      </c>
      <c r="H2521" t="s">
        <v>101</v>
      </c>
      <c r="I2521" t="s">
        <v>37</v>
      </c>
      <c r="J2521" t="s">
        <v>202</v>
      </c>
      <c r="K2521" t="s">
        <v>203</v>
      </c>
      <c r="L2521" t="s">
        <v>51</v>
      </c>
      <c r="M2521">
        <v>3</v>
      </c>
      <c r="N2521" t="s">
        <v>52</v>
      </c>
      <c r="O2521">
        <v>7</v>
      </c>
      <c r="P2521" t="s">
        <v>33</v>
      </c>
      <c r="Q2521" t="e">
        <v>#N/A</v>
      </c>
      <c r="R2521">
        <f t="shared" si="148"/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165.68999999999869</v>
      </c>
      <c r="Y2521">
        <v>165.68999999999869</v>
      </c>
      <c r="Z2521">
        <v>828.25</v>
      </c>
      <c r="AA2521">
        <v>17392</v>
      </c>
      <c r="AB2521">
        <v>16563.75</v>
      </c>
      <c r="AC2521">
        <v>17060.669999999998</v>
      </c>
      <c r="AD2521">
        <v>17226.310000000001</v>
      </c>
    </row>
    <row r="2522" spans="1:30" x14ac:dyDescent="0.35">
      <c r="A2522" t="str">
        <f t="shared" si="147"/>
        <v>2045443252Renewal16563.7516406</v>
      </c>
      <c r="B2522">
        <v>20454</v>
      </c>
      <c r="C2522" t="s">
        <v>3065</v>
      </c>
      <c r="D2522" s="1">
        <v>43252</v>
      </c>
      <c r="G2522" t="s">
        <v>42</v>
      </c>
      <c r="H2522" t="s">
        <v>46</v>
      </c>
      <c r="I2522" t="s">
        <v>37</v>
      </c>
      <c r="J2522" t="s">
        <v>202</v>
      </c>
      <c r="K2522" t="s">
        <v>203</v>
      </c>
      <c r="L2522" t="s">
        <v>51</v>
      </c>
      <c r="M2522">
        <v>3</v>
      </c>
      <c r="N2522" t="s">
        <v>52</v>
      </c>
      <c r="O2522">
        <v>6</v>
      </c>
      <c r="P2522" t="s">
        <v>33</v>
      </c>
      <c r="Q2522" t="e">
        <v>#N/A</v>
      </c>
      <c r="R2522">
        <f t="shared" si="148"/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157.75</v>
      </c>
      <c r="Y2522">
        <v>157.75</v>
      </c>
      <c r="Z2522">
        <v>788.75999999999897</v>
      </c>
      <c r="AA2522">
        <v>16563.75</v>
      </c>
      <c r="AB2522">
        <v>15774.99</v>
      </c>
      <c r="AC2522">
        <v>16248.25</v>
      </c>
      <c r="AD2522">
        <v>16406</v>
      </c>
    </row>
    <row r="2523" spans="1:30" x14ac:dyDescent="0.35">
      <c r="A2523" t="str">
        <f t="shared" si="147"/>
        <v>699743563Renewal2279922691.75</v>
      </c>
      <c r="B2523">
        <v>6997</v>
      </c>
      <c r="C2523" t="s">
        <v>3066</v>
      </c>
      <c r="D2523" s="1">
        <v>43563</v>
      </c>
      <c r="G2523" t="s">
        <v>42</v>
      </c>
      <c r="H2523" t="s">
        <v>53</v>
      </c>
      <c r="I2523" t="s">
        <v>37</v>
      </c>
      <c r="J2523" t="s">
        <v>202</v>
      </c>
      <c r="K2523" t="s">
        <v>203</v>
      </c>
      <c r="L2523" t="s">
        <v>51</v>
      </c>
      <c r="M2523">
        <v>3</v>
      </c>
      <c r="N2523" t="s">
        <v>57</v>
      </c>
      <c r="O2523">
        <v>11</v>
      </c>
      <c r="P2523" t="s">
        <v>33</v>
      </c>
      <c r="Q2523" t="e">
        <v>#N/A</v>
      </c>
      <c r="R2523">
        <f t="shared" si="148"/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107.25</v>
      </c>
      <c r="Y2523">
        <v>107.25</v>
      </c>
      <c r="Z2523">
        <v>979.99999999999898</v>
      </c>
      <c r="AA2523">
        <v>22799</v>
      </c>
      <c r="AB2523">
        <v>21819</v>
      </c>
      <c r="AC2523">
        <v>22473.61</v>
      </c>
      <c r="AD2523">
        <v>22691.75</v>
      </c>
    </row>
    <row r="2524" spans="1:30" x14ac:dyDescent="0.35">
      <c r="A2524" t="str">
        <f t="shared" si="147"/>
        <v>699742833Renewal2098020880.15</v>
      </c>
      <c r="B2524">
        <v>6997</v>
      </c>
      <c r="C2524" t="s">
        <v>3066</v>
      </c>
      <c r="D2524" s="1">
        <v>42833</v>
      </c>
      <c r="G2524" t="s">
        <v>42</v>
      </c>
      <c r="H2524" t="s">
        <v>53</v>
      </c>
      <c r="I2524" t="s">
        <v>37</v>
      </c>
      <c r="J2524" t="s">
        <v>202</v>
      </c>
      <c r="K2524" t="s">
        <v>203</v>
      </c>
      <c r="L2524" t="s">
        <v>51</v>
      </c>
      <c r="M2524">
        <v>3</v>
      </c>
      <c r="N2524" t="s">
        <v>52</v>
      </c>
      <c r="O2524">
        <v>9</v>
      </c>
      <c r="P2524" t="s">
        <v>33</v>
      </c>
      <c r="Q2524" t="e">
        <v>#N/A</v>
      </c>
      <c r="R2524">
        <f t="shared" si="148"/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99.849999999998545</v>
      </c>
      <c r="Y2524">
        <v>99.849999999998545</v>
      </c>
      <c r="Z2524">
        <v>998.99999999999898</v>
      </c>
      <c r="AA2524">
        <v>20980</v>
      </c>
      <c r="AB2524">
        <v>19981</v>
      </c>
      <c r="AC2524">
        <v>20680.34</v>
      </c>
      <c r="AD2524">
        <v>20880.150000000001</v>
      </c>
    </row>
    <row r="2525" spans="1:30" x14ac:dyDescent="0.35">
      <c r="A2525" t="str">
        <f t="shared" si="147"/>
        <v>699743198Renewal2181921819.2</v>
      </c>
      <c r="B2525">
        <v>6997</v>
      </c>
      <c r="C2525" t="s">
        <v>3066</v>
      </c>
      <c r="D2525" s="1">
        <v>43198</v>
      </c>
      <c r="G2525" t="s">
        <v>42</v>
      </c>
      <c r="H2525" t="s">
        <v>53</v>
      </c>
      <c r="I2525" t="s">
        <v>37</v>
      </c>
      <c r="J2525" t="s">
        <v>202</v>
      </c>
      <c r="K2525" t="s">
        <v>203</v>
      </c>
      <c r="L2525" t="s">
        <v>51</v>
      </c>
      <c r="M2525">
        <v>3</v>
      </c>
      <c r="N2525" t="s">
        <v>57</v>
      </c>
      <c r="O2525">
        <v>10</v>
      </c>
      <c r="P2525" t="s">
        <v>33</v>
      </c>
      <c r="Q2525" t="e">
        <v>#N/A</v>
      </c>
      <c r="R2525">
        <f t="shared" si="148"/>
        <v>0</v>
      </c>
      <c r="S2525">
        <v>0</v>
      </c>
      <c r="T2525">
        <v>0</v>
      </c>
      <c r="U2525">
        <v>0</v>
      </c>
      <c r="V2525">
        <v>0</v>
      </c>
      <c r="W2525">
        <v>-0.2000000000007276</v>
      </c>
      <c r="X2525">
        <v>0</v>
      </c>
      <c r="Y2525">
        <v>-0.2000000000007276</v>
      </c>
      <c r="Z2525">
        <v>838.99999999999898</v>
      </c>
      <c r="AA2525">
        <v>21819</v>
      </c>
      <c r="AB2525">
        <v>20980</v>
      </c>
      <c r="AC2525">
        <v>21609.4</v>
      </c>
      <c r="AD2525">
        <v>21819.200000000001</v>
      </c>
    </row>
    <row r="2526" spans="1:30" x14ac:dyDescent="0.35">
      <c r="A2526" t="str">
        <f t="shared" si="147"/>
        <v>1434242614Renewal1849018315.71</v>
      </c>
      <c r="B2526">
        <v>14342</v>
      </c>
      <c r="C2526" t="s">
        <v>3068</v>
      </c>
      <c r="D2526" s="1">
        <v>42614</v>
      </c>
      <c r="G2526" t="s">
        <v>42</v>
      </c>
      <c r="H2526" t="s">
        <v>62</v>
      </c>
      <c r="I2526" t="s">
        <v>37</v>
      </c>
      <c r="J2526" t="s">
        <v>202</v>
      </c>
      <c r="K2526" t="s">
        <v>203</v>
      </c>
      <c r="L2526" t="s">
        <v>51</v>
      </c>
      <c r="M2526">
        <v>3</v>
      </c>
      <c r="N2526" t="s">
        <v>52</v>
      </c>
      <c r="O2526">
        <v>6</v>
      </c>
      <c r="P2526" t="s">
        <v>33</v>
      </c>
      <c r="Q2526" t="e">
        <v>#N/A</v>
      </c>
      <c r="R2526">
        <f t="shared" si="148"/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174.29000000000087</v>
      </c>
      <c r="Y2526">
        <v>174.29000000000087</v>
      </c>
      <c r="Z2526">
        <v>962.99999999999898</v>
      </c>
      <c r="AA2526">
        <v>18490</v>
      </c>
      <c r="AB2526">
        <v>17527</v>
      </c>
      <c r="AC2526">
        <v>18140.439999999999</v>
      </c>
      <c r="AD2526">
        <v>18315.71</v>
      </c>
    </row>
    <row r="2527" spans="1:30" x14ac:dyDescent="0.35">
      <c r="A2527" t="str">
        <f t="shared" si="147"/>
        <v>1434242979Renewal1922919229.6</v>
      </c>
      <c r="B2527">
        <v>14342</v>
      </c>
      <c r="C2527" t="s">
        <v>3068</v>
      </c>
      <c r="D2527" s="1">
        <v>42979</v>
      </c>
      <c r="G2527" t="s">
        <v>42</v>
      </c>
      <c r="H2527" t="s">
        <v>62</v>
      </c>
      <c r="I2527" t="s">
        <v>37</v>
      </c>
      <c r="J2527" t="s">
        <v>202</v>
      </c>
      <c r="K2527" t="s">
        <v>203</v>
      </c>
      <c r="L2527" t="s">
        <v>51</v>
      </c>
      <c r="M2527">
        <v>3</v>
      </c>
      <c r="N2527" t="s">
        <v>52</v>
      </c>
      <c r="O2527">
        <v>7</v>
      </c>
      <c r="P2527" t="s">
        <v>33</v>
      </c>
      <c r="Q2527" t="e">
        <v>#N/A</v>
      </c>
      <c r="R2527">
        <f t="shared" si="148"/>
        <v>0</v>
      </c>
      <c r="S2527">
        <v>0</v>
      </c>
      <c r="T2527">
        <v>0</v>
      </c>
      <c r="U2527">
        <v>0</v>
      </c>
      <c r="V2527">
        <v>0</v>
      </c>
      <c r="W2527">
        <v>-0.59999999999854481</v>
      </c>
      <c r="X2527">
        <v>0</v>
      </c>
      <c r="Y2527">
        <v>-0.59999999999854481</v>
      </c>
      <c r="Z2527">
        <v>739</v>
      </c>
      <c r="AA2527">
        <v>19229</v>
      </c>
      <c r="AB2527">
        <v>18490</v>
      </c>
      <c r="AC2527">
        <v>19044.71</v>
      </c>
      <c r="AD2527">
        <v>19229.599999999999</v>
      </c>
    </row>
    <row r="2528" spans="1:30" x14ac:dyDescent="0.35">
      <c r="A2528" t="str">
        <f t="shared" si="147"/>
        <v>1434243344Renewal1999819998.17</v>
      </c>
      <c r="B2528">
        <v>14342</v>
      </c>
      <c r="C2528" t="s">
        <v>3068</v>
      </c>
      <c r="D2528" s="1">
        <v>43344</v>
      </c>
      <c r="G2528" t="s">
        <v>42</v>
      </c>
      <c r="H2528" t="s">
        <v>62</v>
      </c>
      <c r="I2528" t="s">
        <v>37</v>
      </c>
      <c r="J2528" t="s">
        <v>202</v>
      </c>
      <c r="K2528" t="s">
        <v>203</v>
      </c>
      <c r="L2528" t="s">
        <v>51</v>
      </c>
      <c r="M2528">
        <v>3</v>
      </c>
      <c r="N2528" t="s">
        <v>52</v>
      </c>
      <c r="O2528">
        <v>8</v>
      </c>
      <c r="P2528" t="s">
        <v>33</v>
      </c>
      <c r="Q2528" t="e">
        <v>#N/A</v>
      </c>
      <c r="R2528">
        <f t="shared" si="148"/>
        <v>0</v>
      </c>
      <c r="S2528">
        <v>0</v>
      </c>
      <c r="T2528">
        <v>0</v>
      </c>
      <c r="U2528">
        <v>0</v>
      </c>
      <c r="V2528">
        <v>0</v>
      </c>
      <c r="W2528">
        <v>-0.16999999999825377</v>
      </c>
      <c r="X2528">
        <v>0</v>
      </c>
      <c r="Y2528">
        <v>-0.16999999999825377</v>
      </c>
      <c r="Z2528">
        <v>769.00000000000102</v>
      </c>
      <c r="AA2528">
        <v>19998</v>
      </c>
      <c r="AB2528">
        <v>19229</v>
      </c>
      <c r="AC2528">
        <v>19805.86</v>
      </c>
      <c r="AD2528">
        <v>19998.169999999998</v>
      </c>
    </row>
    <row r="2529" spans="1:30" x14ac:dyDescent="0.35">
      <c r="A2529" t="str">
        <f t="shared" si="147"/>
        <v>552242826Renewal1404513846.25</v>
      </c>
      <c r="B2529">
        <v>5522</v>
      </c>
      <c r="C2529" t="s">
        <v>3069</v>
      </c>
      <c r="D2529" s="1">
        <v>42826</v>
      </c>
      <c r="G2529" t="s">
        <v>42</v>
      </c>
      <c r="H2529" t="s">
        <v>152</v>
      </c>
      <c r="I2529" t="s">
        <v>37</v>
      </c>
      <c r="J2529" t="s">
        <v>202</v>
      </c>
      <c r="K2529" t="s">
        <v>203</v>
      </c>
      <c r="L2529" t="s">
        <v>51</v>
      </c>
      <c r="M2529">
        <v>3</v>
      </c>
      <c r="N2529" t="s">
        <v>52</v>
      </c>
      <c r="O2529">
        <v>8</v>
      </c>
      <c r="P2529" t="s">
        <v>33</v>
      </c>
      <c r="Q2529" t="e">
        <v>#N/A</v>
      </c>
      <c r="R2529">
        <f t="shared" si="148"/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198.75</v>
      </c>
      <c r="Y2529">
        <v>198.75</v>
      </c>
      <c r="Z2529">
        <v>795</v>
      </c>
      <c r="AA2529">
        <v>14045</v>
      </c>
      <c r="AB2529">
        <v>13250</v>
      </c>
      <c r="AC2529">
        <v>13713.76</v>
      </c>
      <c r="AD2529">
        <v>13846.25</v>
      </c>
    </row>
    <row r="2530" spans="1:30" x14ac:dyDescent="0.35">
      <c r="A2530" t="str">
        <f t="shared" si="147"/>
        <v>552243191Renewal1537715230.79</v>
      </c>
      <c r="B2530">
        <v>5522</v>
      </c>
      <c r="C2530" t="s">
        <v>3069</v>
      </c>
      <c r="D2530" s="1">
        <v>43191</v>
      </c>
      <c r="G2530" t="s">
        <v>42</v>
      </c>
      <c r="H2530" t="s">
        <v>152</v>
      </c>
      <c r="I2530" t="s">
        <v>37</v>
      </c>
      <c r="J2530" t="s">
        <v>202</v>
      </c>
      <c r="K2530" t="s">
        <v>203</v>
      </c>
      <c r="L2530" t="s">
        <v>51</v>
      </c>
      <c r="M2530">
        <v>3</v>
      </c>
      <c r="N2530" t="s">
        <v>52</v>
      </c>
      <c r="O2530">
        <v>9</v>
      </c>
      <c r="P2530" t="s">
        <v>33</v>
      </c>
      <c r="Q2530" t="e">
        <v>#N/A</v>
      </c>
      <c r="R2530">
        <f t="shared" si="148"/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146.20999999999913</v>
      </c>
      <c r="Y2530">
        <v>146.20999999999913</v>
      </c>
      <c r="Z2530">
        <v>732.00000000000102</v>
      </c>
      <c r="AA2530">
        <v>15377</v>
      </c>
      <c r="AB2530">
        <v>14645</v>
      </c>
      <c r="AC2530">
        <v>15084.34</v>
      </c>
      <c r="AD2530">
        <v>15230.79</v>
      </c>
    </row>
    <row r="2531" spans="1:30" x14ac:dyDescent="0.35">
      <c r="A2531" t="str">
        <f t="shared" si="147"/>
        <v>552243556Renewal1592215992.02</v>
      </c>
      <c r="B2531">
        <v>5522</v>
      </c>
      <c r="C2531" t="s">
        <v>3069</v>
      </c>
      <c r="D2531" s="1">
        <v>43556</v>
      </c>
      <c r="G2531" t="s">
        <v>42</v>
      </c>
      <c r="H2531" t="s">
        <v>152</v>
      </c>
      <c r="I2531" t="s">
        <v>37</v>
      </c>
      <c r="J2531" t="s">
        <v>202</v>
      </c>
      <c r="K2531" t="s">
        <v>203</v>
      </c>
      <c r="L2531" t="s">
        <v>51</v>
      </c>
      <c r="M2531">
        <v>3</v>
      </c>
      <c r="N2531" t="s">
        <v>52</v>
      </c>
      <c r="O2531">
        <v>10</v>
      </c>
      <c r="P2531" t="s">
        <v>33</v>
      </c>
      <c r="Q2531" t="e">
        <v>#N/A</v>
      </c>
      <c r="R2531">
        <f t="shared" si="148"/>
        <v>0</v>
      </c>
      <c r="S2531">
        <v>0</v>
      </c>
      <c r="T2531">
        <v>0</v>
      </c>
      <c r="U2531">
        <v>0</v>
      </c>
      <c r="V2531">
        <v>0</v>
      </c>
      <c r="W2531">
        <v>-70.020000000000437</v>
      </c>
      <c r="X2531">
        <v>0</v>
      </c>
      <c r="Y2531">
        <v>-70.020000000000437</v>
      </c>
      <c r="Z2531">
        <v>544.95999999999901</v>
      </c>
      <c r="AA2531">
        <v>15922</v>
      </c>
      <c r="AB2531">
        <v>15377.04</v>
      </c>
      <c r="AC2531">
        <v>15838.21</v>
      </c>
      <c r="AD2531">
        <v>15992.02</v>
      </c>
    </row>
    <row r="2532" spans="1:30" x14ac:dyDescent="0.35">
      <c r="A2532" t="str">
        <f t="shared" si="147"/>
        <v>552243000Upgrade6000</v>
      </c>
      <c r="B2532">
        <v>5522</v>
      </c>
      <c r="C2532" t="s">
        <v>3069</v>
      </c>
      <c r="D2532" s="1">
        <v>43000</v>
      </c>
      <c r="G2532" t="s">
        <v>34</v>
      </c>
      <c r="H2532" t="s">
        <v>152</v>
      </c>
      <c r="I2532" t="s">
        <v>37</v>
      </c>
      <c r="J2532" t="s">
        <v>202</v>
      </c>
      <c r="K2532" t="s">
        <v>203</v>
      </c>
      <c r="L2532" t="s">
        <v>51</v>
      </c>
      <c r="M2532">
        <v>3</v>
      </c>
      <c r="N2532" t="s">
        <v>52</v>
      </c>
      <c r="O2532">
        <v>8</v>
      </c>
      <c r="P2532" t="s">
        <v>33</v>
      </c>
      <c r="Q2532" t="e">
        <v>#N/A</v>
      </c>
      <c r="R2532">
        <f t="shared" si="148"/>
        <v>600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600</v>
      </c>
      <c r="Z2532">
        <v>600</v>
      </c>
      <c r="AA2532">
        <v>600</v>
      </c>
      <c r="AB2532">
        <v>0</v>
      </c>
      <c r="AC2532">
        <v>0</v>
      </c>
      <c r="AD2532">
        <v>0</v>
      </c>
    </row>
    <row r="2533" spans="1:30" x14ac:dyDescent="0.35">
      <c r="A2533" t="str">
        <f t="shared" si="147"/>
        <v>1159042652Renewal1675617002.15</v>
      </c>
      <c r="B2533">
        <v>11590</v>
      </c>
      <c r="C2533" t="s">
        <v>3070</v>
      </c>
      <c r="D2533" s="1">
        <v>42652</v>
      </c>
      <c r="G2533" t="s">
        <v>42</v>
      </c>
      <c r="H2533" t="s">
        <v>49</v>
      </c>
      <c r="I2533" t="s">
        <v>37</v>
      </c>
      <c r="J2533" t="s">
        <v>202</v>
      </c>
      <c r="K2533" t="s">
        <v>203</v>
      </c>
      <c r="L2533" t="s">
        <v>51</v>
      </c>
      <c r="M2533">
        <v>3</v>
      </c>
      <c r="N2533" t="s">
        <v>52</v>
      </c>
      <c r="O2533">
        <v>7</v>
      </c>
      <c r="P2533" t="s">
        <v>33</v>
      </c>
      <c r="Q2533" t="e">
        <v>#N/A</v>
      </c>
      <c r="R2533">
        <f t="shared" si="148"/>
        <v>0</v>
      </c>
      <c r="S2533">
        <v>0</v>
      </c>
      <c r="T2533">
        <v>0</v>
      </c>
      <c r="U2533">
        <v>0</v>
      </c>
      <c r="V2533">
        <v>0</v>
      </c>
      <c r="W2533">
        <v>-246.15000000000146</v>
      </c>
      <c r="X2533">
        <v>0</v>
      </c>
      <c r="Y2533">
        <v>-246.15000000000146</v>
      </c>
      <c r="Z2533">
        <v>486.00000000000102</v>
      </c>
      <c r="AA2533">
        <v>16756</v>
      </c>
      <c r="AB2533">
        <v>16270</v>
      </c>
      <c r="AC2533">
        <v>16839.45</v>
      </c>
      <c r="AD2533">
        <v>17002.150000000001</v>
      </c>
    </row>
    <row r="2534" spans="1:30" x14ac:dyDescent="0.35">
      <c r="A2534" t="str">
        <f t="shared" si="147"/>
        <v>1159043382Renewal1777517948.32</v>
      </c>
      <c r="B2534">
        <v>11590</v>
      </c>
      <c r="C2534" t="s">
        <v>3070</v>
      </c>
      <c r="D2534" s="1">
        <v>43382</v>
      </c>
      <c r="G2534" t="s">
        <v>42</v>
      </c>
      <c r="H2534" t="s">
        <v>156</v>
      </c>
      <c r="I2534" t="s">
        <v>37</v>
      </c>
      <c r="J2534" t="s">
        <v>202</v>
      </c>
      <c r="K2534" t="s">
        <v>203</v>
      </c>
      <c r="L2534" t="s">
        <v>51</v>
      </c>
      <c r="M2534">
        <v>3</v>
      </c>
      <c r="N2534" t="s">
        <v>52</v>
      </c>
      <c r="O2534">
        <v>9</v>
      </c>
      <c r="P2534" t="s">
        <v>33</v>
      </c>
      <c r="Q2534" t="e">
        <v>#N/A</v>
      </c>
      <c r="R2534">
        <f t="shared" si="148"/>
        <v>0</v>
      </c>
      <c r="S2534">
        <v>0</v>
      </c>
      <c r="T2534">
        <v>0</v>
      </c>
      <c r="U2534">
        <v>0</v>
      </c>
      <c r="V2534">
        <v>0</v>
      </c>
      <c r="W2534">
        <v>-173.31999999999971</v>
      </c>
      <c r="X2534">
        <v>0</v>
      </c>
      <c r="Y2534">
        <v>-173.31999999999971</v>
      </c>
      <c r="Z2534">
        <v>517.00000000000102</v>
      </c>
      <c r="AA2534">
        <v>17775</v>
      </c>
      <c r="AB2534">
        <v>17258</v>
      </c>
      <c r="AC2534">
        <v>17775.740000000002</v>
      </c>
      <c r="AD2534">
        <v>17948.32</v>
      </c>
    </row>
    <row r="2535" spans="1:30" x14ac:dyDescent="0.35">
      <c r="A2535" t="str">
        <f t="shared" si="147"/>
        <v>1159043017Renewal1725817426.24</v>
      </c>
      <c r="B2535">
        <v>11590</v>
      </c>
      <c r="C2535" t="s">
        <v>3070</v>
      </c>
      <c r="D2535" s="1">
        <v>43017</v>
      </c>
      <c r="G2535" t="s">
        <v>42</v>
      </c>
      <c r="H2535" t="s">
        <v>49</v>
      </c>
      <c r="I2535" t="s">
        <v>37</v>
      </c>
      <c r="J2535" t="s">
        <v>202</v>
      </c>
      <c r="K2535" t="s">
        <v>203</v>
      </c>
      <c r="L2535" t="s">
        <v>51</v>
      </c>
      <c r="M2535">
        <v>3</v>
      </c>
      <c r="N2535" t="s">
        <v>52</v>
      </c>
      <c r="O2535">
        <v>8</v>
      </c>
      <c r="P2535" t="s">
        <v>33</v>
      </c>
      <c r="Q2535" t="e">
        <v>#N/A</v>
      </c>
      <c r="R2535">
        <f t="shared" si="148"/>
        <v>0</v>
      </c>
      <c r="S2535">
        <v>0</v>
      </c>
      <c r="T2535">
        <v>0</v>
      </c>
      <c r="U2535">
        <v>0</v>
      </c>
      <c r="V2535">
        <v>0</v>
      </c>
      <c r="W2535">
        <v>-168.2400000000016</v>
      </c>
      <c r="X2535">
        <v>0</v>
      </c>
      <c r="Y2535">
        <v>-168.2400000000016</v>
      </c>
      <c r="Z2535">
        <v>502</v>
      </c>
      <c r="AA2535">
        <v>17258</v>
      </c>
      <c r="AB2535">
        <v>16756</v>
      </c>
      <c r="AC2535">
        <v>17258.669999999998</v>
      </c>
      <c r="AD2535">
        <v>17426.240000000002</v>
      </c>
    </row>
    <row r="2536" spans="1:30" x14ac:dyDescent="0.35">
      <c r="A2536" t="str">
        <f t="shared" si="147"/>
        <v>2758143647Renewal1915418330</v>
      </c>
      <c r="B2536">
        <v>27581</v>
      </c>
      <c r="C2536" t="s">
        <v>3071</v>
      </c>
      <c r="D2536" s="1">
        <v>43647</v>
      </c>
      <c r="G2536" t="s">
        <v>42</v>
      </c>
      <c r="H2536" t="s">
        <v>156</v>
      </c>
      <c r="I2536" t="s">
        <v>37</v>
      </c>
      <c r="J2536" t="s">
        <v>202</v>
      </c>
      <c r="K2536" t="s">
        <v>203</v>
      </c>
      <c r="L2536" t="s">
        <v>51</v>
      </c>
      <c r="M2536">
        <v>3</v>
      </c>
      <c r="N2536" t="s">
        <v>52</v>
      </c>
      <c r="O2536">
        <v>5</v>
      </c>
      <c r="P2536" t="s">
        <v>33</v>
      </c>
      <c r="Q2536" t="e">
        <v>#N/A</v>
      </c>
      <c r="R2536">
        <f t="shared" si="148"/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824</v>
      </c>
      <c r="Y2536">
        <v>824</v>
      </c>
      <c r="Z2536">
        <v>824</v>
      </c>
      <c r="AA2536">
        <v>19154</v>
      </c>
      <c r="AB2536">
        <v>18330</v>
      </c>
      <c r="AC2536">
        <v>18330</v>
      </c>
      <c r="AD2536">
        <v>18330</v>
      </c>
    </row>
    <row r="2537" spans="1:30" x14ac:dyDescent="0.35">
      <c r="A2537" t="str">
        <f t="shared" si="147"/>
        <v>2758142552Renewal1629215523.7</v>
      </c>
      <c r="B2537">
        <v>27581</v>
      </c>
      <c r="C2537" t="s">
        <v>3071</v>
      </c>
      <c r="D2537" s="1">
        <v>42552</v>
      </c>
      <c r="G2537" t="s">
        <v>42</v>
      </c>
      <c r="H2537" t="s">
        <v>64</v>
      </c>
      <c r="I2537" t="s">
        <v>37</v>
      </c>
      <c r="J2537" t="s">
        <v>202</v>
      </c>
      <c r="K2537" t="s">
        <v>203</v>
      </c>
      <c r="L2537" t="s">
        <v>51</v>
      </c>
      <c r="M2537">
        <v>2</v>
      </c>
      <c r="N2537" t="s">
        <v>52</v>
      </c>
      <c r="O2537">
        <v>2</v>
      </c>
      <c r="P2537" t="s">
        <v>33</v>
      </c>
      <c r="Q2537" t="e">
        <v>#N/A</v>
      </c>
      <c r="R2537">
        <f t="shared" si="148"/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768.29999999999927</v>
      </c>
      <c r="Y2537">
        <v>768.29999999999927</v>
      </c>
      <c r="Z2537">
        <v>922</v>
      </c>
      <c r="AA2537">
        <v>16292</v>
      </c>
      <c r="AB2537">
        <v>15370</v>
      </c>
      <c r="AC2537">
        <v>15523.7</v>
      </c>
      <c r="AD2537">
        <v>15523.7</v>
      </c>
    </row>
    <row r="2538" spans="1:30" x14ac:dyDescent="0.35">
      <c r="A2538" t="str">
        <f t="shared" si="147"/>
        <v>2758142917Renewal1729216943.7</v>
      </c>
      <c r="B2538">
        <v>27581</v>
      </c>
      <c r="C2538" t="s">
        <v>3071</v>
      </c>
      <c r="D2538" s="1">
        <v>42917</v>
      </c>
      <c r="G2538" t="s">
        <v>42</v>
      </c>
      <c r="H2538" t="s">
        <v>124</v>
      </c>
      <c r="I2538" t="s">
        <v>37</v>
      </c>
      <c r="J2538" t="s">
        <v>202</v>
      </c>
      <c r="K2538" t="s">
        <v>203</v>
      </c>
      <c r="L2538" t="s">
        <v>51</v>
      </c>
      <c r="M2538">
        <v>3</v>
      </c>
      <c r="N2538" t="s">
        <v>52</v>
      </c>
      <c r="O2538">
        <v>3</v>
      </c>
      <c r="P2538" t="s">
        <v>33</v>
      </c>
      <c r="Q2538" t="e">
        <v>#N/A</v>
      </c>
      <c r="R2538">
        <f t="shared" si="148"/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348.29999999999927</v>
      </c>
      <c r="Y2538">
        <v>348.29999999999927</v>
      </c>
      <c r="Z2538">
        <v>1000</v>
      </c>
      <c r="AA2538">
        <v>17292</v>
      </c>
      <c r="AB2538">
        <v>16292</v>
      </c>
      <c r="AC2538">
        <v>16780.77</v>
      </c>
      <c r="AD2538">
        <v>16943.7</v>
      </c>
    </row>
    <row r="2539" spans="1:30" x14ac:dyDescent="0.35">
      <c r="A2539" t="str">
        <f t="shared" si="147"/>
        <v>2758143282Renewal1833017983.68</v>
      </c>
      <c r="B2539">
        <v>27581</v>
      </c>
      <c r="C2539" t="s">
        <v>3071</v>
      </c>
      <c r="D2539" s="1">
        <v>43282</v>
      </c>
      <c r="G2539" t="s">
        <v>42</v>
      </c>
      <c r="H2539" t="s">
        <v>124</v>
      </c>
      <c r="I2539" t="s">
        <v>37</v>
      </c>
      <c r="J2539" t="s">
        <v>202</v>
      </c>
      <c r="K2539" t="s">
        <v>203</v>
      </c>
      <c r="L2539" t="s">
        <v>51</v>
      </c>
      <c r="M2539">
        <v>3</v>
      </c>
      <c r="N2539" t="s">
        <v>52</v>
      </c>
      <c r="O2539">
        <v>4</v>
      </c>
      <c r="P2539" t="s">
        <v>33</v>
      </c>
      <c r="Q2539" t="e">
        <v>#N/A</v>
      </c>
      <c r="R2539">
        <f t="shared" si="148"/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346.31999999999971</v>
      </c>
      <c r="Y2539">
        <v>346.31999999999971</v>
      </c>
      <c r="Z2539">
        <v>1038</v>
      </c>
      <c r="AA2539">
        <v>18330</v>
      </c>
      <c r="AB2539">
        <v>17292</v>
      </c>
      <c r="AC2539">
        <v>17810.759999999998</v>
      </c>
      <c r="AD2539">
        <v>17983.68</v>
      </c>
    </row>
    <row r="2540" spans="1:30" x14ac:dyDescent="0.35">
      <c r="A2540" t="str">
        <f t="shared" si="147"/>
        <v>1629443648Renewal1734816347.99</v>
      </c>
      <c r="B2540">
        <v>16294</v>
      </c>
      <c r="C2540" t="s">
        <v>3072</v>
      </c>
      <c r="D2540" s="1">
        <v>43648</v>
      </c>
      <c r="G2540" t="s">
        <v>42</v>
      </c>
      <c r="H2540" t="s">
        <v>175</v>
      </c>
      <c r="I2540" t="s">
        <v>37</v>
      </c>
      <c r="J2540" t="s">
        <v>202</v>
      </c>
      <c r="K2540" t="s">
        <v>203</v>
      </c>
      <c r="L2540" t="s">
        <v>51</v>
      </c>
      <c r="M2540">
        <v>3</v>
      </c>
      <c r="N2540" t="s">
        <v>52</v>
      </c>
      <c r="O2540">
        <v>8</v>
      </c>
      <c r="P2540" t="s">
        <v>33</v>
      </c>
      <c r="Q2540" t="e">
        <v>#N/A</v>
      </c>
      <c r="R2540">
        <f t="shared" si="148"/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1000.0100000000002</v>
      </c>
      <c r="Y2540">
        <v>1000.0100000000002</v>
      </c>
      <c r="Z2540">
        <v>1000.01</v>
      </c>
      <c r="AA2540">
        <v>17348</v>
      </c>
      <c r="AB2540">
        <v>16347.99</v>
      </c>
      <c r="AC2540">
        <v>16347.99</v>
      </c>
      <c r="AD2540">
        <v>16347.99</v>
      </c>
    </row>
    <row r="2541" spans="1:30" x14ac:dyDescent="0.35">
      <c r="A2541" t="str">
        <f t="shared" si="147"/>
        <v>1629442553Renewal1512014630</v>
      </c>
      <c r="B2541">
        <v>16294</v>
      </c>
      <c r="C2541" t="s">
        <v>3072</v>
      </c>
      <c r="D2541" s="1">
        <v>42553</v>
      </c>
      <c r="G2541" t="s">
        <v>42</v>
      </c>
      <c r="H2541" t="s">
        <v>146</v>
      </c>
      <c r="I2541" t="s">
        <v>37</v>
      </c>
      <c r="J2541" t="s">
        <v>202</v>
      </c>
      <c r="K2541" t="s">
        <v>203</v>
      </c>
      <c r="L2541" t="s">
        <v>51</v>
      </c>
      <c r="M2541">
        <v>3</v>
      </c>
      <c r="N2541" t="s">
        <v>52</v>
      </c>
      <c r="O2541">
        <v>5</v>
      </c>
      <c r="P2541" t="s">
        <v>33</v>
      </c>
      <c r="Q2541" t="e">
        <v>#N/A</v>
      </c>
      <c r="R2541">
        <f t="shared" si="148"/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490</v>
      </c>
      <c r="Y2541">
        <v>490</v>
      </c>
      <c r="Z2541">
        <v>1120</v>
      </c>
      <c r="AA2541">
        <v>15120</v>
      </c>
      <c r="AB2541">
        <v>14000</v>
      </c>
      <c r="AC2541">
        <v>14490</v>
      </c>
      <c r="AD2541">
        <v>14630</v>
      </c>
    </row>
    <row r="2542" spans="1:30" x14ac:dyDescent="0.35">
      <c r="A2542" t="str">
        <f t="shared" si="147"/>
        <v>1629442918Renewal1602715724.8</v>
      </c>
      <c r="B2542">
        <v>16294</v>
      </c>
      <c r="C2542" t="s">
        <v>3072</v>
      </c>
      <c r="D2542" s="1">
        <v>42918</v>
      </c>
      <c r="G2542" t="s">
        <v>42</v>
      </c>
      <c r="H2542" t="s">
        <v>176</v>
      </c>
      <c r="I2542" t="s">
        <v>37</v>
      </c>
      <c r="J2542" t="s">
        <v>202</v>
      </c>
      <c r="K2542" t="s">
        <v>203</v>
      </c>
      <c r="L2542" t="s">
        <v>51</v>
      </c>
      <c r="M2542">
        <v>3</v>
      </c>
      <c r="N2542" t="s">
        <v>52</v>
      </c>
      <c r="O2542">
        <v>6</v>
      </c>
      <c r="P2542" t="s">
        <v>33</v>
      </c>
      <c r="Q2542" t="e">
        <v>#N/A</v>
      </c>
      <c r="R2542">
        <f t="shared" si="148"/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302.20000000000073</v>
      </c>
      <c r="Y2542">
        <v>302.20000000000073</v>
      </c>
      <c r="Z2542">
        <v>906.99999999999898</v>
      </c>
      <c r="AA2542">
        <v>16027</v>
      </c>
      <c r="AB2542">
        <v>15120</v>
      </c>
      <c r="AC2542">
        <v>15573.61</v>
      </c>
      <c r="AD2542">
        <v>15724.8</v>
      </c>
    </row>
    <row r="2543" spans="1:30" x14ac:dyDescent="0.35">
      <c r="A2543" t="str">
        <f t="shared" si="147"/>
        <v>1629443283Renewal1634816668.07</v>
      </c>
      <c r="B2543">
        <v>16294</v>
      </c>
      <c r="C2543" t="s">
        <v>3072</v>
      </c>
      <c r="D2543" s="1">
        <v>43283</v>
      </c>
      <c r="G2543" t="s">
        <v>42</v>
      </c>
      <c r="H2543" t="s">
        <v>175</v>
      </c>
      <c r="I2543" t="s">
        <v>37</v>
      </c>
      <c r="J2543" t="s">
        <v>202</v>
      </c>
      <c r="K2543" t="s">
        <v>203</v>
      </c>
      <c r="L2543" t="s">
        <v>51</v>
      </c>
      <c r="M2543">
        <v>3</v>
      </c>
      <c r="N2543" t="s">
        <v>52</v>
      </c>
      <c r="O2543">
        <v>7</v>
      </c>
      <c r="P2543" t="s">
        <v>33</v>
      </c>
      <c r="Q2543" t="e">
        <v>#N/A</v>
      </c>
      <c r="R2543">
        <f t="shared" si="148"/>
        <v>0</v>
      </c>
      <c r="S2543">
        <v>0</v>
      </c>
      <c r="T2543">
        <v>0</v>
      </c>
      <c r="U2543">
        <v>0</v>
      </c>
      <c r="V2543">
        <v>0</v>
      </c>
      <c r="W2543">
        <v>-320.06999999999971</v>
      </c>
      <c r="X2543">
        <v>0</v>
      </c>
      <c r="Y2543">
        <v>-320.06999999999971</v>
      </c>
      <c r="Z2543">
        <v>320.99</v>
      </c>
      <c r="AA2543">
        <v>16348</v>
      </c>
      <c r="AB2543">
        <v>16027.01</v>
      </c>
      <c r="AC2543">
        <v>16507.82</v>
      </c>
      <c r="AD2543">
        <v>16668.07</v>
      </c>
    </row>
    <row r="2544" spans="1:30" x14ac:dyDescent="0.35">
      <c r="A2544" t="str">
        <f t="shared" si="147"/>
        <v>2303242839Renewal12133.5111963.16</v>
      </c>
      <c r="B2544">
        <v>23032</v>
      </c>
      <c r="C2544" t="s">
        <v>3073</v>
      </c>
      <c r="D2544" s="1">
        <v>42839</v>
      </c>
      <c r="G2544" t="s">
        <v>42</v>
      </c>
      <c r="H2544" t="s">
        <v>149</v>
      </c>
      <c r="I2544" t="s">
        <v>37</v>
      </c>
      <c r="J2544" t="s">
        <v>202</v>
      </c>
      <c r="K2544" t="s">
        <v>203</v>
      </c>
      <c r="L2544" t="s">
        <v>51</v>
      </c>
      <c r="M2544">
        <v>3</v>
      </c>
      <c r="N2544" t="s">
        <v>52</v>
      </c>
      <c r="O2544">
        <v>4</v>
      </c>
      <c r="P2544" t="s">
        <v>33</v>
      </c>
      <c r="Q2544" t="e">
        <v>#N/A</v>
      </c>
      <c r="R2544">
        <f t="shared" si="148"/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170.35000000000036</v>
      </c>
      <c r="Y2544">
        <v>170.35000000000036</v>
      </c>
      <c r="Z2544">
        <v>685.51</v>
      </c>
      <c r="AA2544">
        <v>12133.51</v>
      </c>
      <c r="AB2544">
        <v>11448</v>
      </c>
      <c r="AC2544">
        <v>11848.68</v>
      </c>
      <c r="AD2544">
        <v>11963.16</v>
      </c>
    </row>
    <row r="2545" spans="1:30" x14ac:dyDescent="0.35">
      <c r="A2545" t="str">
        <f t="shared" si="147"/>
        <v>2303243326Renewal1261912618.84</v>
      </c>
      <c r="B2545">
        <v>23032</v>
      </c>
      <c r="C2545" t="s">
        <v>3073</v>
      </c>
      <c r="D2545" s="1">
        <v>43326</v>
      </c>
      <c r="G2545" t="s">
        <v>42</v>
      </c>
      <c r="H2545" t="s">
        <v>89</v>
      </c>
      <c r="I2545" t="s">
        <v>37</v>
      </c>
      <c r="J2545" t="s">
        <v>202</v>
      </c>
      <c r="K2545" t="s">
        <v>203</v>
      </c>
      <c r="L2545" t="s">
        <v>51</v>
      </c>
      <c r="M2545">
        <v>3</v>
      </c>
      <c r="N2545" t="s">
        <v>52</v>
      </c>
      <c r="O2545">
        <v>5</v>
      </c>
      <c r="P2545" t="s">
        <v>33</v>
      </c>
      <c r="Q2545" t="e">
        <v>#N/A</v>
      </c>
      <c r="R2545">
        <f t="shared" si="148"/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0.15999999999985448</v>
      </c>
      <c r="Y2545">
        <v>0.15999999999985448</v>
      </c>
      <c r="Z2545">
        <v>485.49000000000098</v>
      </c>
      <c r="AA2545">
        <v>12619</v>
      </c>
      <c r="AB2545">
        <v>12133.51</v>
      </c>
      <c r="AC2545">
        <v>12497.51</v>
      </c>
      <c r="AD2545">
        <v>12618.84</v>
      </c>
    </row>
    <row r="2546" spans="1:30" x14ac:dyDescent="0.35">
      <c r="A2546" t="str">
        <f t="shared" si="147"/>
        <v>2303243204Renewal4044.514206.27</v>
      </c>
      <c r="B2546">
        <v>23032</v>
      </c>
      <c r="C2546" t="s">
        <v>3073</v>
      </c>
      <c r="D2546" s="1">
        <v>43204</v>
      </c>
      <c r="G2546" t="s">
        <v>42</v>
      </c>
      <c r="H2546" t="s">
        <v>89</v>
      </c>
      <c r="I2546" t="s">
        <v>37</v>
      </c>
      <c r="J2546" t="s">
        <v>202</v>
      </c>
      <c r="K2546" t="s">
        <v>203</v>
      </c>
      <c r="L2546" t="s">
        <v>51</v>
      </c>
      <c r="M2546">
        <v>3</v>
      </c>
      <c r="N2546" t="s">
        <v>52</v>
      </c>
      <c r="O2546">
        <v>4</v>
      </c>
      <c r="P2546" t="s">
        <v>33</v>
      </c>
      <c r="Q2546" t="e">
        <v>#N/A</v>
      </c>
      <c r="R2546">
        <f t="shared" si="148"/>
        <v>0</v>
      </c>
      <c r="S2546">
        <v>0</v>
      </c>
      <c r="T2546">
        <v>0</v>
      </c>
      <c r="U2546">
        <v>0</v>
      </c>
      <c r="V2546">
        <v>0</v>
      </c>
      <c r="W2546">
        <v>-161.76000000000022</v>
      </c>
      <c r="X2546">
        <v>0</v>
      </c>
      <c r="Y2546">
        <v>-161.76000000000022</v>
      </c>
      <c r="Z2546">
        <v>0</v>
      </c>
      <c r="AA2546">
        <v>4044.51</v>
      </c>
      <c r="AB2546">
        <v>4044.51</v>
      </c>
      <c r="AC2546">
        <v>4165.84</v>
      </c>
      <c r="AD2546">
        <v>4206.2700000000004</v>
      </c>
    </row>
    <row r="2547" spans="1:30" x14ac:dyDescent="0.35">
      <c r="A2547" t="str">
        <f t="shared" si="147"/>
        <v>2303243454Upgrade20000</v>
      </c>
      <c r="B2547">
        <v>23032</v>
      </c>
      <c r="C2547" t="s">
        <v>3073</v>
      </c>
      <c r="D2547" s="1">
        <v>43454</v>
      </c>
      <c r="G2547" t="s">
        <v>34</v>
      </c>
      <c r="H2547" t="s">
        <v>89</v>
      </c>
      <c r="I2547" t="s">
        <v>37</v>
      </c>
      <c r="J2547" t="s">
        <v>202</v>
      </c>
      <c r="K2547" t="s">
        <v>203</v>
      </c>
      <c r="L2547" t="s">
        <v>51</v>
      </c>
      <c r="M2547">
        <v>3</v>
      </c>
      <c r="N2547" t="s">
        <v>52</v>
      </c>
      <c r="O2547">
        <v>5</v>
      </c>
      <c r="P2547" t="s">
        <v>33</v>
      </c>
      <c r="Q2547" t="e">
        <v>#N/A</v>
      </c>
      <c r="R2547">
        <f t="shared" si="148"/>
        <v>2000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2000</v>
      </c>
      <c r="Z2547">
        <v>2000</v>
      </c>
      <c r="AA2547">
        <v>2000</v>
      </c>
      <c r="AB2547">
        <v>0</v>
      </c>
      <c r="AC2547">
        <v>0</v>
      </c>
      <c r="AD2547">
        <v>0</v>
      </c>
    </row>
    <row r="2548" spans="1:30" x14ac:dyDescent="0.35">
      <c r="A2548" t="str">
        <f t="shared" si="147"/>
        <v>2883442726Renewal1323012726</v>
      </c>
      <c r="B2548">
        <v>28834</v>
      </c>
      <c r="C2548" t="s">
        <v>3074</v>
      </c>
      <c r="D2548" s="1">
        <v>42726</v>
      </c>
      <c r="G2548" t="s">
        <v>42</v>
      </c>
      <c r="H2548" t="s">
        <v>74</v>
      </c>
      <c r="I2548" t="s">
        <v>37</v>
      </c>
      <c r="J2548" t="s">
        <v>202</v>
      </c>
      <c r="K2548" t="s">
        <v>203</v>
      </c>
      <c r="L2548" t="s">
        <v>51</v>
      </c>
      <c r="M2548">
        <v>2</v>
      </c>
      <c r="N2548" t="s">
        <v>52</v>
      </c>
      <c r="O2548">
        <v>2</v>
      </c>
      <c r="P2548" t="s">
        <v>33</v>
      </c>
      <c r="Q2548" t="e">
        <v>#N/A</v>
      </c>
      <c r="R2548">
        <f t="shared" si="148"/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504</v>
      </c>
      <c r="Y2548">
        <v>504</v>
      </c>
      <c r="Z2548">
        <v>630.00000000000102</v>
      </c>
      <c r="AA2548">
        <v>13230</v>
      </c>
      <c r="AB2548">
        <v>12600</v>
      </c>
      <c r="AC2548">
        <v>12726</v>
      </c>
      <c r="AD2548">
        <v>12726</v>
      </c>
    </row>
    <row r="2549" spans="1:30" x14ac:dyDescent="0.35">
      <c r="A2549" t="str">
        <f t="shared" si="147"/>
        <v>2883443091Renewal1402313759.2</v>
      </c>
      <c r="B2549">
        <v>28834</v>
      </c>
      <c r="C2549" t="s">
        <v>3074</v>
      </c>
      <c r="D2549" s="1">
        <v>43091</v>
      </c>
      <c r="G2549" t="s">
        <v>42</v>
      </c>
      <c r="H2549" t="s">
        <v>74</v>
      </c>
      <c r="I2549" t="s">
        <v>37</v>
      </c>
      <c r="J2549" t="s">
        <v>202</v>
      </c>
      <c r="K2549" t="s">
        <v>203</v>
      </c>
      <c r="L2549" t="s">
        <v>51</v>
      </c>
      <c r="M2549">
        <v>3</v>
      </c>
      <c r="N2549" t="s">
        <v>52</v>
      </c>
      <c r="O2549">
        <v>3</v>
      </c>
      <c r="P2549" t="s">
        <v>33</v>
      </c>
      <c r="Q2549" t="e">
        <v>#N/A</v>
      </c>
      <c r="R2549">
        <f t="shared" ref="R2549:R2580" si="149">IF((S2549+V2549+W2549+X2549)=0,Y2549,0)</f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263.79999999999927</v>
      </c>
      <c r="Y2549">
        <v>263.79999999999927</v>
      </c>
      <c r="Z2549">
        <v>792.99</v>
      </c>
      <c r="AA2549">
        <v>14023</v>
      </c>
      <c r="AB2549">
        <v>13230.01</v>
      </c>
      <c r="AC2549">
        <v>13626.91</v>
      </c>
      <c r="AD2549">
        <v>13759.2</v>
      </c>
    </row>
    <row r="2550" spans="1:30" x14ac:dyDescent="0.35">
      <c r="A2550" t="str">
        <f t="shared" si="147"/>
        <v>2883443456Renewal1458414583.94</v>
      </c>
      <c r="B2550">
        <v>28834</v>
      </c>
      <c r="C2550" t="s">
        <v>3074</v>
      </c>
      <c r="D2550" s="1">
        <v>43456</v>
      </c>
      <c r="G2550" t="s">
        <v>42</v>
      </c>
      <c r="H2550" t="s">
        <v>74</v>
      </c>
      <c r="I2550" t="s">
        <v>37</v>
      </c>
      <c r="J2550" t="s">
        <v>202</v>
      </c>
      <c r="K2550" t="s">
        <v>203</v>
      </c>
      <c r="L2550" t="s">
        <v>51</v>
      </c>
      <c r="M2550">
        <v>3</v>
      </c>
      <c r="N2550" t="s">
        <v>52</v>
      </c>
      <c r="O2550">
        <v>4</v>
      </c>
      <c r="P2550" t="s">
        <v>33</v>
      </c>
      <c r="Q2550" t="e">
        <v>#N/A</v>
      </c>
      <c r="R2550">
        <f t="shared" si="149"/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5.9999999999490683E-2</v>
      </c>
      <c r="Y2550">
        <v>5.9999999999490683E-2</v>
      </c>
      <c r="Z2550">
        <v>561.01</v>
      </c>
      <c r="AA2550">
        <v>14584</v>
      </c>
      <c r="AB2550">
        <v>14022.99</v>
      </c>
      <c r="AC2550">
        <v>14443.71</v>
      </c>
      <c r="AD2550">
        <v>14583.94</v>
      </c>
    </row>
    <row r="2551" spans="1:30" x14ac:dyDescent="0.35">
      <c r="A2551" t="str">
        <f t="shared" si="147"/>
        <v>4324143647Renewal1312512500</v>
      </c>
      <c r="B2551">
        <v>43241</v>
      </c>
      <c r="C2551" t="s">
        <v>3075</v>
      </c>
      <c r="D2551" s="1">
        <v>43647</v>
      </c>
      <c r="G2551" t="s">
        <v>42</v>
      </c>
      <c r="H2551" t="s">
        <v>156</v>
      </c>
      <c r="I2551" t="s">
        <v>37</v>
      </c>
      <c r="J2551" t="s">
        <v>202</v>
      </c>
      <c r="K2551" t="s">
        <v>203</v>
      </c>
      <c r="L2551" t="s">
        <v>51</v>
      </c>
      <c r="M2551">
        <v>1</v>
      </c>
      <c r="N2551" t="s">
        <v>52</v>
      </c>
      <c r="O2551">
        <v>1</v>
      </c>
      <c r="P2551" t="s">
        <v>33</v>
      </c>
      <c r="Q2551" t="e">
        <v>#N/A</v>
      </c>
      <c r="R2551">
        <f t="shared" si="149"/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625</v>
      </c>
      <c r="Y2551">
        <v>625</v>
      </c>
      <c r="Z2551">
        <v>625</v>
      </c>
      <c r="AA2551">
        <v>13125</v>
      </c>
      <c r="AB2551">
        <v>12500</v>
      </c>
      <c r="AC2551">
        <v>12500</v>
      </c>
      <c r="AD2551">
        <v>12500</v>
      </c>
    </row>
    <row r="2552" spans="1:30" x14ac:dyDescent="0.35">
      <c r="A2552" t="str">
        <f t="shared" si="147"/>
        <v>2860743497Renewal140045142372.93</v>
      </c>
      <c r="B2552">
        <v>28607</v>
      </c>
      <c r="C2552" t="s">
        <v>3076</v>
      </c>
      <c r="D2552" s="1">
        <v>43497</v>
      </c>
      <c r="G2552" t="s">
        <v>42</v>
      </c>
      <c r="H2552" t="s">
        <v>199</v>
      </c>
      <c r="I2552" t="s">
        <v>30</v>
      </c>
      <c r="J2552" t="s">
        <v>31</v>
      </c>
      <c r="K2552" t="s">
        <v>232</v>
      </c>
      <c r="L2552" t="s">
        <v>51</v>
      </c>
      <c r="M2552">
        <v>3</v>
      </c>
      <c r="N2552" t="s">
        <v>107</v>
      </c>
      <c r="O2552">
        <v>5</v>
      </c>
      <c r="P2552" t="s">
        <v>33</v>
      </c>
      <c r="Q2552" t="e">
        <v>#N/A</v>
      </c>
      <c r="R2552">
        <f t="shared" si="149"/>
        <v>0</v>
      </c>
      <c r="S2552">
        <v>0</v>
      </c>
      <c r="T2552">
        <v>0</v>
      </c>
      <c r="U2552">
        <v>0</v>
      </c>
      <c r="V2552">
        <v>0</v>
      </c>
      <c r="W2552">
        <v>-2327.929999999993</v>
      </c>
      <c r="X2552">
        <v>0</v>
      </c>
      <c r="Y2552">
        <v>-2327.929999999993</v>
      </c>
      <c r="Z2552">
        <v>3148</v>
      </c>
      <c r="AA2552">
        <v>140045</v>
      </c>
      <c r="AB2552">
        <v>136897</v>
      </c>
      <c r="AC2552">
        <v>141003.95000000001</v>
      </c>
      <c r="AD2552">
        <v>142372.93</v>
      </c>
    </row>
    <row r="2553" spans="1:30" x14ac:dyDescent="0.35">
      <c r="A2553" t="str">
        <f t="shared" si="147"/>
        <v>2860742767Renewal132720134653.47</v>
      </c>
      <c r="B2553">
        <v>28607</v>
      </c>
      <c r="C2553" t="s">
        <v>3076</v>
      </c>
      <c r="D2553" s="1">
        <v>42767</v>
      </c>
      <c r="G2553" t="s">
        <v>42</v>
      </c>
      <c r="H2553" t="s">
        <v>199</v>
      </c>
      <c r="I2553" t="s">
        <v>30</v>
      </c>
      <c r="J2553" t="s">
        <v>31</v>
      </c>
      <c r="K2553" t="s">
        <v>232</v>
      </c>
      <c r="L2553" t="s">
        <v>51</v>
      </c>
      <c r="M2553">
        <v>3</v>
      </c>
      <c r="N2553" t="s">
        <v>107</v>
      </c>
      <c r="O2553">
        <v>3</v>
      </c>
      <c r="P2553" t="s">
        <v>33</v>
      </c>
      <c r="Q2553" t="e">
        <v>#N/A</v>
      </c>
      <c r="R2553">
        <f t="shared" si="149"/>
        <v>0</v>
      </c>
      <c r="S2553">
        <v>0</v>
      </c>
      <c r="T2553">
        <v>0</v>
      </c>
      <c r="U2553">
        <v>0</v>
      </c>
      <c r="V2553">
        <v>0</v>
      </c>
      <c r="W2553">
        <v>-1933.4700000000012</v>
      </c>
      <c r="X2553">
        <v>0</v>
      </c>
      <c r="Y2553">
        <v>-1933.4700000000012</v>
      </c>
      <c r="Z2553">
        <v>3865</v>
      </c>
      <c r="AA2553">
        <v>132720</v>
      </c>
      <c r="AB2553">
        <v>128855</v>
      </c>
      <c r="AC2553">
        <v>133364.93</v>
      </c>
      <c r="AD2553">
        <v>134653.47</v>
      </c>
    </row>
    <row r="2554" spans="1:30" x14ac:dyDescent="0.35">
      <c r="A2554" t="str">
        <f t="shared" si="147"/>
        <v>2860743132Renewal136897138028.8</v>
      </c>
      <c r="B2554">
        <v>28607</v>
      </c>
      <c r="C2554" t="s">
        <v>3076</v>
      </c>
      <c r="D2554" s="1">
        <v>43132</v>
      </c>
      <c r="G2554" t="s">
        <v>42</v>
      </c>
      <c r="H2554" t="s">
        <v>199</v>
      </c>
      <c r="I2554" t="s">
        <v>30</v>
      </c>
      <c r="J2554" t="s">
        <v>31</v>
      </c>
      <c r="K2554" t="s">
        <v>232</v>
      </c>
      <c r="L2554" t="s">
        <v>51</v>
      </c>
      <c r="M2554">
        <v>3</v>
      </c>
      <c r="N2554" t="s">
        <v>107</v>
      </c>
      <c r="O2554">
        <v>4</v>
      </c>
      <c r="P2554" t="s">
        <v>33</v>
      </c>
      <c r="Q2554" t="e">
        <v>#N/A</v>
      </c>
      <c r="R2554">
        <f t="shared" si="149"/>
        <v>0</v>
      </c>
      <c r="S2554">
        <v>0</v>
      </c>
      <c r="T2554">
        <v>0</v>
      </c>
      <c r="U2554">
        <v>0</v>
      </c>
      <c r="V2554">
        <v>0</v>
      </c>
      <c r="W2554">
        <v>-1131.7999999999884</v>
      </c>
      <c r="X2554">
        <v>0</v>
      </c>
      <c r="Y2554">
        <v>-1131.7999999999884</v>
      </c>
      <c r="Z2554">
        <v>4177.00000000001</v>
      </c>
      <c r="AA2554">
        <v>136897</v>
      </c>
      <c r="AB2554">
        <v>132720</v>
      </c>
      <c r="AC2554">
        <v>136701.6</v>
      </c>
      <c r="AD2554">
        <v>138028.79999999999</v>
      </c>
    </row>
    <row r="2555" spans="1:30" x14ac:dyDescent="0.35">
      <c r="A2555" t="str">
        <f t="shared" si="147"/>
        <v>375642681Renewal6432465260.27</v>
      </c>
      <c r="B2555">
        <v>3756</v>
      </c>
      <c r="C2555" t="s">
        <v>3082</v>
      </c>
      <c r="D2555" s="1">
        <v>42681</v>
      </c>
      <c r="G2555" t="s">
        <v>42</v>
      </c>
      <c r="H2555" t="s">
        <v>81</v>
      </c>
      <c r="I2555" t="s">
        <v>37</v>
      </c>
      <c r="J2555" t="s">
        <v>70</v>
      </c>
      <c r="K2555" t="s">
        <v>1618</v>
      </c>
      <c r="L2555" t="s">
        <v>51</v>
      </c>
      <c r="M2555">
        <v>3</v>
      </c>
      <c r="N2555" t="s">
        <v>107</v>
      </c>
      <c r="O2555">
        <v>7</v>
      </c>
      <c r="P2555" t="s">
        <v>33</v>
      </c>
      <c r="Q2555" t="e">
        <v>#N/A</v>
      </c>
      <c r="R2555">
        <f t="shared" si="149"/>
        <v>0</v>
      </c>
      <c r="S2555">
        <v>0</v>
      </c>
      <c r="T2555">
        <v>0</v>
      </c>
      <c r="U2555">
        <v>0</v>
      </c>
      <c r="V2555">
        <v>0</v>
      </c>
      <c r="W2555">
        <v>-936.2699999999968</v>
      </c>
      <c r="X2555">
        <v>0</v>
      </c>
      <c r="Y2555">
        <v>-936.2699999999968</v>
      </c>
      <c r="Z2555">
        <v>1874</v>
      </c>
      <c r="AA2555">
        <v>64324</v>
      </c>
      <c r="AB2555">
        <v>62450</v>
      </c>
      <c r="AC2555">
        <v>64635.76</v>
      </c>
      <c r="AD2555">
        <v>65260.27</v>
      </c>
    </row>
    <row r="2556" spans="1:30" x14ac:dyDescent="0.35">
      <c r="A2556" t="str">
        <f t="shared" si="147"/>
        <v>375643411Renewal6824068904.13</v>
      </c>
      <c r="B2556">
        <v>3756</v>
      </c>
      <c r="C2556" t="s">
        <v>3082</v>
      </c>
      <c r="D2556" s="1">
        <v>43411</v>
      </c>
      <c r="G2556" t="s">
        <v>42</v>
      </c>
      <c r="H2556" t="s">
        <v>81</v>
      </c>
      <c r="I2556" t="s">
        <v>37</v>
      </c>
      <c r="J2556" t="s">
        <v>70</v>
      </c>
      <c r="K2556" t="s">
        <v>1618</v>
      </c>
      <c r="L2556" t="s">
        <v>51</v>
      </c>
      <c r="M2556">
        <v>3</v>
      </c>
      <c r="N2556" t="s">
        <v>107</v>
      </c>
      <c r="O2556">
        <v>9</v>
      </c>
      <c r="P2556" t="s">
        <v>33</v>
      </c>
      <c r="Q2556" t="e">
        <v>#N/A</v>
      </c>
      <c r="R2556">
        <f t="shared" si="149"/>
        <v>0</v>
      </c>
      <c r="S2556">
        <v>0</v>
      </c>
      <c r="T2556">
        <v>0</v>
      </c>
      <c r="U2556">
        <v>0</v>
      </c>
      <c r="V2556">
        <v>0</v>
      </c>
      <c r="W2556">
        <v>-664.13000000000466</v>
      </c>
      <c r="X2556">
        <v>0</v>
      </c>
      <c r="Y2556">
        <v>-664.13000000000466</v>
      </c>
      <c r="Z2556">
        <v>1986.02</v>
      </c>
      <c r="AA2556">
        <v>68240</v>
      </c>
      <c r="AB2556">
        <v>66253.98</v>
      </c>
      <c r="AC2556">
        <v>68241.62</v>
      </c>
      <c r="AD2556">
        <v>68904.13</v>
      </c>
    </row>
    <row r="2557" spans="1:30" x14ac:dyDescent="0.35">
      <c r="A2557" t="str">
        <f t="shared" si="147"/>
        <v>375643046Renewal6625466896.97</v>
      </c>
      <c r="B2557">
        <v>3756</v>
      </c>
      <c r="C2557" t="s">
        <v>3082</v>
      </c>
      <c r="D2557" s="1">
        <v>43046</v>
      </c>
      <c r="G2557" t="s">
        <v>42</v>
      </c>
      <c r="H2557" t="s">
        <v>81</v>
      </c>
      <c r="I2557" t="s">
        <v>37</v>
      </c>
      <c r="J2557" t="s">
        <v>70</v>
      </c>
      <c r="K2557" t="s">
        <v>1618</v>
      </c>
      <c r="L2557" t="s">
        <v>51</v>
      </c>
      <c r="M2557">
        <v>3</v>
      </c>
      <c r="N2557" t="s">
        <v>107</v>
      </c>
      <c r="O2557">
        <v>8</v>
      </c>
      <c r="P2557" t="s">
        <v>33</v>
      </c>
      <c r="Q2557" t="e">
        <v>#N/A</v>
      </c>
      <c r="R2557">
        <f t="shared" si="149"/>
        <v>0</v>
      </c>
      <c r="S2557">
        <v>0</v>
      </c>
      <c r="T2557">
        <v>0</v>
      </c>
      <c r="U2557">
        <v>0</v>
      </c>
      <c r="V2557">
        <v>0</v>
      </c>
      <c r="W2557">
        <v>-642.97000000000116</v>
      </c>
      <c r="X2557">
        <v>0</v>
      </c>
      <c r="Y2557">
        <v>-642.97000000000116</v>
      </c>
      <c r="Z2557">
        <v>1930</v>
      </c>
      <c r="AA2557">
        <v>66254</v>
      </c>
      <c r="AB2557">
        <v>64324</v>
      </c>
      <c r="AC2557">
        <v>66253.740000000005</v>
      </c>
      <c r="AD2557">
        <v>66896.97</v>
      </c>
    </row>
    <row r="2558" spans="1:30" x14ac:dyDescent="0.35">
      <c r="A2558" t="str">
        <f t="shared" si="147"/>
        <v>2604643171Renewal3544535105.19</v>
      </c>
      <c r="B2558">
        <v>26046</v>
      </c>
      <c r="C2558" t="s">
        <v>3084</v>
      </c>
      <c r="D2558" s="1">
        <v>43171</v>
      </c>
      <c r="G2558" t="s">
        <v>42</v>
      </c>
      <c r="H2558" t="s">
        <v>81</v>
      </c>
      <c r="I2558" t="s">
        <v>30</v>
      </c>
      <c r="J2558" t="s">
        <v>130</v>
      </c>
      <c r="K2558" t="s">
        <v>131</v>
      </c>
      <c r="L2558" t="s">
        <v>51</v>
      </c>
      <c r="M2558">
        <v>3</v>
      </c>
      <c r="N2558" t="s">
        <v>57</v>
      </c>
      <c r="O2558">
        <v>4</v>
      </c>
      <c r="P2558" t="s">
        <v>33</v>
      </c>
      <c r="Q2558" t="e">
        <v>#N/A</v>
      </c>
      <c r="R2558">
        <f t="shared" si="149"/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339.80999999999767</v>
      </c>
      <c r="Y2558">
        <v>339.80999999999767</v>
      </c>
      <c r="Z2558">
        <v>1690</v>
      </c>
      <c r="AA2558">
        <v>35445</v>
      </c>
      <c r="AB2558">
        <v>33755</v>
      </c>
      <c r="AC2558">
        <v>34767.660000000003</v>
      </c>
      <c r="AD2558">
        <v>35105.19</v>
      </c>
    </row>
    <row r="2559" spans="1:30" x14ac:dyDescent="0.35">
      <c r="A2559" t="str">
        <f t="shared" si="147"/>
        <v>2604643536Renewal3686536862.84</v>
      </c>
      <c r="B2559">
        <v>26046</v>
      </c>
      <c r="C2559" t="s">
        <v>3084</v>
      </c>
      <c r="D2559" s="1">
        <v>43536</v>
      </c>
      <c r="G2559" t="s">
        <v>42</v>
      </c>
      <c r="H2559" t="s">
        <v>81</v>
      </c>
      <c r="I2559" t="s">
        <v>30</v>
      </c>
      <c r="J2559" t="s">
        <v>130</v>
      </c>
      <c r="K2559" t="s">
        <v>131</v>
      </c>
      <c r="L2559" t="s">
        <v>51</v>
      </c>
      <c r="M2559">
        <v>3</v>
      </c>
      <c r="N2559" t="s">
        <v>57</v>
      </c>
      <c r="O2559">
        <v>5</v>
      </c>
      <c r="P2559" t="s">
        <v>33</v>
      </c>
      <c r="Q2559" t="e">
        <v>#N/A</v>
      </c>
      <c r="R2559">
        <f t="shared" si="149"/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2.1600000000034925</v>
      </c>
      <c r="Y2559">
        <v>2.1600000000034925</v>
      </c>
      <c r="Z2559">
        <v>1420</v>
      </c>
      <c r="AA2559">
        <v>36865</v>
      </c>
      <c r="AB2559">
        <v>35445</v>
      </c>
      <c r="AC2559">
        <v>36508.39</v>
      </c>
      <c r="AD2559">
        <v>36862.839999999997</v>
      </c>
    </row>
    <row r="2560" spans="1:30" x14ac:dyDescent="0.35">
      <c r="A2560" t="str">
        <f t="shared" si="147"/>
        <v>2604642806Renewal3375535273.97</v>
      </c>
      <c r="B2560">
        <v>26046</v>
      </c>
      <c r="C2560" t="s">
        <v>3084</v>
      </c>
      <c r="D2560" s="1">
        <v>42806</v>
      </c>
      <c r="G2560" t="s">
        <v>42</v>
      </c>
      <c r="H2560" t="s">
        <v>81</v>
      </c>
      <c r="I2560" t="s">
        <v>30</v>
      </c>
      <c r="J2560" t="s">
        <v>130</v>
      </c>
      <c r="K2560" t="s">
        <v>131</v>
      </c>
      <c r="L2560" t="s">
        <v>51</v>
      </c>
      <c r="M2560">
        <v>3</v>
      </c>
      <c r="N2560" t="s">
        <v>57</v>
      </c>
      <c r="O2560">
        <v>3</v>
      </c>
      <c r="P2560" t="s">
        <v>33</v>
      </c>
      <c r="Q2560" t="e">
        <v>#N/A</v>
      </c>
      <c r="R2560">
        <f t="shared" si="149"/>
        <v>0</v>
      </c>
      <c r="S2560">
        <v>0</v>
      </c>
      <c r="T2560">
        <v>0</v>
      </c>
      <c r="U2560">
        <v>0</v>
      </c>
      <c r="V2560">
        <v>0</v>
      </c>
      <c r="W2560">
        <v>-1518.9700000000012</v>
      </c>
      <c r="X2560">
        <v>0</v>
      </c>
      <c r="Y2560">
        <v>-1518.9700000000012</v>
      </c>
      <c r="Z2560">
        <v>0</v>
      </c>
      <c r="AA2560">
        <v>33755</v>
      </c>
      <c r="AB2560">
        <v>33755</v>
      </c>
      <c r="AC2560">
        <v>34936.42</v>
      </c>
      <c r="AD2560">
        <v>35273.97</v>
      </c>
    </row>
    <row r="2561" spans="1:30" x14ac:dyDescent="0.35">
      <c r="A2561" t="str">
        <f t="shared" si="147"/>
        <v>3601143505Cancellation026000</v>
      </c>
      <c r="B2561">
        <v>36011</v>
      </c>
      <c r="C2561" t="s">
        <v>218</v>
      </c>
      <c r="D2561" s="1">
        <v>43505</v>
      </c>
      <c r="E2561" s="3" t="s">
        <v>8292</v>
      </c>
      <c r="G2561" t="s">
        <v>28</v>
      </c>
      <c r="H2561" t="s">
        <v>199</v>
      </c>
      <c r="I2561" t="s">
        <v>30</v>
      </c>
      <c r="J2561" t="s">
        <v>31</v>
      </c>
      <c r="K2561" t="s">
        <v>206</v>
      </c>
      <c r="L2561" t="s">
        <v>51</v>
      </c>
      <c r="M2561">
        <v>3</v>
      </c>
      <c r="N2561" t="s">
        <v>57</v>
      </c>
      <c r="O2561">
        <v>3</v>
      </c>
      <c r="P2561" t="s">
        <v>33</v>
      </c>
      <c r="Q2561" t="s">
        <v>111</v>
      </c>
      <c r="R2561">
        <f t="shared" si="149"/>
        <v>0</v>
      </c>
      <c r="S2561">
        <v>0</v>
      </c>
      <c r="T2561">
        <v>0</v>
      </c>
      <c r="U2561">
        <v>0</v>
      </c>
      <c r="V2561">
        <v>-26000</v>
      </c>
      <c r="W2561">
        <v>0</v>
      </c>
      <c r="X2561">
        <v>0</v>
      </c>
      <c r="Y2561">
        <v>-26000</v>
      </c>
      <c r="Z2561">
        <v>-25000</v>
      </c>
      <c r="AA2561">
        <v>0</v>
      </c>
      <c r="AB2561">
        <v>25000</v>
      </c>
      <c r="AC2561">
        <v>25750</v>
      </c>
      <c r="AD2561">
        <v>26000</v>
      </c>
    </row>
    <row r="2562" spans="1:30" x14ac:dyDescent="0.35">
      <c r="A2562" t="str">
        <f t="shared" si="147"/>
        <v>4106743413Cancellation017372.6</v>
      </c>
      <c r="B2562">
        <v>41067</v>
      </c>
      <c r="C2562" t="s">
        <v>3088</v>
      </c>
      <c r="D2562" s="1">
        <v>43413</v>
      </c>
      <c r="G2562" t="s">
        <v>28</v>
      </c>
      <c r="H2562" t="s">
        <v>53</v>
      </c>
      <c r="I2562" t="s">
        <v>30</v>
      </c>
      <c r="J2562" t="s">
        <v>31</v>
      </c>
      <c r="K2562" t="s">
        <v>2106</v>
      </c>
      <c r="L2562" t="s">
        <v>51</v>
      </c>
      <c r="M2562">
        <v>1</v>
      </c>
      <c r="N2562" t="s">
        <v>52</v>
      </c>
      <c r="O2562">
        <v>1</v>
      </c>
      <c r="P2562" t="s">
        <v>33</v>
      </c>
      <c r="Q2562" t="e">
        <v>#N/A</v>
      </c>
      <c r="R2562">
        <f t="shared" si="149"/>
        <v>0</v>
      </c>
      <c r="S2562">
        <v>0</v>
      </c>
      <c r="T2562">
        <v>0</v>
      </c>
      <c r="U2562">
        <v>0</v>
      </c>
      <c r="V2562">
        <v>-17372.599999999999</v>
      </c>
      <c r="W2562">
        <v>0</v>
      </c>
      <c r="X2562">
        <v>0</v>
      </c>
      <c r="Y2562">
        <v>-17372.599999999999</v>
      </c>
      <c r="Z2562">
        <v>-17372.599999999999</v>
      </c>
      <c r="AA2562">
        <v>0</v>
      </c>
      <c r="AB2562">
        <v>17372.599999999999</v>
      </c>
      <c r="AC2562">
        <v>17372.599999999999</v>
      </c>
      <c r="AD2562">
        <v>17372.599999999999</v>
      </c>
    </row>
    <row r="2563" spans="1:30" x14ac:dyDescent="0.35">
      <c r="A2563" t="str">
        <f t="shared" si="147"/>
        <v>2385343312Renewal2100015600</v>
      </c>
      <c r="B2563">
        <v>23853</v>
      </c>
      <c r="C2563" t="s">
        <v>3090</v>
      </c>
      <c r="D2563" s="1">
        <v>43312</v>
      </c>
      <c r="G2563" t="s">
        <v>42</v>
      </c>
      <c r="H2563" t="s">
        <v>158</v>
      </c>
      <c r="I2563" t="s">
        <v>37</v>
      </c>
      <c r="J2563" t="s">
        <v>38</v>
      </c>
      <c r="K2563" t="s">
        <v>38</v>
      </c>
      <c r="L2563" t="s">
        <v>51</v>
      </c>
      <c r="M2563">
        <v>3</v>
      </c>
      <c r="N2563" t="s">
        <v>52</v>
      </c>
      <c r="O2563">
        <v>4</v>
      </c>
      <c r="P2563" t="s">
        <v>33</v>
      </c>
      <c r="Q2563" t="e">
        <v>#N/A</v>
      </c>
      <c r="R2563">
        <f t="shared" si="149"/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5400</v>
      </c>
      <c r="Y2563">
        <v>5400</v>
      </c>
      <c r="Z2563">
        <v>6000</v>
      </c>
      <c r="AA2563">
        <v>21000</v>
      </c>
      <c r="AB2563">
        <v>15000</v>
      </c>
      <c r="AC2563">
        <v>15450</v>
      </c>
      <c r="AD2563">
        <v>15600</v>
      </c>
    </row>
    <row r="2564" spans="1:30" x14ac:dyDescent="0.35">
      <c r="A2564" t="str">
        <f t="shared" si="147"/>
        <v>2385343677Renewal2184021525.03</v>
      </c>
      <c r="B2564">
        <v>23853</v>
      </c>
      <c r="C2564" t="s">
        <v>3090</v>
      </c>
      <c r="D2564" s="1">
        <v>43677</v>
      </c>
      <c r="G2564" t="s">
        <v>42</v>
      </c>
      <c r="H2564" t="s">
        <v>158</v>
      </c>
      <c r="I2564" t="s">
        <v>37</v>
      </c>
      <c r="J2564" t="s">
        <v>38</v>
      </c>
      <c r="K2564" t="s">
        <v>38</v>
      </c>
      <c r="L2564" t="s">
        <v>51</v>
      </c>
      <c r="M2564">
        <v>3</v>
      </c>
      <c r="N2564" t="s">
        <v>57</v>
      </c>
      <c r="O2564">
        <v>5</v>
      </c>
      <c r="P2564" t="s">
        <v>33</v>
      </c>
      <c r="Q2564" t="e">
        <v>#N/A</v>
      </c>
      <c r="R2564">
        <f t="shared" si="149"/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314.97000000000116</v>
      </c>
      <c r="Y2564">
        <v>314.97000000000116</v>
      </c>
      <c r="Z2564">
        <v>840.02</v>
      </c>
      <c r="AA2564">
        <v>21840</v>
      </c>
      <c r="AB2564">
        <v>20999.98</v>
      </c>
      <c r="AC2564">
        <v>21209.96</v>
      </c>
      <c r="AD2564">
        <v>21525.03</v>
      </c>
    </row>
    <row r="2565" spans="1:30" x14ac:dyDescent="0.35">
      <c r="A2565" t="str">
        <f t="shared" ref="A2565:A2628" si="150">CONCATENATE(B2565,D2565,G2565,AA2565,AD2565)</f>
        <v>2385342947Renewal1500021840</v>
      </c>
      <c r="B2565">
        <v>23853</v>
      </c>
      <c r="C2565" t="s">
        <v>3090</v>
      </c>
      <c r="D2565" s="1">
        <v>42947</v>
      </c>
      <c r="G2565" t="s">
        <v>42</v>
      </c>
      <c r="H2565" t="s">
        <v>158</v>
      </c>
      <c r="I2565" t="s">
        <v>37</v>
      </c>
      <c r="J2565" t="s">
        <v>38</v>
      </c>
      <c r="K2565" t="s">
        <v>38</v>
      </c>
      <c r="L2565" t="s">
        <v>51</v>
      </c>
      <c r="M2565">
        <v>3</v>
      </c>
      <c r="N2565" t="s">
        <v>57</v>
      </c>
      <c r="O2565">
        <v>3</v>
      </c>
      <c r="P2565" t="s">
        <v>33</v>
      </c>
      <c r="Q2565" t="e">
        <v>#N/A</v>
      </c>
      <c r="R2565">
        <f t="shared" si="149"/>
        <v>0</v>
      </c>
      <c r="S2565">
        <v>0</v>
      </c>
      <c r="T2565">
        <v>0</v>
      </c>
      <c r="U2565">
        <v>0</v>
      </c>
      <c r="V2565">
        <v>0</v>
      </c>
      <c r="W2565">
        <v>-6840</v>
      </c>
      <c r="X2565">
        <v>0</v>
      </c>
      <c r="Y2565">
        <v>-6840</v>
      </c>
      <c r="Z2565">
        <v>-6000</v>
      </c>
      <c r="AA2565">
        <v>15000</v>
      </c>
      <c r="AB2565">
        <v>21000</v>
      </c>
      <c r="AC2565">
        <v>21630</v>
      </c>
      <c r="AD2565">
        <v>21840</v>
      </c>
    </row>
    <row r="2566" spans="1:30" x14ac:dyDescent="0.35">
      <c r="A2566" t="str">
        <f t="shared" si="150"/>
        <v>2385342582Renewal2100021210</v>
      </c>
      <c r="B2566">
        <v>23853</v>
      </c>
      <c r="C2566" t="s">
        <v>3090</v>
      </c>
      <c r="D2566" s="1">
        <v>42582</v>
      </c>
      <c r="G2566" t="s">
        <v>42</v>
      </c>
      <c r="H2566" t="s">
        <v>158</v>
      </c>
      <c r="I2566" t="s">
        <v>37</v>
      </c>
      <c r="J2566" t="s">
        <v>38</v>
      </c>
      <c r="K2566" t="s">
        <v>38</v>
      </c>
      <c r="L2566" t="s">
        <v>51</v>
      </c>
      <c r="M2566">
        <v>2</v>
      </c>
      <c r="N2566" t="s">
        <v>57</v>
      </c>
      <c r="O2566">
        <v>2</v>
      </c>
      <c r="P2566" t="s">
        <v>33</v>
      </c>
      <c r="Q2566" t="e">
        <v>#N/A</v>
      </c>
      <c r="R2566">
        <f t="shared" si="149"/>
        <v>0</v>
      </c>
      <c r="S2566">
        <v>0</v>
      </c>
      <c r="T2566">
        <v>0</v>
      </c>
      <c r="U2566">
        <v>0</v>
      </c>
      <c r="V2566">
        <v>0</v>
      </c>
      <c r="W2566">
        <v>-210</v>
      </c>
      <c r="X2566">
        <v>0</v>
      </c>
      <c r="Y2566">
        <v>-210</v>
      </c>
      <c r="Z2566">
        <v>0</v>
      </c>
      <c r="AA2566">
        <v>21000</v>
      </c>
      <c r="AB2566">
        <v>21000</v>
      </c>
      <c r="AC2566">
        <v>21210</v>
      </c>
      <c r="AD2566">
        <v>21210</v>
      </c>
    </row>
    <row r="2567" spans="1:30" x14ac:dyDescent="0.35">
      <c r="A2567" t="str">
        <f t="shared" si="150"/>
        <v>1358242958Renewal1909018813.59</v>
      </c>
      <c r="B2567">
        <v>13582</v>
      </c>
      <c r="C2567" t="s">
        <v>3091</v>
      </c>
      <c r="D2567" s="1">
        <v>42958</v>
      </c>
      <c r="G2567" t="s">
        <v>42</v>
      </c>
      <c r="H2567" t="s">
        <v>143</v>
      </c>
      <c r="I2567" t="s">
        <v>37</v>
      </c>
      <c r="J2567" t="s">
        <v>202</v>
      </c>
      <c r="K2567" t="s">
        <v>203</v>
      </c>
      <c r="L2567" t="s">
        <v>51</v>
      </c>
      <c r="M2567">
        <v>3</v>
      </c>
      <c r="N2567" t="s">
        <v>52</v>
      </c>
      <c r="O2567">
        <v>7</v>
      </c>
      <c r="P2567" t="s">
        <v>33</v>
      </c>
      <c r="Q2567" t="e">
        <v>#N/A</v>
      </c>
      <c r="R2567">
        <f t="shared" si="149"/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276.40999999999985</v>
      </c>
      <c r="Y2567">
        <v>276.40999999999985</v>
      </c>
      <c r="Z2567">
        <v>1000</v>
      </c>
      <c r="AA2567">
        <v>19090</v>
      </c>
      <c r="AB2567">
        <v>18090</v>
      </c>
      <c r="AC2567">
        <v>18632.7</v>
      </c>
      <c r="AD2567">
        <v>18813.59</v>
      </c>
    </row>
    <row r="2568" spans="1:30" x14ac:dyDescent="0.35">
      <c r="A2568" t="str">
        <f t="shared" si="150"/>
        <v>1358243323Renewal1997919853.6</v>
      </c>
      <c r="B2568">
        <v>13582</v>
      </c>
      <c r="C2568" t="s">
        <v>3091</v>
      </c>
      <c r="D2568" s="1">
        <v>43323</v>
      </c>
      <c r="G2568" t="s">
        <v>42</v>
      </c>
      <c r="H2568" t="s">
        <v>140</v>
      </c>
      <c r="I2568" t="s">
        <v>37</v>
      </c>
      <c r="J2568" t="s">
        <v>202</v>
      </c>
      <c r="K2568" t="s">
        <v>203</v>
      </c>
      <c r="L2568" t="s">
        <v>51</v>
      </c>
      <c r="M2568">
        <v>3</v>
      </c>
      <c r="N2568" t="s">
        <v>52</v>
      </c>
      <c r="O2568">
        <v>8</v>
      </c>
      <c r="P2568" t="s">
        <v>33</v>
      </c>
      <c r="Q2568" t="e">
        <v>#N/A</v>
      </c>
      <c r="R2568">
        <f t="shared" si="149"/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125.40000000000146</v>
      </c>
      <c r="Y2568">
        <v>125.40000000000146</v>
      </c>
      <c r="Z2568">
        <v>889</v>
      </c>
      <c r="AA2568">
        <v>19979</v>
      </c>
      <c r="AB2568">
        <v>19090</v>
      </c>
      <c r="AC2568">
        <v>19662.7</v>
      </c>
      <c r="AD2568">
        <v>19853.599999999999</v>
      </c>
    </row>
    <row r="2569" spans="1:30" x14ac:dyDescent="0.35">
      <c r="A2569" t="str">
        <f t="shared" si="150"/>
        <v>1358242593Renewal1809018177.78</v>
      </c>
      <c r="B2569">
        <v>13582</v>
      </c>
      <c r="C2569" t="s">
        <v>3091</v>
      </c>
      <c r="D2569" s="1">
        <v>42593</v>
      </c>
      <c r="G2569" t="s">
        <v>42</v>
      </c>
      <c r="H2569" t="s">
        <v>143</v>
      </c>
      <c r="I2569" t="s">
        <v>37</v>
      </c>
      <c r="J2569" t="s">
        <v>202</v>
      </c>
      <c r="K2569" t="s">
        <v>203</v>
      </c>
      <c r="L2569" t="s">
        <v>51</v>
      </c>
      <c r="M2569">
        <v>3</v>
      </c>
      <c r="N2569" t="s">
        <v>52</v>
      </c>
      <c r="O2569">
        <v>6</v>
      </c>
      <c r="P2569" t="s">
        <v>33</v>
      </c>
      <c r="Q2569" t="e">
        <v>#N/A</v>
      </c>
      <c r="R2569">
        <f t="shared" si="149"/>
        <v>0</v>
      </c>
      <c r="S2569">
        <v>0</v>
      </c>
      <c r="T2569">
        <v>0</v>
      </c>
      <c r="U2569">
        <v>0</v>
      </c>
      <c r="V2569">
        <v>0</v>
      </c>
      <c r="W2569">
        <v>-87.779999999998836</v>
      </c>
      <c r="X2569">
        <v>0</v>
      </c>
      <c r="Y2569">
        <v>-87.779999999998836</v>
      </c>
      <c r="Z2569">
        <v>695.00000000000102</v>
      </c>
      <c r="AA2569">
        <v>18090</v>
      </c>
      <c r="AB2569">
        <v>17395</v>
      </c>
      <c r="AC2569">
        <v>18003.82</v>
      </c>
      <c r="AD2569">
        <v>18177.78</v>
      </c>
    </row>
    <row r="2570" spans="1:30" x14ac:dyDescent="0.35">
      <c r="A2570" t="str">
        <f t="shared" si="150"/>
        <v>2937843435Renewal1048810488.4</v>
      </c>
      <c r="B2570">
        <v>29378</v>
      </c>
      <c r="C2570" t="s">
        <v>3092</v>
      </c>
      <c r="D2570" s="1">
        <v>43435</v>
      </c>
      <c r="G2570" t="s">
        <v>42</v>
      </c>
      <c r="H2570" t="s">
        <v>183</v>
      </c>
      <c r="I2570" t="s">
        <v>37</v>
      </c>
      <c r="J2570" t="s">
        <v>202</v>
      </c>
      <c r="K2570" t="s">
        <v>203</v>
      </c>
      <c r="L2570" t="s">
        <v>51</v>
      </c>
      <c r="M2570">
        <v>3</v>
      </c>
      <c r="N2570" t="s">
        <v>52</v>
      </c>
      <c r="O2570">
        <v>3</v>
      </c>
      <c r="P2570" t="s">
        <v>33</v>
      </c>
      <c r="Q2570" t="e">
        <v>#N/A</v>
      </c>
      <c r="R2570">
        <f t="shared" si="149"/>
        <v>0</v>
      </c>
      <c r="S2570">
        <v>0</v>
      </c>
      <c r="T2570">
        <v>0</v>
      </c>
      <c r="U2570">
        <v>0</v>
      </c>
      <c r="V2570">
        <v>0</v>
      </c>
      <c r="W2570">
        <v>-0.3999999999996362</v>
      </c>
      <c r="X2570">
        <v>0</v>
      </c>
      <c r="Y2570">
        <v>-0.3999999999996362</v>
      </c>
      <c r="Z2570">
        <v>403.01</v>
      </c>
      <c r="AA2570">
        <v>10488</v>
      </c>
      <c r="AB2570">
        <v>10084.99</v>
      </c>
      <c r="AC2570">
        <v>10387.549999999999</v>
      </c>
      <c r="AD2570">
        <v>10488.4</v>
      </c>
    </row>
    <row r="2571" spans="1:30" x14ac:dyDescent="0.35">
      <c r="A2571" t="str">
        <f t="shared" si="150"/>
        <v>2602943647Renewal1214711680</v>
      </c>
      <c r="B2571">
        <v>26029</v>
      </c>
      <c r="C2571" t="s">
        <v>3093</v>
      </c>
      <c r="D2571" s="1">
        <v>43647</v>
      </c>
      <c r="G2571" t="s">
        <v>42</v>
      </c>
      <c r="H2571" t="s">
        <v>88</v>
      </c>
      <c r="I2571" t="s">
        <v>37</v>
      </c>
      <c r="J2571" t="s">
        <v>202</v>
      </c>
      <c r="K2571" t="s">
        <v>203</v>
      </c>
      <c r="L2571" t="s">
        <v>51</v>
      </c>
      <c r="M2571">
        <v>3</v>
      </c>
      <c r="N2571" t="s">
        <v>52</v>
      </c>
      <c r="O2571">
        <v>5</v>
      </c>
      <c r="P2571" t="s">
        <v>33</v>
      </c>
      <c r="Q2571" t="e">
        <v>#N/A</v>
      </c>
      <c r="R2571">
        <f t="shared" si="149"/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467</v>
      </c>
      <c r="Y2571">
        <v>467</v>
      </c>
      <c r="Z2571">
        <v>467</v>
      </c>
      <c r="AA2571">
        <v>12147</v>
      </c>
      <c r="AB2571">
        <v>11680</v>
      </c>
      <c r="AC2571">
        <v>11680</v>
      </c>
      <c r="AD2571">
        <v>11680</v>
      </c>
    </row>
    <row r="2572" spans="1:30" x14ac:dyDescent="0.35">
      <c r="A2572" t="str">
        <f t="shared" si="150"/>
        <v>2602942917Renewal998111217.43</v>
      </c>
      <c r="B2572">
        <v>26029</v>
      </c>
      <c r="C2572" t="s">
        <v>3093</v>
      </c>
      <c r="D2572" s="1">
        <v>42917</v>
      </c>
      <c r="G2572" t="s">
        <v>42</v>
      </c>
      <c r="H2572" t="s">
        <v>88</v>
      </c>
      <c r="I2572" t="s">
        <v>37</v>
      </c>
      <c r="J2572" t="s">
        <v>202</v>
      </c>
      <c r="K2572" t="s">
        <v>203</v>
      </c>
      <c r="L2572" t="s">
        <v>51</v>
      </c>
      <c r="M2572">
        <v>3</v>
      </c>
      <c r="N2572" t="s">
        <v>52</v>
      </c>
      <c r="O2572">
        <v>3</v>
      </c>
      <c r="P2572" t="s">
        <v>33</v>
      </c>
      <c r="Q2572" t="e">
        <v>#N/A</v>
      </c>
      <c r="R2572">
        <f t="shared" si="149"/>
        <v>0</v>
      </c>
      <c r="S2572">
        <v>0</v>
      </c>
      <c r="T2572">
        <v>0</v>
      </c>
      <c r="U2572">
        <v>0</v>
      </c>
      <c r="V2572">
        <v>0</v>
      </c>
      <c r="W2572">
        <v>-1236.4300000000003</v>
      </c>
      <c r="X2572">
        <v>0</v>
      </c>
      <c r="Y2572">
        <v>-1236.4300000000003</v>
      </c>
      <c r="Z2572">
        <v>-804.99999999999898</v>
      </c>
      <c r="AA2572">
        <v>9981</v>
      </c>
      <c r="AB2572">
        <v>10786</v>
      </c>
      <c r="AC2572">
        <v>11109.58</v>
      </c>
      <c r="AD2572">
        <v>11217.43</v>
      </c>
    </row>
    <row r="2573" spans="1:30" x14ac:dyDescent="0.35">
      <c r="A2573" t="str">
        <f t="shared" si="150"/>
        <v>2577443467Renewal2333522895.55</v>
      </c>
      <c r="B2573">
        <v>25774</v>
      </c>
      <c r="C2573" t="s">
        <v>3100</v>
      </c>
      <c r="D2573" s="1">
        <v>43467</v>
      </c>
      <c r="G2573" t="s">
        <v>42</v>
      </c>
      <c r="H2573" t="s">
        <v>53</v>
      </c>
      <c r="I2573" t="s">
        <v>37</v>
      </c>
      <c r="J2573" t="s">
        <v>161</v>
      </c>
      <c r="K2573" t="s">
        <v>161</v>
      </c>
      <c r="L2573" t="s">
        <v>51</v>
      </c>
      <c r="M2573">
        <v>3</v>
      </c>
      <c r="N2573" t="s">
        <v>57</v>
      </c>
      <c r="O2573">
        <v>5</v>
      </c>
      <c r="P2573" t="s">
        <v>33</v>
      </c>
      <c r="Q2573" t="e">
        <v>#N/A</v>
      </c>
      <c r="R2573">
        <f t="shared" si="149"/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439.45000000000073</v>
      </c>
      <c r="Y2573">
        <v>439.45000000000073</v>
      </c>
      <c r="Z2573">
        <v>1320</v>
      </c>
      <c r="AA2573">
        <v>23335</v>
      </c>
      <c r="AB2573">
        <v>22015</v>
      </c>
      <c r="AC2573">
        <v>22675.46</v>
      </c>
      <c r="AD2573">
        <v>22895.55</v>
      </c>
    </row>
    <row r="2574" spans="1:30" x14ac:dyDescent="0.35">
      <c r="A2574" t="str">
        <f t="shared" si="150"/>
        <v>2577443102Renewal2201521805.67</v>
      </c>
      <c r="B2574">
        <v>25774</v>
      </c>
      <c r="C2574" t="s">
        <v>3100</v>
      </c>
      <c r="D2574" s="1">
        <v>43102</v>
      </c>
      <c r="G2574" t="s">
        <v>42</v>
      </c>
      <c r="H2574" t="s">
        <v>49</v>
      </c>
      <c r="I2574" t="s">
        <v>37</v>
      </c>
      <c r="J2574" t="s">
        <v>161</v>
      </c>
      <c r="K2574" t="s">
        <v>161</v>
      </c>
      <c r="L2574" t="s">
        <v>51</v>
      </c>
      <c r="M2574">
        <v>3</v>
      </c>
      <c r="N2574" t="s">
        <v>57</v>
      </c>
      <c r="O2574">
        <v>4</v>
      </c>
      <c r="P2574" t="s">
        <v>33</v>
      </c>
      <c r="Q2574" t="e">
        <v>#N/A</v>
      </c>
      <c r="R2574">
        <f t="shared" si="149"/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209.33000000000175</v>
      </c>
      <c r="Y2574">
        <v>209.33000000000175</v>
      </c>
      <c r="Z2574">
        <v>1048</v>
      </c>
      <c r="AA2574">
        <v>22015</v>
      </c>
      <c r="AB2574">
        <v>20967</v>
      </c>
      <c r="AC2574">
        <v>21596.02</v>
      </c>
      <c r="AD2574">
        <v>21805.67</v>
      </c>
    </row>
    <row r="2575" spans="1:30" x14ac:dyDescent="0.35">
      <c r="A2575" t="str">
        <f t="shared" si="150"/>
        <v>2577442737Renewal1973419640.78</v>
      </c>
      <c r="B2575">
        <v>25774</v>
      </c>
      <c r="C2575" t="s">
        <v>3100</v>
      </c>
      <c r="D2575" s="1">
        <v>42737</v>
      </c>
      <c r="G2575" t="s">
        <v>42</v>
      </c>
      <c r="H2575" t="s">
        <v>197</v>
      </c>
      <c r="I2575" t="s">
        <v>37</v>
      </c>
      <c r="J2575" t="s">
        <v>161</v>
      </c>
      <c r="K2575" t="s">
        <v>161</v>
      </c>
      <c r="L2575" t="s">
        <v>51</v>
      </c>
      <c r="M2575">
        <v>3</v>
      </c>
      <c r="N2575" t="s">
        <v>52</v>
      </c>
      <c r="O2575">
        <v>3</v>
      </c>
      <c r="P2575" t="s">
        <v>33</v>
      </c>
      <c r="Q2575" t="e">
        <v>#N/A</v>
      </c>
      <c r="R2575">
        <f t="shared" si="149"/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93.220000000001164</v>
      </c>
      <c r="Y2575">
        <v>93.220000000001164</v>
      </c>
      <c r="Z2575">
        <v>938.99999999999898</v>
      </c>
      <c r="AA2575">
        <v>19734</v>
      </c>
      <c r="AB2575">
        <v>18795</v>
      </c>
      <c r="AC2575">
        <v>19452.830000000002</v>
      </c>
      <c r="AD2575">
        <v>19640.78</v>
      </c>
    </row>
    <row r="2576" spans="1:30" x14ac:dyDescent="0.35">
      <c r="A2576" t="str">
        <f t="shared" si="150"/>
        <v>2577442818Upgrade12330</v>
      </c>
      <c r="B2576">
        <v>25774</v>
      </c>
      <c r="C2576" t="s">
        <v>3100</v>
      </c>
      <c r="D2576" s="1">
        <v>42818</v>
      </c>
      <c r="G2576" t="s">
        <v>34</v>
      </c>
      <c r="H2576" t="s">
        <v>197</v>
      </c>
      <c r="I2576" t="s">
        <v>37</v>
      </c>
      <c r="J2576" t="s">
        <v>161</v>
      </c>
      <c r="K2576" t="s">
        <v>161</v>
      </c>
      <c r="L2576" t="s">
        <v>51</v>
      </c>
      <c r="M2576">
        <v>3</v>
      </c>
      <c r="N2576" t="s">
        <v>52</v>
      </c>
      <c r="O2576">
        <v>3</v>
      </c>
      <c r="P2576" t="s">
        <v>33</v>
      </c>
      <c r="Q2576" t="e">
        <v>#N/A</v>
      </c>
      <c r="R2576">
        <f t="shared" si="149"/>
        <v>1233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1233</v>
      </c>
      <c r="Z2576">
        <v>1233</v>
      </c>
      <c r="AA2576">
        <v>1233</v>
      </c>
      <c r="AB2576">
        <v>0</v>
      </c>
      <c r="AC2576">
        <v>0</v>
      </c>
      <c r="AD2576">
        <v>0</v>
      </c>
    </row>
    <row r="2577" spans="1:30" x14ac:dyDescent="0.35">
      <c r="A2577" t="str">
        <f t="shared" si="150"/>
        <v>2070043646Renewal2000019809.53</v>
      </c>
      <c r="B2577">
        <v>20700</v>
      </c>
      <c r="C2577" t="s">
        <v>3109</v>
      </c>
      <c r="D2577" s="1">
        <v>43646</v>
      </c>
      <c r="G2577" t="s">
        <v>42</v>
      </c>
      <c r="H2577" t="s">
        <v>101</v>
      </c>
      <c r="I2577" t="s">
        <v>37</v>
      </c>
      <c r="J2577" t="s">
        <v>202</v>
      </c>
      <c r="K2577" t="s">
        <v>203</v>
      </c>
      <c r="L2577" t="s">
        <v>51</v>
      </c>
      <c r="M2577">
        <v>3</v>
      </c>
      <c r="N2577" t="s">
        <v>52</v>
      </c>
      <c r="O2577">
        <v>7</v>
      </c>
      <c r="P2577" t="s">
        <v>33</v>
      </c>
      <c r="Q2577" t="e">
        <v>#N/A</v>
      </c>
      <c r="R2577">
        <f t="shared" si="149"/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190.47000000000116</v>
      </c>
      <c r="Y2577">
        <v>190.47000000000116</v>
      </c>
      <c r="Z2577">
        <v>952.4</v>
      </c>
      <c r="AA2577">
        <v>20000</v>
      </c>
      <c r="AB2577">
        <v>19047.599999999999</v>
      </c>
      <c r="AC2577">
        <v>19619.02</v>
      </c>
      <c r="AD2577">
        <v>19809.53</v>
      </c>
    </row>
    <row r="2578" spans="1:30" x14ac:dyDescent="0.35">
      <c r="A2578" t="str">
        <f t="shared" si="150"/>
        <v>2070042916Renewal1831518227.93</v>
      </c>
      <c r="B2578">
        <v>20700</v>
      </c>
      <c r="C2578" t="s">
        <v>3109</v>
      </c>
      <c r="D2578" s="1">
        <v>42916</v>
      </c>
      <c r="G2578" t="s">
        <v>42</v>
      </c>
      <c r="H2578" t="s">
        <v>43</v>
      </c>
      <c r="I2578" t="s">
        <v>37</v>
      </c>
      <c r="J2578" t="s">
        <v>202</v>
      </c>
      <c r="K2578" t="s">
        <v>203</v>
      </c>
      <c r="L2578" t="s">
        <v>51</v>
      </c>
      <c r="M2578">
        <v>3</v>
      </c>
      <c r="N2578" t="s">
        <v>52</v>
      </c>
      <c r="O2578">
        <v>5</v>
      </c>
      <c r="P2578" t="s">
        <v>33</v>
      </c>
      <c r="Q2578" t="e">
        <v>#N/A</v>
      </c>
      <c r="R2578">
        <f t="shared" si="149"/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87.069999999999709</v>
      </c>
      <c r="Y2578">
        <v>87.069999999999709</v>
      </c>
      <c r="Z2578">
        <v>872.00000000000102</v>
      </c>
      <c r="AA2578">
        <v>18315</v>
      </c>
      <c r="AB2578">
        <v>17443</v>
      </c>
      <c r="AC2578">
        <v>18053.5</v>
      </c>
      <c r="AD2578">
        <v>18227.93</v>
      </c>
    </row>
    <row r="2579" spans="1:30" x14ac:dyDescent="0.35">
      <c r="A2579" t="str">
        <f t="shared" si="150"/>
        <v>2070043281Renewal19047.619047.6</v>
      </c>
      <c r="B2579">
        <v>20700</v>
      </c>
      <c r="C2579" t="s">
        <v>3109</v>
      </c>
      <c r="D2579" s="1">
        <v>43281</v>
      </c>
      <c r="G2579" t="s">
        <v>42</v>
      </c>
      <c r="H2579" t="s">
        <v>46</v>
      </c>
      <c r="I2579" t="s">
        <v>37</v>
      </c>
      <c r="J2579" t="s">
        <v>202</v>
      </c>
      <c r="K2579" t="s">
        <v>203</v>
      </c>
      <c r="L2579" t="s">
        <v>51</v>
      </c>
      <c r="M2579">
        <v>3</v>
      </c>
      <c r="N2579" t="s">
        <v>52</v>
      </c>
      <c r="O2579">
        <v>6</v>
      </c>
      <c r="P2579" t="s">
        <v>33</v>
      </c>
      <c r="Q2579" t="e">
        <v>#N/A</v>
      </c>
      <c r="R2579">
        <f t="shared" si="149"/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732.6</v>
      </c>
      <c r="AA2579">
        <v>19047.599999999999</v>
      </c>
      <c r="AB2579">
        <v>18315</v>
      </c>
      <c r="AC2579">
        <v>18864.46</v>
      </c>
      <c r="AD2579">
        <v>19047.599999999999</v>
      </c>
    </row>
    <row r="2580" spans="1:30" x14ac:dyDescent="0.35">
      <c r="A2580" t="str">
        <f t="shared" si="150"/>
        <v>3765943509Renewal1020010000</v>
      </c>
      <c r="B2580">
        <v>37659</v>
      </c>
      <c r="C2580" t="s">
        <v>3110</v>
      </c>
      <c r="D2580" s="1">
        <v>43509</v>
      </c>
      <c r="G2580" t="s">
        <v>42</v>
      </c>
      <c r="H2580" t="s">
        <v>62</v>
      </c>
      <c r="I2580" t="s">
        <v>37</v>
      </c>
      <c r="J2580" t="s">
        <v>97</v>
      </c>
      <c r="K2580" t="s">
        <v>98</v>
      </c>
      <c r="L2580" t="s">
        <v>51</v>
      </c>
      <c r="M2580">
        <v>2</v>
      </c>
      <c r="N2580" t="s">
        <v>52</v>
      </c>
      <c r="O2580">
        <v>2</v>
      </c>
      <c r="P2580" t="s">
        <v>33</v>
      </c>
      <c r="Q2580" t="e">
        <v>#N/A</v>
      </c>
      <c r="R2580">
        <f t="shared" si="149"/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200</v>
      </c>
      <c r="Y2580">
        <v>200</v>
      </c>
      <c r="Z2580">
        <v>200</v>
      </c>
      <c r="AA2580">
        <v>10200</v>
      </c>
      <c r="AB2580">
        <v>10000</v>
      </c>
      <c r="AC2580">
        <v>9700</v>
      </c>
      <c r="AD2580">
        <v>10000</v>
      </c>
    </row>
    <row r="2581" spans="1:30" x14ac:dyDescent="0.35">
      <c r="A2581" t="str">
        <f t="shared" si="150"/>
        <v>3765943144Renewal1000010000</v>
      </c>
      <c r="B2581">
        <v>37659</v>
      </c>
      <c r="C2581" t="s">
        <v>3110</v>
      </c>
      <c r="D2581" s="1">
        <v>43144</v>
      </c>
      <c r="G2581" t="s">
        <v>42</v>
      </c>
      <c r="H2581" t="s">
        <v>62</v>
      </c>
      <c r="I2581" t="s">
        <v>37</v>
      </c>
      <c r="J2581" t="s">
        <v>97</v>
      </c>
      <c r="K2581" t="s">
        <v>98</v>
      </c>
      <c r="L2581" t="s">
        <v>51</v>
      </c>
      <c r="M2581">
        <v>1</v>
      </c>
      <c r="N2581" t="s">
        <v>52</v>
      </c>
      <c r="O2581">
        <v>1</v>
      </c>
      <c r="P2581" t="s">
        <v>33</v>
      </c>
      <c r="Q2581" t="e">
        <v>#N/A</v>
      </c>
      <c r="R2581">
        <f t="shared" ref="R2581:R2588" si="151">IF((S2581+V2581+W2581+X2581)=0,Y2581,0)</f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10000</v>
      </c>
      <c r="AB2581">
        <v>10000</v>
      </c>
      <c r="AC2581">
        <v>10000</v>
      </c>
      <c r="AD2581">
        <v>10000</v>
      </c>
    </row>
    <row r="2582" spans="1:30" x14ac:dyDescent="0.35">
      <c r="A2582" t="str">
        <f t="shared" si="150"/>
        <v>1768842657Renewal2205021945</v>
      </c>
      <c r="B2582">
        <v>17688</v>
      </c>
      <c r="C2582" t="s">
        <v>3117</v>
      </c>
      <c r="D2582" s="1">
        <v>42657</v>
      </c>
      <c r="G2582" t="s">
        <v>42</v>
      </c>
      <c r="H2582" t="s">
        <v>62</v>
      </c>
      <c r="I2582" t="s">
        <v>37</v>
      </c>
      <c r="J2582" t="s">
        <v>38</v>
      </c>
      <c r="K2582" t="s">
        <v>93</v>
      </c>
      <c r="L2582" t="s">
        <v>51</v>
      </c>
      <c r="M2582">
        <v>3</v>
      </c>
      <c r="N2582" t="s">
        <v>57</v>
      </c>
      <c r="O2582">
        <v>5</v>
      </c>
      <c r="P2582" t="s">
        <v>33</v>
      </c>
      <c r="Q2582" t="e">
        <v>#N/A</v>
      </c>
      <c r="R2582">
        <f t="shared" si="151"/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105</v>
      </c>
      <c r="Y2582">
        <v>105</v>
      </c>
      <c r="Z2582">
        <v>1050</v>
      </c>
      <c r="AA2582">
        <v>22050</v>
      </c>
      <c r="AB2582">
        <v>21000</v>
      </c>
      <c r="AC2582">
        <v>21735</v>
      </c>
      <c r="AD2582">
        <v>21945</v>
      </c>
    </row>
    <row r="2583" spans="1:30" x14ac:dyDescent="0.35">
      <c r="A2583" t="str">
        <f t="shared" si="150"/>
        <v>1768843387Renewal2293223849.29</v>
      </c>
      <c r="B2583">
        <v>17688</v>
      </c>
      <c r="C2583" t="s">
        <v>3117</v>
      </c>
      <c r="D2583" s="1">
        <v>43387</v>
      </c>
      <c r="G2583" t="s">
        <v>42</v>
      </c>
      <c r="H2583" t="s">
        <v>62</v>
      </c>
      <c r="I2583" t="s">
        <v>37</v>
      </c>
      <c r="J2583" t="s">
        <v>38</v>
      </c>
      <c r="K2583" t="s">
        <v>93</v>
      </c>
      <c r="L2583" t="s">
        <v>51</v>
      </c>
      <c r="M2583">
        <v>3</v>
      </c>
      <c r="N2583" t="s">
        <v>57</v>
      </c>
      <c r="O2583">
        <v>7</v>
      </c>
      <c r="P2583" t="s">
        <v>33</v>
      </c>
      <c r="Q2583" t="e">
        <v>#N/A</v>
      </c>
      <c r="R2583">
        <f t="shared" si="151"/>
        <v>0</v>
      </c>
      <c r="S2583">
        <v>0</v>
      </c>
      <c r="T2583">
        <v>0</v>
      </c>
      <c r="U2583">
        <v>0</v>
      </c>
      <c r="V2583">
        <v>0</v>
      </c>
      <c r="W2583">
        <v>-917.29000000000087</v>
      </c>
      <c r="X2583">
        <v>0</v>
      </c>
      <c r="Y2583">
        <v>-917.29000000000087</v>
      </c>
      <c r="Z2583">
        <v>0</v>
      </c>
      <c r="AA2583">
        <v>22932</v>
      </c>
      <c r="AB2583">
        <v>22932</v>
      </c>
      <c r="AC2583">
        <v>23619.96</v>
      </c>
      <c r="AD2583">
        <v>23849.29</v>
      </c>
    </row>
    <row r="2584" spans="1:30" x14ac:dyDescent="0.35">
      <c r="A2584" t="str">
        <f t="shared" si="150"/>
        <v>1768843022Renewal2293222932</v>
      </c>
      <c r="B2584">
        <v>17688</v>
      </c>
      <c r="C2584" t="s">
        <v>3117</v>
      </c>
      <c r="D2584" s="1">
        <v>43022</v>
      </c>
      <c r="G2584" t="s">
        <v>42</v>
      </c>
      <c r="H2584" t="s">
        <v>62</v>
      </c>
      <c r="I2584" t="s">
        <v>37</v>
      </c>
      <c r="J2584" t="s">
        <v>38</v>
      </c>
      <c r="K2584" t="s">
        <v>93</v>
      </c>
      <c r="L2584" t="s">
        <v>51</v>
      </c>
      <c r="M2584">
        <v>3</v>
      </c>
      <c r="N2584" t="s">
        <v>57</v>
      </c>
      <c r="O2584">
        <v>6</v>
      </c>
      <c r="P2584" t="s">
        <v>33</v>
      </c>
      <c r="Q2584" t="e">
        <v>#N/A</v>
      </c>
      <c r="R2584">
        <f t="shared" si="151"/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882</v>
      </c>
      <c r="AA2584">
        <v>22932</v>
      </c>
      <c r="AB2584">
        <v>22050</v>
      </c>
      <c r="AC2584">
        <v>22711.51</v>
      </c>
      <c r="AD2584">
        <v>22932</v>
      </c>
    </row>
    <row r="2585" spans="1:30" x14ac:dyDescent="0.35">
      <c r="A2585" t="str">
        <f t="shared" si="150"/>
        <v>2588043626Renewal2160022464</v>
      </c>
      <c r="B2585">
        <v>25880</v>
      </c>
      <c r="C2585" t="s">
        <v>3121</v>
      </c>
      <c r="D2585" s="1">
        <v>43626</v>
      </c>
      <c r="G2585" t="s">
        <v>42</v>
      </c>
      <c r="H2585" t="s">
        <v>158</v>
      </c>
      <c r="I2585" t="s">
        <v>30</v>
      </c>
      <c r="J2585" t="s">
        <v>206</v>
      </c>
      <c r="K2585" t="s">
        <v>2106</v>
      </c>
      <c r="L2585" t="s">
        <v>51</v>
      </c>
      <c r="M2585">
        <v>3</v>
      </c>
      <c r="N2585" t="s">
        <v>57</v>
      </c>
      <c r="O2585">
        <v>4</v>
      </c>
      <c r="P2585" t="s">
        <v>33</v>
      </c>
      <c r="Q2585" t="s">
        <v>111</v>
      </c>
      <c r="R2585">
        <f t="shared" si="151"/>
        <v>0</v>
      </c>
      <c r="S2585">
        <v>0</v>
      </c>
      <c r="T2585">
        <v>0</v>
      </c>
      <c r="U2585">
        <v>0</v>
      </c>
      <c r="V2585">
        <v>0</v>
      </c>
      <c r="W2585">
        <v>-864</v>
      </c>
      <c r="X2585">
        <v>0</v>
      </c>
      <c r="Y2585">
        <v>-864</v>
      </c>
      <c r="Z2585">
        <v>0</v>
      </c>
      <c r="AA2585">
        <v>21600</v>
      </c>
      <c r="AB2585">
        <v>21600</v>
      </c>
      <c r="AC2585">
        <v>22248</v>
      </c>
      <c r="AD2585">
        <v>22464</v>
      </c>
    </row>
    <row r="2586" spans="1:30" x14ac:dyDescent="0.35">
      <c r="A2586" t="str">
        <f t="shared" si="150"/>
        <v>2588042631Renewal4160042016</v>
      </c>
      <c r="B2586">
        <v>25880</v>
      </c>
      <c r="C2586" t="s">
        <v>3121</v>
      </c>
      <c r="D2586" s="1">
        <v>42631</v>
      </c>
      <c r="G2586" t="s">
        <v>42</v>
      </c>
      <c r="H2586" t="s">
        <v>158</v>
      </c>
      <c r="I2586" t="s">
        <v>30</v>
      </c>
      <c r="J2586" t="s">
        <v>206</v>
      </c>
      <c r="K2586" t="s">
        <v>2106</v>
      </c>
      <c r="L2586" t="s">
        <v>51</v>
      </c>
      <c r="M2586">
        <v>2</v>
      </c>
      <c r="N2586" t="s">
        <v>57</v>
      </c>
      <c r="O2586">
        <v>2</v>
      </c>
      <c r="P2586" t="s">
        <v>33</v>
      </c>
      <c r="Q2586" t="s">
        <v>111</v>
      </c>
      <c r="R2586">
        <f t="shared" si="151"/>
        <v>0</v>
      </c>
      <c r="S2586">
        <v>0</v>
      </c>
      <c r="T2586">
        <v>0</v>
      </c>
      <c r="U2586">
        <v>0</v>
      </c>
      <c r="V2586">
        <v>0</v>
      </c>
      <c r="W2586">
        <v>-416</v>
      </c>
      <c r="X2586">
        <v>0</v>
      </c>
      <c r="Y2586">
        <v>-416</v>
      </c>
      <c r="Z2586">
        <v>0</v>
      </c>
      <c r="AA2586">
        <v>41600</v>
      </c>
      <c r="AB2586">
        <v>41600</v>
      </c>
      <c r="AC2586">
        <v>42016</v>
      </c>
      <c r="AD2586">
        <v>42016</v>
      </c>
    </row>
    <row r="2587" spans="1:30" x14ac:dyDescent="0.35">
      <c r="A2587" t="str">
        <f t="shared" si="150"/>
        <v>2588043007Renewal216000</v>
      </c>
      <c r="B2587">
        <v>25880</v>
      </c>
      <c r="C2587" t="s">
        <v>3121</v>
      </c>
      <c r="D2587" s="1">
        <v>43007</v>
      </c>
      <c r="G2587" t="s">
        <v>42</v>
      </c>
      <c r="H2587" t="s">
        <v>158</v>
      </c>
      <c r="I2587" t="s">
        <v>30</v>
      </c>
      <c r="J2587" t="s">
        <v>206</v>
      </c>
      <c r="K2587" t="s">
        <v>2106</v>
      </c>
      <c r="L2587" t="s">
        <v>51</v>
      </c>
      <c r="M2587">
        <v>3</v>
      </c>
      <c r="N2587" t="s">
        <v>57</v>
      </c>
      <c r="O2587">
        <v>3</v>
      </c>
      <c r="P2587" t="s">
        <v>135</v>
      </c>
      <c r="Q2587" t="s">
        <v>135</v>
      </c>
      <c r="R2587">
        <f t="shared" si="151"/>
        <v>0</v>
      </c>
      <c r="S2587">
        <v>21600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21600</v>
      </c>
      <c r="Z2587">
        <v>21600</v>
      </c>
      <c r="AA2587">
        <v>21600</v>
      </c>
      <c r="AB2587">
        <v>0</v>
      </c>
      <c r="AC2587">
        <v>0</v>
      </c>
      <c r="AD2587">
        <v>0</v>
      </c>
    </row>
    <row r="2588" spans="1:30" x14ac:dyDescent="0.35">
      <c r="A2588" t="str">
        <f t="shared" si="150"/>
        <v>2588043180Extension108000</v>
      </c>
      <c r="B2588">
        <v>25880</v>
      </c>
      <c r="C2588" t="s">
        <v>3121</v>
      </c>
      <c r="D2588" s="1">
        <v>43180</v>
      </c>
      <c r="G2588" t="s">
        <v>171</v>
      </c>
      <c r="H2588" t="s">
        <v>158</v>
      </c>
      <c r="I2588" t="s">
        <v>30</v>
      </c>
      <c r="J2588" t="s">
        <v>206</v>
      </c>
      <c r="K2588" t="s">
        <v>2106</v>
      </c>
      <c r="L2588" t="s">
        <v>51</v>
      </c>
      <c r="M2588">
        <v>3</v>
      </c>
      <c r="N2588" t="s">
        <v>57</v>
      </c>
      <c r="O2588">
        <v>3</v>
      </c>
      <c r="P2588" t="s">
        <v>135</v>
      </c>
      <c r="Q2588" t="s">
        <v>111</v>
      </c>
      <c r="R2588">
        <f t="shared" si="151"/>
        <v>0</v>
      </c>
      <c r="S2588">
        <v>10800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10800</v>
      </c>
      <c r="Z2588">
        <v>10800</v>
      </c>
      <c r="AA2588">
        <v>10800</v>
      </c>
      <c r="AB2588">
        <v>0</v>
      </c>
      <c r="AC2588">
        <v>0</v>
      </c>
      <c r="AD2588">
        <v>0</v>
      </c>
    </row>
    <row r="2589" spans="1:30" x14ac:dyDescent="0.35">
      <c r="A2589" t="str">
        <f t="shared" si="150"/>
        <v>2588042996Cancellation043264</v>
      </c>
      <c r="B2589">
        <v>25880</v>
      </c>
      <c r="C2589" t="s">
        <v>3121</v>
      </c>
      <c r="D2589" s="1">
        <v>42996</v>
      </c>
      <c r="G2589" t="s">
        <v>28</v>
      </c>
      <c r="H2589" t="s">
        <v>158</v>
      </c>
      <c r="I2589" t="s">
        <v>30</v>
      </c>
      <c r="J2589" t="s">
        <v>206</v>
      </c>
      <c r="K2589" t="s">
        <v>2106</v>
      </c>
      <c r="L2589" t="s">
        <v>51</v>
      </c>
      <c r="M2589">
        <v>3</v>
      </c>
      <c r="N2589" t="s">
        <v>57</v>
      </c>
      <c r="O2589">
        <v>3</v>
      </c>
      <c r="P2589" t="s">
        <v>112</v>
      </c>
      <c r="Q2589" t="s">
        <v>136</v>
      </c>
      <c r="R2589">
        <v>0</v>
      </c>
      <c r="S2589">
        <v>0</v>
      </c>
      <c r="T2589">
        <v>0</v>
      </c>
      <c r="U2589">
        <v>-43264</v>
      </c>
      <c r="V2589">
        <v>0</v>
      </c>
      <c r="W2589">
        <v>0</v>
      </c>
      <c r="X2589">
        <v>0</v>
      </c>
      <c r="Y2589">
        <v>-43264</v>
      </c>
      <c r="Z2589">
        <v>-41600</v>
      </c>
      <c r="AA2589">
        <v>0</v>
      </c>
      <c r="AB2589">
        <v>41600</v>
      </c>
      <c r="AC2589">
        <v>42848</v>
      </c>
      <c r="AD2589">
        <v>43264</v>
      </c>
    </row>
    <row r="2590" spans="1:30" x14ac:dyDescent="0.35">
      <c r="A2590" t="str">
        <f t="shared" si="150"/>
        <v>1362643439Renewal1200011280.01</v>
      </c>
      <c r="B2590">
        <v>13626</v>
      </c>
      <c r="C2590" t="s">
        <v>3128</v>
      </c>
      <c r="D2590" s="1">
        <v>43439</v>
      </c>
      <c r="G2590" t="s">
        <v>42</v>
      </c>
      <c r="H2590" t="s">
        <v>158</v>
      </c>
      <c r="I2590" t="s">
        <v>30</v>
      </c>
      <c r="J2590" t="s">
        <v>67</v>
      </c>
      <c r="K2590" t="s">
        <v>68</v>
      </c>
      <c r="L2590" t="s">
        <v>32</v>
      </c>
      <c r="M2590">
        <v>3</v>
      </c>
      <c r="N2590" t="s">
        <v>52</v>
      </c>
      <c r="O2590">
        <v>9</v>
      </c>
      <c r="P2590" t="s">
        <v>33</v>
      </c>
      <c r="Q2590" t="e">
        <v>#N/A</v>
      </c>
      <c r="R2590">
        <f t="shared" ref="R2590:R2599" si="152">IF((S2590+V2590+W2590+X2590)=0,Y2590,0)</f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719.98999999999978</v>
      </c>
      <c r="Y2590">
        <v>719.98999999999978</v>
      </c>
      <c r="Z2590">
        <v>0</v>
      </c>
      <c r="AA2590">
        <v>12000</v>
      </c>
      <c r="AB2590">
        <v>12000</v>
      </c>
      <c r="AC2590">
        <v>11280.01</v>
      </c>
      <c r="AD2590">
        <v>11280.01</v>
      </c>
    </row>
    <row r="2591" spans="1:30" x14ac:dyDescent="0.35">
      <c r="A2591" t="str">
        <f t="shared" si="150"/>
        <v>1362643074Renewal1200012000</v>
      </c>
      <c r="B2591">
        <v>13626</v>
      </c>
      <c r="C2591" t="s">
        <v>3128</v>
      </c>
      <c r="D2591" s="1">
        <v>43074</v>
      </c>
      <c r="G2591" t="s">
        <v>42</v>
      </c>
      <c r="H2591" t="s">
        <v>158</v>
      </c>
      <c r="I2591" t="s">
        <v>30</v>
      </c>
      <c r="J2591" t="s">
        <v>67</v>
      </c>
      <c r="K2591" t="s">
        <v>68</v>
      </c>
      <c r="L2591" t="s">
        <v>32</v>
      </c>
      <c r="M2591">
        <v>3</v>
      </c>
      <c r="N2591" t="s">
        <v>52</v>
      </c>
      <c r="O2591">
        <v>8</v>
      </c>
      <c r="P2591" t="s">
        <v>33</v>
      </c>
      <c r="Q2591" t="e">
        <v>#N/A</v>
      </c>
      <c r="R2591">
        <f t="shared" si="152"/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12000</v>
      </c>
      <c r="AB2591">
        <v>12000</v>
      </c>
      <c r="AC2591">
        <v>12000</v>
      </c>
      <c r="AD2591">
        <v>12000</v>
      </c>
    </row>
    <row r="2592" spans="1:30" x14ac:dyDescent="0.35">
      <c r="A2592" t="str">
        <f t="shared" si="150"/>
        <v>1362642709Renewal1200012000</v>
      </c>
      <c r="B2592">
        <v>13626</v>
      </c>
      <c r="C2592" t="s">
        <v>3128</v>
      </c>
      <c r="D2592" s="1">
        <v>42709</v>
      </c>
      <c r="G2592" t="s">
        <v>42</v>
      </c>
      <c r="H2592" t="s">
        <v>158</v>
      </c>
      <c r="I2592" t="s">
        <v>30</v>
      </c>
      <c r="J2592" t="s">
        <v>67</v>
      </c>
      <c r="K2592" t="s">
        <v>68</v>
      </c>
      <c r="L2592" t="s">
        <v>32</v>
      </c>
      <c r="M2592">
        <v>3</v>
      </c>
      <c r="N2592" t="s">
        <v>52</v>
      </c>
      <c r="O2592">
        <v>7</v>
      </c>
      <c r="P2592" t="s">
        <v>33</v>
      </c>
      <c r="Q2592" t="e">
        <v>#N/A</v>
      </c>
      <c r="R2592">
        <f t="shared" si="152"/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12000</v>
      </c>
      <c r="AB2592">
        <v>12000</v>
      </c>
      <c r="AC2592">
        <v>12000</v>
      </c>
      <c r="AD2592">
        <v>12000</v>
      </c>
    </row>
    <row r="2593" spans="1:30" x14ac:dyDescent="0.35">
      <c r="A2593" t="str">
        <f t="shared" si="150"/>
        <v>2881642623Renewal550010605</v>
      </c>
      <c r="B2593">
        <v>28816</v>
      </c>
      <c r="C2593" t="s">
        <v>3129</v>
      </c>
      <c r="D2593" s="1">
        <v>42623</v>
      </c>
      <c r="G2593" t="s">
        <v>42</v>
      </c>
      <c r="H2593" t="s">
        <v>81</v>
      </c>
      <c r="I2593" t="s">
        <v>30</v>
      </c>
      <c r="J2593" t="s">
        <v>67</v>
      </c>
      <c r="K2593" t="s">
        <v>68</v>
      </c>
      <c r="L2593" t="s">
        <v>51</v>
      </c>
      <c r="M2593">
        <v>2</v>
      </c>
      <c r="N2593" t="s">
        <v>52</v>
      </c>
      <c r="O2593">
        <v>2</v>
      </c>
      <c r="P2593" t="s">
        <v>33</v>
      </c>
      <c r="Q2593" t="e">
        <v>#N/A</v>
      </c>
      <c r="R2593">
        <f t="shared" si="152"/>
        <v>0</v>
      </c>
      <c r="S2593">
        <v>0</v>
      </c>
      <c r="T2593">
        <v>0</v>
      </c>
      <c r="U2593">
        <v>0</v>
      </c>
      <c r="V2593">
        <v>0</v>
      </c>
      <c r="W2593">
        <v>-5105</v>
      </c>
      <c r="X2593">
        <v>0</v>
      </c>
      <c r="Y2593">
        <v>-5105</v>
      </c>
      <c r="Z2593">
        <v>-5000</v>
      </c>
      <c r="AA2593">
        <v>5500</v>
      </c>
      <c r="AB2593">
        <v>10500</v>
      </c>
      <c r="AC2593">
        <v>10605</v>
      </c>
      <c r="AD2593">
        <v>10605</v>
      </c>
    </row>
    <row r="2594" spans="1:30" x14ac:dyDescent="0.35">
      <c r="A2594" t="str">
        <f t="shared" si="150"/>
        <v>2149643341Renewal1500014996.8</v>
      </c>
      <c r="B2594">
        <v>21496</v>
      </c>
      <c r="C2594" t="s">
        <v>3132</v>
      </c>
      <c r="D2594" s="1">
        <v>43341</v>
      </c>
      <c r="G2594" t="s">
        <v>42</v>
      </c>
      <c r="H2594" t="s">
        <v>53</v>
      </c>
      <c r="I2594" t="s">
        <v>37</v>
      </c>
      <c r="J2594" t="s">
        <v>202</v>
      </c>
      <c r="K2594" t="s">
        <v>203</v>
      </c>
      <c r="L2594" t="s">
        <v>51</v>
      </c>
      <c r="M2594">
        <v>3</v>
      </c>
      <c r="N2594" t="s">
        <v>52</v>
      </c>
      <c r="O2594">
        <v>6</v>
      </c>
      <c r="P2594" t="s">
        <v>33</v>
      </c>
      <c r="Q2594" t="e">
        <v>#N/A</v>
      </c>
      <c r="R2594">
        <f t="shared" si="152"/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3.2000000000007276</v>
      </c>
      <c r="Y2594">
        <v>3.2000000000007276</v>
      </c>
      <c r="Z2594">
        <v>580</v>
      </c>
      <c r="AA2594">
        <v>15000</v>
      </c>
      <c r="AB2594">
        <v>14420</v>
      </c>
      <c r="AC2594">
        <v>14852.61</v>
      </c>
      <c r="AD2594">
        <v>14996.8</v>
      </c>
    </row>
    <row r="2595" spans="1:30" x14ac:dyDescent="0.35">
      <c r="A2595" t="str">
        <f t="shared" si="150"/>
        <v>2149642611Renewal1400014630</v>
      </c>
      <c r="B2595">
        <v>21496</v>
      </c>
      <c r="C2595" t="s">
        <v>3132</v>
      </c>
      <c r="D2595" s="1">
        <v>42611</v>
      </c>
      <c r="G2595" t="s">
        <v>42</v>
      </c>
      <c r="H2595" t="s">
        <v>126</v>
      </c>
      <c r="I2595" t="s">
        <v>37</v>
      </c>
      <c r="J2595" t="s">
        <v>202</v>
      </c>
      <c r="K2595" t="s">
        <v>203</v>
      </c>
      <c r="L2595" t="s">
        <v>51</v>
      </c>
      <c r="M2595">
        <v>3</v>
      </c>
      <c r="N2595" t="s">
        <v>52</v>
      </c>
      <c r="O2595">
        <v>4</v>
      </c>
      <c r="P2595" t="s">
        <v>33</v>
      </c>
      <c r="Q2595" t="e">
        <v>#N/A</v>
      </c>
      <c r="R2595">
        <f t="shared" si="152"/>
        <v>0</v>
      </c>
      <c r="S2595">
        <v>0</v>
      </c>
      <c r="T2595">
        <v>0</v>
      </c>
      <c r="U2595">
        <v>0</v>
      </c>
      <c r="V2595">
        <v>0</v>
      </c>
      <c r="W2595">
        <v>-630</v>
      </c>
      <c r="X2595">
        <v>0</v>
      </c>
      <c r="Y2595">
        <v>-630</v>
      </c>
      <c r="Z2595">
        <v>0</v>
      </c>
      <c r="AA2595">
        <v>14000</v>
      </c>
      <c r="AB2595">
        <v>14000</v>
      </c>
      <c r="AC2595">
        <v>14490</v>
      </c>
      <c r="AD2595">
        <v>14630</v>
      </c>
    </row>
    <row r="2596" spans="1:30" x14ac:dyDescent="0.35">
      <c r="A2596" t="str">
        <f t="shared" si="150"/>
        <v>2149642976Renewal1442014560</v>
      </c>
      <c r="B2596">
        <v>21496</v>
      </c>
      <c r="C2596" t="s">
        <v>3132</v>
      </c>
      <c r="D2596" s="1">
        <v>42976</v>
      </c>
      <c r="G2596" t="s">
        <v>42</v>
      </c>
      <c r="H2596" t="s">
        <v>53</v>
      </c>
      <c r="I2596" t="s">
        <v>37</v>
      </c>
      <c r="J2596" t="s">
        <v>202</v>
      </c>
      <c r="K2596" t="s">
        <v>203</v>
      </c>
      <c r="L2596" t="s">
        <v>51</v>
      </c>
      <c r="M2596">
        <v>3</v>
      </c>
      <c r="N2596" t="s">
        <v>52</v>
      </c>
      <c r="O2596">
        <v>5</v>
      </c>
      <c r="P2596" t="s">
        <v>33</v>
      </c>
      <c r="Q2596" t="e">
        <v>#N/A</v>
      </c>
      <c r="R2596">
        <f t="shared" si="152"/>
        <v>0</v>
      </c>
      <c r="S2596">
        <v>0</v>
      </c>
      <c r="T2596">
        <v>0</v>
      </c>
      <c r="U2596">
        <v>0</v>
      </c>
      <c r="V2596">
        <v>0</v>
      </c>
      <c r="W2596">
        <v>-140</v>
      </c>
      <c r="X2596">
        <v>0</v>
      </c>
      <c r="Y2596">
        <v>-140</v>
      </c>
      <c r="Z2596">
        <v>420</v>
      </c>
      <c r="AA2596">
        <v>14420</v>
      </c>
      <c r="AB2596">
        <v>14000</v>
      </c>
      <c r="AC2596">
        <v>14420</v>
      </c>
      <c r="AD2596">
        <v>14560</v>
      </c>
    </row>
    <row r="2597" spans="1:30" x14ac:dyDescent="0.35">
      <c r="A2597" t="str">
        <f t="shared" si="150"/>
        <v>1217842736Renewal2266022990</v>
      </c>
      <c r="B2597">
        <v>12178</v>
      </c>
      <c r="C2597" t="s">
        <v>3138</v>
      </c>
      <c r="D2597" s="1">
        <v>42736</v>
      </c>
      <c r="G2597" t="s">
        <v>42</v>
      </c>
      <c r="H2597" t="s">
        <v>185</v>
      </c>
      <c r="I2597" t="s">
        <v>37</v>
      </c>
      <c r="J2597" t="s">
        <v>202</v>
      </c>
      <c r="K2597" t="s">
        <v>203</v>
      </c>
      <c r="L2597" t="s">
        <v>51</v>
      </c>
      <c r="M2597">
        <v>3</v>
      </c>
      <c r="N2597" t="s">
        <v>57</v>
      </c>
      <c r="O2597">
        <v>7</v>
      </c>
      <c r="P2597" t="s">
        <v>33</v>
      </c>
      <c r="Q2597" t="s">
        <v>111</v>
      </c>
      <c r="R2597">
        <f t="shared" si="152"/>
        <v>0</v>
      </c>
      <c r="S2597">
        <v>0</v>
      </c>
      <c r="T2597">
        <v>0</v>
      </c>
      <c r="U2597">
        <v>0</v>
      </c>
      <c r="V2597">
        <v>0</v>
      </c>
      <c r="W2597">
        <v>-330</v>
      </c>
      <c r="X2597">
        <v>0</v>
      </c>
      <c r="Y2597">
        <v>-330</v>
      </c>
      <c r="Z2597">
        <v>660</v>
      </c>
      <c r="AA2597">
        <v>22660</v>
      </c>
      <c r="AB2597">
        <v>22000</v>
      </c>
      <c r="AC2597">
        <v>22770</v>
      </c>
      <c r="AD2597">
        <v>22990</v>
      </c>
    </row>
    <row r="2598" spans="1:30" x14ac:dyDescent="0.35">
      <c r="A2598" t="str">
        <f t="shared" si="150"/>
        <v>1217843473Renewal2403524268.39</v>
      </c>
      <c r="B2598">
        <v>12178</v>
      </c>
      <c r="C2598" t="s">
        <v>3138</v>
      </c>
      <c r="D2598" s="1">
        <v>43473</v>
      </c>
      <c r="G2598" t="s">
        <v>42</v>
      </c>
      <c r="H2598" t="s">
        <v>185</v>
      </c>
      <c r="I2598" t="s">
        <v>37</v>
      </c>
      <c r="J2598" t="s">
        <v>202</v>
      </c>
      <c r="K2598" t="s">
        <v>203</v>
      </c>
      <c r="L2598" t="s">
        <v>51</v>
      </c>
      <c r="M2598">
        <v>3</v>
      </c>
      <c r="N2598" t="s">
        <v>57</v>
      </c>
      <c r="O2598">
        <v>9</v>
      </c>
      <c r="P2598" t="s">
        <v>33</v>
      </c>
      <c r="Q2598" t="s">
        <v>111</v>
      </c>
      <c r="R2598">
        <f t="shared" si="152"/>
        <v>0</v>
      </c>
      <c r="S2598">
        <v>0</v>
      </c>
      <c r="T2598">
        <v>0</v>
      </c>
      <c r="U2598">
        <v>0</v>
      </c>
      <c r="V2598">
        <v>0</v>
      </c>
      <c r="W2598">
        <v>-233.38999999999942</v>
      </c>
      <c r="X2598">
        <v>0</v>
      </c>
      <c r="Y2598">
        <v>-233.38999999999942</v>
      </c>
      <c r="Z2598">
        <v>700</v>
      </c>
      <c r="AA2598">
        <v>24035</v>
      </c>
      <c r="AB2598">
        <v>23335</v>
      </c>
      <c r="AC2598">
        <v>24035.040000000001</v>
      </c>
      <c r="AD2598">
        <v>24268.39</v>
      </c>
    </row>
    <row r="2599" spans="1:30" x14ac:dyDescent="0.35">
      <c r="A2599" t="str">
        <f t="shared" si="150"/>
        <v>1217843108Renewal233350</v>
      </c>
      <c r="B2599">
        <v>12178</v>
      </c>
      <c r="C2599" t="s">
        <v>3138</v>
      </c>
      <c r="D2599" s="1">
        <v>43108</v>
      </c>
      <c r="G2599" t="s">
        <v>42</v>
      </c>
      <c r="H2599" t="s">
        <v>185</v>
      </c>
      <c r="I2599" t="s">
        <v>37</v>
      </c>
      <c r="J2599" t="s">
        <v>202</v>
      </c>
      <c r="K2599" t="s">
        <v>203</v>
      </c>
      <c r="L2599" t="s">
        <v>51</v>
      </c>
      <c r="M2599">
        <v>3</v>
      </c>
      <c r="N2599" t="s">
        <v>57</v>
      </c>
      <c r="O2599">
        <v>8</v>
      </c>
      <c r="P2599" t="s">
        <v>135</v>
      </c>
      <c r="Q2599" t="s">
        <v>135</v>
      </c>
      <c r="R2599">
        <f t="shared" si="152"/>
        <v>0</v>
      </c>
      <c r="S2599">
        <v>23335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23335</v>
      </c>
      <c r="Z2599">
        <v>23335</v>
      </c>
      <c r="AA2599">
        <v>23335</v>
      </c>
      <c r="AB2599">
        <v>0</v>
      </c>
      <c r="AC2599">
        <v>0</v>
      </c>
      <c r="AD2599">
        <v>0</v>
      </c>
    </row>
    <row r="2600" spans="1:30" x14ac:dyDescent="0.35">
      <c r="A2600" t="str">
        <f t="shared" si="150"/>
        <v>1217843101Cancellation023566.4</v>
      </c>
      <c r="B2600">
        <v>12178</v>
      </c>
      <c r="C2600" t="s">
        <v>3138</v>
      </c>
      <c r="D2600" s="1">
        <v>43101</v>
      </c>
      <c r="G2600" t="s">
        <v>28</v>
      </c>
      <c r="H2600" t="s">
        <v>185</v>
      </c>
      <c r="I2600" t="s">
        <v>37</v>
      </c>
      <c r="J2600" t="s">
        <v>202</v>
      </c>
      <c r="K2600" t="s">
        <v>203</v>
      </c>
      <c r="L2600" t="s">
        <v>51</v>
      </c>
      <c r="M2600">
        <v>3</v>
      </c>
      <c r="N2600" t="s">
        <v>57</v>
      </c>
      <c r="O2600">
        <v>8</v>
      </c>
      <c r="P2600" t="s">
        <v>112</v>
      </c>
      <c r="Q2600" t="s">
        <v>136</v>
      </c>
      <c r="R2600">
        <v>0</v>
      </c>
      <c r="S2600">
        <v>0</v>
      </c>
      <c r="T2600">
        <v>0</v>
      </c>
      <c r="U2600">
        <v>-23566.400000000001</v>
      </c>
      <c r="V2600">
        <v>0</v>
      </c>
      <c r="W2600">
        <v>0</v>
      </c>
      <c r="X2600">
        <v>0</v>
      </c>
      <c r="Y2600">
        <v>-23566.400000000001</v>
      </c>
      <c r="Z2600">
        <v>-22660</v>
      </c>
      <c r="AA2600">
        <v>0</v>
      </c>
      <c r="AB2600">
        <v>22660</v>
      </c>
      <c r="AC2600">
        <v>23339.8</v>
      </c>
      <c r="AD2600">
        <v>23566.400000000001</v>
      </c>
    </row>
    <row r="2601" spans="1:30" x14ac:dyDescent="0.35">
      <c r="A2601" t="str">
        <f t="shared" si="150"/>
        <v>1832643044Renewal2975021320</v>
      </c>
      <c r="B2601">
        <v>18326</v>
      </c>
      <c r="C2601" t="s">
        <v>3142</v>
      </c>
      <c r="D2601" s="1">
        <v>43044</v>
      </c>
      <c r="G2601" t="s">
        <v>42</v>
      </c>
      <c r="H2601" t="s">
        <v>49</v>
      </c>
      <c r="I2601" t="s">
        <v>37</v>
      </c>
      <c r="J2601" t="s">
        <v>70</v>
      </c>
      <c r="K2601" t="s">
        <v>670</v>
      </c>
      <c r="L2601" t="s">
        <v>51</v>
      </c>
      <c r="M2601">
        <v>3</v>
      </c>
      <c r="N2601" t="s">
        <v>57</v>
      </c>
      <c r="O2601">
        <v>4</v>
      </c>
      <c r="P2601" t="s">
        <v>33</v>
      </c>
      <c r="Q2601" t="e">
        <v>#N/A</v>
      </c>
      <c r="R2601">
        <f t="shared" ref="R2601:R2613" si="153">IF((S2601+V2601+W2601+X2601)=0,Y2601,0)</f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8430</v>
      </c>
      <c r="Y2601">
        <v>8430</v>
      </c>
      <c r="Z2601">
        <v>9250</v>
      </c>
      <c r="AA2601">
        <v>29750</v>
      </c>
      <c r="AB2601">
        <v>20500</v>
      </c>
      <c r="AC2601">
        <v>21115</v>
      </c>
      <c r="AD2601">
        <v>21320</v>
      </c>
    </row>
    <row r="2602" spans="1:30" x14ac:dyDescent="0.35">
      <c r="A2602" t="str">
        <f t="shared" si="150"/>
        <v>1832642679Renewal2050017242.51</v>
      </c>
      <c r="B2602">
        <v>18326</v>
      </c>
      <c r="C2602" t="s">
        <v>3142</v>
      </c>
      <c r="D2602" s="1">
        <v>42679</v>
      </c>
      <c r="G2602" t="s">
        <v>42</v>
      </c>
      <c r="H2602" t="s">
        <v>197</v>
      </c>
      <c r="I2602" t="s">
        <v>37</v>
      </c>
      <c r="J2602" t="s">
        <v>70</v>
      </c>
      <c r="K2602" t="s">
        <v>670</v>
      </c>
      <c r="L2602" t="s">
        <v>51</v>
      </c>
      <c r="M2602">
        <v>3</v>
      </c>
      <c r="N2602" t="s">
        <v>52</v>
      </c>
      <c r="O2602">
        <v>3</v>
      </c>
      <c r="P2602" t="s">
        <v>33</v>
      </c>
      <c r="Q2602" t="e">
        <v>#N/A</v>
      </c>
      <c r="R2602">
        <f t="shared" si="153"/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3257.4900000000016</v>
      </c>
      <c r="Y2602">
        <v>3257.4900000000016</v>
      </c>
      <c r="Z2602">
        <v>4000</v>
      </c>
      <c r="AA2602">
        <v>20500</v>
      </c>
      <c r="AB2602">
        <v>16500</v>
      </c>
      <c r="AC2602">
        <v>17077.509999999998</v>
      </c>
      <c r="AD2602">
        <v>17242.509999999998</v>
      </c>
    </row>
    <row r="2603" spans="1:30" x14ac:dyDescent="0.35">
      <c r="A2603" t="str">
        <f t="shared" si="150"/>
        <v>1832643470Renewal2700030940</v>
      </c>
      <c r="B2603">
        <v>18326</v>
      </c>
      <c r="C2603" t="s">
        <v>3142</v>
      </c>
      <c r="D2603" s="1">
        <v>43470</v>
      </c>
      <c r="G2603" t="s">
        <v>42</v>
      </c>
      <c r="H2603" t="s">
        <v>53</v>
      </c>
      <c r="I2603" t="s">
        <v>37</v>
      </c>
      <c r="J2603" t="s">
        <v>70</v>
      </c>
      <c r="K2603" t="s">
        <v>670</v>
      </c>
      <c r="L2603" t="s">
        <v>51</v>
      </c>
      <c r="M2603">
        <v>3</v>
      </c>
      <c r="N2603" t="s">
        <v>57</v>
      </c>
      <c r="O2603">
        <v>5</v>
      </c>
      <c r="P2603" t="s">
        <v>33</v>
      </c>
      <c r="Q2603" t="e">
        <v>#N/A</v>
      </c>
      <c r="R2603">
        <f t="shared" si="153"/>
        <v>0</v>
      </c>
      <c r="S2603">
        <v>0</v>
      </c>
      <c r="T2603">
        <v>0</v>
      </c>
      <c r="U2603">
        <v>0</v>
      </c>
      <c r="V2603">
        <v>0</v>
      </c>
      <c r="W2603">
        <v>-3940</v>
      </c>
      <c r="X2603">
        <v>0</v>
      </c>
      <c r="Y2603">
        <v>-3940</v>
      </c>
      <c r="Z2603">
        <v>-2750</v>
      </c>
      <c r="AA2603">
        <v>27000</v>
      </c>
      <c r="AB2603">
        <v>29750</v>
      </c>
      <c r="AC2603">
        <v>30642.560000000001</v>
      </c>
      <c r="AD2603">
        <v>30940</v>
      </c>
    </row>
    <row r="2604" spans="1:30" x14ac:dyDescent="0.35">
      <c r="A2604" t="str">
        <f t="shared" si="150"/>
        <v>361342783Renewal1564515950.88</v>
      </c>
      <c r="B2604">
        <v>3613</v>
      </c>
      <c r="C2604" t="s">
        <v>3143</v>
      </c>
      <c r="D2604" s="1">
        <v>42783</v>
      </c>
      <c r="G2604" t="s">
        <v>42</v>
      </c>
      <c r="H2604" t="s">
        <v>158</v>
      </c>
      <c r="I2604" t="s">
        <v>37</v>
      </c>
      <c r="J2604" t="s">
        <v>202</v>
      </c>
      <c r="K2604" t="s">
        <v>203</v>
      </c>
      <c r="L2604" t="s">
        <v>51</v>
      </c>
      <c r="M2604">
        <v>3</v>
      </c>
      <c r="N2604" t="s">
        <v>52</v>
      </c>
      <c r="O2604">
        <v>7</v>
      </c>
      <c r="P2604" t="s">
        <v>33</v>
      </c>
      <c r="Q2604" t="e">
        <v>#N/A</v>
      </c>
      <c r="R2604">
        <f t="shared" si="153"/>
        <v>0</v>
      </c>
      <c r="S2604">
        <v>0</v>
      </c>
      <c r="T2604">
        <v>0</v>
      </c>
      <c r="U2604">
        <v>0</v>
      </c>
      <c r="V2604">
        <v>0</v>
      </c>
      <c r="W2604">
        <v>-305.8799999999992</v>
      </c>
      <c r="X2604">
        <v>0</v>
      </c>
      <c r="Y2604">
        <v>-305.8799999999992</v>
      </c>
      <c r="Z2604">
        <v>381.00000000000102</v>
      </c>
      <c r="AA2604">
        <v>15645</v>
      </c>
      <c r="AB2604">
        <v>15264</v>
      </c>
      <c r="AC2604">
        <v>15798.24</v>
      </c>
      <c r="AD2604">
        <v>15950.88</v>
      </c>
    </row>
    <row r="2605" spans="1:30" x14ac:dyDescent="0.35">
      <c r="A2605" t="str">
        <f t="shared" si="150"/>
        <v>361343148Renewal1627016270.81</v>
      </c>
      <c r="B2605">
        <v>3613</v>
      </c>
      <c r="C2605" t="s">
        <v>3143</v>
      </c>
      <c r="D2605" s="1">
        <v>43148</v>
      </c>
      <c r="G2605" t="s">
        <v>42</v>
      </c>
      <c r="H2605" t="s">
        <v>158</v>
      </c>
      <c r="I2605" t="s">
        <v>37</v>
      </c>
      <c r="J2605" t="s">
        <v>202</v>
      </c>
      <c r="K2605" t="s">
        <v>203</v>
      </c>
      <c r="L2605" t="s">
        <v>51</v>
      </c>
      <c r="M2605">
        <v>3</v>
      </c>
      <c r="N2605" t="s">
        <v>52</v>
      </c>
      <c r="O2605">
        <v>8</v>
      </c>
      <c r="P2605" t="s">
        <v>33</v>
      </c>
      <c r="Q2605" t="e">
        <v>#N/A</v>
      </c>
      <c r="R2605">
        <f t="shared" si="153"/>
        <v>0</v>
      </c>
      <c r="S2605">
        <v>0</v>
      </c>
      <c r="T2605">
        <v>0</v>
      </c>
      <c r="U2605">
        <v>0</v>
      </c>
      <c r="V2605">
        <v>0</v>
      </c>
      <c r="W2605">
        <v>-0.80999999999949068</v>
      </c>
      <c r="X2605">
        <v>0</v>
      </c>
      <c r="Y2605">
        <v>-0.80999999999949068</v>
      </c>
      <c r="Z2605">
        <v>625</v>
      </c>
      <c r="AA2605">
        <v>16270</v>
      </c>
      <c r="AB2605">
        <v>15645</v>
      </c>
      <c r="AC2605">
        <v>16114.35</v>
      </c>
      <c r="AD2605">
        <v>16270.81</v>
      </c>
    </row>
    <row r="2606" spans="1:30" x14ac:dyDescent="0.35">
      <c r="A2606" t="str">
        <f t="shared" si="150"/>
        <v>361343513Renewal1692016920.78</v>
      </c>
      <c r="B2606">
        <v>3613</v>
      </c>
      <c r="C2606" t="s">
        <v>3143</v>
      </c>
      <c r="D2606" s="1">
        <v>43513</v>
      </c>
      <c r="G2606" t="s">
        <v>42</v>
      </c>
      <c r="H2606" t="s">
        <v>158</v>
      </c>
      <c r="I2606" t="s">
        <v>37</v>
      </c>
      <c r="J2606" t="s">
        <v>202</v>
      </c>
      <c r="K2606" t="s">
        <v>203</v>
      </c>
      <c r="L2606" t="s">
        <v>51</v>
      </c>
      <c r="M2606">
        <v>3</v>
      </c>
      <c r="N2606" t="s">
        <v>52</v>
      </c>
      <c r="O2606">
        <v>9</v>
      </c>
      <c r="P2606" t="s">
        <v>33</v>
      </c>
      <c r="Q2606" t="e">
        <v>#N/A</v>
      </c>
      <c r="R2606">
        <f t="shared" si="153"/>
        <v>0</v>
      </c>
      <c r="S2606">
        <v>0</v>
      </c>
      <c r="T2606">
        <v>0</v>
      </c>
      <c r="U2606">
        <v>0</v>
      </c>
      <c r="V2606">
        <v>0</v>
      </c>
      <c r="W2606">
        <v>-0.77999999999883585</v>
      </c>
      <c r="X2606">
        <v>0</v>
      </c>
      <c r="Y2606">
        <v>-0.77999999999883585</v>
      </c>
      <c r="Z2606">
        <v>650.04000000000099</v>
      </c>
      <c r="AA2606">
        <v>16920</v>
      </c>
      <c r="AB2606">
        <v>16269.96</v>
      </c>
      <c r="AC2606">
        <v>16758.080000000002</v>
      </c>
      <c r="AD2606">
        <v>16920.78</v>
      </c>
    </row>
    <row r="2607" spans="1:30" x14ac:dyDescent="0.35">
      <c r="A2607" t="str">
        <f t="shared" si="150"/>
        <v>4067643372Renewal3675035000</v>
      </c>
      <c r="B2607">
        <v>40676</v>
      </c>
      <c r="C2607" t="s">
        <v>3144</v>
      </c>
      <c r="D2607" s="1">
        <v>43372</v>
      </c>
      <c r="G2607" t="s">
        <v>42</v>
      </c>
      <c r="H2607" t="s">
        <v>53</v>
      </c>
      <c r="I2607" t="s">
        <v>37</v>
      </c>
      <c r="J2607" t="s">
        <v>40</v>
      </c>
      <c r="K2607" t="s">
        <v>85</v>
      </c>
      <c r="L2607" t="s">
        <v>51</v>
      </c>
      <c r="M2607">
        <v>1</v>
      </c>
      <c r="N2607" t="s">
        <v>57</v>
      </c>
      <c r="O2607">
        <v>1</v>
      </c>
      <c r="P2607" t="s">
        <v>33</v>
      </c>
      <c r="Q2607" t="e">
        <v>#N/A</v>
      </c>
      <c r="R2607">
        <f t="shared" si="153"/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1750</v>
      </c>
      <c r="Y2607">
        <v>1750</v>
      </c>
      <c r="Z2607">
        <v>1750</v>
      </c>
      <c r="AA2607">
        <v>36750</v>
      </c>
      <c r="AB2607">
        <v>35000</v>
      </c>
      <c r="AC2607">
        <v>35000</v>
      </c>
      <c r="AD2607">
        <v>35000</v>
      </c>
    </row>
    <row r="2608" spans="1:30" x14ac:dyDescent="0.35">
      <c r="A2608" t="str">
        <f t="shared" si="150"/>
        <v>4067643385Upgrade150000</v>
      </c>
      <c r="B2608">
        <v>40676</v>
      </c>
      <c r="C2608" t="s">
        <v>3144</v>
      </c>
      <c r="D2608" s="1">
        <v>43385</v>
      </c>
      <c r="G2608" t="s">
        <v>34</v>
      </c>
      <c r="H2608" t="s">
        <v>53</v>
      </c>
      <c r="I2608" t="s">
        <v>37</v>
      </c>
      <c r="J2608" t="s">
        <v>40</v>
      </c>
      <c r="K2608" t="s">
        <v>85</v>
      </c>
      <c r="L2608" t="s">
        <v>51</v>
      </c>
      <c r="M2608">
        <v>1</v>
      </c>
      <c r="N2608" t="s">
        <v>57</v>
      </c>
      <c r="O2608">
        <v>1</v>
      </c>
      <c r="P2608" t="s">
        <v>33</v>
      </c>
      <c r="Q2608" t="e">
        <v>#N/A</v>
      </c>
      <c r="R2608">
        <f t="shared" si="153"/>
        <v>15000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15000</v>
      </c>
      <c r="Z2608">
        <v>15000</v>
      </c>
      <c r="AA2608">
        <v>15000</v>
      </c>
      <c r="AB2608">
        <v>0</v>
      </c>
      <c r="AC2608">
        <v>0</v>
      </c>
      <c r="AD2608">
        <v>0</v>
      </c>
    </row>
    <row r="2609" spans="1:30" x14ac:dyDescent="0.35">
      <c r="A2609" t="str">
        <f t="shared" si="150"/>
        <v>2012843215Renewal1585011980.8</v>
      </c>
      <c r="B2609">
        <v>20128</v>
      </c>
      <c r="C2609" t="s">
        <v>3146</v>
      </c>
      <c r="D2609" s="1">
        <v>43215</v>
      </c>
      <c r="G2609" t="s">
        <v>42</v>
      </c>
      <c r="H2609" t="s">
        <v>81</v>
      </c>
      <c r="I2609" t="s">
        <v>37</v>
      </c>
      <c r="J2609" t="s">
        <v>40</v>
      </c>
      <c r="K2609" t="s">
        <v>40</v>
      </c>
      <c r="L2609" t="s">
        <v>51</v>
      </c>
      <c r="M2609">
        <v>3</v>
      </c>
      <c r="N2609" t="s">
        <v>52</v>
      </c>
      <c r="O2609">
        <v>11</v>
      </c>
      <c r="P2609" t="s">
        <v>33</v>
      </c>
      <c r="Q2609" t="e">
        <v>#N/A</v>
      </c>
      <c r="R2609">
        <f t="shared" si="153"/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3869.2000000000007</v>
      </c>
      <c r="Y2609">
        <v>3869.2000000000007</v>
      </c>
      <c r="Z2609">
        <v>4330</v>
      </c>
      <c r="AA2609">
        <v>15850</v>
      </c>
      <c r="AB2609">
        <v>11520</v>
      </c>
      <c r="AC2609">
        <v>11865.6</v>
      </c>
      <c r="AD2609">
        <v>11980.8</v>
      </c>
    </row>
    <row r="2610" spans="1:30" x14ac:dyDescent="0.35">
      <c r="A2610" t="str">
        <f t="shared" si="150"/>
        <v>2012842850Renewal1152011463.64</v>
      </c>
      <c r="B2610">
        <v>20128</v>
      </c>
      <c r="C2610" t="s">
        <v>3146</v>
      </c>
      <c r="D2610" s="1">
        <v>42850</v>
      </c>
      <c r="G2610" t="s">
        <v>42</v>
      </c>
      <c r="H2610" t="s">
        <v>81</v>
      </c>
      <c r="I2610" t="s">
        <v>37</v>
      </c>
      <c r="J2610" t="s">
        <v>40</v>
      </c>
      <c r="K2610" t="s">
        <v>40</v>
      </c>
      <c r="L2610" t="s">
        <v>51</v>
      </c>
      <c r="M2610">
        <v>3</v>
      </c>
      <c r="N2610" t="s">
        <v>52</v>
      </c>
      <c r="O2610">
        <v>10</v>
      </c>
      <c r="P2610" t="s">
        <v>33</v>
      </c>
      <c r="Q2610" t="e">
        <v>#N/A</v>
      </c>
      <c r="R2610">
        <f t="shared" si="153"/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56.360000000000582</v>
      </c>
      <c r="Y2610">
        <v>56.360000000000582</v>
      </c>
      <c r="Z2610">
        <v>550</v>
      </c>
      <c r="AA2610">
        <v>11520</v>
      </c>
      <c r="AB2610">
        <v>10970</v>
      </c>
      <c r="AC2610">
        <v>11353.96</v>
      </c>
      <c r="AD2610">
        <v>11463.64</v>
      </c>
    </row>
    <row r="2611" spans="1:30" x14ac:dyDescent="0.35">
      <c r="A2611" t="str">
        <f t="shared" si="150"/>
        <v>2012843580Renewal1632516484.03</v>
      </c>
      <c r="B2611">
        <v>20128</v>
      </c>
      <c r="C2611" t="s">
        <v>3146</v>
      </c>
      <c r="D2611" s="1">
        <v>43580</v>
      </c>
      <c r="G2611" t="s">
        <v>42</v>
      </c>
      <c r="H2611" t="s">
        <v>81</v>
      </c>
      <c r="I2611" t="s">
        <v>37</v>
      </c>
      <c r="J2611" t="s">
        <v>40</v>
      </c>
      <c r="K2611" t="s">
        <v>40</v>
      </c>
      <c r="L2611" t="s">
        <v>51</v>
      </c>
      <c r="M2611">
        <v>3</v>
      </c>
      <c r="N2611" t="s">
        <v>52</v>
      </c>
      <c r="O2611">
        <v>12</v>
      </c>
      <c r="P2611" t="s">
        <v>33</v>
      </c>
      <c r="Q2611" t="e">
        <v>#N/A</v>
      </c>
      <c r="R2611">
        <f t="shared" si="153"/>
        <v>0</v>
      </c>
      <c r="S2611">
        <v>0</v>
      </c>
      <c r="T2611">
        <v>0</v>
      </c>
      <c r="U2611">
        <v>0</v>
      </c>
      <c r="V2611">
        <v>0</v>
      </c>
      <c r="W2611">
        <v>-159.02999999999884</v>
      </c>
      <c r="X2611">
        <v>0</v>
      </c>
      <c r="Y2611">
        <v>-159.02999999999884</v>
      </c>
      <c r="Z2611">
        <v>474.979999999999</v>
      </c>
      <c r="AA2611">
        <v>16325</v>
      </c>
      <c r="AB2611">
        <v>15850.02</v>
      </c>
      <c r="AC2611">
        <v>16325.56</v>
      </c>
      <c r="AD2611">
        <v>16484.03</v>
      </c>
    </row>
    <row r="2612" spans="1:30" x14ac:dyDescent="0.35">
      <c r="A2612" t="str">
        <f t="shared" si="150"/>
        <v>2919742683Renewal1160011362.5</v>
      </c>
      <c r="B2612">
        <v>29197</v>
      </c>
      <c r="C2612" t="s">
        <v>3150</v>
      </c>
      <c r="D2612" s="1">
        <v>42683</v>
      </c>
      <c r="G2612" t="s">
        <v>42</v>
      </c>
      <c r="H2612" t="s">
        <v>105</v>
      </c>
      <c r="I2612" t="s">
        <v>30</v>
      </c>
      <c r="J2612" t="s">
        <v>31</v>
      </c>
      <c r="K2612" t="s">
        <v>141</v>
      </c>
      <c r="L2612" t="s">
        <v>51</v>
      </c>
      <c r="M2612">
        <v>2</v>
      </c>
      <c r="N2612" t="s">
        <v>52</v>
      </c>
      <c r="O2612">
        <v>2</v>
      </c>
      <c r="P2612" t="s">
        <v>33</v>
      </c>
      <c r="Q2612" t="s">
        <v>111</v>
      </c>
      <c r="R2612">
        <f t="shared" si="153"/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237.5</v>
      </c>
      <c r="Y2612">
        <v>237.5</v>
      </c>
      <c r="Z2612">
        <v>350</v>
      </c>
      <c r="AA2612">
        <v>11600</v>
      </c>
      <c r="AB2612">
        <v>11250</v>
      </c>
      <c r="AC2612">
        <v>11362.5</v>
      </c>
      <c r="AD2612">
        <v>11362.5</v>
      </c>
    </row>
    <row r="2613" spans="1:30" x14ac:dyDescent="0.35">
      <c r="A2613" t="str">
        <f t="shared" si="150"/>
        <v>2919743052Renewal87500</v>
      </c>
      <c r="B2613">
        <v>29197</v>
      </c>
      <c r="C2613" t="s">
        <v>3150</v>
      </c>
      <c r="D2613" s="1">
        <v>43052</v>
      </c>
      <c r="G2613" t="s">
        <v>42</v>
      </c>
      <c r="H2613" t="s">
        <v>105</v>
      </c>
      <c r="I2613" t="s">
        <v>30</v>
      </c>
      <c r="J2613" t="s">
        <v>31</v>
      </c>
      <c r="K2613" t="s">
        <v>141</v>
      </c>
      <c r="L2613" t="s">
        <v>51</v>
      </c>
      <c r="M2613">
        <v>3</v>
      </c>
      <c r="N2613" t="s">
        <v>52</v>
      </c>
      <c r="O2613">
        <v>3</v>
      </c>
      <c r="P2613" t="s">
        <v>135</v>
      </c>
      <c r="Q2613" t="s">
        <v>135</v>
      </c>
      <c r="R2613">
        <f t="shared" si="153"/>
        <v>0</v>
      </c>
      <c r="S2613">
        <v>8750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8750</v>
      </c>
      <c r="Z2613">
        <v>8750</v>
      </c>
      <c r="AA2613">
        <v>8750</v>
      </c>
      <c r="AB2613">
        <v>0</v>
      </c>
      <c r="AC2613">
        <v>0</v>
      </c>
      <c r="AD2613">
        <v>0</v>
      </c>
    </row>
    <row r="2614" spans="1:30" x14ac:dyDescent="0.35">
      <c r="A2614" t="str">
        <f t="shared" si="150"/>
        <v>2919743048Cancellation012064</v>
      </c>
      <c r="B2614">
        <v>29197</v>
      </c>
      <c r="C2614" t="s">
        <v>3150</v>
      </c>
      <c r="D2614" s="1">
        <v>43048</v>
      </c>
      <c r="G2614" t="s">
        <v>28</v>
      </c>
      <c r="H2614" t="s">
        <v>105</v>
      </c>
      <c r="I2614" t="s">
        <v>30</v>
      </c>
      <c r="J2614" t="s">
        <v>31</v>
      </c>
      <c r="K2614" t="s">
        <v>141</v>
      </c>
      <c r="L2614" t="s">
        <v>51</v>
      </c>
      <c r="M2614">
        <v>3</v>
      </c>
      <c r="N2614" t="s">
        <v>52</v>
      </c>
      <c r="O2614">
        <v>3</v>
      </c>
      <c r="P2614" t="s">
        <v>112</v>
      </c>
      <c r="Q2614" t="s">
        <v>136</v>
      </c>
      <c r="R2614">
        <v>0</v>
      </c>
      <c r="S2614">
        <v>0</v>
      </c>
      <c r="T2614">
        <v>0</v>
      </c>
      <c r="U2614">
        <v>-12064</v>
      </c>
      <c r="V2614">
        <v>0</v>
      </c>
      <c r="W2614">
        <v>0</v>
      </c>
      <c r="X2614">
        <v>0</v>
      </c>
      <c r="Y2614">
        <v>-12064</v>
      </c>
      <c r="Z2614">
        <v>-11600</v>
      </c>
      <c r="AA2614">
        <v>0</v>
      </c>
      <c r="AB2614">
        <v>11600</v>
      </c>
      <c r="AC2614">
        <v>11948</v>
      </c>
      <c r="AD2614">
        <v>12064</v>
      </c>
    </row>
    <row r="2615" spans="1:30" x14ac:dyDescent="0.35">
      <c r="A2615" t="str">
        <f t="shared" si="150"/>
        <v>394242705Renewal2094020842.54</v>
      </c>
      <c r="B2615">
        <v>3942</v>
      </c>
      <c r="C2615" t="s">
        <v>3169</v>
      </c>
      <c r="D2615" s="1">
        <v>42705</v>
      </c>
      <c r="G2615" t="s">
        <v>42</v>
      </c>
      <c r="H2615" t="s">
        <v>81</v>
      </c>
      <c r="I2615" t="s">
        <v>37</v>
      </c>
      <c r="J2615" t="s">
        <v>202</v>
      </c>
      <c r="K2615" t="s">
        <v>203</v>
      </c>
      <c r="L2615" t="s">
        <v>51</v>
      </c>
      <c r="M2615">
        <v>3</v>
      </c>
      <c r="N2615" t="s">
        <v>52</v>
      </c>
      <c r="O2615">
        <v>8</v>
      </c>
      <c r="P2615" t="s">
        <v>33</v>
      </c>
      <c r="Q2615" t="e">
        <v>#N/A</v>
      </c>
      <c r="R2615">
        <f t="shared" ref="R2615:R2634" si="154">IF((S2615+V2615+W2615+X2615)=0,Y2615,0)</f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97.459999999999127</v>
      </c>
      <c r="Y2615">
        <v>97.459999999999127</v>
      </c>
      <c r="Z2615">
        <v>995.00000000000102</v>
      </c>
      <c r="AA2615">
        <v>20940</v>
      </c>
      <c r="AB2615">
        <v>19945</v>
      </c>
      <c r="AC2615">
        <v>20643.07</v>
      </c>
      <c r="AD2615">
        <v>20842.54</v>
      </c>
    </row>
    <row r="2616" spans="1:30" x14ac:dyDescent="0.35">
      <c r="A2616" t="str">
        <f t="shared" si="150"/>
        <v>394243070Renewal1750021777.61</v>
      </c>
      <c r="B2616">
        <v>3942</v>
      </c>
      <c r="C2616" t="s">
        <v>3169</v>
      </c>
      <c r="D2616" s="1">
        <v>43070</v>
      </c>
      <c r="G2616" t="s">
        <v>42</v>
      </c>
      <c r="H2616" t="s">
        <v>81</v>
      </c>
      <c r="I2616" t="s">
        <v>37</v>
      </c>
      <c r="J2616" t="s">
        <v>202</v>
      </c>
      <c r="K2616" t="s">
        <v>203</v>
      </c>
      <c r="L2616" t="s">
        <v>51</v>
      </c>
      <c r="M2616">
        <v>3</v>
      </c>
      <c r="N2616" t="s">
        <v>57</v>
      </c>
      <c r="O2616">
        <v>9</v>
      </c>
      <c r="P2616" t="s">
        <v>33</v>
      </c>
      <c r="Q2616" t="e">
        <v>#N/A</v>
      </c>
      <c r="R2616">
        <f t="shared" si="154"/>
        <v>0</v>
      </c>
      <c r="S2616">
        <v>0</v>
      </c>
      <c r="T2616">
        <v>0</v>
      </c>
      <c r="U2616">
        <v>0</v>
      </c>
      <c r="V2616">
        <v>0</v>
      </c>
      <c r="W2616">
        <v>-4277.6100000000006</v>
      </c>
      <c r="X2616">
        <v>0</v>
      </c>
      <c r="Y2616">
        <v>-4277.6100000000006</v>
      </c>
      <c r="Z2616">
        <v>-3440</v>
      </c>
      <c r="AA2616">
        <v>17500</v>
      </c>
      <c r="AB2616">
        <v>20940</v>
      </c>
      <c r="AC2616">
        <v>21568.2</v>
      </c>
      <c r="AD2616">
        <v>21777.61</v>
      </c>
    </row>
    <row r="2617" spans="1:30" x14ac:dyDescent="0.35">
      <c r="A2617" t="str">
        <f t="shared" si="150"/>
        <v>394243435Renewal1820018200</v>
      </c>
      <c r="B2617">
        <v>3942</v>
      </c>
      <c r="C2617" t="s">
        <v>3169</v>
      </c>
      <c r="D2617" s="1">
        <v>43435</v>
      </c>
      <c r="G2617" t="s">
        <v>42</v>
      </c>
      <c r="H2617" t="s">
        <v>81</v>
      </c>
      <c r="I2617" t="s">
        <v>37</v>
      </c>
      <c r="J2617" t="s">
        <v>202</v>
      </c>
      <c r="K2617" t="s">
        <v>203</v>
      </c>
      <c r="L2617" t="s">
        <v>51</v>
      </c>
      <c r="M2617">
        <v>3</v>
      </c>
      <c r="N2617" t="s">
        <v>52</v>
      </c>
      <c r="O2617">
        <v>10</v>
      </c>
      <c r="P2617" t="s">
        <v>33</v>
      </c>
      <c r="Q2617" t="e">
        <v>#N/A</v>
      </c>
      <c r="R2617">
        <f t="shared" si="154"/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700</v>
      </c>
      <c r="AA2617">
        <v>18200</v>
      </c>
      <c r="AB2617">
        <v>17500</v>
      </c>
      <c r="AC2617">
        <v>18025</v>
      </c>
      <c r="AD2617">
        <v>18200</v>
      </c>
    </row>
    <row r="2618" spans="1:30" x14ac:dyDescent="0.35">
      <c r="A2618" t="str">
        <f t="shared" si="150"/>
        <v>2699242813Renewal3471935224.86</v>
      </c>
      <c r="B2618">
        <v>26992</v>
      </c>
      <c r="C2618" t="s">
        <v>3173</v>
      </c>
      <c r="D2618" s="1">
        <v>42813</v>
      </c>
      <c r="G2618" t="s">
        <v>42</v>
      </c>
      <c r="H2618" t="s">
        <v>126</v>
      </c>
      <c r="I2618" t="s">
        <v>30</v>
      </c>
      <c r="J2618" t="s">
        <v>31</v>
      </c>
      <c r="K2618" t="s">
        <v>32</v>
      </c>
      <c r="L2618" t="s">
        <v>51</v>
      </c>
      <c r="M2618">
        <v>3</v>
      </c>
      <c r="N2618" t="s">
        <v>57</v>
      </c>
      <c r="O2618">
        <v>3</v>
      </c>
      <c r="P2618" t="s">
        <v>33</v>
      </c>
      <c r="Q2618" t="e">
        <v>#N/A</v>
      </c>
      <c r="R2618">
        <f t="shared" si="154"/>
        <v>0</v>
      </c>
      <c r="S2618">
        <v>0</v>
      </c>
      <c r="T2618">
        <v>0</v>
      </c>
      <c r="U2618">
        <v>0</v>
      </c>
      <c r="V2618">
        <v>0</v>
      </c>
      <c r="W2618">
        <v>-505.86000000000058</v>
      </c>
      <c r="X2618">
        <v>0</v>
      </c>
      <c r="Y2618">
        <v>-505.86000000000058</v>
      </c>
      <c r="Z2618">
        <v>1011</v>
      </c>
      <c r="AA2618">
        <v>34719</v>
      </c>
      <c r="AB2618">
        <v>33708</v>
      </c>
      <c r="AC2618">
        <v>34887.78</v>
      </c>
      <c r="AD2618">
        <v>35224.86</v>
      </c>
    </row>
    <row r="2619" spans="1:30" x14ac:dyDescent="0.35">
      <c r="A2619" t="str">
        <f t="shared" si="150"/>
        <v>2699243543Renewal3683437191.45</v>
      </c>
      <c r="B2619">
        <v>26992</v>
      </c>
      <c r="C2619" t="s">
        <v>3173</v>
      </c>
      <c r="D2619" s="1">
        <v>43543</v>
      </c>
      <c r="G2619" t="s">
        <v>42</v>
      </c>
      <c r="H2619" t="s">
        <v>127</v>
      </c>
      <c r="I2619" t="s">
        <v>30</v>
      </c>
      <c r="J2619" t="s">
        <v>31</v>
      </c>
      <c r="K2619" t="s">
        <v>32</v>
      </c>
      <c r="L2619" t="s">
        <v>51</v>
      </c>
      <c r="M2619">
        <v>3</v>
      </c>
      <c r="N2619" t="s">
        <v>57</v>
      </c>
      <c r="O2619">
        <v>5</v>
      </c>
      <c r="P2619" t="s">
        <v>33</v>
      </c>
      <c r="Q2619" t="e">
        <v>#N/A</v>
      </c>
      <c r="R2619">
        <f t="shared" si="154"/>
        <v>0</v>
      </c>
      <c r="S2619">
        <v>0</v>
      </c>
      <c r="T2619">
        <v>0</v>
      </c>
      <c r="U2619">
        <v>0</v>
      </c>
      <c r="V2619">
        <v>0</v>
      </c>
      <c r="W2619">
        <v>-357.44999999999709</v>
      </c>
      <c r="X2619">
        <v>0</v>
      </c>
      <c r="Y2619">
        <v>-357.44999999999709</v>
      </c>
      <c r="Z2619">
        <v>1073</v>
      </c>
      <c r="AA2619">
        <v>36834</v>
      </c>
      <c r="AB2619">
        <v>35761</v>
      </c>
      <c r="AC2619">
        <v>36833.86</v>
      </c>
      <c r="AD2619">
        <v>37191.449999999997</v>
      </c>
    </row>
    <row r="2620" spans="1:30" x14ac:dyDescent="0.35">
      <c r="A2620" t="str">
        <f t="shared" si="150"/>
        <v>2699243178Renewal3576136107.76</v>
      </c>
      <c r="B2620">
        <v>26992</v>
      </c>
      <c r="C2620" t="s">
        <v>3173</v>
      </c>
      <c r="D2620" s="1">
        <v>43178</v>
      </c>
      <c r="G2620" t="s">
        <v>42</v>
      </c>
      <c r="H2620" t="s">
        <v>126</v>
      </c>
      <c r="I2620" t="s">
        <v>30</v>
      </c>
      <c r="J2620" t="s">
        <v>31</v>
      </c>
      <c r="K2620" t="s">
        <v>32</v>
      </c>
      <c r="L2620" t="s">
        <v>51</v>
      </c>
      <c r="M2620">
        <v>3</v>
      </c>
      <c r="N2620" t="s">
        <v>57</v>
      </c>
      <c r="O2620">
        <v>4</v>
      </c>
      <c r="P2620" t="s">
        <v>33</v>
      </c>
      <c r="Q2620" t="e">
        <v>#N/A</v>
      </c>
      <c r="R2620">
        <f t="shared" si="154"/>
        <v>0</v>
      </c>
      <c r="S2620">
        <v>0</v>
      </c>
      <c r="T2620">
        <v>0</v>
      </c>
      <c r="U2620">
        <v>0</v>
      </c>
      <c r="V2620">
        <v>0</v>
      </c>
      <c r="W2620">
        <v>-346.76000000000204</v>
      </c>
      <c r="X2620">
        <v>0</v>
      </c>
      <c r="Y2620">
        <v>-346.76000000000204</v>
      </c>
      <c r="Z2620">
        <v>1042</v>
      </c>
      <c r="AA2620">
        <v>35761</v>
      </c>
      <c r="AB2620">
        <v>34719</v>
      </c>
      <c r="AC2620">
        <v>35760.57</v>
      </c>
      <c r="AD2620">
        <v>36107.760000000002</v>
      </c>
    </row>
    <row r="2621" spans="1:30" x14ac:dyDescent="0.35">
      <c r="A2621" t="str">
        <f t="shared" si="150"/>
        <v>967643006Renewal3963039520</v>
      </c>
      <c r="B2621">
        <v>9676</v>
      </c>
      <c r="C2621" t="s">
        <v>3177</v>
      </c>
      <c r="D2621" s="1">
        <v>43006</v>
      </c>
      <c r="G2621" t="s">
        <v>42</v>
      </c>
      <c r="H2621" t="s">
        <v>81</v>
      </c>
      <c r="I2621" t="s">
        <v>37</v>
      </c>
      <c r="J2621" t="s">
        <v>97</v>
      </c>
      <c r="K2621" t="s">
        <v>98</v>
      </c>
      <c r="L2621" t="s">
        <v>51</v>
      </c>
      <c r="M2621">
        <v>3</v>
      </c>
      <c r="N2621" t="s">
        <v>57</v>
      </c>
      <c r="O2621">
        <v>10</v>
      </c>
      <c r="P2621" t="s">
        <v>33</v>
      </c>
      <c r="Q2621" t="e">
        <v>#N/A</v>
      </c>
      <c r="R2621">
        <f t="shared" si="154"/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110</v>
      </c>
      <c r="Y2621">
        <v>110</v>
      </c>
      <c r="Z2621">
        <v>1630</v>
      </c>
      <c r="AA2621">
        <v>39630</v>
      </c>
      <c r="AB2621">
        <v>38000</v>
      </c>
      <c r="AC2621">
        <v>39140</v>
      </c>
      <c r="AD2621">
        <v>39520</v>
      </c>
    </row>
    <row r="2622" spans="1:30" x14ac:dyDescent="0.35">
      <c r="A2622" t="str">
        <f t="shared" si="150"/>
        <v>967643371Renewal3963041215.2</v>
      </c>
      <c r="B2622">
        <v>9676</v>
      </c>
      <c r="C2622" t="s">
        <v>3177</v>
      </c>
      <c r="D2622" s="1">
        <v>43371</v>
      </c>
      <c r="G2622" t="s">
        <v>42</v>
      </c>
      <c r="H2622" t="s">
        <v>81</v>
      </c>
      <c r="I2622" t="s">
        <v>37</v>
      </c>
      <c r="J2622" t="s">
        <v>97</v>
      </c>
      <c r="K2622" t="s">
        <v>98</v>
      </c>
      <c r="L2622" t="s">
        <v>51</v>
      </c>
      <c r="M2622">
        <v>3</v>
      </c>
      <c r="N2622" t="s">
        <v>57</v>
      </c>
      <c r="O2622">
        <v>10</v>
      </c>
      <c r="P2622" t="s">
        <v>33</v>
      </c>
      <c r="Q2622" t="e">
        <v>#N/A</v>
      </c>
      <c r="R2622">
        <f t="shared" si="154"/>
        <v>0</v>
      </c>
      <c r="S2622">
        <v>0</v>
      </c>
      <c r="T2622">
        <v>0</v>
      </c>
      <c r="U2622">
        <v>0</v>
      </c>
      <c r="V2622">
        <v>0</v>
      </c>
      <c r="W2622">
        <v>-1585.1999999999971</v>
      </c>
      <c r="X2622">
        <v>0</v>
      </c>
      <c r="Y2622">
        <v>-1585.1999999999971</v>
      </c>
      <c r="Z2622">
        <v>0</v>
      </c>
      <c r="AA2622">
        <v>39630</v>
      </c>
      <c r="AB2622">
        <v>39630</v>
      </c>
      <c r="AC2622">
        <v>40818.910000000003</v>
      </c>
      <c r="AD2622">
        <v>41215.199999999997</v>
      </c>
    </row>
    <row r="2623" spans="1:30" x14ac:dyDescent="0.35">
      <c r="A2623" t="str">
        <f t="shared" si="150"/>
        <v>967642641Renewal3800038560.51</v>
      </c>
      <c r="B2623">
        <v>9676</v>
      </c>
      <c r="C2623" t="s">
        <v>3177</v>
      </c>
      <c r="D2623" s="1">
        <v>42641</v>
      </c>
      <c r="G2623" t="s">
        <v>42</v>
      </c>
      <c r="H2623" t="s">
        <v>81</v>
      </c>
      <c r="I2623" t="s">
        <v>37</v>
      </c>
      <c r="J2623" t="s">
        <v>97</v>
      </c>
      <c r="K2623" t="s">
        <v>98</v>
      </c>
      <c r="L2623" t="s">
        <v>51</v>
      </c>
      <c r="M2623">
        <v>3</v>
      </c>
      <c r="N2623" t="s">
        <v>57</v>
      </c>
      <c r="O2623">
        <v>9</v>
      </c>
      <c r="P2623" t="s">
        <v>33</v>
      </c>
      <c r="Q2623" t="e">
        <v>#N/A</v>
      </c>
      <c r="R2623">
        <f t="shared" si="154"/>
        <v>0</v>
      </c>
      <c r="S2623">
        <v>0</v>
      </c>
      <c r="T2623">
        <v>0</v>
      </c>
      <c r="U2623">
        <v>0</v>
      </c>
      <c r="V2623">
        <v>0</v>
      </c>
      <c r="W2623">
        <v>-560.51000000000204</v>
      </c>
      <c r="X2623">
        <v>0</v>
      </c>
      <c r="Y2623">
        <v>-560.51000000000204</v>
      </c>
      <c r="Z2623">
        <v>1100</v>
      </c>
      <c r="AA2623">
        <v>38000</v>
      </c>
      <c r="AB2623">
        <v>36900</v>
      </c>
      <c r="AC2623">
        <v>38191.51</v>
      </c>
      <c r="AD2623">
        <v>38560.51</v>
      </c>
    </row>
    <row r="2624" spans="1:30" x14ac:dyDescent="0.35">
      <c r="A2624" t="str">
        <f t="shared" si="150"/>
        <v>1618642713Renewal1590013700</v>
      </c>
      <c r="B2624">
        <v>16186</v>
      </c>
      <c r="C2624" t="s">
        <v>3180</v>
      </c>
      <c r="D2624" s="1">
        <v>42713</v>
      </c>
      <c r="G2624" t="s">
        <v>42</v>
      </c>
      <c r="H2624" t="s">
        <v>81</v>
      </c>
      <c r="I2624" t="s">
        <v>37</v>
      </c>
      <c r="J2624" t="s">
        <v>59</v>
      </c>
      <c r="K2624" t="s">
        <v>59</v>
      </c>
      <c r="L2624" t="s">
        <v>32</v>
      </c>
      <c r="M2624">
        <v>3</v>
      </c>
      <c r="N2624" t="s">
        <v>52</v>
      </c>
      <c r="O2624">
        <v>3</v>
      </c>
      <c r="P2624" t="s">
        <v>33</v>
      </c>
      <c r="Q2624" t="e">
        <v>#N/A</v>
      </c>
      <c r="R2624">
        <f t="shared" si="154"/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2200</v>
      </c>
      <c r="Y2624">
        <v>2200</v>
      </c>
      <c r="Z2624">
        <v>2200</v>
      </c>
      <c r="AA2624">
        <v>15900</v>
      </c>
      <c r="AB2624">
        <v>13700</v>
      </c>
      <c r="AC2624">
        <v>13700</v>
      </c>
      <c r="AD2624">
        <v>13700</v>
      </c>
    </row>
    <row r="2625" spans="1:30" x14ac:dyDescent="0.35">
      <c r="A2625" t="str">
        <f t="shared" si="150"/>
        <v>1618643443Renewal1719515542.92</v>
      </c>
      <c r="B2625">
        <v>16186</v>
      </c>
      <c r="C2625" t="s">
        <v>3180</v>
      </c>
      <c r="D2625" s="1">
        <v>43443</v>
      </c>
      <c r="G2625" t="s">
        <v>42</v>
      </c>
      <c r="H2625" t="s">
        <v>81</v>
      </c>
      <c r="I2625" t="s">
        <v>37</v>
      </c>
      <c r="J2625" t="s">
        <v>59</v>
      </c>
      <c r="K2625" t="s">
        <v>59</v>
      </c>
      <c r="L2625" t="s">
        <v>32</v>
      </c>
      <c r="M2625">
        <v>3</v>
      </c>
      <c r="N2625" t="s">
        <v>52</v>
      </c>
      <c r="O2625">
        <v>5</v>
      </c>
      <c r="P2625" t="s">
        <v>33</v>
      </c>
      <c r="Q2625" t="e">
        <v>#N/A</v>
      </c>
      <c r="R2625">
        <f t="shared" si="154"/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1652.08</v>
      </c>
      <c r="Y2625">
        <v>1652.08</v>
      </c>
      <c r="Z2625">
        <v>660</v>
      </c>
      <c r="AA2625">
        <v>17195</v>
      </c>
      <c r="AB2625">
        <v>16535</v>
      </c>
      <c r="AC2625">
        <v>15542.92</v>
      </c>
      <c r="AD2625">
        <v>15542.92</v>
      </c>
    </row>
    <row r="2626" spans="1:30" x14ac:dyDescent="0.35">
      <c r="A2626" t="str">
        <f t="shared" si="150"/>
        <v>1618643078Renewal1653515900</v>
      </c>
      <c r="B2626">
        <v>16186</v>
      </c>
      <c r="C2626" t="s">
        <v>3180</v>
      </c>
      <c r="D2626" s="1">
        <v>43078</v>
      </c>
      <c r="G2626" t="s">
        <v>42</v>
      </c>
      <c r="H2626" t="s">
        <v>81</v>
      </c>
      <c r="I2626" t="s">
        <v>37</v>
      </c>
      <c r="J2626" t="s">
        <v>59</v>
      </c>
      <c r="K2626" t="s">
        <v>59</v>
      </c>
      <c r="L2626" t="s">
        <v>32</v>
      </c>
      <c r="M2626">
        <v>3</v>
      </c>
      <c r="N2626" t="s">
        <v>52</v>
      </c>
      <c r="O2626">
        <v>4</v>
      </c>
      <c r="P2626" t="s">
        <v>33</v>
      </c>
      <c r="Q2626" t="e">
        <v>#N/A</v>
      </c>
      <c r="R2626">
        <f t="shared" si="154"/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635</v>
      </c>
      <c r="Y2626">
        <v>635</v>
      </c>
      <c r="Z2626">
        <v>635</v>
      </c>
      <c r="AA2626">
        <v>16535</v>
      </c>
      <c r="AB2626">
        <v>15900</v>
      </c>
      <c r="AC2626">
        <v>15900</v>
      </c>
      <c r="AD2626">
        <v>15900</v>
      </c>
    </row>
    <row r="2627" spans="1:30" x14ac:dyDescent="0.35">
      <c r="A2627" t="str">
        <f t="shared" si="150"/>
        <v>620643445Renewal1676316762.72</v>
      </c>
      <c r="B2627">
        <v>6206</v>
      </c>
      <c r="C2627" t="s">
        <v>3183</v>
      </c>
      <c r="D2627" s="1">
        <v>43445</v>
      </c>
      <c r="G2627" t="s">
        <v>42</v>
      </c>
      <c r="H2627" t="s">
        <v>74</v>
      </c>
      <c r="I2627" t="s">
        <v>37</v>
      </c>
      <c r="J2627" t="s">
        <v>202</v>
      </c>
      <c r="K2627" t="s">
        <v>203</v>
      </c>
      <c r="L2627" t="s">
        <v>51</v>
      </c>
      <c r="M2627">
        <v>3</v>
      </c>
      <c r="N2627" t="s">
        <v>52</v>
      </c>
      <c r="O2627">
        <v>11</v>
      </c>
      <c r="P2627" t="s">
        <v>33</v>
      </c>
      <c r="Q2627" t="e">
        <v>#N/A</v>
      </c>
      <c r="R2627">
        <f t="shared" si="154"/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0.27999999999883585</v>
      </c>
      <c r="Y2627">
        <v>0.27999999999883585</v>
      </c>
      <c r="Z2627">
        <v>645</v>
      </c>
      <c r="AA2627">
        <v>16763</v>
      </c>
      <c r="AB2627">
        <v>16118</v>
      </c>
      <c r="AC2627">
        <v>16601.54</v>
      </c>
      <c r="AD2627">
        <v>16762.72</v>
      </c>
    </row>
    <row r="2628" spans="1:30" x14ac:dyDescent="0.35">
      <c r="A2628" t="str">
        <f t="shared" si="150"/>
        <v>620643080Renewal1611816762.73</v>
      </c>
      <c r="B2628">
        <v>6206</v>
      </c>
      <c r="C2628" t="s">
        <v>3183</v>
      </c>
      <c r="D2628" s="1">
        <v>43080</v>
      </c>
      <c r="G2628" t="s">
        <v>42</v>
      </c>
      <c r="H2628" t="s">
        <v>74</v>
      </c>
      <c r="I2628" t="s">
        <v>37</v>
      </c>
      <c r="J2628" t="s">
        <v>202</v>
      </c>
      <c r="K2628" t="s">
        <v>203</v>
      </c>
      <c r="L2628" t="s">
        <v>51</v>
      </c>
      <c r="M2628">
        <v>3</v>
      </c>
      <c r="N2628" t="s">
        <v>52</v>
      </c>
      <c r="O2628">
        <v>10</v>
      </c>
      <c r="P2628" t="s">
        <v>33</v>
      </c>
      <c r="Q2628" t="e">
        <v>#N/A</v>
      </c>
      <c r="R2628">
        <f t="shared" si="154"/>
        <v>0</v>
      </c>
      <c r="S2628">
        <v>0</v>
      </c>
      <c r="T2628">
        <v>0</v>
      </c>
      <c r="U2628">
        <v>0</v>
      </c>
      <c r="V2628">
        <v>0</v>
      </c>
      <c r="W2628">
        <v>-644.72999999999956</v>
      </c>
      <c r="X2628">
        <v>0</v>
      </c>
      <c r="Y2628">
        <v>-644.72999999999956</v>
      </c>
      <c r="Z2628">
        <v>0</v>
      </c>
      <c r="AA2628">
        <v>16118</v>
      </c>
      <c r="AB2628">
        <v>16118</v>
      </c>
      <c r="AC2628">
        <v>16601.54</v>
      </c>
      <c r="AD2628">
        <v>16762.73</v>
      </c>
    </row>
    <row r="2629" spans="1:30" x14ac:dyDescent="0.35">
      <c r="A2629" t="str">
        <f t="shared" ref="A2629:A2692" si="155">CONCATENATE(B2629,D2629,G2629,AA2629,AD2629)</f>
        <v>620642715Renewal1611816118.07</v>
      </c>
      <c r="B2629">
        <v>6206</v>
      </c>
      <c r="C2629" t="s">
        <v>3183</v>
      </c>
      <c r="D2629" s="1">
        <v>42715</v>
      </c>
      <c r="G2629" t="s">
        <v>42</v>
      </c>
      <c r="H2629" t="s">
        <v>74</v>
      </c>
      <c r="I2629" t="s">
        <v>37</v>
      </c>
      <c r="J2629" t="s">
        <v>202</v>
      </c>
      <c r="K2629" t="s">
        <v>203</v>
      </c>
      <c r="L2629" t="s">
        <v>51</v>
      </c>
      <c r="M2629">
        <v>3</v>
      </c>
      <c r="N2629" t="s">
        <v>52</v>
      </c>
      <c r="O2629">
        <v>9</v>
      </c>
      <c r="P2629" t="s">
        <v>33</v>
      </c>
      <c r="Q2629" t="e">
        <v>#N/A</v>
      </c>
      <c r="R2629">
        <f t="shared" si="154"/>
        <v>0</v>
      </c>
      <c r="S2629">
        <v>0</v>
      </c>
      <c r="T2629">
        <v>0</v>
      </c>
      <c r="U2629">
        <v>0</v>
      </c>
      <c r="V2629">
        <v>0</v>
      </c>
      <c r="W2629">
        <v>-6.9999999999708962E-2</v>
      </c>
      <c r="X2629">
        <v>0</v>
      </c>
      <c r="Y2629">
        <v>-6.9999999999708962E-2</v>
      </c>
      <c r="Z2629">
        <v>693.99000000000103</v>
      </c>
      <c r="AA2629">
        <v>16118</v>
      </c>
      <c r="AB2629">
        <v>15424.01</v>
      </c>
      <c r="AC2629">
        <v>15963.84</v>
      </c>
      <c r="AD2629">
        <v>16118.07</v>
      </c>
    </row>
    <row r="2630" spans="1:30" x14ac:dyDescent="0.35">
      <c r="A2630" t="str">
        <f t="shared" si="155"/>
        <v>942942883Renewal1653515855.78</v>
      </c>
      <c r="B2630">
        <v>9429</v>
      </c>
      <c r="C2630" t="s">
        <v>3184</v>
      </c>
      <c r="D2630" s="1">
        <v>42883</v>
      </c>
      <c r="G2630" t="s">
        <v>42</v>
      </c>
      <c r="H2630" t="s">
        <v>75</v>
      </c>
      <c r="I2630" t="s">
        <v>37</v>
      </c>
      <c r="J2630" t="s">
        <v>202</v>
      </c>
      <c r="K2630" t="s">
        <v>203</v>
      </c>
      <c r="L2630" t="s">
        <v>51</v>
      </c>
      <c r="M2630">
        <v>3</v>
      </c>
      <c r="N2630" t="s">
        <v>52</v>
      </c>
      <c r="O2630">
        <v>7</v>
      </c>
      <c r="P2630" t="s">
        <v>33</v>
      </c>
      <c r="Q2630" t="e">
        <v>#N/A</v>
      </c>
      <c r="R2630">
        <f t="shared" si="154"/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679.21999999999935</v>
      </c>
      <c r="Y2630">
        <v>679.21999999999935</v>
      </c>
      <c r="Z2630">
        <v>1362</v>
      </c>
      <c r="AA2630">
        <v>16535</v>
      </c>
      <c r="AB2630">
        <v>15173</v>
      </c>
      <c r="AC2630">
        <v>15704.04</v>
      </c>
      <c r="AD2630">
        <v>15855.78</v>
      </c>
    </row>
    <row r="2631" spans="1:30" x14ac:dyDescent="0.35">
      <c r="A2631" t="str">
        <f t="shared" si="155"/>
        <v>942943613Renewal1788417883.83</v>
      </c>
      <c r="B2631">
        <v>9429</v>
      </c>
      <c r="C2631" t="s">
        <v>3184</v>
      </c>
      <c r="D2631" s="1">
        <v>43613</v>
      </c>
      <c r="G2631" t="s">
        <v>42</v>
      </c>
      <c r="H2631" t="s">
        <v>75</v>
      </c>
      <c r="I2631" t="s">
        <v>37</v>
      </c>
      <c r="J2631" t="s">
        <v>202</v>
      </c>
      <c r="K2631" t="s">
        <v>203</v>
      </c>
      <c r="L2631" t="s">
        <v>51</v>
      </c>
      <c r="M2631">
        <v>3</v>
      </c>
      <c r="N2631" t="s">
        <v>52</v>
      </c>
      <c r="O2631">
        <v>9</v>
      </c>
      <c r="P2631" t="s">
        <v>33</v>
      </c>
      <c r="Q2631" t="e">
        <v>#N/A</v>
      </c>
      <c r="R2631">
        <f t="shared" si="154"/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0.16999999999825377</v>
      </c>
      <c r="Y2631">
        <v>0.16999999999825377</v>
      </c>
      <c r="Z2631">
        <v>688</v>
      </c>
      <c r="AA2631">
        <v>17884</v>
      </c>
      <c r="AB2631">
        <v>17196</v>
      </c>
      <c r="AC2631">
        <v>17711.88</v>
      </c>
      <c r="AD2631">
        <v>17883.830000000002</v>
      </c>
    </row>
    <row r="2632" spans="1:30" x14ac:dyDescent="0.35">
      <c r="A2632" t="str">
        <f t="shared" si="155"/>
        <v>942943248Renewal1719617196.39</v>
      </c>
      <c r="B2632">
        <v>9429</v>
      </c>
      <c r="C2632" t="s">
        <v>3184</v>
      </c>
      <c r="D2632" s="1">
        <v>43248</v>
      </c>
      <c r="G2632" t="s">
        <v>42</v>
      </c>
      <c r="H2632" t="s">
        <v>75</v>
      </c>
      <c r="I2632" t="s">
        <v>37</v>
      </c>
      <c r="J2632" t="s">
        <v>202</v>
      </c>
      <c r="K2632" t="s">
        <v>203</v>
      </c>
      <c r="L2632" t="s">
        <v>51</v>
      </c>
      <c r="M2632">
        <v>3</v>
      </c>
      <c r="N2632" t="s">
        <v>52</v>
      </c>
      <c r="O2632">
        <v>8</v>
      </c>
      <c r="P2632" t="s">
        <v>33</v>
      </c>
      <c r="Q2632" t="e">
        <v>#N/A</v>
      </c>
      <c r="R2632">
        <f t="shared" si="154"/>
        <v>0</v>
      </c>
      <c r="S2632">
        <v>0</v>
      </c>
      <c r="T2632">
        <v>0</v>
      </c>
      <c r="U2632">
        <v>0</v>
      </c>
      <c r="V2632">
        <v>0</v>
      </c>
      <c r="W2632">
        <v>-0.38999999999941792</v>
      </c>
      <c r="X2632">
        <v>0</v>
      </c>
      <c r="Y2632">
        <v>-0.38999999999941792</v>
      </c>
      <c r="Z2632">
        <v>661.00000000000102</v>
      </c>
      <c r="AA2632">
        <v>17196</v>
      </c>
      <c r="AB2632">
        <v>16535</v>
      </c>
      <c r="AC2632">
        <v>17031.04</v>
      </c>
      <c r="AD2632">
        <v>17196.39</v>
      </c>
    </row>
    <row r="2633" spans="1:30" x14ac:dyDescent="0.35">
      <c r="A2633" t="str">
        <f t="shared" si="155"/>
        <v>3657343342Renewal1326013000</v>
      </c>
      <c r="B2633">
        <v>36573</v>
      </c>
      <c r="C2633" t="s">
        <v>3189</v>
      </c>
      <c r="D2633" s="1">
        <v>43342</v>
      </c>
      <c r="G2633" t="s">
        <v>42</v>
      </c>
      <c r="H2633" t="s">
        <v>137</v>
      </c>
      <c r="I2633" t="s">
        <v>37</v>
      </c>
      <c r="J2633" t="s">
        <v>202</v>
      </c>
      <c r="K2633" t="s">
        <v>203</v>
      </c>
      <c r="L2633" t="s">
        <v>51</v>
      </c>
      <c r="M2633">
        <v>2</v>
      </c>
      <c r="N2633" t="s">
        <v>52</v>
      </c>
      <c r="O2633">
        <v>2</v>
      </c>
      <c r="P2633" t="s">
        <v>33</v>
      </c>
      <c r="Q2633" t="s">
        <v>111</v>
      </c>
      <c r="R2633">
        <f t="shared" si="154"/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260</v>
      </c>
      <c r="Y2633">
        <v>260</v>
      </c>
      <c r="Z2633">
        <v>260</v>
      </c>
      <c r="AA2633">
        <v>13260</v>
      </c>
      <c r="AB2633">
        <v>13000</v>
      </c>
      <c r="AC2633">
        <v>12610</v>
      </c>
      <c r="AD2633">
        <v>13000</v>
      </c>
    </row>
    <row r="2634" spans="1:30" x14ac:dyDescent="0.35">
      <c r="A2634" t="str">
        <f t="shared" si="155"/>
        <v>3657342977Renewal130000</v>
      </c>
      <c r="B2634">
        <v>36573</v>
      </c>
      <c r="C2634" t="s">
        <v>3189</v>
      </c>
      <c r="D2634" s="1">
        <v>42977</v>
      </c>
      <c r="G2634" t="s">
        <v>42</v>
      </c>
      <c r="H2634" t="s">
        <v>137</v>
      </c>
      <c r="I2634" t="s">
        <v>37</v>
      </c>
      <c r="J2634" t="s">
        <v>202</v>
      </c>
      <c r="K2634" t="s">
        <v>203</v>
      </c>
      <c r="L2634" t="s">
        <v>51</v>
      </c>
      <c r="M2634">
        <v>1</v>
      </c>
      <c r="N2634" t="s">
        <v>52</v>
      </c>
      <c r="O2634">
        <v>1</v>
      </c>
      <c r="P2634" t="s">
        <v>135</v>
      </c>
      <c r="Q2634" t="s">
        <v>135</v>
      </c>
      <c r="R2634">
        <f t="shared" si="154"/>
        <v>0</v>
      </c>
      <c r="S2634">
        <v>13000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13000</v>
      </c>
      <c r="Z2634">
        <v>13000</v>
      </c>
      <c r="AA2634">
        <v>13000</v>
      </c>
      <c r="AB2634">
        <v>0</v>
      </c>
      <c r="AC2634">
        <v>0</v>
      </c>
      <c r="AD2634">
        <v>0</v>
      </c>
    </row>
    <row r="2635" spans="1:30" x14ac:dyDescent="0.35">
      <c r="A2635" t="str">
        <f t="shared" si="155"/>
        <v>3657342969Cancellation012500</v>
      </c>
      <c r="B2635">
        <v>36573</v>
      </c>
      <c r="C2635" t="s">
        <v>3189</v>
      </c>
      <c r="D2635" s="1">
        <v>42969</v>
      </c>
      <c r="G2635" t="s">
        <v>28</v>
      </c>
      <c r="H2635" t="s">
        <v>137</v>
      </c>
      <c r="I2635" t="s">
        <v>37</v>
      </c>
      <c r="J2635" t="s">
        <v>202</v>
      </c>
      <c r="K2635" t="s">
        <v>203</v>
      </c>
      <c r="L2635" t="s">
        <v>51</v>
      </c>
      <c r="M2635">
        <v>1</v>
      </c>
      <c r="N2635" t="s">
        <v>52</v>
      </c>
      <c r="O2635">
        <v>1</v>
      </c>
      <c r="P2635" t="s">
        <v>112</v>
      </c>
      <c r="Q2635" t="s">
        <v>136</v>
      </c>
      <c r="R2635">
        <v>0</v>
      </c>
      <c r="S2635">
        <v>0</v>
      </c>
      <c r="T2635">
        <v>0</v>
      </c>
      <c r="U2635">
        <v>-12500</v>
      </c>
      <c r="V2635">
        <v>0</v>
      </c>
      <c r="W2635">
        <v>0</v>
      </c>
      <c r="X2635">
        <v>0</v>
      </c>
      <c r="Y2635">
        <v>-12500</v>
      </c>
      <c r="Z2635">
        <v>-12500</v>
      </c>
      <c r="AA2635">
        <v>0</v>
      </c>
      <c r="AB2635">
        <v>12500</v>
      </c>
      <c r="AC2635">
        <v>12500</v>
      </c>
      <c r="AD2635">
        <v>12500</v>
      </c>
    </row>
    <row r="2636" spans="1:30" x14ac:dyDescent="0.35">
      <c r="A2636" t="str">
        <f t="shared" si="155"/>
        <v>3956343639Renewal1365013000</v>
      </c>
      <c r="B2636">
        <v>39563</v>
      </c>
      <c r="C2636" t="s">
        <v>3191</v>
      </c>
      <c r="D2636" s="1">
        <v>43639</v>
      </c>
      <c r="G2636" t="s">
        <v>42</v>
      </c>
      <c r="H2636" t="s">
        <v>266</v>
      </c>
      <c r="I2636" t="s">
        <v>37</v>
      </c>
      <c r="J2636" t="s">
        <v>59</v>
      </c>
      <c r="K2636" t="s">
        <v>59</v>
      </c>
      <c r="L2636" t="s">
        <v>51</v>
      </c>
      <c r="M2636">
        <v>2</v>
      </c>
      <c r="N2636" t="s">
        <v>52</v>
      </c>
      <c r="O2636">
        <v>2</v>
      </c>
      <c r="P2636" t="s">
        <v>33</v>
      </c>
      <c r="Q2636" t="e">
        <v>#N/A</v>
      </c>
      <c r="R2636">
        <f t="shared" ref="R2636:R2657" si="156">IF((S2636+V2636+W2636+X2636)=0,Y2636,0)</f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650</v>
      </c>
      <c r="Y2636">
        <v>650</v>
      </c>
      <c r="Z2636">
        <v>650</v>
      </c>
      <c r="AA2636">
        <v>13650</v>
      </c>
      <c r="AB2636">
        <v>13000</v>
      </c>
      <c r="AC2636">
        <v>12610</v>
      </c>
      <c r="AD2636">
        <v>13000</v>
      </c>
    </row>
    <row r="2637" spans="1:30" x14ac:dyDescent="0.35">
      <c r="A2637" t="str">
        <f t="shared" si="155"/>
        <v>3956343274Renewal1300012500</v>
      </c>
      <c r="B2637">
        <v>39563</v>
      </c>
      <c r="C2637" t="s">
        <v>3191</v>
      </c>
      <c r="D2637" s="1">
        <v>43274</v>
      </c>
      <c r="G2637" t="s">
        <v>42</v>
      </c>
      <c r="H2637" t="s">
        <v>62</v>
      </c>
      <c r="I2637" t="s">
        <v>37</v>
      </c>
      <c r="J2637" t="s">
        <v>59</v>
      </c>
      <c r="K2637" t="s">
        <v>59</v>
      </c>
      <c r="L2637" t="s">
        <v>51</v>
      </c>
      <c r="M2637">
        <v>1</v>
      </c>
      <c r="N2637" t="s">
        <v>52</v>
      </c>
      <c r="O2637">
        <v>1</v>
      </c>
      <c r="P2637" t="s">
        <v>33</v>
      </c>
      <c r="Q2637" t="e">
        <v>#N/A</v>
      </c>
      <c r="R2637">
        <f t="shared" si="156"/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500</v>
      </c>
      <c r="Y2637">
        <v>500</v>
      </c>
      <c r="Z2637">
        <v>500</v>
      </c>
      <c r="AA2637">
        <v>13000</v>
      </c>
      <c r="AB2637">
        <v>12500</v>
      </c>
      <c r="AC2637">
        <v>12500</v>
      </c>
      <c r="AD2637">
        <v>12500</v>
      </c>
    </row>
    <row r="2638" spans="1:30" x14ac:dyDescent="0.35">
      <c r="A2638" t="str">
        <f t="shared" si="155"/>
        <v>3499243177Renewal1287512625</v>
      </c>
      <c r="B2638">
        <v>34992</v>
      </c>
      <c r="C2638" t="s">
        <v>3193</v>
      </c>
      <c r="D2638" s="1">
        <v>43177</v>
      </c>
      <c r="G2638" t="s">
        <v>42</v>
      </c>
      <c r="H2638" t="s">
        <v>266</v>
      </c>
      <c r="I2638" t="s">
        <v>37</v>
      </c>
      <c r="J2638" t="s">
        <v>202</v>
      </c>
      <c r="K2638" t="s">
        <v>203</v>
      </c>
      <c r="L2638" t="s">
        <v>51</v>
      </c>
      <c r="M2638">
        <v>2</v>
      </c>
      <c r="N2638" t="s">
        <v>52</v>
      </c>
      <c r="O2638">
        <v>2</v>
      </c>
      <c r="P2638" t="s">
        <v>33</v>
      </c>
      <c r="Q2638" t="e">
        <v>#N/A</v>
      </c>
      <c r="R2638">
        <f t="shared" si="156"/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250</v>
      </c>
      <c r="Y2638">
        <v>250</v>
      </c>
      <c r="Z2638">
        <v>375</v>
      </c>
      <c r="AA2638">
        <v>12875</v>
      </c>
      <c r="AB2638">
        <v>12500</v>
      </c>
      <c r="AC2638">
        <v>12625</v>
      </c>
      <c r="AD2638">
        <v>12625</v>
      </c>
    </row>
    <row r="2639" spans="1:30" x14ac:dyDescent="0.35">
      <c r="A2639" t="str">
        <f t="shared" si="155"/>
        <v>3499243542Renewal1339013390</v>
      </c>
      <c r="B2639">
        <v>34992</v>
      </c>
      <c r="C2639" t="s">
        <v>3193</v>
      </c>
      <c r="D2639" s="1">
        <v>43542</v>
      </c>
      <c r="G2639" t="s">
        <v>42</v>
      </c>
      <c r="H2639" t="s">
        <v>266</v>
      </c>
      <c r="I2639" t="s">
        <v>37</v>
      </c>
      <c r="J2639" t="s">
        <v>202</v>
      </c>
      <c r="K2639" t="s">
        <v>203</v>
      </c>
      <c r="L2639" t="s">
        <v>51</v>
      </c>
      <c r="M2639">
        <v>3</v>
      </c>
      <c r="N2639" t="s">
        <v>52</v>
      </c>
      <c r="O2639">
        <v>3</v>
      </c>
      <c r="P2639" t="s">
        <v>33</v>
      </c>
      <c r="Q2639" t="e">
        <v>#N/A</v>
      </c>
      <c r="R2639">
        <f t="shared" si="156"/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514.99000000000103</v>
      </c>
      <c r="AA2639">
        <v>13390</v>
      </c>
      <c r="AB2639">
        <v>12875.01</v>
      </c>
      <c r="AC2639">
        <v>13261.25</v>
      </c>
      <c r="AD2639">
        <v>13390</v>
      </c>
    </row>
    <row r="2640" spans="1:30" x14ac:dyDescent="0.35">
      <c r="A2640" t="str">
        <f t="shared" si="155"/>
        <v>3499242812Renewal1250012500</v>
      </c>
      <c r="B2640">
        <v>34992</v>
      </c>
      <c r="C2640" t="s">
        <v>3193</v>
      </c>
      <c r="D2640" s="1">
        <v>42812</v>
      </c>
      <c r="G2640" t="s">
        <v>42</v>
      </c>
      <c r="H2640" t="s">
        <v>237</v>
      </c>
      <c r="I2640" t="s">
        <v>37</v>
      </c>
      <c r="J2640" t="s">
        <v>202</v>
      </c>
      <c r="K2640" t="s">
        <v>203</v>
      </c>
      <c r="L2640" t="s">
        <v>51</v>
      </c>
      <c r="M2640">
        <v>1</v>
      </c>
      <c r="N2640" t="s">
        <v>52</v>
      </c>
      <c r="O2640">
        <v>1</v>
      </c>
      <c r="P2640" t="s">
        <v>33</v>
      </c>
      <c r="Q2640" t="e">
        <v>#N/A</v>
      </c>
      <c r="R2640">
        <f t="shared" si="156"/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12500</v>
      </c>
      <c r="AB2640">
        <v>12500</v>
      </c>
      <c r="AC2640">
        <v>12500</v>
      </c>
      <c r="AD2640">
        <v>12500</v>
      </c>
    </row>
    <row r="2641" spans="1:30" x14ac:dyDescent="0.35">
      <c r="A2641" t="str">
        <f t="shared" si="155"/>
        <v>3946143652Renewal8112075660</v>
      </c>
      <c r="B2641">
        <v>39461</v>
      </c>
      <c r="C2641" t="s">
        <v>3194</v>
      </c>
      <c r="D2641" s="1">
        <v>43652</v>
      </c>
      <c r="G2641" t="s">
        <v>42</v>
      </c>
      <c r="H2641" t="s">
        <v>62</v>
      </c>
      <c r="I2641" t="s">
        <v>37</v>
      </c>
      <c r="J2641" t="s">
        <v>82</v>
      </c>
      <c r="K2641" t="s">
        <v>83</v>
      </c>
      <c r="L2641" t="s">
        <v>51</v>
      </c>
      <c r="M2641">
        <v>2</v>
      </c>
      <c r="N2641" t="s">
        <v>107</v>
      </c>
      <c r="O2641">
        <v>2</v>
      </c>
      <c r="P2641" t="s">
        <v>33</v>
      </c>
      <c r="Q2641" t="e">
        <v>#N/A</v>
      </c>
      <c r="R2641">
        <f t="shared" si="156"/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5460</v>
      </c>
      <c r="Y2641">
        <v>5460</v>
      </c>
      <c r="Z2641">
        <v>3120</v>
      </c>
      <c r="AA2641">
        <v>81120</v>
      </c>
      <c r="AB2641">
        <v>78000</v>
      </c>
      <c r="AC2641">
        <v>75660</v>
      </c>
      <c r="AD2641">
        <v>75660</v>
      </c>
    </row>
    <row r="2642" spans="1:30" x14ac:dyDescent="0.35">
      <c r="A2642" t="str">
        <f t="shared" si="155"/>
        <v>3946143287Renewal7800075000</v>
      </c>
      <c r="B2642">
        <v>39461</v>
      </c>
      <c r="C2642" t="s">
        <v>3194</v>
      </c>
      <c r="D2642" s="1">
        <v>43287</v>
      </c>
      <c r="G2642" t="s">
        <v>42</v>
      </c>
      <c r="H2642" t="s">
        <v>62</v>
      </c>
      <c r="I2642" t="s">
        <v>37</v>
      </c>
      <c r="J2642" t="s">
        <v>82</v>
      </c>
      <c r="K2642" t="s">
        <v>83</v>
      </c>
      <c r="L2642" t="s">
        <v>51</v>
      </c>
      <c r="M2642">
        <v>1</v>
      </c>
      <c r="N2642" t="s">
        <v>107</v>
      </c>
      <c r="O2642">
        <v>1</v>
      </c>
      <c r="P2642" t="s">
        <v>33</v>
      </c>
      <c r="Q2642" t="e">
        <v>#N/A</v>
      </c>
      <c r="R2642">
        <f t="shared" si="156"/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3000</v>
      </c>
      <c r="Y2642">
        <v>3000</v>
      </c>
      <c r="Z2642">
        <v>3000</v>
      </c>
      <c r="AA2642">
        <v>78000</v>
      </c>
      <c r="AB2642">
        <v>75000</v>
      </c>
      <c r="AC2642">
        <v>75000</v>
      </c>
      <c r="AD2642">
        <v>75000</v>
      </c>
    </row>
    <row r="2643" spans="1:30" x14ac:dyDescent="0.35">
      <c r="A2643" t="str">
        <f t="shared" si="155"/>
        <v>551643617Renewal1514415749.76</v>
      </c>
      <c r="B2643">
        <v>5516</v>
      </c>
      <c r="C2643" t="s">
        <v>3195</v>
      </c>
      <c r="D2643" s="1">
        <v>43617</v>
      </c>
      <c r="G2643" t="s">
        <v>42</v>
      </c>
      <c r="H2643" t="s">
        <v>210</v>
      </c>
      <c r="I2643" t="s">
        <v>37</v>
      </c>
      <c r="J2643" t="s">
        <v>202</v>
      </c>
      <c r="K2643" t="s">
        <v>203</v>
      </c>
      <c r="L2643" t="s">
        <v>51</v>
      </c>
      <c r="M2643">
        <v>3</v>
      </c>
      <c r="N2643" t="s">
        <v>52</v>
      </c>
      <c r="O2643">
        <v>12</v>
      </c>
      <c r="P2643" t="s">
        <v>33</v>
      </c>
      <c r="Q2643" t="e">
        <v>#N/A</v>
      </c>
      <c r="R2643">
        <f t="shared" si="156"/>
        <v>0</v>
      </c>
      <c r="S2643">
        <v>0</v>
      </c>
      <c r="T2643">
        <v>0</v>
      </c>
      <c r="U2643">
        <v>0</v>
      </c>
      <c r="V2643">
        <v>0</v>
      </c>
      <c r="W2643">
        <v>-605.76000000000022</v>
      </c>
      <c r="X2643">
        <v>0</v>
      </c>
      <c r="Y2643">
        <v>-605.76000000000022</v>
      </c>
      <c r="Z2643">
        <v>0</v>
      </c>
      <c r="AA2643">
        <v>15144</v>
      </c>
      <c r="AB2643">
        <v>15144</v>
      </c>
      <c r="AC2643">
        <v>15598.32</v>
      </c>
      <c r="AD2643">
        <v>15749.76</v>
      </c>
    </row>
    <row r="2644" spans="1:30" x14ac:dyDescent="0.35">
      <c r="A2644" t="str">
        <f t="shared" si="155"/>
        <v>551642887Renewal1470314917.37</v>
      </c>
      <c r="B2644">
        <v>5516</v>
      </c>
      <c r="C2644" t="s">
        <v>3195</v>
      </c>
      <c r="D2644" s="1">
        <v>42887</v>
      </c>
      <c r="G2644" t="s">
        <v>42</v>
      </c>
      <c r="H2644" t="s">
        <v>49</v>
      </c>
      <c r="I2644" t="s">
        <v>37</v>
      </c>
      <c r="J2644" t="s">
        <v>202</v>
      </c>
      <c r="K2644" t="s">
        <v>203</v>
      </c>
      <c r="L2644" t="s">
        <v>51</v>
      </c>
      <c r="M2644">
        <v>3</v>
      </c>
      <c r="N2644" t="s">
        <v>52</v>
      </c>
      <c r="O2644">
        <v>10</v>
      </c>
      <c r="P2644" t="s">
        <v>33</v>
      </c>
      <c r="Q2644" t="e">
        <v>#N/A</v>
      </c>
      <c r="R2644">
        <f t="shared" si="156"/>
        <v>0</v>
      </c>
      <c r="S2644">
        <v>0</v>
      </c>
      <c r="T2644">
        <v>0</v>
      </c>
      <c r="U2644">
        <v>0</v>
      </c>
      <c r="V2644">
        <v>0</v>
      </c>
      <c r="W2644">
        <v>-214.3700000000008</v>
      </c>
      <c r="X2644">
        <v>0</v>
      </c>
      <c r="Y2644">
        <v>-214.3700000000008</v>
      </c>
      <c r="Z2644">
        <v>428.00000000000102</v>
      </c>
      <c r="AA2644">
        <v>14703</v>
      </c>
      <c r="AB2644">
        <v>14275</v>
      </c>
      <c r="AC2644">
        <v>14774.63</v>
      </c>
      <c r="AD2644">
        <v>14917.37</v>
      </c>
    </row>
    <row r="2645" spans="1:30" x14ac:dyDescent="0.35">
      <c r="A2645" t="str">
        <f t="shared" si="155"/>
        <v>551643252Renewal1514415291.11</v>
      </c>
      <c r="B2645">
        <v>5516</v>
      </c>
      <c r="C2645" t="s">
        <v>3195</v>
      </c>
      <c r="D2645" s="1">
        <v>43252</v>
      </c>
      <c r="G2645" t="s">
        <v>42</v>
      </c>
      <c r="H2645" t="s">
        <v>49</v>
      </c>
      <c r="I2645" t="s">
        <v>37</v>
      </c>
      <c r="J2645" t="s">
        <v>202</v>
      </c>
      <c r="K2645" t="s">
        <v>203</v>
      </c>
      <c r="L2645" t="s">
        <v>51</v>
      </c>
      <c r="M2645">
        <v>3</v>
      </c>
      <c r="N2645" t="s">
        <v>52</v>
      </c>
      <c r="O2645">
        <v>11</v>
      </c>
      <c r="P2645" t="s">
        <v>33</v>
      </c>
      <c r="Q2645" t="e">
        <v>#N/A</v>
      </c>
      <c r="R2645">
        <f t="shared" si="156"/>
        <v>0</v>
      </c>
      <c r="S2645">
        <v>0</v>
      </c>
      <c r="T2645">
        <v>0</v>
      </c>
      <c r="U2645">
        <v>0</v>
      </c>
      <c r="V2645">
        <v>0</v>
      </c>
      <c r="W2645">
        <v>-147.11000000000058</v>
      </c>
      <c r="X2645">
        <v>0</v>
      </c>
      <c r="Y2645">
        <v>-147.11000000000058</v>
      </c>
      <c r="Z2645">
        <v>440.99999999999801</v>
      </c>
      <c r="AA2645">
        <v>15144</v>
      </c>
      <c r="AB2645">
        <v>14703</v>
      </c>
      <c r="AC2645">
        <v>15144.09</v>
      </c>
      <c r="AD2645">
        <v>15291.11</v>
      </c>
    </row>
    <row r="2646" spans="1:30" x14ac:dyDescent="0.35">
      <c r="A2646" t="str">
        <f t="shared" si="155"/>
        <v>3082042826Renewal2100018028.51</v>
      </c>
      <c r="B2646">
        <v>30820</v>
      </c>
      <c r="C2646" t="s">
        <v>3197</v>
      </c>
      <c r="D2646" s="1">
        <v>42826</v>
      </c>
      <c r="G2646" t="s">
        <v>42</v>
      </c>
      <c r="H2646" t="s">
        <v>126</v>
      </c>
      <c r="I2646" t="s">
        <v>30</v>
      </c>
      <c r="J2646" t="s">
        <v>50</v>
      </c>
      <c r="K2646" t="s">
        <v>50</v>
      </c>
      <c r="L2646" t="s">
        <v>51</v>
      </c>
      <c r="M2646">
        <v>2</v>
      </c>
      <c r="N2646" t="s">
        <v>52</v>
      </c>
      <c r="O2646">
        <v>2</v>
      </c>
      <c r="P2646" t="s">
        <v>33</v>
      </c>
      <c r="Q2646" t="e">
        <v>#N/A</v>
      </c>
      <c r="R2646">
        <f t="shared" si="156"/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2971.4900000000016</v>
      </c>
      <c r="Y2646">
        <v>2971.4900000000016</v>
      </c>
      <c r="Z2646">
        <v>3150</v>
      </c>
      <c r="AA2646">
        <v>21000</v>
      </c>
      <c r="AB2646">
        <v>17850</v>
      </c>
      <c r="AC2646">
        <v>18028.509999999998</v>
      </c>
      <c r="AD2646">
        <v>18028.509999999998</v>
      </c>
    </row>
    <row r="2647" spans="1:30" x14ac:dyDescent="0.35">
      <c r="A2647" t="str">
        <f t="shared" si="155"/>
        <v>3082043191Renewal1911721840</v>
      </c>
      <c r="B2647">
        <v>30820</v>
      </c>
      <c r="C2647" t="s">
        <v>3197</v>
      </c>
      <c r="D2647" s="1">
        <v>43191</v>
      </c>
      <c r="G2647" t="s">
        <v>42</v>
      </c>
      <c r="H2647" t="s">
        <v>126</v>
      </c>
      <c r="I2647" t="s">
        <v>30</v>
      </c>
      <c r="J2647" t="s">
        <v>50</v>
      </c>
      <c r="K2647" t="s">
        <v>50</v>
      </c>
      <c r="L2647" t="s">
        <v>51</v>
      </c>
      <c r="M2647">
        <v>3</v>
      </c>
      <c r="N2647" t="s">
        <v>57</v>
      </c>
      <c r="O2647">
        <v>3</v>
      </c>
      <c r="P2647" t="s">
        <v>33</v>
      </c>
      <c r="Q2647" t="e">
        <v>#N/A</v>
      </c>
      <c r="R2647">
        <f t="shared" si="156"/>
        <v>0</v>
      </c>
      <c r="S2647">
        <v>0</v>
      </c>
      <c r="T2647">
        <v>0</v>
      </c>
      <c r="U2647">
        <v>0</v>
      </c>
      <c r="V2647">
        <v>0</v>
      </c>
      <c r="W2647">
        <v>-2723</v>
      </c>
      <c r="X2647">
        <v>0</v>
      </c>
      <c r="Y2647">
        <v>-2723</v>
      </c>
      <c r="Z2647">
        <v>-1883</v>
      </c>
      <c r="AA2647">
        <v>19117</v>
      </c>
      <c r="AB2647">
        <v>21000</v>
      </c>
      <c r="AC2647">
        <v>21630</v>
      </c>
      <c r="AD2647">
        <v>21840</v>
      </c>
    </row>
    <row r="2648" spans="1:30" x14ac:dyDescent="0.35">
      <c r="A2648" t="str">
        <f t="shared" si="155"/>
        <v>3082043556Renewal1969119881.68</v>
      </c>
      <c r="B2648">
        <v>30820</v>
      </c>
      <c r="C2648" t="s">
        <v>3197</v>
      </c>
      <c r="D2648" s="1">
        <v>43556</v>
      </c>
      <c r="G2648" t="s">
        <v>42</v>
      </c>
      <c r="H2648" t="s">
        <v>127</v>
      </c>
      <c r="I2648" t="s">
        <v>30</v>
      </c>
      <c r="J2648" t="s">
        <v>50</v>
      </c>
      <c r="K2648" t="s">
        <v>50</v>
      </c>
      <c r="L2648" t="s">
        <v>51</v>
      </c>
      <c r="M2648">
        <v>3</v>
      </c>
      <c r="N2648" t="s">
        <v>52</v>
      </c>
      <c r="O2648">
        <v>4</v>
      </c>
      <c r="P2648" t="s">
        <v>33</v>
      </c>
      <c r="Q2648" t="e">
        <v>#N/A</v>
      </c>
      <c r="R2648">
        <f t="shared" si="156"/>
        <v>0</v>
      </c>
      <c r="S2648">
        <v>0</v>
      </c>
      <c r="T2648">
        <v>0</v>
      </c>
      <c r="U2648">
        <v>0</v>
      </c>
      <c r="V2648">
        <v>0</v>
      </c>
      <c r="W2648">
        <v>-190.68000000000029</v>
      </c>
      <c r="X2648">
        <v>0</v>
      </c>
      <c r="Y2648">
        <v>-190.68000000000029</v>
      </c>
      <c r="Z2648">
        <v>574.04</v>
      </c>
      <c r="AA2648">
        <v>19691</v>
      </c>
      <c r="AB2648">
        <v>19116.96</v>
      </c>
      <c r="AC2648">
        <v>19690.48</v>
      </c>
      <c r="AD2648">
        <v>19881.68</v>
      </c>
    </row>
    <row r="2649" spans="1:30" x14ac:dyDescent="0.35">
      <c r="A2649" t="str">
        <f t="shared" si="155"/>
        <v>3525143435Renewal2332023000</v>
      </c>
      <c r="B2649">
        <v>35251</v>
      </c>
      <c r="C2649" t="s">
        <v>3199</v>
      </c>
      <c r="D2649" s="1">
        <v>43435</v>
      </c>
      <c r="G2649" t="s">
        <v>42</v>
      </c>
      <c r="H2649" t="s">
        <v>185</v>
      </c>
      <c r="I2649" t="s">
        <v>37</v>
      </c>
      <c r="J2649" t="s">
        <v>59</v>
      </c>
      <c r="K2649" t="s">
        <v>59</v>
      </c>
      <c r="L2649" t="s">
        <v>51</v>
      </c>
      <c r="M2649">
        <v>2</v>
      </c>
      <c r="N2649" t="s">
        <v>57</v>
      </c>
      <c r="O2649">
        <v>2</v>
      </c>
      <c r="P2649" t="s">
        <v>33</v>
      </c>
      <c r="Q2649" t="e">
        <v>#N/A</v>
      </c>
      <c r="R2649">
        <f t="shared" si="156"/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320</v>
      </c>
      <c r="Y2649">
        <v>320</v>
      </c>
      <c r="Z2649">
        <v>320</v>
      </c>
      <c r="AA2649">
        <v>23320</v>
      </c>
      <c r="AB2649">
        <v>23000</v>
      </c>
      <c r="AC2649">
        <v>22310</v>
      </c>
      <c r="AD2649">
        <v>23000</v>
      </c>
    </row>
    <row r="2650" spans="1:30" x14ac:dyDescent="0.35">
      <c r="A2650" t="str">
        <f t="shared" si="155"/>
        <v>3525143070Renewal2300023000</v>
      </c>
      <c r="B2650">
        <v>35251</v>
      </c>
      <c r="C2650" t="s">
        <v>3199</v>
      </c>
      <c r="D2650" s="1">
        <v>43070</v>
      </c>
      <c r="G2650" t="s">
        <v>42</v>
      </c>
      <c r="H2650" t="s">
        <v>185</v>
      </c>
      <c r="I2650" t="s">
        <v>37</v>
      </c>
      <c r="J2650" t="s">
        <v>59</v>
      </c>
      <c r="K2650" t="s">
        <v>59</v>
      </c>
      <c r="L2650" t="s">
        <v>51</v>
      </c>
      <c r="M2650">
        <v>1</v>
      </c>
      <c r="N2650" t="s">
        <v>57</v>
      </c>
      <c r="O2650">
        <v>1</v>
      </c>
      <c r="P2650" t="s">
        <v>33</v>
      </c>
      <c r="Q2650" t="e">
        <v>#N/A</v>
      </c>
      <c r="R2650">
        <f t="shared" si="156"/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23000</v>
      </c>
      <c r="AB2650">
        <v>23000</v>
      </c>
      <c r="AC2650">
        <v>23000</v>
      </c>
      <c r="AD2650">
        <v>23000</v>
      </c>
    </row>
    <row r="2651" spans="1:30" x14ac:dyDescent="0.35">
      <c r="A2651" t="str">
        <f t="shared" si="155"/>
        <v>495843497Renewal155245.45146365.67</v>
      </c>
      <c r="B2651">
        <v>4958</v>
      </c>
      <c r="C2651" t="s">
        <v>3201</v>
      </c>
      <c r="D2651" s="1">
        <v>43497</v>
      </c>
      <c r="G2651" t="s">
        <v>42</v>
      </c>
      <c r="H2651" t="s">
        <v>74</v>
      </c>
      <c r="I2651" t="s">
        <v>37</v>
      </c>
      <c r="J2651" t="s">
        <v>82</v>
      </c>
      <c r="K2651" t="s">
        <v>83</v>
      </c>
      <c r="L2651" t="s">
        <v>51</v>
      </c>
      <c r="M2651">
        <v>3</v>
      </c>
      <c r="N2651" t="s">
        <v>107</v>
      </c>
      <c r="O2651">
        <v>9</v>
      </c>
      <c r="P2651" t="s">
        <v>33</v>
      </c>
      <c r="Q2651" t="e">
        <v>#N/A</v>
      </c>
      <c r="R2651">
        <f t="shared" si="156"/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8879.7799999999988</v>
      </c>
      <c r="Y2651">
        <v>8879.7799999999988</v>
      </c>
      <c r="Z2651">
        <v>14509.2</v>
      </c>
      <c r="AA2651">
        <v>155245.45000000001</v>
      </c>
      <c r="AB2651">
        <v>140736.25</v>
      </c>
      <c r="AC2651">
        <v>144958.25</v>
      </c>
      <c r="AD2651">
        <v>146365.67000000001</v>
      </c>
    </row>
    <row r="2652" spans="1:30" x14ac:dyDescent="0.35">
      <c r="A2652" t="str">
        <f t="shared" si="155"/>
        <v>495843497Renewal103496.9197577.11</v>
      </c>
      <c r="B2652">
        <v>4958</v>
      </c>
      <c r="C2652" t="s">
        <v>3201</v>
      </c>
      <c r="D2652" s="1">
        <v>43497</v>
      </c>
      <c r="G2652" t="s">
        <v>42</v>
      </c>
      <c r="H2652" t="s">
        <v>108</v>
      </c>
      <c r="I2652" t="s">
        <v>37</v>
      </c>
      <c r="J2652" t="s">
        <v>82</v>
      </c>
      <c r="K2652" t="s">
        <v>83</v>
      </c>
      <c r="L2652" t="s">
        <v>51</v>
      </c>
      <c r="M2652">
        <v>3</v>
      </c>
      <c r="N2652" t="s">
        <v>107</v>
      </c>
      <c r="O2652">
        <v>9</v>
      </c>
      <c r="P2652" t="s">
        <v>33</v>
      </c>
      <c r="Q2652" t="e">
        <v>#N/A</v>
      </c>
      <c r="R2652">
        <f t="shared" si="156"/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5919.8000000000029</v>
      </c>
      <c r="Y2652">
        <v>5919.8000000000029</v>
      </c>
      <c r="Z2652">
        <v>9672.8200000000106</v>
      </c>
      <c r="AA2652">
        <v>103496.91</v>
      </c>
      <c r="AB2652">
        <v>93824.09</v>
      </c>
      <c r="AC2652">
        <v>96638.82</v>
      </c>
      <c r="AD2652">
        <v>97577.11</v>
      </c>
    </row>
    <row r="2653" spans="1:30" x14ac:dyDescent="0.35">
      <c r="A2653" t="str">
        <f t="shared" si="155"/>
        <v>495842768Renewal234560.34245115.55</v>
      </c>
      <c r="B2653">
        <v>4958</v>
      </c>
      <c r="C2653" t="s">
        <v>3201</v>
      </c>
      <c r="D2653" s="1">
        <v>42768</v>
      </c>
      <c r="G2653" t="s">
        <v>42</v>
      </c>
      <c r="H2653" t="s">
        <v>223</v>
      </c>
      <c r="I2653" t="s">
        <v>37</v>
      </c>
      <c r="J2653" t="s">
        <v>82</v>
      </c>
      <c r="K2653" t="s">
        <v>83</v>
      </c>
      <c r="L2653" t="s">
        <v>51</v>
      </c>
      <c r="M2653">
        <v>3</v>
      </c>
      <c r="N2653" t="s">
        <v>107</v>
      </c>
      <c r="O2653">
        <v>8</v>
      </c>
      <c r="P2653" t="s">
        <v>33</v>
      </c>
      <c r="Q2653" t="e">
        <v>#N/A</v>
      </c>
      <c r="R2653">
        <f t="shared" si="156"/>
        <v>0</v>
      </c>
      <c r="S2653">
        <v>0</v>
      </c>
      <c r="T2653">
        <v>0</v>
      </c>
      <c r="U2653">
        <v>0</v>
      </c>
      <c r="V2653">
        <v>0</v>
      </c>
      <c r="W2653">
        <v>-10555.209999999992</v>
      </c>
      <c r="X2653">
        <v>0</v>
      </c>
      <c r="Y2653">
        <v>-10555.209999999992</v>
      </c>
      <c r="Z2653">
        <v>0</v>
      </c>
      <c r="AA2653">
        <v>234560.34</v>
      </c>
      <c r="AB2653">
        <v>234560.34</v>
      </c>
      <c r="AC2653">
        <v>242769.95</v>
      </c>
      <c r="AD2653">
        <v>245115.55</v>
      </c>
    </row>
    <row r="2654" spans="1:30" x14ac:dyDescent="0.35">
      <c r="A2654" t="str">
        <f t="shared" si="155"/>
        <v>495843133Renewal234560.35243942.75</v>
      </c>
      <c r="B2654">
        <v>4958</v>
      </c>
      <c r="C2654" t="s">
        <v>3201</v>
      </c>
      <c r="D2654" s="1">
        <v>43133</v>
      </c>
      <c r="G2654" t="s">
        <v>42</v>
      </c>
      <c r="H2654" t="s">
        <v>223</v>
      </c>
      <c r="I2654" t="s">
        <v>37</v>
      </c>
      <c r="J2654" t="s">
        <v>82</v>
      </c>
      <c r="K2654" t="s">
        <v>83</v>
      </c>
      <c r="L2654" t="s">
        <v>51</v>
      </c>
      <c r="M2654">
        <v>3</v>
      </c>
      <c r="N2654" t="s">
        <v>107</v>
      </c>
      <c r="O2654">
        <v>8</v>
      </c>
      <c r="P2654" t="s">
        <v>33</v>
      </c>
      <c r="Q2654" t="e">
        <v>#N/A</v>
      </c>
      <c r="R2654">
        <f t="shared" si="156"/>
        <v>0</v>
      </c>
      <c r="S2654">
        <v>0</v>
      </c>
      <c r="T2654">
        <v>0</v>
      </c>
      <c r="U2654">
        <v>0</v>
      </c>
      <c r="V2654">
        <v>0</v>
      </c>
      <c r="W2654">
        <v>-9382.3999999999942</v>
      </c>
      <c r="X2654">
        <v>0</v>
      </c>
      <c r="Y2654">
        <v>-9382.3999999999942</v>
      </c>
      <c r="Z2654">
        <v>0</v>
      </c>
      <c r="AA2654">
        <v>234560.35</v>
      </c>
      <c r="AB2654">
        <v>234560.35</v>
      </c>
      <c r="AC2654">
        <v>241597.16</v>
      </c>
      <c r="AD2654">
        <v>243942.75</v>
      </c>
    </row>
    <row r="2655" spans="1:30" x14ac:dyDescent="0.35">
      <c r="A2655" t="str">
        <f t="shared" si="155"/>
        <v>3279142979Renewal1767417164.96</v>
      </c>
      <c r="B2655">
        <v>32791</v>
      </c>
      <c r="C2655" t="s">
        <v>3207</v>
      </c>
      <c r="D2655" s="1">
        <v>42979</v>
      </c>
      <c r="G2655" t="s">
        <v>42</v>
      </c>
      <c r="H2655" t="s">
        <v>96</v>
      </c>
      <c r="I2655" t="s">
        <v>37</v>
      </c>
      <c r="J2655" t="s">
        <v>202</v>
      </c>
      <c r="K2655" t="s">
        <v>203</v>
      </c>
      <c r="L2655" t="s">
        <v>51</v>
      </c>
      <c r="M2655">
        <v>2</v>
      </c>
      <c r="N2655" t="s">
        <v>52</v>
      </c>
      <c r="O2655">
        <v>2</v>
      </c>
      <c r="P2655" t="s">
        <v>33</v>
      </c>
      <c r="Q2655" t="s">
        <v>111</v>
      </c>
      <c r="R2655">
        <f t="shared" si="156"/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509.04000000000087</v>
      </c>
      <c r="Y2655">
        <v>509.04000000000087</v>
      </c>
      <c r="Z2655">
        <v>679.00000000000102</v>
      </c>
      <c r="AA2655">
        <v>17674</v>
      </c>
      <c r="AB2655">
        <v>16995</v>
      </c>
      <c r="AC2655">
        <v>17164.96</v>
      </c>
      <c r="AD2655">
        <v>17164.96</v>
      </c>
    </row>
    <row r="2656" spans="1:30" x14ac:dyDescent="0.35">
      <c r="A2656" t="str">
        <f t="shared" si="155"/>
        <v>3279142614Renewal1699516500</v>
      </c>
      <c r="B2656">
        <v>32791</v>
      </c>
      <c r="C2656" t="s">
        <v>3207</v>
      </c>
      <c r="D2656" s="1">
        <v>42614</v>
      </c>
      <c r="G2656" t="s">
        <v>42</v>
      </c>
      <c r="H2656" t="s">
        <v>96</v>
      </c>
      <c r="I2656" t="s">
        <v>37</v>
      </c>
      <c r="J2656" t="s">
        <v>202</v>
      </c>
      <c r="K2656" t="s">
        <v>203</v>
      </c>
      <c r="L2656" t="s">
        <v>51</v>
      </c>
      <c r="M2656">
        <v>1</v>
      </c>
      <c r="N2656" t="s">
        <v>52</v>
      </c>
      <c r="O2656">
        <v>1</v>
      </c>
      <c r="P2656" t="s">
        <v>33</v>
      </c>
      <c r="Q2656" t="s">
        <v>111</v>
      </c>
      <c r="R2656">
        <f t="shared" si="156"/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495</v>
      </c>
      <c r="Y2656">
        <v>495</v>
      </c>
      <c r="Z2656">
        <v>495.00000000000102</v>
      </c>
      <c r="AA2656">
        <v>16995</v>
      </c>
      <c r="AB2656">
        <v>16500</v>
      </c>
      <c r="AC2656">
        <v>16500</v>
      </c>
      <c r="AD2656">
        <v>16500</v>
      </c>
    </row>
    <row r="2657" spans="1:30" x14ac:dyDescent="0.35">
      <c r="A2657" t="str">
        <f t="shared" si="155"/>
        <v>3279143360Renewal183800</v>
      </c>
      <c r="B2657">
        <v>32791</v>
      </c>
      <c r="C2657" t="s">
        <v>3207</v>
      </c>
      <c r="D2657" s="1">
        <v>43360</v>
      </c>
      <c r="G2657" t="s">
        <v>42</v>
      </c>
      <c r="H2657" t="s">
        <v>96</v>
      </c>
      <c r="I2657" t="s">
        <v>37</v>
      </c>
      <c r="J2657" t="s">
        <v>202</v>
      </c>
      <c r="K2657" t="s">
        <v>203</v>
      </c>
      <c r="L2657" t="s">
        <v>51</v>
      </c>
      <c r="M2657">
        <v>3</v>
      </c>
      <c r="N2657" t="s">
        <v>52</v>
      </c>
      <c r="O2657">
        <v>3</v>
      </c>
      <c r="P2657" t="s">
        <v>135</v>
      </c>
      <c r="Q2657" t="s">
        <v>135</v>
      </c>
      <c r="R2657">
        <f t="shared" si="156"/>
        <v>0</v>
      </c>
      <c r="S2657">
        <v>18380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18380</v>
      </c>
      <c r="Z2657">
        <v>18380</v>
      </c>
      <c r="AA2657">
        <v>18380</v>
      </c>
      <c r="AB2657">
        <v>0</v>
      </c>
      <c r="AC2657">
        <v>0</v>
      </c>
      <c r="AD2657">
        <v>0</v>
      </c>
    </row>
    <row r="2658" spans="1:30" x14ac:dyDescent="0.35">
      <c r="A2658" t="str">
        <f t="shared" si="155"/>
        <v>3279143344Cancellation018380.96</v>
      </c>
      <c r="B2658">
        <v>32791</v>
      </c>
      <c r="C2658" t="s">
        <v>3207</v>
      </c>
      <c r="D2658" s="1">
        <v>43344</v>
      </c>
      <c r="G2658" t="s">
        <v>28</v>
      </c>
      <c r="H2658" t="s">
        <v>96</v>
      </c>
      <c r="I2658" t="s">
        <v>37</v>
      </c>
      <c r="J2658" t="s">
        <v>202</v>
      </c>
      <c r="K2658" t="s">
        <v>203</v>
      </c>
      <c r="L2658" t="s">
        <v>51</v>
      </c>
      <c r="M2658">
        <v>3</v>
      </c>
      <c r="N2658" t="s">
        <v>52</v>
      </c>
      <c r="O2658">
        <v>3</v>
      </c>
      <c r="P2658" t="s">
        <v>112</v>
      </c>
      <c r="Q2658" t="s">
        <v>136</v>
      </c>
      <c r="R2658">
        <v>0</v>
      </c>
      <c r="S2658">
        <v>0</v>
      </c>
      <c r="T2658">
        <v>0</v>
      </c>
      <c r="U2658">
        <v>-18380.96</v>
      </c>
      <c r="V2658">
        <v>0</v>
      </c>
      <c r="W2658">
        <v>0</v>
      </c>
      <c r="X2658">
        <v>0</v>
      </c>
      <c r="Y2658">
        <v>-18380.96</v>
      </c>
      <c r="Z2658">
        <v>-17674</v>
      </c>
      <c r="AA2658">
        <v>0</v>
      </c>
      <c r="AB2658">
        <v>17674</v>
      </c>
      <c r="AC2658">
        <v>18204.22</v>
      </c>
      <c r="AD2658">
        <v>18380.96</v>
      </c>
    </row>
    <row r="2659" spans="1:30" x14ac:dyDescent="0.35">
      <c r="A2659" t="str">
        <f t="shared" si="155"/>
        <v>367043539Renewal2684426843.43</v>
      </c>
      <c r="B2659">
        <v>3670</v>
      </c>
      <c r="C2659" t="s">
        <v>3208</v>
      </c>
      <c r="D2659" s="1">
        <v>43539</v>
      </c>
      <c r="G2659" t="s">
        <v>42</v>
      </c>
      <c r="H2659" t="s">
        <v>94</v>
      </c>
      <c r="I2659" t="s">
        <v>37</v>
      </c>
      <c r="J2659" t="s">
        <v>202</v>
      </c>
      <c r="K2659" t="s">
        <v>203</v>
      </c>
      <c r="L2659" t="s">
        <v>51</v>
      </c>
      <c r="M2659">
        <v>3</v>
      </c>
      <c r="N2659" t="s">
        <v>57</v>
      </c>
      <c r="O2659">
        <v>13</v>
      </c>
      <c r="P2659" t="s">
        <v>33</v>
      </c>
      <c r="Q2659" t="e">
        <v>#N/A</v>
      </c>
      <c r="R2659">
        <f t="shared" ref="R2659:R2679" si="157">IF((S2659+V2659+W2659+X2659)=0,Y2659,0)</f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0.56999999999970896</v>
      </c>
      <c r="Y2659">
        <v>0.56999999999970896</v>
      </c>
      <c r="Z2659">
        <v>1033</v>
      </c>
      <c r="AA2659">
        <v>26844</v>
      </c>
      <c r="AB2659">
        <v>25811</v>
      </c>
      <c r="AC2659">
        <v>26585.33</v>
      </c>
      <c r="AD2659">
        <v>26843.43</v>
      </c>
    </row>
    <row r="2660" spans="1:30" x14ac:dyDescent="0.35">
      <c r="A2660" t="str">
        <f t="shared" si="155"/>
        <v>367042809Renewal2506026187.71</v>
      </c>
      <c r="B2660">
        <v>3670</v>
      </c>
      <c r="C2660" t="s">
        <v>3208</v>
      </c>
      <c r="D2660" s="1">
        <v>42809</v>
      </c>
      <c r="G2660" t="s">
        <v>42</v>
      </c>
      <c r="H2660" t="s">
        <v>146</v>
      </c>
      <c r="I2660" t="s">
        <v>37</v>
      </c>
      <c r="J2660" t="s">
        <v>202</v>
      </c>
      <c r="K2660" t="s">
        <v>203</v>
      </c>
      <c r="L2660" t="s">
        <v>51</v>
      </c>
      <c r="M2660">
        <v>3</v>
      </c>
      <c r="N2660" t="s">
        <v>57</v>
      </c>
      <c r="O2660">
        <v>11</v>
      </c>
      <c r="P2660" t="s">
        <v>33</v>
      </c>
      <c r="Q2660" t="e">
        <v>#N/A</v>
      </c>
      <c r="R2660">
        <f t="shared" si="157"/>
        <v>0</v>
      </c>
      <c r="S2660">
        <v>0</v>
      </c>
      <c r="T2660">
        <v>0</v>
      </c>
      <c r="U2660">
        <v>0</v>
      </c>
      <c r="V2660">
        <v>0</v>
      </c>
      <c r="W2660">
        <v>-1127.7099999999991</v>
      </c>
      <c r="X2660">
        <v>0</v>
      </c>
      <c r="Y2660">
        <v>-1127.7099999999991</v>
      </c>
      <c r="Z2660">
        <v>0</v>
      </c>
      <c r="AA2660">
        <v>25060</v>
      </c>
      <c r="AB2660">
        <v>25060</v>
      </c>
      <c r="AC2660">
        <v>25937.11</v>
      </c>
      <c r="AD2660">
        <v>26187.71</v>
      </c>
    </row>
    <row r="2661" spans="1:30" x14ac:dyDescent="0.35">
      <c r="A2661" t="str">
        <f t="shared" si="155"/>
        <v>367043174Renewal2581126062.4</v>
      </c>
      <c r="B2661">
        <v>3670</v>
      </c>
      <c r="C2661" t="s">
        <v>3208</v>
      </c>
      <c r="D2661" s="1">
        <v>43174</v>
      </c>
      <c r="G2661" t="s">
        <v>42</v>
      </c>
      <c r="H2661" t="s">
        <v>146</v>
      </c>
      <c r="I2661" t="s">
        <v>37</v>
      </c>
      <c r="J2661" t="s">
        <v>202</v>
      </c>
      <c r="K2661" t="s">
        <v>203</v>
      </c>
      <c r="L2661" t="s">
        <v>51</v>
      </c>
      <c r="M2661">
        <v>3</v>
      </c>
      <c r="N2661" t="s">
        <v>57</v>
      </c>
      <c r="O2661">
        <v>12</v>
      </c>
      <c r="P2661" t="s">
        <v>33</v>
      </c>
      <c r="Q2661" t="e">
        <v>#N/A</v>
      </c>
      <c r="R2661">
        <f t="shared" si="157"/>
        <v>0</v>
      </c>
      <c r="S2661">
        <v>0</v>
      </c>
      <c r="T2661">
        <v>0</v>
      </c>
      <c r="U2661">
        <v>0</v>
      </c>
      <c r="V2661">
        <v>0</v>
      </c>
      <c r="W2661">
        <v>-251.40000000000146</v>
      </c>
      <c r="X2661">
        <v>0</v>
      </c>
      <c r="Y2661">
        <v>-251.40000000000146</v>
      </c>
      <c r="Z2661">
        <v>751</v>
      </c>
      <c r="AA2661">
        <v>25811</v>
      </c>
      <c r="AB2661">
        <v>25060</v>
      </c>
      <c r="AC2661">
        <v>25811.8</v>
      </c>
      <c r="AD2661">
        <v>26062.400000000001</v>
      </c>
    </row>
    <row r="2662" spans="1:30" x14ac:dyDescent="0.35">
      <c r="A2662" t="str">
        <f t="shared" si="155"/>
        <v>1277243009Renewal1563215020.72</v>
      </c>
      <c r="B2662">
        <v>12772</v>
      </c>
      <c r="C2662" t="s">
        <v>3210</v>
      </c>
      <c r="D2662" s="1">
        <v>43009</v>
      </c>
      <c r="G2662" t="s">
        <v>42</v>
      </c>
      <c r="H2662" t="s">
        <v>49</v>
      </c>
      <c r="I2662" t="s">
        <v>37</v>
      </c>
      <c r="J2662" t="s">
        <v>202</v>
      </c>
      <c r="K2662" t="s">
        <v>203</v>
      </c>
      <c r="L2662" t="s">
        <v>51</v>
      </c>
      <c r="M2662">
        <v>3</v>
      </c>
      <c r="N2662" t="s">
        <v>52</v>
      </c>
      <c r="O2662">
        <v>7</v>
      </c>
      <c r="P2662" t="s">
        <v>33</v>
      </c>
      <c r="Q2662" t="e">
        <v>#N/A</v>
      </c>
      <c r="R2662">
        <f t="shared" si="157"/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611.28000000000065</v>
      </c>
      <c r="Y2662">
        <v>611.28000000000065</v>
      </c>
      <c r="Z2662">
        <v>1189</v>
      </c>
      <c r="AA2662">
        <v>15632</v>
      </c>
      <c r="AB2662">
        <v>14443</v>
      </c>
      <c r="AC2662">
        <v>14876.29</v>
      </c>
      <c r="AD2662">
        <v>15020.72</v>
      </c>
    </row>
    <row r="2663" spans="1:30" x14ac:dyDescent="0.35">
      <c r="A2663" t="str">
        <f t="shared" si="155"/>
        <v>1277242644Renewal1444314245.44</v>
      </c>
      <c r="B2663">
        <v>12772</v>
      </c>
      <c r="C2663" t="s">
        <v>3210</v>
      </c>
      <c r="D2663" s="1">
        <v>42644</v>
      </c>
      <c r="G2663" t="s">
        <v>42</v>
      </c>
      <c r="H2663" t="s">
        <v>49</v>
      </c>
      <c r="I2663" t="s">
        <v>37</v>
      </c>
      <c r="J2663" t="s">
        <v>202</v>
      </c>
      <c r="K2663" t="s">
        <v>203</v>
      </c>
      <c r="L2663" t="s">
        <v>51</v>
      </c>
      <c r="M2663">
        <v>3</v>
      </c>
      <c r="N2663" t="s">
        <v>52</v>
      </c>
      <c r="O2663">
        <v>6</v>
      </c>
      <c r="P2663" t="s">
        <v>33</v>
      </c>
      <c r="Q2663" t="e">
        <v>#N/A</v>
      </c>
      <c r="R2663">
        <f t="shared" si="157"/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197.55999999999949</v>
      </c>
      <c r="Y2663">
        <v>197.55999999999949</v>
      </c>
      <c r="Z2663">
        <v>811</v>
      </c>
      <c r="AA2663">
        <v>14443</v>
      </c>
      <c r="AB2663">
        <v>13632</v>
      </c>
      <c r="AC2663">
        <v>14109.12</v>
      </c>
      <c r="AD2663">
        <v>14245.44</v>
      </c>
    </row>
    <row r="2664" spans="1:30" x14ac:dyDescent="0.35">
      <c r="A2664" t="str">
        <f t="shared" si="155"/>
        <v>1277243374Renewal1610016257.29</v>
      </c>
      <c r="B2664">
        <v>12772</v>
      </c>
      <c r="C2664" t="s">
        <v>3210</v>
      </c>
      <c r="D2664" s="1">
        <v>43374</v>
      </c>
      <c r="G2664" t="s">
        <v>42</v>
      </c>
      <c r="H2664" t="s">
        <v>156</v>
      </c>
      <c r="I2664" t="s">
        <v>37</v>
      </c>
      <c r="J2664" t="s">
        <v>202</v>
      </c>
      <c r="K2664" t="s">
        <v>203</v>
      </c>
      <c r="L2664" t="s">
        <v>51</v>
      </c>
      <c r="M2664">
        <v>3</v>
      </c>
      <c r="N2664" t="s">
        <v>52</v>
      </c>
      <c r="O2664">
        <v>8</v>
      </c>
      <c r="P2664" t="s">
        <v>33</v>
      </c>
      <c r="Q2664" t="e">
        <v>#N/A</v>
      </c>
      <c r="R2664">
        <f t="shared" si="157"/>
        <v>0</v>
      </c>
      <c r="S2664">
        <v>0</v>
      </c>
      <c r="T2664">
        <v>0</v>
      </c>
      <c r="U2664">
        <v>0</v>
      </c>
      <c r="V2664">
        <v>0</v>
      </c>
      <c r="W2664">
        <v>-157.29000000000087</v>
      </c>
      <c r="X2664">
        <v>0</v>
      </c>
      <c r="Y2664">
        <v>-157.29000000000087</v>
      </c>
      <c r="Z2664">
        <v>468.01</v>
      </c>
      <c r="AA2664">
        <v>16100</v>
      </c>
      <c r="AB2664">
        <v>15631.99</v>
      </c>
      <c r="AC2664">
        <v>16100.97</v>
      </c>
      <c r="AD2664">
        <v>16257.29</v>
      </c>
    </row>
    <row r="2665" spans="1:30" x14ac:dyDescent="0.35">
      <c r="A2665" t="str">
        <f t="shared" si="155"/>
        <v>1444643373Renewal1100012459.2</v>
      </c>
      <c r="B2665">
        <v>14446</v>
      </c>
      <c r="C2665" t="s">
        <v>3211</v>
      </c>
      <c r="D2665" s="1">
        <v>43373</v>
      </c>
      <c r="G2665" t="s">
        <v>42</v>
      </c>
      <c r="H2665" t="s">
        <v>96</v>
      </c>
      <c r="I2665" t="s">
        <v>37</v>
      </c>
      <c r="J2665" t="s">
        <v>202</v>
      </c>
      <c r="K2665" t="s">
        <v>203</v>
      </c>
      <c r="L2665" t="s">
        <v>51</v>
      </c>
      <c r="M2665">
        <v>3</v>
      </c>
      <c r="N2665" t="s">
        <v>52</v>
      </c>
      <c r="O2665">
        <v>8</v>
      </c>
      <c r="P2665" t="s">
        <v>33</v>
      </c>
      <c r="Q2665" t="e">
        <v>#N/A</v>
      </c>
      <c r="R2665">
        <f t="shared" si="157"/>
        <v>0</v>
      </c>
      <c r="S2665">
        <v>0</v>
      </c>
      <c r="T2665">
        <v>0</v>
      </c>
      <c r="U2665">
        <v>0</v>
      </c>
      <c r="V2665">
        <v>0</v>
      </c>
      <c r="W2665">
        <v>-1459.2000000000007</v>
      </c>
      <c r="X2665">
        <v>0</v>
      </c>
      <c r="Y2665">
        <v>-1459.2000000000007</v>
      </c>
      <c r="Z2665">
        <v>-980</v>
      </c>
      <c r="AA2665">
        <v>11000</v>
      </c>
      <c r="AB2665">
        <v>11980</v>
      </c>
      <c r="AC2665">
        <v>12339.4</v>
      </c>
      <c r="AD2665">
        <v>12459.2</v>
      </c>
    </row>
    <row r="2666" spans="1:30" x14ac:dyDescent="0.35">
      <c r="A2666" t="str">
        <f t="shared" si="155"/>
        <v>1444642643Renewal1078011265.1</v>
      </c>
      <c r="B2666">
        <v>14446</v>
      </c>
      <c r="C2666" t="s">
        <v>3211</v>
      </c>
      <c r="D2666" s="1">
        <v>42643</v>
      </c>
      <c r="G2666" t="s">
        <v>42</v>
      </c>
      <c r="H2666" t="s">
        <v>96</v>
      </c>
      <c r="I2666" t="s">
        <v>37</v>
      </c>
      <c r="J2666" t="s">
        <v>202</v>
      </c>
      <c r="K2666" t="s">
        <v>203</v>
      </c>
      <c r="L2666" t="s">
        <v>51</v>
      </c>
      <c r="M2666">
        <v>3</v>
      </c>
      <c r="N2666" t="s">
        <v>52</v>
      </c>
      <c r="O2666">
        <v>6</v>
      </c>
      <c r="P2666" t="s">
        <v>33</v>
      </c>
      <c r="Q2666" t="e">
        <v>#N/A</v>
      </c>
      <c r="R2666">
        <f t="shared" si="157"/>
        <v>0</v>
      </c>
      <c r="S2666">
        <v>0</v>
      </c>
      <c r="T2666">
        <v>0</v>
      </c>
      <c r="U2666">
        <v>0</v>
      </c>
      <c r="V2666">
        <v>0</v>
      </c>
      <c r="W2666">
        <v>-485.10000000000036</v>
      </c>
      <c r="X2666">
        <v>0</v>
      </c>
      <c r="Y2666">
        <v>-485.10000000000036</v>
      </c>
      <c r="Z2666">
        <v>0</v>
      </c>
      <c r="AA2666">
        <v>10780</v>
      </c>
      <c r="AB2666">
        <v>10780</v>
      </c>
      <c r="AC2666">
        <v>11157.29</v>
      </c>
      <c r="AD2666">
        <v>11265.1</v>
      </c>
    </row>
    <row r="2667" spans="1:30" x14ac:dyDescent="0.35">
      <c r="A2667" t="str">
        <f t="shared" si="155"/>
        <v>1444643008Renewal1078011211.2</v>
      </c>
      <c r="B2667">
        <v>14446</v>
      </c>
      <c r="C2667" t="s">
        <v>3211</v>
      </c>
      <c r="D2667" s="1">
        <v>43008</v>
      </c>
      <c r="G2667" t="s">
        <v>42</v>
      </c>
      <c r="H2667" t="s">
        <v>96</v>
      </c>
      <c r="I2667" t="s">
        <v>37</v>
      </c>
      <c r="J2667" t="s">
        <v>202</v>
      </c>
      <c r="K2667" t="s">
        <v>203</v>
      </c>
      <c r="L2667" t="s">
        <v>51</v>
      </c>
      <c r="M2667">
        <v>3</v>
      </c>
      <c r="N2667" t="s">
        <v>52</v>
      </c>
      <c r="O2667">
        <v>7</v>
      </c>
      <c r="P2667" t="s">
        <v>33</v>
      </c>
      <c r="Q2667" t="e">
        <v>#N/A</v>
      </c>
      <c r="R2667">
        <f t="shared" si="157"/>
        <v>0</v>
      </c>
      <c r="S2667">
        <v>0</v>
      </c>
      <c r="T2667">
        <v>0</v>
      </c>
      <c r="U2667">
        <v>0</v>
      </c>
      <c r="V2667">
        <v>0</v>
      </c>
      <c r="W2667">
        <v>-431.20000000000073</v>
      </c>
      <c r="X2667">
        <v>0</v>
      </c>
      <c r="Y2667">
        <v>-431.20000000000073</v>
      </c>
      <c r="Z2667">
        <v>0</v>
      </c>
      <c r="AA2667">
        <v>10780</v>
      </c>
      <c r="AB2667">
        <v>10780</v>
      </c>
      <c r="AC2667">
        <v>11103.4</v>
      </c>
      <c r="AD2667">
        <v>11211.2</v>
      </c>
    </row>
    <row r="2668" spans="1:30" x14ac:dyDescent="0.35">
      <c r="A2668" t="str">
        <f t="shared" si="155"/>
        <v>1444643039Upgrade12000</v>
      </c>
      <c r="B2668">
        <v>14446</v>
      </c>
      <c r="C2668" t="s">
        <v>3211</v>
      </c>
      <c r="D2668" s="1">
        <v>43039</v>
      </c>
      <c r="G2668" t="s">
        <v>34</v>
      </c>
      <c r="H2668" t="s">
        <v>96</v>
      </c>
      <c r="I2668" t="s">
        <v>37</v>
      </c>
      <c r="J2668" t="s">
        <v>202</v>
      </c>
      <c r="K2668" t="s">
        <v>203</v>
      </c>
      <c r="L2668" t="s">
        <v>51</v>
      </c>
      <c r="M2668">
        <v>3</v>
      </c>
      <c r="N2668" t="s">
        <v>52</v>
      </c>
      <c r="O2668">
        <v>7</v>
      </c>
      <c r="P2668" t="s">
        <v>33</v>
      </c>
      <c r="Q2668" t="e">
        <v>#N/A</v>
      </c>
      <c r="R2668">
        <f t="shared" si="157"/>
        <v>1200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1200</v>
      </c>
      <c r="Z2668">
        <v>1200</v>
      </c>
      <c r="AA2668">
        <v>1200</v>
      </c>
      <c r="AB2668">
        <v>0</v>
      </c>
      <c r="AC2668">
        <v>0</v>
      </c>
      <c r="AD2668">
        <v>0</v>
      </c>
    </row>
    <row r="2669" spans="1:30" x14ac:dyDescent="0.35">
      <c r="A2669" t="str">
        <f t="shared" si="155"/>
        <v>3112742827Renewal1245812195.76</v>
      </c>
      <c r="B2669">
        <v>31127</v>
      </c>
      <c r="C2669" t="s">
        <v>3212</v>
      </c>
      <c r="D2669" s="1">
        <v>42827</v>
      </c>
      <c r="G2669" t="s">
        <v>42</v>
      </c>
      <c r="H2669" t="s">
        <v>88</v>
      </c>
      <c r="I2669" t="s">
        <v>37</v>
      </c>
      <c r="J2669" t="s">
        <v>202</v>
      </c>
      <c r="K2669" t="s">
        <v>203</v>
      </c>
      <c r="L2669" t="s">
        <v>51</v>
      </c>
      <c r="M2669">
        <v>2</v>
      </c>
      <c r="N2669" t="s">
        <v>52</v>
      </c>
      <c r="O2669">
        <v>2</v>
      </c>
      <c r="P2669" t="s">
        <v>33</v>
      </c>
      <c r="Q2669" t="e">
        <v>#N/A</v>
      </c>
      <c r="R2669">
        <f t="shared" si="157"/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262.23999999999978</v>
      </c>
      <c r="Y2669">
        <v>262.23999999999978</v>
      </c>
      <c r="Z2669">
        <v>383.00000000000102</v>
      </c>
      <c r="AA2669">
        <v>12458</v>
      </c>
      <c r="AB2669">
        <v>12075</v>
      </c>
      <c r="AC2669">
        <v>12195.76</v>
      </c>
      <c r="AD2669">
        <v>12195.76</v>
      </c>
    </row>
    <row r="2670" spans="1:30" x14ac:dyDescent="0.35">
      <c r="A2670" t="str">
        <f t="shared" si="155"/>
        <v>3112743557Renewal1321513474.22</v>
      </c>
      <c r="B2670">
        <v>31127</v>
      </c>
      <c r="C2670" t="s">
        <v>3212</v>
      </c>
      <c r="D2670" s="1">
        <v>43557</v>
      </c>
      <c r="G2670" t="s">
        <v>42</v>
      </c>
      <c r="H2670" t="s">
        <v>88</v>
      </c>
      <c r="I2670" t="s">
        <v>37</v>
      </c>
      <c r="J2670" t="s">
        <v>202</v>
      </c>
      <c r="K2670" t="s">
        <v>203</v>
      </c>
      <c r="L2670" t="s">
        <v>51</v>
      </c>
      <c r="M2670">
        <v>3</v>
      </c>
      <c r="N2670" t="s">
        <v>52</v>
      </c>
      <c r="O2670">
        <v>4</v>
      </c>
      <c r="P2670" t="s">
        <v>33</v>
      </c>
      <c r="Q2670" t="e">
        <v>#N/A</v>
      </c>
      <c r="R2670">
        <f t="shared" si="157"/>
        <v>0</v>
      </c>
      <c r="S2670">
        <v>0</v>
      </c>
      <c r="T2670">
        <v>0</v>
      </c>
      <c r="U2670">
        <v>0</v>
      </c>
      <c r="V2670">
        <v>0</v>
      </c>
      <c r="W2670">
        <v>-259.21999999999935</v>
      </c>
      <c r="X2670">
        <v>0</v>
      </c>
      <c r="Y2670">
        <v>-259.21999999999935</v>
      </c>
      <c r="Z2670">
        <v>259</v>
      </c>
      <c r="AA2670">
        <v>13215</v>
      </c>
      <c r="AB2670">
        <v>12956</v>
      </c>
      <c r="AC2670">
        <v>13344.71</v>
      </c>
      <c r="AD2670">
        <v>13474.22</v>
      </c>
    </row>
    <row r="2671" spans="1:30" x14ac:dyDescent="0.35">
      <c r="A2671" t="str">
        <f t="shared" si="155"/>
        <v>3112743192Renewal1295612956.32</v>
      </c>
      <c r="B2671">
        <v>31127</v>
      </c>
      <c r="C2671" t="s">
        <v>3212</v>
      </c>
      <c r="D2671" s="1">
        <v>43192</v>
      </c>
      <c r="G2671" t="s">
        <v>42</v>
      </c>
      <c r="H2671" t="s">
        <v>88</v>
      </c>
      <c r="I2671" t="s">
        <v>37</v>
      </c>
      <c r="J2671" t="s">
        <v>202</v>
      </c>
      <c r="K2671" t="s">
        <v>203</v>
      </c>
      <c r="L2671" t="s">
        <v>51</v>
      </c>
      <c r="M2671">
        <v>3</v>
      </c>
      <c r="N2671" t="s">
        <v>52</v>
      </c>
      <c r="O2671">
        <v>3</v>
      </c>
      <c r="P2671" t="s">
        <v>33</v>
      </c>
      <c r="Q2671" t="e">
        <v>#N/A</v>
      </c>
      <c r="R2671">
        <f t="shared" si="157"/>
        <v>0</v>
      </c>
      <c r="S2671">
        <v>0</v>
      </c>
      <c r="T2671">
        <v>0</v>
      </c>
      <c r="U2671">
        <v>0</v>
      </c>
      <c r="V2671">
        <v>0</v>
      </c>
      <c r="W2671">
        <v>-0.31999999999970896</v>
      </c>
      <c r="X2671">
        <v>0</v>
      </c>
      <c r="Y2671">
        <v>-0.31999999999970896</v>
      </c>
      <c r="Z2671">
        <v>497.99999999999898</v>
      </c>
      <c r="AA2671">
        <v>12956</v>
      </c>
      <c r="AB2671">
        <v>12458</v>
      </c>
      <c r="AC2671">
        <v>12831.73</v>
      </c>
      <c r="AD2671">
        <v>12956.32</v>
      </c>
    </row>
    <row r="2672" spans="1:30" x14ac:dyDescent="0.35">
      <c r="A2672" t="str">
        <f t="shared" si="155"/>
        <v>1976243556Renewal2165120807.45</v>
      </c>
      <c r="B2672">
        <v>19762</v>
      </c>
      <c r="C2672" t="s">
        <v>3213</v>
      </c>
      <c r="D2672" s="1">
        <v>43556</v>
      </c>
      <c r="G2672" t="s">
        <v>42</v>
      </c>
      <c r="H2672" t="s">
        <v>101</v>
      </c>
      <c r="I2672" t="s">
        <v>37</v>
      </c>
      <c r="J2672" t="s">
        <v>202</v>
      </c>
      <c r="K2672" t="s">
        <v>203</v>
      </c>
      <c r="L2672" t="s">
        <v>51</v>
      </c>
      <c r="M2672">
        <v>3</v>
      </c>
      <c r="N2672" t="s">
        <v>57</v>
      </c>
      <c r="O2672">
        <v>7</v>
      </c>
      <c r="P2672" t="s">
        <v>33</v>
      </c>
      <c r="Q2672" t="e">
        <v>#N/A</v>
      </c>
      <c r="R2672">
        <f t="shared" si="157"/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843.54999999999927</v>
      </c>
      <c r="Y2672">
        <v>843.54999999999927</v>
      </c>
      <c r="Z2672">
        <v>1644</v>
      </c>
      <c r="AA2672">
        <v>21651</v>
      </c>
      <c r="AB2672">
        <v>20007</v>
      </c>
      <c r="AC2672">
        <v>20607.03</v>
      </c>
      <c r="AD2672">
        <v>20807.45</v>
      </c>
    </row>
    <row r="2673" spans="1:30" x14ac:dyDescent="0.35">
      <c r="A2673" t="str">
        <f t="shared" si="155"/>
        <v>1976242826Renewal1942519150.68</v>
      </c>
      <c r="B2673">
        <v>19762</v>
      </c>
      <c r="C2673" t="s">
        <v>3213</v>
      </c>
      <c r="D2673" s="1">
        <v>42826</v>
      </c>
      <c r="G2673" t="s">
        <v>42</v>
      </c>
      <c r="H2673" t="s">
        <v>43</v>
      </c>
      <c r="I2673" t="s">
        <v>37</v>
      </c>
      <c r="J2673" t="s">
        <v>202</v>
      </c>
      <c r="K2673" t="s">
        <v>203</v>
      </c>
      <c r="L2673" t="s">
        <v>51</v>
      </c>
      <c r="M2673">
        <v>3</v>
      </c>
      <c r="N2673" t="s">
        <v>52</v>
      </c>
      <c r="O2673">
        <v>5</v>
      </c>
      <c r="P2673" t="s">
        <v>33</v>
      </c>
      <c r="Q2673" t="e">
        <v>#N/A</v>
      </c>
      <c r="R2673">
        <f t="shared" si="157"/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274.31999999999971</v>
      </c>
      <c r="Y2673">
        <v>274.31999999999971</v>
      </c>
      <c r="Z2673">
        <v>1099</v>
      </c>
      <c r="AA2673">
        <v>19425</v>
      </c>
      <c r="AB2673">
        <v>18326</v>
      </c>
      <c r="AC2673">
        <v>18967.41</v>
      </c>
      <c r="AD2673">
        <v>19150.68</v>
      </c>
    </row>
    <row r="2674" spans="1:30" x14ac:dyDescent="0.35">
      <c r="A2674" t="str">
        <f t="shared" si="155"/>
        <v>1976243191Renewal2000720202</v>
      </c>
      <c r="B2674">
        <v>19762</v>
      </c>
      <c r="C2674" t="s">
        <v>3213</v>
      </c>
      <c r="D2674" s="1">
        <v>43191</v>
      </c>
      <c r="G2674" t="s">
        <v>42</v>
      </c>
      <c r="H2674" t="s">
        <v>46</v>
      </c>
      <c r="I2674" t="s">
        <v>37</v>
      </c>
      <c r="J2674" t="s">
        <v>202</v>
      </c>
      <c r="K2674" t="s">
        <v>203</v>
      </c>
      <c r="L2674" t="s">
        <v>51</v>
      </c>
      <c r="M2674">
        <v>3</v>
      </c>
      <c r="N2674" t="s">
        <v>52</v>
      </c>
      <c r="O2674">
        <v>6</v>
      </c>
      <c r="P2674" t="s">
        <v>33</v>
      </c>
      <c r="Q2674" t="e">
        <v>#N/A</v>
      </c>
      <c r="R2674">
        <f t="shared" si="157"/>
        <v>0</v>
      </c>
      <c r="S2674">
        <v>0</v>
      </c>
      <c r="T2674">
        <v>0</v>
      </c>
      <c r="U2674">
        <v>0</v>
      </c>
      <c r="V2674">
        <v>0</v>
      </c>
      <c r="W2674">
        <v>-195</v>
      </c>
      <c r="X2674">
        <v>0</v>
      </c>
      <c r="Y2674">
        <v>-195</v>
      </c>
      <c r="Z2674">
        <v>582</v>
      </c>
      <c r="AA2674">
        <v>20007</v>
      </c>
      <c r="AB2674">
        <v>19425</v>
      </c>
      <c r="AC2674">
        <v>20007.759999999998</v>
      </c>
      <c r="AD2674">
        <v>20202</v>
      </c>
    </row>
    <row r="2675" spans="1:30" x14ac:dyDescent="0.35">
      <c r="A2675" t="str">
        <f t="shared" si="155"/>
        <v>1112142736Renewal1845018188.22</v>
      </c>
      <c r="B2675">
        <v>11121</v>
      </c>
      <c r="C2675" t="s">
        <v>3215</v>
      </c>
      <c r="D2675" s="1">
        <v>42736</v>
      </c>
      <c r="G2675" t="s">
        <v>42</v>
      </c>
      <c r="H2675" t="s">
        <v>81</v>
      </c>
      <c r="I2675" t="s">
        <v>37</v>
      </c>
      <c r="J2675" t="s">
        <v>202</v>
      </c>
      <c r="K2675" t="s">
        <v>203</v>
      </c>
      <c r="L2675" t="s">
        <v>51</v>
      </c>
      <c r="M2675">
        <v>3</v>
      </c>
      <c r="N2675" t="s">
        <v>52</v>
      </c>
      <c r="O2675">
        <v>7</v>
      </c>
      <c r="P2675" t="s">
        <v>33</v>
      </c>
      <c r="Q2675" t="e">
        <v>#N/A</v>
      </c>
      <c r="R2675">
        <f t="shared" si="157"/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261.77999999999884</v>
      </c>
      <c r="Y2675">
        <v>261.77999999999884</v>
      </c>
      <c r="Z2675">
        <v>1045</v>
      </c>
      <c r="AA2675">
        <v>18450</v>
      </c>
      <c r="AB2675">
        <v>17405</v>
      </c>
      <c r="AC2675">
        <v>18014.18</v>
      </c>
      <c r="AD2675">
        <v>18188.22</v>
      </c>
    </row>
    <row r="2676" spans="1:30" x14ac:dyDescent="0.35">
      <c r="A2676" t="str">
        <f t="shared" si="155"/>
        <v>1112143101Renewal1863519188</v>
      </c>
      <c r="B2676">
        <v>11121</v>
      </c>
      <c r="C2676" t="s">
        <v>3215</v>
      </c>
      <c r="D2676" s="1">
        <v>43101</v>
      </c>
      <c r="G2676" t="s">
        <v>42</v>
      </c>
      <c r="H2676" t="s">
        <v>81</v>
      </c>
      <c r="I2676" t="s">
        <v>37</v>
      </c>
      <c r="J2676" t="s">
        <v>202</v>
      </c>
      <c r="K2676" t="s">
        <v>203</v>
      </c>
      <c r="L2676" t="s">
        <v>51</v>
      </c>
      <c r="M2676">
        <v>3</v>
      </c>
      <c r="N2676" t="s">
        <v>52</v>
      </c>
      <c r="O2676">
        <v>8</v>
      </c>
      <c r="P2676" t="s">
        <v>33</v>
      </c>
      <c r="Q2676" t="e">
        <v>#N/A</v>
      </c>
      <c r="R2676">
        <f t="shared" si="157"/>
        <v>0</v>
      </c>
      <c r="S2676">
        <v>0</v>
      </c>
      <c r="T2676">
        <v>0</v>
      </c>
      <c r="U2676">
        <v>0</v>
      </c>
      <c r="V2676">
        <v>0</v>
      </c>
      <c r="W2676">
        <v>-553</v>
      </c>
      <c r="X2676">
        <v>0</v>
      </c>
      <c r="Y2676">
        <v>-553</v>
      </c>
      <c r="Z2676">
        <v>184.99999999999901</v>
      </c>
      <c r="AA2676">
        <v>18635</v>
      </c>
      <c r="AB2676">
        <v>18450</v>
      </c>
      <c r="AC2676">
        <v>19003.509999999998</v>
      </c>
      <c r="AD2676">
        <v>19188</v>
      </c>
    </row>
    <row r="2677" spans="1:30" x14ac:dyDescent="0.35">
      <c r="A2677" t="str">
        <f t="shared" si="155"/>
        <v>1112143466Renewal1900019380.4</v>
      </c>
      <c r="B2677">
        <v>11121</v>
      </c>
      <c r="C2677" t="s">
        <v>3215</v>
      </c>
      <c r="D2677" s="1">
        <v>43466</v>
      </c>
      <c r="G2677" t="s">
        <v>42</v>
      </c>
      <c r="H2677" t="s">
        <v>81</v>
      </c>
      <c r="I2677" t="s">
        <v>37</v>
      </c>
      <c r="J2677" t="s">
        <v>202</v>
      </c>
      <c r="K2677" t="s">
        <v>203</v>
      </c>
      <c r="L2677" t="s">
        <v>51</v>
      </c>
      <c r="M2677">
        <v>3</v>
      </c>
      <c r="N2677" t="s">
        <v>52</v>
      </c>
      <c r="O2677">
        <v>9</v>
      </c>
      <c r="P2677" t="s">
        <v>33</v>
      </c>
      <c r="Q2677" t="e">
        <v>#N/A</v>
      </c>
      <c r="R2677">
        <f t="shared" si="157"/>
        <v>0</v>
      </c>
      <c r="S2677">
        <v>0</v>
      </c>
      <c r="T2677">
        <v>0</v>
      </c>
      <c r="U2677">
        <v>0</v>
      </c>
      <c r="V2677">
        <v>0</v>
      </c>
      <c r="W2677">
        <v>-380.40000000000146</v>
      </c>
      <c r="X2677">
        <v>0</v>
      </c>
      <c r="Y2677">
        <v>-380.40000000000146</v>
      </c>
      <c r="Z2677">
        <v>365</v>
      </c>
      <c r="AA2677">
        <v>19000</v>
      </c>
      <c r="AB2677">
        <v>18635</v>
      </c>
      <c r="AC2677">
        <v>19194.05</v>
      </c>
      <c r="AD2677">
        <v>19380.400000000001</v>
      </c>
    </row>
    <row r="2678" spans="1:30" x14ac:dyDescent="0.35">
      <c r="A2678" t="str">
        <f t="shared" si="155"/>
        <v>2308142756Cancellation011579.65</v>
      </c>
      <c r="B2678">
        <v>23081</v>
      </c>
      <c r="C2678" t="s">
        <v>3216</v>
      </c>
      <c r="D2678" s="1">
        <v>42756</v>
      </c>
      <c r="G2678" t="s">
        <v>28</v>
      </c>
      <c r="H2678" t="s">
        <v>81</v>
      </c>
      <c r="I2678" t="s">
        <v>37</v>
      </c>
      <c r="J2678" t="s">
        <v>40</v>
      </c>
      <c r="K2678" t="s">
        <v>40</v>
      </c>
      <c r="L2678" t="s">
        <v>51</v>
      </c>
      <c r="M2678">
        <v>2</v>
      </c>
      <c r="N2678" t="s">
        <v>52</v>
      </c>
      <c r="O2678">
        <v>2</v>
      </c>
      <c r="P2678" t="s">
        <v>112</v>
      </c>
      <c r="Q2678" t="s">
        <v>113</v>
      </c>
      <c r="R2678">
        <f t="shared" si="157"/>
        <v>0</v>
      </c>
      <c r="S2678">
        <v>0</v>
      </c>
      <c r="T2678">
        <v>0</v>
      </c>
      <c r="U2678">
        <v>0</v>
      </c>
      <c r="V2678">
        <v>-11579.65</v>
      </c>
      <c r="W2678">
        <v>0</v>
      </c>
      <c r="X2678">
        <v>0</v>
      </c>
      <c r="Y2678">
        <v>-11579.65</v>
      </c>
      <c r="Z2678">
        <v>-11465</v>
      </c>
      <c r="AA2678">
        <v>0</v>
      </c>
      <c r="AB2678">
        <v>11465</v>
      </c>
      <c r="AC2678">
        <v>11579.65</v>
      </c>
      <c r="AD2678">
        <v>11579.65</v>
      </c>
    </row>
    <row r="2679" spans="1:30" x14ac:dyDescent="0.35">
      <c r="A2679" t="str">
        <f t="shared" si="155"/>
        <v>2308143153Renewal1612016120</v>
      </c>
      <c r="B2679">
        <v>23081</v>
      </c>
      <c r="C2679" t="s">
        <v>3216</v>
      </c>
      <c r="D2679" s="1">
        <v>43153</v>
      </c>
      <c r="G2679" t="s">
        <v>42</v>
      </c>
      <c r="H2679" t="s">
        <v>81</v>
      </c>
      <c r="I2679" t="s">
        <v>37</v>
      </c>
      <c r="J2679" t="s">
        <v>40</v>
      </c>
      <c r="K2679" t="s">
        <v>40</v>
      </c>
      <c r="L2679" t="s">
        <v>51</v>
      </c>
      <c r="M2679">
        <v>3</v>
      </c>
      <c r="N2679" t="s">
        <v>52</v>
      </c>
      <c r="O2679">
        <v>3</v>
      </c>
      <c r="P2679" t="s">
        <v>33</v>
      </c>
      <c r="Q2679" t="s">
        <v>111</v>
      </c>
      <c r="R2679">
        <f t="shared" si="157"/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620</v>
      </c>
      <c r="AA2679">
        <v>16120</v>
      </c>
      <c r="AB2679">
        <v>15500</v>
      </c>
      <c r="AC2679">
        <v>15965</v>
      </c>
      <c r="AD2679">
        <v>16120</v>
      </c>
    </row>
    <row r="2680" spans="1:30" x14ac:dyDescent="0.35">
      <c r="A2680" t="str">
        <f t="shared" si="155"/>
        <v>2308142599One Off30000</v>
      </c>
      <c r="B2680">
        <v>23081</v>
      </c>
      <c r="C2680" t="s">
        <v>3216</v>
      </c>
      <c r="D2680" s="1">
        <v>42599</v>
      </c>
      <c r="G2680" t="s">
        <v>109</v>
      </c>
      <c r="H2680" t="s">
        <v>81</v>
      </c>
      <c r="I2680" t="s">
        <v>37</v>
      </c>
      <c r="J2680" t="s">
        <v>40</v>
      </c>
      <c r="K2680" t="s">
        <v>40</v>
      </c>
      <c r="L2680" t="s">
        <v>51</v>
      </c>
      <c r="M2680">
        <v>1</v>
      </c>
      <c r="N2680" t="s">
        <v>52</v>
      </c>
      <c r="O2680">
        <v>1</v>
      </c>
      <c r="P2680" t="s">
        <v>17</v>
      </c>
      <c r="Q2680" t="s">
        <v>111</v>
      </c>
      <c r="S2680">
        <v>0</v>
      </c>
      <c r="T2680">
        <v>3000</v>
      </c>
      <c r="U2680">
        <v>0</v>
      </c>
      <c r="V2680">
        <v>0</v>
      </c>
      <c r="W2680">
        <v>0</v>
      </c>
      <c r="X2680">
        <v>0</v>
      </c>
      <c r="Y2680">
        <v>3000</v>
      </c>
      <c r="Z2680">
        <v>3000</v>
      </c>
      <c r="AA2680">
        <v>3000</v>
      </c>
      <c r="AB2680">
        <v>0</v>
      </c>
      <c r="AC2680">
        <v>0</v>
      </c>
      <c r="AD2680">
        <v>0</v>
      </c>
    </row>
    <row r="2681" spans="1:30" x14ac:dyDescent="0.35">
      <c r="A2681" t="str">
        <f t="shared" si="155"/>
        <v>2308142788Renewal155000</v>
      </c>
      <c r="B2681">
        <v>23081</v>
      </c>
      <c r="C2681" t="s">
        <v>3216</v>
      </c>
      <c r="D2681" s="1">
        <v>42788</v>
      </c>
      <c r="G2681" t="s">
        <v>42</v>
      </c>
      <c r="H2681" t="s">
        <v>81</v>
      </c>
      <c r="I2681" t="s">
        <v>37</v>
      </c>
      <c r="J2681" t="s">
        <v>40</v>
      </c>
      <c r="K2681" t="s">
        <v>40</v>
      </c>
      <c r="L2681" t="s">
        <v>51</v>
      </c>
      <c r="M2681">
        <v>2</v>
      </c>
      <c r="N2681" t="s">
        <v>52</v>
      </c>
      <c r="O2681">
        <v>2</v>
      </c>
      <c r="P2681" t="s">
        <v>135</v>
      </c>
      <c r="Q2681" t="s">
        <v>17</v>
      </c>
      <c r="T2681">
        <v>15500</v>
      </c>
      <c r="V2681">
        <v>0</v>
      </c>
      <c r="W2681">
        <v>0</v>
      </c>
      <c r="X2681">
        <v>0</v>
      </c>
      <c r="Y2681">
        <v>15500</v>
      </c>
      <c r="Z2681">
        <v>15500</v>
      </c>
      <c r="AA2681">
        <v>15500</v>
      </c>
      <c r="AB2681">
        <v>0</v>
      </c>
      <c r="AC2681">
        <v>0</v>
      </c>
      <c r="AD2681">
        <v>0</v>
      </c>
    </row>
    <row r="2682" spans="1:30" x14ac:dyDescent="0.35">
      <c r="A2682" t="str">
        <f t="shared" si="155"/>
        <v>903343159Renewal1457414435.2</v>
      </c>
      <c r="B2682">
        <v>9033</v>
      </c>
      <c r="C2682" t="s">
        <v>3217</v>
      </c>
      <c r="D2682" s="1">
        <v>43159</v>
      </c>
      <c r="G2682" t="s">
        <v>42</v>
      </c>
      <c r="H2682" t="s">
        <v>49</v>
      </c>
      <c r="I2682" t="s">
        <v>37</v>
      </c>
      <c r="J2682" t="s">
        <v>202</v>
      </c>
      <c r="K2682" t="s">
        <v>203</v>
      </c>
      <c r="L2682" t="s">
        <v>51</v>
      </c>
      <c r="M2682">
        <v>3</v>
      </c>
      <c r="N2682" t="s">
        <v>52</v>
      </c>
      <c r="O2682">
        <v>9</v>
      </c>
      <c r="P2682" t="s">
        <v>33</v>
      </c>
      <c r="Q2682" t="e">
        <v>#N/A</v>
      </c>
      <c r="R2682">
        <f t="shared" ref="R2682:R2713" si="158">IF((S2682+V2682+W2682+X2682)=0,Y2682,0)</f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138.79999999999927</v>
      </c>
      <c r="Y2682">
        <v>138.79999999999927</v>
      </c>
      <c r="Z2682">
        <v>694</v>
      </c>
      <c r="AA2682">
        <v>14574</v>
      </c>
      <c r="AB2682">
        <v>13880</v>
      </c>
      <c r="AC2682">
        <v>14296.4</v>
      </c>
      <c r="AD2682">
        <v>14435.2</v>
      </c>
    </row>
    <row r="2683" spans="1:30" x14ac:dyDescent="0.35">
      <c r="A2683" t="str">
        <f t="shared" si="155"/>
        <v>903342794Renewal1388013814.9</v>
      </c>
      <c r="B2683">
        <v>9033</v>
      </c>
      <c r="C2683" t="s">
        <v>3217</v>
      </c>
      <c r="D2683" s="1">
        <v>42794</v>
      </c>
      <c r="G2683" t="s">
        <v>42</v>
      </c>
      <c r="H2683" t="s">
        <v>49</v>
      </c>
      <c r="I2683" t="s">
        <v>37</v>
      </c>
      <c r="J2683" t="s">
        <v>202</v>
      </c>
      <c r="K2683" t="s">
        <v>203</v>
      </c>
      <c r="L2683" t="s">
        <v>51</v>
      </c>
      <c r="M2683">
        <v>3</v>
      </c>
      <c r="N2683" t="s">
        <v>52</v>
      </c>
      <c r="O2683">
        <v>8</v>
      </c>
      <c r="P2683" t="s">
        <v>33</v>
      </c>
      <c r="Q2683" t="e">
        <v>#N/A</v>
      </c>
      <c r="R2683">
        <f t="shared" si="158"/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65.100000000000364</v>
      </c>
      <c r="Y2683">
        <v>65.100000000000364</v>
      </c>
      <c r="Z2683">
        <v>659.99999999999898</v>
      </c>
      <c r="AA2683">
        <v>13880</v>
      </c>
      <c r="AB2683">
        <v>13220</v>
      </c>
      <c r="AC2683">
        <v>13682.7</v>
      </c>
      <c r="AD2683">
        <v>13814.9</v>
      </c>
    </row>
    <row r="2684" spans="1:30" x14ac:dyDescent="0.35">
      <c r="A2684" t="str">
        <f t="shared" si="155"/>
        <v>903343524Renewal1827718276.96</v>
      </c>
      <c r="B2684">
        <v>9033</v>
      </c>
      <c r="C2684" t="s">
        <v>3217</v>
      </c>
      <c r="D2684" s="1">
        <v>43524</v>
      </c>
      <c r="G2684" t="s">
        <v>42</v>
      </c>
      <c r="H2684" t="s">
        <v>210</v>
      </c>
      <c r="I2684" t="s">
        <v>37</v>
      </c>
      <c r="J2684" t="s">
        <v>202</v>
      </c>
      <c r="K2684" t="s">
        <v>203</v>
      </c>
      <c r="L2684" t="s">
        <v>51</v>
      </c>
      <c r="M2684">
        <v>3</v>
      </c>
      <c r="N2684" t="s">
        <v>52</v>
      </c>
      <c r="O2684">
        <v>10</v>
      </c>
      <c r="P2684" t="s">
        <v>33</v>
      </c>
      <c r="Q2684" t="e">
        <v>#N/A</v>
      </c>
      <c r="R2684">
        <f t="shared" si="158"/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4.0000000000873115E-2</v>
      </c>
      <c r="Y2684">
        <v>4.0000000000873115E-2</v>
      </c>
      <c r="Z2684">
        <v>703</v>
      </c>
      <c r="AA2684">
        <v>18277</v>
      </c>
      <c r="AB2684">
        <v>17574</v>
      </c>
      <c r="AC2684">
        <v>18101.22</v>
      </c>
      <c r="AD2684">
        <v>18276.96</v>
      </c>
    </row>
    <row r="2685" spans="1:30" x14ac:dyDescent="0.35">
      <c r="A2685" t="str">
        <f t="shared" si="155"/>
        <v>903343159Upgrade30000</v>
      </c>
      <c r="B2685">
        <v>9033</v>
      </c>
      <c r="C2685" t="s">
        <v>3217</v>
      </c>
      <c r="D2685" s="1">
        <v>43159</v>
      </c>
      <c r="G2685" t="s">
        <v>34</v>
      </c>
      <c r="H2685" t="s">
        <v>49</v>
      </c>
      <c r="I2685" t="s">
        <v>37</v>
      </c>
      <c r="J2685" t="s">
        <v>202</v>
      </c>
      <c r="K2685" t="s">
        <v>203</v>
      </c>
      <c r="L2685" t="s">
        <v>51</v>
      </c>
      <c r="M2685">
        <v>3</v>
      </c>
      <c r="N2685" t="s">
        <v>52</v>
      </c>
      <c r="O2685">
        <v>9</v>
      </c>
      <c r="P2685" t="s">
        <v>33</v>
      </c>
      <c r="Q2685" t="e">
        <v>#N/A</v>
      </c>
      <c r="R2685">
        <f t="shared" si="158"/>
        <v>3000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3000</v>
      </c>
      <c r="Z2685">
        <v>3000</v>
      </c>
      <c r="AA2685">
        <v>3000</v>
      </c>
      <c r="AB2685">
        <v>0</v>
      </c>
      <c r="AC2685">
        <v>0</v>
      </c>
      <c r="AD2685">
        <v>0</v>
      </c>
    </row>
    <row r="2686" spans="1:30" x14ac:dyDescent="0.35">
      <c r="A2686" t="str">
        <f t="shared" si="155"/>
        <v>4309243628Cancellation011900</v>
      </c>
      <c r="B2686">
        <v>43092</v>
      </c>
      <c r="C2686" t="s">
        <v>3218</v>
      </c>
      <c r="D2686" s="1">
        <v>43628</v>
      </c>
      <c r="G2686" t="s">
        <v>28</v>
      </c>
      <c r="H2686" t="s">
        <v>140</v>
      </c>
      <c r="I2686" t="s">
        <v>30</v>
      </c>
      <c r="J2686" t="s">
        <v>67</v>
      </c>
      <c r="K2686" t="s">
        <v>68</v>
      </c>
      <c r="L2686" t="s">
        <v>51</v>
      </c>
      <c r="M2686">
        <v>1</v>
      </c>
      <c r="N2686" t="s">
        <v>52</v>
      </c>
      <c r="O2686">
        <v>1</v>
      </c>
      <c r="P2686" t="s">
        <v>33</v>
      </c>
      <c r="Q2686" t="e">
        <v>#N/A</v>
      </c>
      <c r="R2686">
        <f t="shared" si="158"/>
        <v>0</v>
      </c>
      <c r="S2686">
        <v>0</v>
      </c>
      <c r="T2686">
        <v>0</v>
      </c>
      <c r="U2686">
        <v>0</v>
      </c>
      <c r="V2686">
        <v>-11900</v>
      </c>
      <c r="W2686">
        <v>0</v>
      </c>
      <c r="X2686">
        <v>0</v>
      </c>
      <c r="Y2686">
        <v>-11900</v>
      </c>
      <c r="Z2686">
        <v>-11900</v>
      </c>
      <c r="AA2686">
        <v>0</v>
      </c>
      <c r="AB2686">
        <v>11900</v>
      </c>
      <c r="AC2686">
        <v>11900</v>
      </c>
      <c r="AD2686">
        <v>11900</v>
      </c>
    </row>
    <row r="2687" spans="1:30" x14ac:dyDescent="0.35">
      <c r="A2687" t="str">
        <f t="shared" si="155"/>
        <v>4430043642Upgrade10000</v>
      </c>
      <c r="B2687">
        <v>44300</v>
      </c>
      <c r="C2687" t="s">
        <v>3223</v>
      </c>
      <c r="D2687" s="1">
        <v>43642</v>
      </c>
      <c r="G2687" t="s">
        <v>34</v>
      </c>
      <c r="H2687" t="s">
        <v>96</v>
      </c>
      <c r="I2687" t="s">
        <v>37</v>
      </c>
      <c r="J2687" t="s">
        <v>40</v>
      </c>
      <c r="K2687" t="s">
        <v>40</v>
      </c>
      <c r="L2687" t="s">
        <v>51</v>
      </c>
      <c r="M2687">
        <v>1</v>
      </c>
      <c r="N2687" t="s">
        <v>52</v>
      </c>
      <c r="O2687">
        <v>0</v>
      </c>
      <c r="P2687" t="s">
        <v>33</v>
      </c>
      <c r="Q2687" t="e">
        <v>#N/A</v>
      </c>
      <c r="R2687">
        <f t="shared" si="158"/>
        <v>1000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1000</v>
      </c>
      <c r="Z2687">
        <v>1000</v>
      </c>
      <c r="AA2687">
        <v>1000</v>
      </c>
      <c r="AB2687">
        <v>0</v>
      </c>
      <c r="AC2687">
        <v>0</v>
      </c>
      <c r="AD2687">
        <v>0</v>
      </c>
    </row>
    <row r="2688" spans="1:30" x14ac:dyDescent="0.35">
      <c r="A2688" t="str">
        <f t="shared" si="155"/>
        <v>2392642991Renewal2809522422.4</v>
      </c>
      <c r="B2688">
        <v>23926</v>
      </c>
      <c r="C2688" t="s">
        <v>3224</v>
      </c>
      <c r="D2688" s="1">
        <v>42991</v>
      </c>
      <c r="G2688" t="s">
        <v>42</v>
      </c>
      <c r="H2688" t="s">
        <v>227</v>
      </c>
      <c r="I2688" t="s">
        <v>37</v>
      </c>
      <c r="J2688" t="s">
        <v>59</v>
      </c>
      <c r="K2688" t="s">
        <v>59</v>
      </c>
      <c r="L2688" t="s">
        <v>51</v>
      </c>
      <c r="M2688">
        <v>3</v>
      </c>
      <c r="N2688" t="s">
        <v>57</v>
      </c>
      <c r="O2688">
        <v>4</v>
      </c>
      <c r="P2688" t="s">
        <v>33</v>
      </c>
      <c r="Q2688" t="e">
        <v>#N/A</v>
      </c>
      <c r="R2688">
        <f t="shared" si="158"/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5672.5999999999985</v>
      </c>
      <c r="Y2688">
        <v>5672.5999999999985</v>
      </c>
      <c r="Z2688">
        <v>6535</v>
      </c>
      <c r="AA2688">
        <v>28095</v>
      </c>
      <c r="AB2688">
        <v>21560</v>
      </c>
      <c r="AC2688">
        <v>22206.799999999999</v>
      </c>
      <c r="AD2688">
        <v>22422.400000000001</v>
      </c>
    </row>
    <row r="2689" spans="1:30" x14ac:dyDescent="0.35">
      <c r="A2689" t="str">
        <f t="shared" si="155"/>
        <v>2392642626Renewal2156021255.3</v>
      </c>
      <c r="B2689">
        <v>23926</v>
      </c>
      <c r="C2689" t="s">
        <v>3224</v>
      </c>
      <c r="D2689" s="1">
        <v>42626</v>
      </c>
      <c r="G2689" t="s">
        <v>42</v>
      </c>
      <c r="H2689" t="s">
        <v>227</v>
      </c>
      <c r="I2689" t="s">
        <v>37</v>
      </c>
      <c r="J2689" t="s">
        <v>59</v>
      </c>
      <c r="K2689" t="s">
        <v>59</v>
      </c>
      <c r="L2689" t="s">
        <v>51</v>
      </c>
      <c r="M2689">
        <v>3</v>
      </c>
      <c r="N2689" t="s">
        <v>57</v>
      </c>
      <c r="O2689">
        <v>3</v>
      </c>
      <c r="P2689" t="s">
        <v>33</v>
      </c>
      <c r="Q2689" t="e">
        <v>#N/A</v>
      </c>
      <c r="R2689">
        <f t="shared" si="158"/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304.70000000000073</v>
      </c>
      <c r="Y2689">
        <v>304.70000000000073</v>
      </c>
      <c r="Z2689">
        <v>1220</v>
      </c>
      <c r="AA2689">
        <v>21560</v>
      </c>
      <c r="AB2689">
        <v>20340</v>
      </c>
      <c r="AC2689">
        <v>21051.9</v>
      </c>
      <c r="AD2689">
        <v>21255.3</v>
      </c>
    </row>
    <row r="2690" spans="1:30" x14ac:dyDescent="0.35">
      <c r="A2690" t="str">
        <f t="shared" si="155"/>
        <v>2392643356Renewal2949929218.81</v>
      </c>
      <c r="B2690">
        <v>23926</v>
      </c>
      <c r="C2690" t="s">
        <v>3224</v>
      </c>
      <c r="D2690" s="1">
        <v>43356</v>
      </c>
      <c r="G2690" t="s">
        <v>42</v>
      </c>
      <c r="H2690" t="s">
        <v>127</v>
      </c>
      <c r="I2690" t="s">
        <v>37</v>
      </c>
      <c r="J2690" t="s">
        <v>59</v>
      </c>
      <c r="K2690" t="s">
        <v>59</v>
      </c>
      <c r="L2690" t="s">
        <v>51</v>
      </c>
      <c r="M2690">
        <v>3</v>
      </c>
      <c r="N2690" t="s">
        <v>57</v>
      </c>
      <c r="O2690">
        <v>5</v>
      </c>
      <c r="P2690" t="s">
        <v>33</v>
      </c>
      <c r="Q2690" t="e">
        <v>#N/A</v>
      </c>
      <c r="R2690">
        <f t="shared" si="158"/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280.18999999999869</v>
      </c>
      <c r="Y2690">
        <v>280.18999999999869</v>
      </c>
      <c r="Z2690">
        <v>1404</v>
      </c>
      <c r="AA2690">
        <v>29499</v>
      </c>
      <c r="AB2690">
        <v>28095</v>
      </c>
      <c r="AC2690">
        <v>28937.86</v>
      </c>
      <c r="AD2690">
        <v>29218.81</v>
      </c>
    </row>
    <row r="2691" spans="1:30" x14ac:dyDescent="0.35">
      <c r="A2691" t="str">
        <f t="shared" si="155"/>
        <v>2673142644Renewal1460014316.76</v>
      </c>
      <c r="B2691">
        <v>26731</v>
      </c>
      <c r="C2691" t="s">
        <v>3225</v>
      </c>
      <c r="D2691" s="1">
        <v>42644</v>
      </c>
      <c r="G2691" t="s">
        <v>42</v>
      </c>
      <c r="H2691" t="s">
        <v>146</v>
      </c>
      <c r="I2691" t="s">
        <v>37</v>
      </c>
      <c r="J2691" t="s">
        <v>202</v>
      </c>
      <c r="K2691" t="s">
        <v>203</v>
      </c>
      <c r="L2691" t="s">
        <v>51</v>
      </c>
      <c r="M2691">
        <v>2</v>
      </c>
      <c r="N2691" t="s">
        <v>52</v>
      </c>
      <c r="O2691">
        <v>2</v>
      </c>
      <c r="P2691" t="s">
        <v>33</v>
      </c>
      <c r="Q2691" t="e">
        <v>#N/A</v>
      </c>
      <c r="R2691">
        <f t="shared" si="158"/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283.23999999999978</v>
      </c>
      <c r="Y2691">
        <v>283.23999999999978</v>
      </c>
      <c r="Z2691">
        <v>425</v>
      </c>
      <c r="AA2691">
        <v>14600</v>
      </c>
      <c r="AB2691">
        <v>14175</v>
      </c>
      <c r="AC2691">
        <v>14316.76</v>
      </c>
      <c r="AD2691">
        <v>14316.76</v>
      </c>
    </row>
    <row r="2692" spans="1:30" x14ac:dyDescent="0.35">
      <c r="A2692" t="str">
        <f t="shared" si="155"/>
        <v>2673143374Renewal1548915639.52</v>
      </c>
      <c r="B2692">
        <v>26731</v>
      </c>
      <c r="C2692" t="s">
        <v>3225</v>
      </c>
      <c r="D2692" s="1">
        <v>43374</v>
      </c>
      <c r="G2692" t="s">
        <v>42</v>
      </c>
      <c r="H2692" t="s">
        <v>185</v>
      </c>
      <c r="I2692" t="s">
        <v>37</v>
      </c>
      <c r="J2692" t="s">
        <v>202</v>
      </c>
      <c r="K2692" t="s">
        <v>203</v>
      </c>
      <c r="L2692" t="s">
        <v>51</v>
      </c>
      <c r="M2692">
        <v>3</v>
      </c>
      <c r="N2692" t="s">
        <v>52</v>
      </c>
      <c r="O2692">
        <v>4</v>
      </c>
      <c r="P2692" t="s">
        <v>33</v>
      </c>
      <c r="Q2692" t="e">
        <v>#N/A</v>
      </c>
      <c r="R2692">
        <f t="shared" si="158"/>
        <v>0</v>
      </c>
      <c r="S2692">
        <v>0</v>
      </c>
      <c r="T2692">
        <v>0</v>
      </c>
      <c r="U2692">
        <v>0</v>
      </c>
      <c r="V2692">
        <v>0</v>
      </c>
      <c r="W2692">
        <v>-150.52000000000044</v>
      </c>
      <c r="X2692">
        <v>0</v>
      </c>
      <c r="Y2692">
        <v>-150.52000000000044</v>
      </c>
      <c r="Z2692">
        <v>451.00000000000102</v>
      </c>
      <c r="AA2692">
        <v>15489</v>
      </c>
      <c r="AB2692">
        <v>15038</v>
      </c>
      <c r="AC2692">
        <v>15489.14</v>
      </c>
      <c r="AD2692">
        <v>15639.52</v>
      </c>
    </row>
    <row r="2693" spans="1:30" x14ac:dyDescent="0.35">
      <c r="A2693" t="str">
        <f t="shared" ref="A2693:A2730" si="159">CONCATENATE(B2693,D2693,G2693,AA2693,AD2693)</f>
        <v>2673143009Renewal1503815184</v>
      </c>
      <c r="B2693">
        <v>26731</v>
      </c>
      <c r="C2693" t="s">
        <v>3225</v>
      </c>
      <c r="D2693" s="1">
        <v>43009</v>
      </c>
      <c r="G2693" t="s">
        <v>42</v>
      </c>
      <c r="H2693" t="s">
        <v>146</v>
      </c>
      <c r="I2693" t="s">
        <v>37</v>
      </c>
      <c r="J2693" t="s">
        <v>202</v>
      </c>
      <c r="K2693" t="s">
        <v>203</v>
      </c>
      <c r="L2693" t="s">
        <v>51</v>
      </c>
      <c r="M2693">
        <v>3</v>
      </c>
      <c r="N2693" t="s">
        <v>52</v>
      </c>
      <c r="O2693">
        <v>3</v>
      </c>
      <c r="P2693" t="s">
        <v>33</v>
      </c>
      <c r="Q2693" t="e">
        <v>#N/A</v>
      </c>
      <c r="R2693">
        <f t="shared" si="158"/>
        <v>0</v>
      </c>
      <c r="S2693">
        <v>0</v>
      </c>
      <c r="T2693">
        <v>0</v>
      </c>
      <c r="U2693">
        <v>0</v>
      </c>
      <c r="V2693">
        <v>0</v>
      </c>
      <c r="W2693">
        <v>-146</v>
      </c>
      <c r="X2693">
        <v>0</v>
      </c>
      <c r="Y2693">
        <v>-146</v>
      </c>
      <c r="Z2693">
        <v>438</v>
      </c>
      <c r="AA2693">
        <v>15038</v>
      </c>
      <c r="AB2693">
        <v>14600</v>
      </c>
      <c r="AC2693">
        <v>15038</v>
      </c>
      <c r="AD2693">
        <v>15184</v>
      </c>
    </row>
    <row r="2694" spans="1:30" x14ac:dyDescent="0.35">
      <c r="A2694" t="str">
        <f t="shared" si="159"/>
        <v>2673143581Upgrade4000</v>
      </c>
      <c r="B2694">
        <v>26731</v>
      </c>
      <c r="C2694" t="s">
        <v>3225</v>
      </c>
      <c r="D2694" s="1">
        <v>43581</v>
      </c>
      <c r="G2694" t="s">
        <v>34</v>
      </c>
      <c r="H2694" t="s">
        <v>36</v>
      </c>
      <c r="I2694" t="s">
        <v>37</v>
      </c>
      <c r="J2694" t="s">
        <v>202</v>
      </c>
      <c r="K2694" t="s">
        <v>203</v>
      </c>
      <c r="L2694" t="s">
        <v>51</v>
      </c>
      <c r="M2694">
        <v>3</v>
      </c>
      <c r="N2694" t="s">
        <v>52</v>
      </c>
      <c r="O2694">
        <v>4</v>
      </c>
      <c r="P2694" t="s">
        <v>33</v>
      </c>
      <c r="Q2694" t="e">
        <v>#N/A</v>
      </c>
      <c r="R2694">
        <f t="shared" si="158"/>
        <v>400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400</v>
      </c>
      <c r="Z2694">
        <v>400</v>
      </c>
      <c r="AA2694">
        <v>400</v>
      </c>
      <c r="AB2694">
        <v>0</v>
      </c>
      <c r="AC2694">
        <v>0</v>
      </c>
      <c r="AD2694">
        <v>0</v>
      </c>
    </row>
    <row r="2695" spans="1:30" x14ac:dyDescent="0.35">
      <c r="A2695" t="str">
        <f t="shared" si="159"/>
        <v>353143542Renewal4904546326.81</v>
      </c>
      <c r="B2695">
        <v>3531</v>
      </c>
      <c r="C2695" t="s">
        <v>3228</v>
      </c>
      <c r="D2695" s="1">
        <v>43542</v>
      </c>
      <c r="G2695" t="s">
        <v>42</v>
      </c>
      <c r="H2695" t="s">
        <v>127</v>
      </c>
      <c r="I2695" t="s">
        <v>37</v>
      </c>
      <c r="J2695" t="s">
        <v>161</v>
      </c>
      <c r="K2695" t="s">
        <v>161</v>
      </c>
      <c r="L2695" t="s">
        <v>51</v>
      </c>
      <c r="M2695">
        <v>3</v>
      </c>
      <c r="N2695" t="s">
        <v>57</v>
      </c>
      <c r="O2695">
        <v>15</v>
      </c>
      <c r="P2695" t="s">
        <v>33</v>
      </c>
      <c r="Q2695" t="e">
        <v>#N/A</v>
      </c>
      <c r="R2695">
        <f t="shared" si="158"/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2718.1900000000023</v>
      </c>
      <c r="Y2695">
        <v>2718.1900000000023</v>
      </c>
      <c r="Z2695">
        <v>4500</v>
      </c>
      <c r="AA2695">
        <v>49045</v>
      </c>
      <c r="AB2695">
        <v>44545</v>
      </c>
      <c r="AC2695">
        <v>45881.33</v>
      </c>
      <c r="AD2695">
        <v>46326.81</v>
      </c>
    </row>
    <row r="2696" spans="1:30" x14ac:dyDescent="0.35">
      <c r="A2696" t="str">
        <f t="shared" si="159"/>
        <v>353143177Renewal4454545418.89</v>
      </c>
      <c r="B2696">
        <v>3531</v>
      </c>
      <c r="C2696" t="s">
        <v>3228</v>
      </c>
      <c r="D2696" s="1">
        <v>43177</v>
      </c>
      <c r="G2696" t="s">
        <v>42</v>
      </c>
      <c r="H2696" t="s">
        <v>126</v>
      </c>
      <c r="I2696" t="s">
        <v>37</v>
      </c>
      <c r="J2696" t="s">
        <v>161</v>
      </c>
      <c r="K2696" t="s">
        <v>161</v>
      </c>
      <c r="L2696" t="s">
        <v>51</v>
      </c>
      <c r="M2696">
        <v>3</v>
      </c>
      <c r="N2696" t="s">
        <v>57</v>
      </c>
      <c r="O2696">
        <v>14</v>
      </c>
      <c r="P2696" t="s">
        <v>33</v>
      </c>
      <c r="Q2696" t="e">
        <v>#N/A</v>
      </c>
      <c r="R2696">
        <f t="shared" si="158"/>
        <v>0</v>
      </c>
      <c r="S2696">
        <v>0</v>
      </c>
      <c r="T2696">
        <v>0</v>
      </c>
      <c r="U2696">
        <v>0</v>
      </c>
      <c r="V2696">
        <v>0</v>
      </c>
      <c r="W2696">
        <v>-873.88999999999942</v>
      </c>
      <c r="X2696">
        <v>0</v>
      </c>
      <c r="Y2696">
        <v>-873.88999999999942</v>
      </c>
      <c r="Z2696">
        <v>872.99999999999704</v>
      </c>
      <c r="AA2696">
        <v>44545</v>
      </c>
      <c r="AB2696">
        <v>43672</v>
      </c>
      <c r="AC2696">
        <v>44982.17</v>
      </c>
      <c r="AD2696">
        <v>45418.89</v>
      </c>
    </row>
    <row r="2697" spans="1:30" x14ac:dyDescent="0.35">
      <c r="A2697" t="str">
        <f t="shared" si="159"/>
        <v>353142812Renewal4367244308</v>
      </c>
      <c r="B2697">
        <v>3531</v>
      </c>
      <c r="C2697" t="s">
        <v>3228</v>
      </c>
      <c r="D2697" s="1">
        <v>42812</v>
      </c>
      <c r="G2697" t="s">
        <v>42</v>
      </c>
      <c r="H2697" t="s">
        <v>126</v>
      </c>
      <c r="I2697" t="s">
        <v>37</v>
      </c>
      <c r="J2697" t="s">
        <v>161</v>
      </c>
      <c r="K2697" t="s">
        <v>161</v>
      </c>
      <c r="L2697" t="s">
        <v>51</v>
      </c>
      <c r="M2697">
        <v>3</v>
      </c>
      <c r="N2697" t="s">
        <v>57</v>
      </c>
      <c r="O2697">
        <v>13</v>
      </c>
      <c r="P2697" t="s">
        <v>33</v>
      </c>
      <c r="Q2697" t="e">
        <v>#N/A</v>
      </c>
      <c r="R2697">
        <f t="shared" si="158"/>
        <v>0</v>
      </c>
      <c r="S2697">
        <v>0</v>
      </c>
      <c r="T2697">
        <v>0</v>
      </c>
      <c r="U2697">
        <v>0</v>
      </c>
      <c r="V2697">
        <v>0</v>
      </c>
      <c r="W2697">
        <v>-636</v>
      </c>
      <c r="X2697">
        <v>0</v>
      </c>
      <c r="Y2697">
        <v>-636</v>
      </c>
      <c r="Z2697">
        <v>1272</v>
      </c>
      <c r="AA2697">
        <v>43672</v>
      </c>
      <c r="AB2697">
        <v>42400</v>
      </c>
      <c r="AC2697">
        <v>43884</v>
      </c>
      <c r="AD2697">
        <v>44308</v>
      </c>
    </row>
    <row r="2698" spans="1:30" x14ac:dyDescent="0.35">
      <c r="A2698" t="str">
        <f t="shared" si="159"/>
        <v>1406043189Renewal39057.5136140</v>
      </c>
      <c r="B2698">
        <v>14060</v>
      </c>
      <c r="C2698" t="s">
        <v>3230</v>
      </c>
      <c r="D2698" s="1">
        <v>43189</v>
      </c>
      <c r="G2698" t="s">
        <v>42</v>
      </c>
      <c r="H2698" t="s">
        <v>227</v>
      </c>
      <c r="I2698" t="s">
        <v>37</v>
      </c>
      <c r="J2698" t="s">
        <v>97</v>
      </c>
      <c r="K2698" t="s">
        <v>98</v>
      </c>
      <c r="L2698" t="s">
        <v>51</v>
      </c>
      <c r="M2698">
        <v>3</v>
      </c>
      <c r="N2698" t="s">
        <v>57</v>
      </c>
      <c r="O2698">
        <v>9</v>
      </c>
      <c r="P2698" t="s">
        <v>33</v>
      </c>
      <c r="Q2698" t="e">
        <v>#N/A</v>
      </c>
      <c r="R2698">
        <f t="shared" si="158"/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2917.510000000002</v>
      </c>
      <c r="Y2698">
        <v>2917.510000000002</v>
      </c>
      <c r="Z2698">
        <v>4307.51</v>
      </c>
      <c r="AA2698">
        <v>39057.51</v>
      </c>
      <c r="AB2698">
        <v>34750</v>
      </c>
      <c r="AC2698">
        <v>35792.5</v>
      </c>
      <c r="AD2698">
        <v>36140</v>
      </c>
    </row>
    <row r="2699" spans="1:30" x14ac:dyDescent="0.35">
      <c r="A2699" t="str">
        <f t="shared" si="159"/>
        <v>1406042824Renewal3475036313.76</v>
      </c>
      <c r="B2699">
        <v>14060</v>
      </c>
      <c r="C2699" t="s">
        <v>3230</v>
      </c>
      <c r="D2699" s="1">
        <v>42824</v>
      </c>
      <c r="G2699" t="s">
        <v>42</v>
      </c>
      <c r="H2699" t="s">
        <v>227</v>
      </c>
      <c r="I2699" t="s">
        <v>37</v>
      </c>
      <c r="J2699" t="s">
        <v>97</v>
      </c>
      <c r="K2699" t="s">
        <v>98</v>
      </c>
      <c r="L2699" t="s">
        <v>51</v>
      </c>
      <c r="M2699">
        <v>3</v>
      </c>
      <c r="N2699" t="s">
        <v>57</v>
      </c>
      <c r="O2699">
        <v>8</v>
      </c>
      <c r="P2699" t="s">
        <v>33</v>
      </c>
      <c r="Q2699" t="e">
        <v>#N/A</v>
      </c>
      <c r="R2699">
        <f t="shared" si="158"/>
        <v>0</v>
      </c>
      <c r="S2699">
        <v>0</v>
      </c>
      <c r="T2699">
        <v>0</v>
      </c>
      <c r="U2699">
        <v>0</v>
      </c>
      <c r="V2699">
        <v>0</v>
      </c>
      <c r="W2699">
        <v>-1563.760000000002</v>
      </c>
      <c r="X2699">
        <v>0</v>
      </c>
      <c r="Y2699">
        <v>-1563.760000000002</v>
      </c>
      <c r="Z2699">
        <v>0</v>
      </c>
      <c r="AA2699">
        <v>34750</v>
      </c>
      <c r="AB2699">
        <v>34750</v>
      </c>
      <c r="AC2699">
        <v>35966.26</v>
      </c>
      <c r="AD2699">
        <v>36313.760000000002</v>
      </c>
    </row>
    <row r="2700" spans="1:30" x14ac:dyDescent="0.35">
      <c r="A2700" t="str">
        <f t="shared" si="159"/>
        <v>1406043554Renewal39057.5140619.79</v>
      </c>
      <c r="B2700">
        <v>14060</v>
      </c>
      <c r="C2700" t="s">
        <v>3230</v>
      </c>
      <c r="D2700" s="1">
        <v>43554</v>
      </c>
      <c r="G2700" t="s">
        <v>42</v>
      </c>
      <c r="H2700" t="s">
        <v>127</v>
      </c>
      <c r="I2700" t="s">
        <v>37</v>
      </c>
      <c r="J2700" t="s">
        <v>97</v>
      </c>
      <c r="K2700" t="s">
        <v>98</v>
      </c>
      <c r="L2700" t="s">
        <v>51</v>
      </c>
      <c r="M2700">
        <v>3</v>
      </c>
      <c r="N2700" t="s">
        <v>57</v>
      </c>
      <c r="O2700">
        <v>9</v>
      </c>
      <c r="P2700" t="s">
        <v>33</v>
      </c>
      <c r="Q2700" t="e">
        <v>#N/A</v>
      </c>
      <c r="R2700">
        <f t="shared" si="158"/>
        <v>0</v>
      </c>
      <c r="S2700">
        <v>0</v>
      </c>
      <c r="T2700">
        <v>0</v>
      </c>
      <c r="U2700">
        <v>0</v>
      </c>
      <c r="V2700">
        <v>0</v>
      </c>
      <c r="W2700">
        <v>-1562.2799999999988</v>
      </c>
      <c r="X2700">
        <v>0</v>
      </c>
      <c r="Y2700">
        <v>-1562.2799999999988</v>
      </c>
      <c r="Z2700">
        <v>0</v>
      </c>
      <c r="AA2700">
        <v>39057.51</v>
      </c>
      <c r="AB2700">
        <v>39057.51</v>
      </c>
      <c r="AC2700">
        <v>40229.230000000003</v>
      </c>
      <c r="AD2700">
        <v>40619.79</v>
      </c>
    </row>
    <row r="2701" spans="1:30" x14ac:dyDescent="0.35">
      <c r="A2701" t="str">
        <f t="shared" si="159"/>
        <v>2525243397Renewal1117111171.68</v>
      </c>
      <c r="B2701">
        <v>25252</v>
      </c>
      <c r="C2701" t="s">
        <v>3232</v>
      </c>
      <c r="D2701" s="1">
        <v>43397</v>
      </c>
      <c r="G2701" t="s">
        <v>42</v>
      </c>
      <c r="H2701" t="s">
        <v>96</v>
      </c>
      <c r="I2701" t="s">
        <v>37</v>
      </c>
      <c r="J2701" t="s">
        <v>202</v>
      </c>
      <c r="K2701" t="s">
        <v>203</v>
      </c>
      <c r="L2701" t="s">
        <v>51</v>
      </c>
      <c r="M2701">
        <v>3</v>
      </c>
      <c r="N2701" t="s">
        <v>52</v>
      </c>
      <c r="O2701">
        <v>5</v>
      </c>
      <c r="P2701" t="s">
        <v>33</v>
      </c>
      <c r="Q2701" t="e">
        <v>#N/A</v>
      </c>
      <c r="R2701">
        <f t="shared" si="158"/>
        <v>0</v>
      </c>
      <c r="S2701">
        <v>0</v>
      </c>
      <c r="T2701">
        <v>0</v>
      </c>
      <c r="U2701">
        <v>0</v>
      </c>
      <c r="V2701">
        <v>0</v>
      </c>
      <c r="W2701">
        <v>-0.68000000000029104</v>
      </c>
      <c r="X2701">
        <v>0</v>
      </c>
      <c r="Y2701">
        <v>-0.68000000000029104</v>
      </c>
      <c r="Z2701">
        <v>429</v>
      </c>
      <c r="AA2701">
        <v>11171</v>
      </c>
      <c r="AB2701">
        <v>10742</v>
      </c>
      <c r="AC2701">
        <v>11064.26</v>
      </c>
      <c r="AD2701">
        <v>11171.68</v>
      </c>
    </row>
    <row r="2702" spans="1:30" x14ac:dyDescent="0.35">
      <c r="A2702" t="str">
        <f t="shared" si="159"/>
        <v>2525243032Renewal1074210742.16</v>
      </c>
      <c r="B2702">
        <v>25252</v>
      </c>
      <c r="C2702" t="s">
        <v>3232</v>
      </c>
      <c r="D2702" s="1">
        <v>43032</v>
      </c>
      <c r="G2702" t="s">
        <v>42</v>
      </c>
      <c r="H2702" t="s">
        <v>62</v>
      </c>
      <c r="I2702" t="s">
        <v>37</v>
      </c>
      <c r="J2702" t="s">
        <v>202</v>
      </c>
      <c r="K2702" t="s">
        <v>203</v>
      </c>
      <c r="L2702" t="s">
        <v>51</v>
      </c>
      <c r="M2702">
        <v>3</v>
      </c>
      <c r="N2702" t="s">
        <v>52</v>
      </c>
      <c r="O2702">
        <v>4</v>
      </c>
      <c r="P2702" t="s">
        <v>33</v>
      </c>
      <c r="Q2702" t="e">
        <v>#N/A</v>
      </c>
      <c r="R2702">
        <f t="shared" si="158"/>
        <v>0</v>
      </c>
      <c r="S2702">
        <v>0</v>
      </c>
      <c r="T2702">
        <v>0</v>
      </c>
      <c r="U2702">
        <v>0</v>
      </c>
      <c r="V2702">
        <v>0</v>
      </c>
      <c r="W2702">
        <v>-0.15999999999985448</v>
      </c>
      <c r="X2702">
        <v>0</v>
      </c>
      <c r="Y2702">
        <v>-0.15999999999985448</v>
      </c>
      <c r="Z2702">
        <v>412.99999999999898</v>
      </c>
      <c r="AA2702">
        <v>10742</v>
      </c>
      <c r="AB2702">
        <v>10329</v>
      </c>
      <c r="AC2702">
        <v>10638.87</v>
      </c>
      <c r="AD2702">
        <v>10742.16</v>
      </c>
    </row>
    <row r="2703" spans="1:30" x14ac:dyDescent="0.35">
      <c r="A2703" t="str">
        <f t="shared" si="159"/>
        <v>1002643532Renewal1117411173.76</v>
      </c>
      <c r="B2703">
        <v>10026</v>
      </c>
      <c r="C2703" t="s">
        <v>3233</v>
      </c>
      <c r="D2703" s="1">
        <v>43532</v>
      </c>
      <c r="G2703" t="s">
        <v>42</v>
      </c>
      <c r="H2703" t="s">
        <v>55</v>
      </c>
      <c r="I2703" t="s">
        <v>37</v>
      </c>
      <c r="J2703" t="s">
        <v>59</v>
      </c>
      <c r="K2703" t="s">
        <v>59</v>
      </c>
      <c r="L2703" t="s">
        <v>51</v>
      </c>
      <c r="M2703">
        <v>3</v>
      </c>
      <c r="N2703" t="s">
        <v>52</v>
      </c>
      <c r="O2703">
        <v>3</v>
      </c>
      <c r="P2703" t="s">
        <v>33</v>
      </c>
      <c r="Q2703" t="e">
        <v>#N/A</v>
      </c>
      <c r="R2703">
        <f t="shared" si="158"/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0.23999999999978172</v>
      </c>
      <c r="Y2703">
        <v>0.23999999999978172</v>
      </c>
      <c r="Z2703">
        <v>429.99999999999898</v>
      </c>
      <c r="AA2703">
        <v>11174</v>
      </c>
      <c r="AB2703">
        <v>10744</v>
      </c>
      <c r="AC2703">
        <v>11066.31</v>
      </c>
      <c r="AD2703">
        <v>11173.76</v>
      </c>
    </row>
    <row r="2704" spans="1:30" x14ac:dyDescent="0.35">
      <c r="A2704" t="str">
        <f t="shared" si="159"/>
        <v>3559843232Renewal1844015594.41</v>
      </c>
      <c r="B2704">
        <v>35598</v>
      </c>
      <c r="C2704" t="s">
        <v>3244</v>
      </c>
      <c r="D2704" s="1">
        <v>43232</v>
      </c>
      <c r="G2704" t="s">
        <v>42</v>
      </c>
      <c r="H2704" t="s">
        <v>158</v>
      </c>
      <c r="I2704" t="s">
        <v>37</v>
      </c>
      <c r="J2704" t="s">
        <v>161</v>
      </c>
      <c r="K2704" t="s">
        <v>161</v>
      </c>
      <c r="L2704" t="s">
        <v>51</v>
      </c>
      <c r="M2704">
        <v>2</v>
      </c>
      <c r="N2704" t="s">
        <v>52</v>
      </c>
      <c r="O2704">
        <v>2</v>
      </c>
      <c r="P2704" t="s">
        <v>33</v>
      </c>
      <c r="Q2704" t="e">
        <v>#N/A</v>
      </c>
      <c r="R2704">
        <f t="shared" si="158"/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2845.59</v>
      </c>
      <c r="Y2704">
        <v>2845.59</v>
      </c>
      <c r="Z2704">
        <v>3000</v>
      </c>
      <c r="AA2704">
        <v>18440</v>
      </c>
      <c r="AB2704">
        <v>15440</v>
      </c>
      <c r="AC2704">
        <v>15594.41</v>
      </c>
      <c r="AD2704">
        <v>15594.41</v>
      </c>
    </row>
    <row r="2705" spans="1:30" x14ac:dyDescent="0.35">
      <c r="A2705" t="str">
        <f t="shared" si="159"/>
        <v>3559842867Renewal1344012800</v>
      </c>
      <c r="B2705">
        <v>35598</v>
      </c>
      <c r="C2705" t="s">
        <v>3244</v>
      </c>
      <c r="D2705" s="1">
        <v>42867</v>
      </c>
      <c r="G2705" t="s">
        <v>42</v>
      </c>
      <c r="H2705" t="s">
        <v>158</v>
      </c>
      <c r="I2705" t="s">
        <v>37</v>
      </c>
      <c r="J2705" t="s">
        <v>161</v>
      </c>
      <c r="K2705" t="s">
        <v>161</v>
      </c>
      <c r="L2705" t="s">
        <v>51</v>
      </c>
      <c r="M2705">
        <v>1</v>
      </c>
      <c r="N2705" t="s">
        <v>52</v>
      </c>
      <c r="O2705">
        <v>1</v>
      </c>
      <c r="P2705" t="s">
        <v>33</v>
      </c>
      <c r="Q2705" t="e">
        <v>#N/A</v>
      </c>
      <c r="R2705">
        <f t="shared" si="158"/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640</v>
      </c>
      <c r="Y2705">
        <v>640</v>
      </c>
      <c r="Z2705">
        <v>640</v>
      </c>
      <c r="AA2705">
        <v>13440</v>
      </c>
      <c r="AB2705">
        <v>12800</v>
      </c>
      <c r="AC2705">
        <v>12800</v>
      </c>
      <c r="AD2705">
        <v>12800</v>
      </c>
    </row>
    <row r="2706" spans="1:30" x14ac:dyDescent="0.35">
      <c r="A2706" t="str">
        <f t="shared" si="159"/>
        <v>3559843597Renewal1917719177.66</v>
      </c>
      <c r="B2706">
        <v>35598</v>
      </c>
      <c r="C2706" t="s">
        <v>3244</v>
      </c>
      <c r="D2706" s="1">
        <v>43597</v>
      </c>
      <c r="G2706" t="s">
        <v>42</v>
      </c>
      <c r="H2706" t="s">
        <v>158</v>
      </c>
      <c r="I2706" t="s">
        <v>37</v>
      </c>
      <c r="J2706" t="s">
        <v>161</v>
      </c>
      <c r="K2706" t="s">
        <v>161</v>
      </c>
      <c r="L2706" t="s">
        <v>51</v>
      </c>
      <c r="M2706">
        <v>3</v>
      </c>
      <c r="N2706" t="s">
        <v>52</v>
      </c>
      <c r="O2706">
        <v>3</v>
      </c>
      <c r="P2706" t="s">
        <v>33</v>
      </c>
      <c r="Q2706" t="e">
        <v>#N/A</v>
      </c>
      <c r="R2706">
        <f t="shared" si="158"/>
        <v>0</v>
      </c>
      <c r="S2706">
        <v>0</v>
      </c>
      <c r="T2706">
        <v>0</v>
      </c>
      <c r="U2706">
        <v>0</v>
      </c>
      <c r="V2706">
        <v>0</v>
      </c>
      <c r="W2706">
        <v>-0.65999999999985448</v>
      </c>
      <c r="X2706">
        <v>0</v>
      </c>
      <c r="Y2706">
        <v>-0.65999999999985448</v>
      </c>
      <c r="Z2706">
        <v>736.98</v>
      </c>
      <c r="AA2706">
        <v>19177</v>
      </c>
      <c r="AB2706">
        <v>18440.02</v>
      </c>
      <c r="AC2706">
        <v>18993.150000000001</v>
      </c>
      <c r="AD2706">
        <v>19177.66</v>
      </c>
    </row>
    <row r="2707" spans="1:30" x14ac:dyDescent="0.35">
      <c r="A2707" t="str">
        <f t="shared" si="159"/>
        <v>3559842955Upgrade20000</v>
      </c>
      <c r="B2707">
        <v>35598</v>
      </c>
      <c r="C2707" t="s">
        <v>3244</v>
      </c>
      <c r="D2707" s="1">
        <v>42955</v>
      </c>
      <c r="G2707" t="s">
        <v>34</v>
      </c>
      <c r="H2707" t="s">
        <v>158</v>
      </c>
      <c r="I2707" t="s">
        <v>37</v>
      </c>
      <c r="J2707" t="s">
        <v>161</v>
      </c>
      <c r="K2707" t="s">
        <v>161</v>
      </c>
      <c r="L2707" t="s">
        <v>51</v>
      </c>
      <c r="M2707">
        <v>1</v>
      </c>
      <c r="N2707" t="s">
        <v>52</v>
      </c>
      <c r="O2707">
        <v>1</v>
      </c>
      <c r="P2707" t="s">
        <v>33</v>
      </c>
      <c r="Q2707" t="e">
        <v>#N/A</v>
      </c>
      <c r="R2707">
        <f t="shared" si="158"/>
        <v>2000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2000</v>
      </c>
      <c r="Z2707">
        <v>2000</v>
      </c>
      <c r="AA2707">
        <v>2000</v>
      </c>
      <c r="AB2707">
        <v>0</v>
      </c>
      <c r="AC2707">
        <v>0</v>
      </c>
      <c r="AD2707">
        <v>0</v>
      </c>
    </row>
    <row r="2708" spans="1:30" x14ac:dyDescent="0.35">
      <c r="A2708" t="str">
        <f t="shared" si="159"/>
        <v>3734243043Renewal1040010000</v>
      </c>
      <c r="B2708">
        <v>37342</v>
      </c>
      <c r="C2708" t="s">
        <v>3250</v>
      </c>
      <c r="D2708" s="1">
        <v>43043</v>
      </c>
      <c r="G2708" t="s">
        <v>42</v>
      </c>
      <c r="H2708" t="s">
        <v>49</v>
      </c>
      <c r="I2708" t="s">
        <v>37</v>
      </c>
      <c r="J2708" t="s">
        <v>97</v>
      </c>
      <c r="K2708" t="s">
        <v>98</v>
      </c>
      <c r="L2708" t="s">
        <v>51</v>
      </c>
      <c r="M2708">
        <v>1</v>
      </c>
      <c r="N2708" t="s">
        <v>52</v>
      </c>
      <c r="O2708">
        <v>1</v>
      </c>
      <c r="P2708" t="s">
        <v>33</v>
      </c>
      <c r="Q2708" t="e">
        <v>#N/A</v>
      </c>
      <c r="R2708">
        <f t="shared" si="158"/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400</v>
      </c>
      <c r="Y2708">
        <v>400</v>
      </c>
      <c r="Z2708">
        <v>400</v>
      </c>
      <c r="AA2708">
        <v>10400</v>
      </c>
      <c r="AB2708">
        <v>10000</v>
      </c>
      <c r="AC2708">
        <v>10000</v>
      </c>
      <c r="AD2708">
        <v>10000</v>
      </c>
    </row>
    <row r="2709" spans="1:30" x14ac:dyDescent="0.35">
      <c r="A2709" t="str">
        <f t="shared" si="159"/>
        <v>3734243408Renewal1205011900</v>
      </c>
      <c r="B2709">
        <v>37342</v>
      </c>
      <c r="C2709" t="s">
        <v>3250</v>
      </c>
      <c r="D2709" s="1">
        <v>43408</v>
      </c>
      <c r="G2709" t="s">
        <v>42</v>
      </c>
      <c r="H2709" t="s">
        <v>210</v>
      </c>
      <c r="I2709" t="s">
        <v>37</v>
      </c>
      <c r="J2709" t="s">
        <v>97</v>
      </c>
      <c r="K2709" t="s">
        <v>98</v>
      </c>
      <c r="L2709" t="s">
        <v>51</v>
      </c>
      <c r="M2709">
        <v>2</v>
      </c>
      <c r="N2709" t="s">
        <v>52</v>
      </c>
      <c r="O2709">
        <v>2</v>
      </c>
      <c r="P2709" t="s">
        <v>33</v>
      </c>
      <c r="Q2709" t="e">
        <v>#N/A</v>
      </c>
      <c r="R2709">
        <f t="shared" si="158"/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150</v>
      </c>
      <c r="Y2709">
        <v>150</v>
      </c>
      <c r="Z2709">
        <v>149.99999999999901</v>
      </c>
      <c r="AA2709">
        <v>12050</v>
      </c>
      <c r="AB2709">
        <v>11900</v>
      </c>
      <c r="AC2709">
        <v>11543</v>
      </c>
      <c r="AD2709">
        <v>11900</v>
      </c>
    </row>
    <row r="2710" spans="1:30" x14ac:dyDescent="0.35">
      <c r="A2710" t="str">
        <f t="shared" si="159"/>
        <v>3734243129Upgrade15000</v>
      </c>
      <c r="B2710">
        <v>37342</v>
      </c>
      <c r="C2710" t="s">
        <v>3250</v>
      </c>
      <c r="D2710" s="1">
        <v>43129</v>
      </c>
      <c r="G2710" t="s">
        <v>34</v>
      </c>
      <c r="H2710" t="s">
        <v>49</v>
      </c>
      <c r="I2710" t="s">
        <v>37</v>
      </c>
      <c r="J2710" t="s">
        <v>97</v>
      </c>
      <c r="K2710" t="s">
        <v>98</v>
      </c>
      <c r="L2710" t="s">
        <v>51</v>
      </c>
      <c r="M2710">
        <v>1</v>
      </c>
      <c r="N2710" t="s">
        <v>52</v>
      </c>
      <c r="O2710">
        <v>1</v>
      </c>
      <c r="P2710" t="s">
        <v>33</v>
      </c>
      <c r="Q2710" t="e">
        <v>#N/A</v>
      </c>
      <c r="R2710">
        <f t="shared" si="158"/>
        <v>1500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1500</v>
      </c>
      <c r="Z2710">
        <v>1500</v>
      </c>
      <c r="AA2710">
        <v>1500</v>
      </c>
      <c r="AB2710">
        <v>0</v>
      </c>
      <c r="AC2710">
        <v>0</v>
      </c>
      <c r="AD2710">
        <v>0</v>
      </c>
    </row>
    <row r="2711" spans="1:30" x14ac:dyDescent="0.35">
      <c r="A2711" t="str">
        <f t="shared" si="159"/>
        <v>3408843127Renewal3240015831.77</v>
      </c>
      <c r="B2711">
        <v>34088</v>
      </c>
      <c r="C2711" t="s">
        <v>3251</v>
      </c>
      <c r="D2711" s="1">
        <v>43127</v>
      </c>
      <c r="G2711" t="s">
        <v>42</v>
      </c>
      <c r="H2711" t="s">
        <v>62</v>
      </c>
      <c r="I2711" t="s">
        <v>37</v>
      </c>
      <c r="J2711" t="s">
        <v>82</v>
      </c>
      <c r="K2711" t="s">
        <v>83</v>
      </c>
      <c r="L2711" t="s">
        <v>51</v>
      </c>
      <c r="M2711">
        <v>2</v>
      </c>
      <c r="N2711" t="s">
        <v>52</v>
      </c>
      <c r="O2711">
        <v>2</v>
      </c>
      <c r="P2711" t="s">
        <v>33</v>
      </c>
      <c r="Q2711" t="e">
        <v>#N/A</v>
      </c>
      <c r="R2711">
        <f t="shared" si="158"/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16568.23</v>
      </c>
      <c r="Y2711">
        <v>16568.23</v>
      </c>
      <c r="Z2711">
        <v>16725</v>
      </c>
      <c r="AA2711">
        <v>32400</v>
      </c>
      <c r="AB2711">
        <v>15675</v>
      </c>
      <c r="AC2711">
        <v>15831.77</v>
      </c>
      <c r="AD2711">
        <v>15831.77</v>
      </c>
    </row>
    <row r="2712" spans="1:30" x14ac:dyDescent="0.35">
      <c r="A2712" t="str">
        <f t="shared" si="159"/>
        <v>3408842762Renewal1425014000</v>
      </c>
      <c r="B2712">
        <v>34088</v>
      </c>
      <c r="C2712" t="s">
        <v>3251</v>
      </c>
      <c r="D2712" s="1">
        <v>42762</v>
      </c>
      <c r="G2712" t="s">
        <v>42</v>
      </c>
      <c r="H2712" t="s">
        <v>64</v>
      </c>
      <c r="I2712" t="s">
        <v>37</v>
      </c>
      <c r="J2712" t="s">
        <v>82</v>
      </c>
      <c r="K2712" t="s">
        <v>83</v>
      </c>
      <c r="L2712" t="s">
        <v>51</v>
      </c>
      <c r="M2712">
        <v>1</v>
      </c>
      <c r="N2712" t="s">
        <v>52</v>
      </c>
      <c r="O2712">
        <v>1</v>
      </c>
      <c r="P2712" t="s">
        <v>33</v>
      </c>
      <c r="Q2712" t="e">
        <v>#N/A</v>
      </c>
      <c r="R2712">
        <f t="shared" si="158"/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250</v>
      </c>
      <c r="Y2712">
        <v>250</v>
      </c>
      <c r="Z2712">
        <v>250</v>
      </c>
      <c r="AA2712">
        <v>14250</v>
      </c>
      <c r="AB2712">
        <v>14000</v>
      </c>
      <c r="AC2712">
        <v>14000</v>
      </c>
      <c r="AD2712">
        <v>14000</v>
      </c>
    </row>
    <row r="2713" spans="1:30" x14ac:dyDescent="0.35">
      <c r="A2713" t="str">
        <f t="shared" si="159"/>
        <v>3408843501Upgrade30000</v>
      </c>
      <c r="B2713">
        <v>34088</v>
      </c>
      <c r="C2713" t="s">
        <v>3251</v>
      </c>
      <c r="D2713" s="1">
        <v>43501</v>
      </c>
      <c r="G2713" t="s">
        <v>34</v>
      </c>
      <c r="H2713" t="s">
        <v>62</v>
      </c>
      <c r="I2713" t="s">
        <v>37</v>
      </c>
      <c r="J2713" t="s">
        <v>82</v>
      </c>
      <c r="K2713" t="s">
        <v>83</v>
      </c>
      <c r="L2713" t="s">
        <v>51</v>
      </c>
      <c r="M2713">
        <v>3</v>
      </c>
      <c r="N2713" t="s">
        <v>57</v>
      </c>
      <c r="O2713">
        <v>3</v>
      </c>
      <c r="P2713" t="s">
        <v>33</v>
      </c>
      <c r="Q2713" t="e">
        <v>#N/A</v>
      </c>
      <c r="R2713">
        <f t="shared" si="158"/>
        <v>3000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3000</v>
      </c>
      <c r="Z2713">
        <v>3000</v>
      </c>
      <c r="AA2713">
        <v>3000</v>
      </c>
      <c r="AB2713">
        <v>0</v>
      </c>
      <c r="AC2713">
        <v>0</v>
      </c>
      <c r="AD2713">
        <v>0</v>
      </c>
    </row>
    <row r="2714" spans="1:30" x14ac:dyDescent="0.35">
      <c r="A2714" t="str">
        <f t="shared" si="159"/>
        <v>3408843492Renewal3369633696</v>
      </c>
      <c r="B2714">
        <v>34088</v>
      </c>
      <c r="C2714" t="s">
        <v>3251</v>
      </c>
      <c r="D2714" s="1">
        <v>43492</v>
      </c>
      <c r="G2714" t="s">
        <v>42</v>
      </c>
      <c r="H2714" t="s">
        <v>62</v>
      </c>
      <c r="I2714" t="s">
        <v>37</v>
      </c>
      <c r="J2714" t="s">
        <v>82</v>
      </c>
      <c r="K2714" t="s">
        <v>83</v>
      </c>
      <c r="L2714" t="s">
        <v>51</v>
      </c>
      <c r="M2714">
        <v>3</v>
      </c>
      <c r="N2714" t="s">
        <v>57</v>
      </c>
      <c r="O2714">
        <v>3</v>
      </c>
      <c r="P2714" t="s">
        <v>33</v>
      </c>
      <c r="Q2714" t="e">
        <v>#N/A</v>
      </c>
      <c r="R2714">
        <f t="shared" ref="R2714:R2730" si="160">IF((S2714+V2714+W2714+X2714)=0,Y2714,0)</f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1296</v>
      </c>
      <c r="AA2714">
        <v>33696</v>
      </c>
      <c r="AB2714">
        <v>32400</v>
      </c>
      <c r="AC2714">
        <v>33372</v>
      </c>
      <c r="AD2714">
        <v>33696</v>
      </c>
    </row>
    <row r="2715" spans="1:30" x14ac:dyDescent="0.35">
      <c r="A2715" t="str">
        <f t="shared" si="159"/>
        <v>3408842851Upgrade14250</v>
      </c>
      <c r="B2715">
        <v>34088</v>
      </c>
      <c r="C2715" t="s">
        <v>3251</v>
      </c>
      <c r="D2715" s="1">
        <v>42851</v>
      </c>
      <c r="G2715" t="s">
        <v>34</v>
      </c>
      <c r="H2715" t="s">
        <v>62</v>
      </c>
      <c r="I2715" t="s">
        <v>37</v>
      </c>
      <c r="J2715" t="s">
        <v>82</v>
      </c>
      <c r="K2715" t="s">
        <v>83</v>
      </c>
      <c r="L2715" t="s">
        <v>51</v>
      </c>
      <c r="M2715">
        <v>1</v>
      </c>
      <c r="N2715" t="s">
        <v>52</v>
      </c>
      <c r="O2715">
        <v>1</v>
      </c>
      <c r="P2715" t="s">
        <v>33</v>
      </c>
      <c r="Q2715" t="e">
        <v>#N/A</v>
      </c>
      <c r="R2715">
        <f t="shared" si="160"/>
        <v>1425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1425</v>
      </c>
      <c r="Z2715">
        <v>1425</v>
      </c>
      <c r="AA2715">
        <v>1425</v>
      </c>
      <c r="AB2715">
        <v>0</v>
      </c>
      <c r="AC2715">
        <v>0</v>
      </c>
      <c r="AD2715">
        <v>0</v>
      </c>
    </row>
    <row r="2716" spans="1:30" x14ac:dyDescent="0.35">
      <c r="A2716" t="str">
        <f t="shared" si="159"/>
        <v>3408842697Upgrade15000</v>
      </c>
      <c r="B2716">
        <v>34088</v>
      </c>
      <c r="C2716" t="s">
        <v>3251</v>
      </c>
      <c r="D2716" s="1">
        <v>42697</v>
      </c>
      <c r="G2716" t="s">
        <v>34</v>
      </c>
      <c r="H2716" t="s">
        <v>64</v>
      </c>
      <c r="I2716" t="s">
        <v>37</v>
      </c>
      <c r="J2716" t="s">
        <v>82</v>
      </c>
      <c r="K2716" t="s">
        <v>83</v>
      </c>
      <c r="L2716" t="s">
        <v>51</v>
      </c>
      <c r="M2716">
        <v>1</v>
      </c>
      <c r="N2716" t="s">
        <v>52</v>
      </c>
      <c r="O2716">
        <v>0</v>
      </c>
      <c r="P2716" t="s">
        <v>33</v>
      </c>
      <c r="Q2716" t="e">
        <v>#N/A</v>
      </c>
      <c r="R2716">
        <f t="shared" si="160"/>
        <v>1500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1500</v>
      </c>
      <c r="Z2716">
        <v>1500</v>
      </c>
      <c r="AA2716">
        <v>1500</v>
      </c>
      <c r="AB2716">
        <v>0</v>
      </c>
      <c r="AC2716">
        <v>0</v>
      </c>
      <c r="AD2716">
        <v>0</v>
      </c>
    </row>
    <row r="2717" spans="1:30" x14ac:dyDescent="0.35">
      <c r="A2717" t="str">
        <f t="shared" si="159"/>
        <v>2076442552Renewal1828518026.25</v>
      </c>
      <c r="B2717">
        <v>20764</v>
      </c>
      <c r="C2717" t="s">
        <v>3254</v>
      </c>
      <c r="D2717" s="1">
        <v>42552</v>
      </c>
      <c r="G2717" t="s">
        <v>42</v>
      </c>
      <c r="H2717" t="s">
        <v>126</v>
      </c>
      <c r="I2717" t="s">
        <v>37</v>
      </c>
      <c r="J2717" t="s">
        <v>202</v>
      </c>
      <c r="K2717" t="s">
        <v>203</v>
      </c>
      <c r="L2717" t="s">
        <v>51</v>
      </c>
      <c r="M2717">
        <v>3</v>
      </c>
      <c r="N2717" t="s">
        <v>52</v>
      </c>
      <c r="O2717">
        <v>4</v>
      </c>
      <c r="P2717" t="s">
        <v>33</v>
      </c>
      <c r="Q2717" t="e">
        <v>#N/A</v>
      </c>
      <c r="R2717">
        <f t="shared" si="160"/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258.75</v>
      </c>
      <c r="Y2717">
        <v>258.75</v>
      </c>
      <c r="Z2717">
        <v>1035</v>
      </c>
      <c r="AA2717">
        <v>18285</v>
      </c>
      <c r="AB2717">
        <v>17250</v>
      </c>
      <c r="AC2717">
        <v>17853.759999999998</v>
      </c>
      <c r="AD2717">
        <v>18026.25</v>
      </c>
    </row>
    <row r="2718" spans="1:30" x14ac:dyDescent="0.35">
      <c r="A2718" t="str">
        <f t="shared" si="159"/>
        <v>2076443282Renewal2015819966.97</v>
      </c>
      <c r="B2718">
        <v>20764</v>
      </c>
      <c r="C2718" t="s">
        <v>3254</v>
      </c>
      <c r="D2718" s="1">
        <v>43282</v>
      </c>
      <c r="G2718" t="s">
        <v>42</v>
      </c>
      <c r="H2718" t="s">
        <v>53</v>
      </c>
      <c r="I2718" t="s">
        <v>37</v>
      </c>
      <c r="J2718" t="s">
        <v>202</v>
      </c>
      <c r="K2718" t="s">
        <v>203</v>
      </c>
      <c r="L2718" t="s">
        <v>51</v>
      </c>
      <c r="M2718">
        <v>3</v>
      </c>
      <c r="N2718" t="s">
        <v>52</v>
      </c>
      <c r="O2718">
        <v>6</v>
      </c>
      <c r="P2718" t="s">
        <v>33</v>
      </c>
      <c r="Q2718" t="e">
        <v>#N/A</v>
      </c>
      <c r="R2718">
        <f t="shared" si="160"/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191.02999999999884</v>
      </c>
      <c r="Y2718">
        <v>191.02999999999884</v>
      </c>
      <c r="Z2718">
        <v>959</v>
      </c>
      <c r="AA2718">
        <v>20158</v>
      </c>
      <c r="AB2718">
        <v>19199</v>
      </c>
      <c r="AC2718">
        <v>19774.97</v>
      </c>
      <c r="AD2718">
        <v>19966.97</v>
      </c>
    </row>
    <row r="2719" spans="1:30" x14ac:dyDescent="0.35">
      <c r="A2719" t="str">
        <f t="shared" si="159"/>
        <v>2076442917Renewal1919919016.4</v>
      </c>
      <c r="B2719">
        <v>20764</v>
      </c>
      <c r="C2719" t="s">
        <v>3254</v>
      </c>
      <c r="D2719" s="1">
        <v>42917</v>
      </c>
      <c r="G2719" t="s">
        <v>42</v>
      </c>
      <c r="H2719" t="s">
        <v>53</v>
      </c>
      <c r="I2719" t="s">
        <v>37</v>
      </c>
      <c r="J2719" t="s">
        <v>202</v>
      </c>
      <c r="K2719" t="s">
        <v>203</v>
      </c>
      <c r="L2719" t="s">
        <v>51</v>
      </c>
      <c r="M2719">
        <v>3</v>
      </c>
      <c r="N2719" t="s">
        <v>52</v>
      </c>
      <c r="O2719">
        <v>5</v>
      </c>
      <c r="P2719" t="s">
        <v>33</v>
      </c>
      <c r="Q2719" t="e">
        <v>#N/A</v>
      </c>
      <c r="R2719">
        <f t="shared" si="160"/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182.59999999999854</v>
      </c>
      <c r="Y2719">
        <v>182.59999999999854</v>
      </c>
      <c r="Z2719">
        <v>914</v>
      </c>
      <c r="AA2719">
        <v>19199</v>
      </c>
      <c r="AB2719">
        <v>18285</v>
      </c>
      <c r="AC2719">
        <v>18833.55</v>
      </c>
      <c r="AD2719">
        <v>19016.400000000001</v>
      </c>
    </row>
    <row r="2720" spans="1:30" x14ac:dyDescent="0.35">
      <c r="A2720" t="str">
        <f t="shared" si="159"/>
        <v>2076443647Renewal2015820661.97</v>
      </c>
      <c r="B2720">
        <v>20764</v>
      </c>
      <c r="C2720" t="s">
        <v>3254</v>
      </c>
      <c r="D2720" s="1">
        <v>43647</v>
      </c>
      <c r="G2720" t="s">
        <v>42</v>
      </c>
      <c r="H2720" t="s">
        <v>288</v>
      </c>
      <c r="I2720" t="s">
        <v>37</v>
      </c>
      <c r="J2720" t="s">
        <v>202</v>
      </c>
      <c r="K2720" t="s">
        <v>203</v>
      </c>
      <c r="L2720" t="s">
        <v>51</v>
      </c>
      <c r="M2720">
        <v>3</v>
      </c>
      <c r="N2720" t="s">
        <v>57</v>
      </c>
      <c r="O2720">
        <v>7</v>
      </c>
      <c r="P2720" t="s">
        <v>33</v>
      </c>
      <c r="Q2720" t="e">
        <v>#N/A</v>
      </c>
      <c r="R2720">
        <f t="shared" si="160"/>
        <v>0</v>
      </c>
      <c r="S2720">
        <v>0</v>
      </c>
      <c r="T2720">
        <v>0</v>
      </c>
      <c r="U2720">
        <v>0</v>
      </c>
      <c r="V2720">
        <v>0</v>
      </c>
      <c r="W2720">
        <v>-503.97000000000116</v>
      </c>
      <c r="X2720">
        <v>0</v>
      </c>
      <c r="Y2720">
        <v>-503.97000000000116</v>
      </c>
      <c r="Z2720">
        <v>0</v>
      </c>
      <c r="AA2720">
        <v>20158</v>
      </c>
      <c r="AB2720">
        <v>20158</v>
      </c>
      <c r="AC2720">
        <v>20359.62</v>
      </c>
      <c r="AD2720">
        <v>20661.97</v>
      </c>
    </row>
    <row r="2721" spans="1:30" x14ac:dyDescent="0.35">
      <c r="A2721" t="str">
        <f t="shared" si="159"/>
        <v>4140243449New Client25887.525887.5</v>
      </c>
      <c r="B2721">
        <v>41402</v>
      </c>
      <c r="C2721" t="s">
        <v>3261</v>
      </c>
      <c r="D2721" s="1">
        <v>43449</v>
      </c>
      <c r="G2721" t="s">
        <v>306</v>
      </c>
      <c r="H2721" t="s">
        <v>60</v>
      </c>
      <c r="I2721" t="s">
        <v>37</v>
      </c>
      <c r="J2721" t="s">
        <v>40</v>
      </c>
      <c r="K2721" t="s">
        <v>274</v>
      </c>
      <c r="L2721" t="s">
        <v>51</v>
      </c>
      <c r="M2721">
        <v>1</v>
      </c>
      <c r="N2721" t="s">
        <v>57</v>
      </c>
      <c r="O2721">
        <v>0</v>
      </c>
      <c r="P2721" t="s">
        <v>33</v>
      </c>
      <c r="Q2721" t="e">
        <v>#N/A</v>
      </c>
      <c r="R2721">
        <f t="shared" si="160"/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25887.5</v>
      </c>
      <c r="AB2721">
        <v>25887.5</v>
      </c>
      <c r="AC2721">
        <v>25887.5</v>
      </c>
      <c r="AD2721">
        <v>25887.5</v>
      </c>
    </row>
    <row r="2722" spans="1:30" x14ac:dyDescent="0.35">
      <c r="A2722" t="str">
        <f t="shared" si="159"/>
        <v>1746043098Renewal1025010400</v>
      </c>
      <c r="B2722">
        <v>17460</v>
      </c>
      <c r="C2722" t="s">
        <v>3263</v>
      </c>
      <c r="D2722" s="1">
        <v>43098</v>
      </c>
      <c r="G2722" t="s">
        <v>42</v>
      </c>
      <c r="H2722" t="s">
        <v>55</v>
      </c>
      <c r="I2722" t="s">
        <v>37</v>
      </c>
      <c r="J2722" t="s">
        <v>59</v>
      </c>
      <c r="K2722" t="s">
        <v>59</v>
      </c>
      <c r="L2722" t="s">
        <v>51</v>
      </c>
      <c r="M2722">
        <v>3</v>
      </c>
      <c r="N2722" t="s">
        <v>52</v>
      </c>
      <c r="O2722">
        <v>6</v>
      </c>
      <c r="P2722" t="s">
        <v>33</v>
      </c>
      <c r="Q2722" t="e">
        <v>#N/A</v>
      </c>
      <c r="R2722">
        <f t="shared" si="160"/>
        <v>0</v>
      </c>
      <c r="S2722">
        <v>0</v>
      </c>
      <c r="T2722">
        <v>0</v>
      </c>
      <c r="U2722">
        <v>0</v>
      </c>
      <c r="V2722">
        <v>0</v>
      </c>
      <c r="W2722">
        <v>-150</v>
      </c>
      <c r="X2722">
        <v>0</v>
      </c>
      <c r="Y2722">
        <v>-150</v>
      </c>
      <c r="Z2722">
        <v>250</v>
      </c>
      <c r="AA2722">
        <v>10250</v>
      </c>
      <c r="AB2722">
        <v>10000</v>
      </c>
      <c r="AC2722">
        <v>10300</v>
      </c>
      <c r="AD2722">
        <v>10400</v>
      </c>
    </row>
    <row r="2723" spans="1:30" x14ac:dyDescent="0.35">
      <c r="A2723" t="str">
        <f t="shared" si="159"/>
        <v>1746043463Renewal1066010660</v>
      </c>
      <c r="B2723">
        <v>17460</v>
      </c>
      <c r="C2723" t="s">
        <v>3263</v>
      </c>
      <c r="D2723" s="1">
        <v>43463</v>
      </c>
      <c r="G2723" t="s">
        <v>42</v>
      </c>
      <c r="H2723" t="s">
        <v>55</v>
      </c>
      <c r="I2723" t="s">
        <v>37</v>
      </c>
      <c r="J2723" t="s">
        <v>59</v>
      </c>
      <c r="K2723" t="s">
        <v>59</v>
      </c>
      <c r="L2723" t="s">
        <v>51</v>
      </c>
      <c r="M2723">
        <v>3</v>
      </c>
      <c r="N2723" t="s">
        <v>52</v>
      </c>
      <c r="O2723">
        <v>7</v>
      </c>
      <c r="P2723" t="s">
        <v>33</v>
      </c>
      <c r="Q2723" t="e">
        <v>#N/A</v>
      </c>
      <c r="R2723">
        <f t="shared" si="160"/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410</v>
      </c>
      <c r="AA2723">
        <v>10660</v>
      </c>
      <c r="AB2723">
        <v>10250</v>
      </c>
      <c r="AC2723">
        <v>10557.51</v>
      </c>
      <c r="AD2723">
        <v>10660</v>
      </c>
    </row>
    <row r="2724" spans="1:30" x14ac:dyDescent="0.35">
      <c r="A2724" t="str">
        <f t="shared" si="159"/>
        <v>3418143497Renewal2700014622.39</v>
      </c>
      <c r="B2724">
        <v>34181</v>
      </c>
      <c r="C2724" t="s">
        <v>3265</v>
      </c>
      <c r="D2724" s="1">
        <v>43497</v>
      </c>
      <c r="G2724" t="s">
        <v>42</v>
      </c>
      <c r="H2724" t="s">
        <v>158</v>
      </c>
      <c r="I2724" t="s">
        <v>37</v>
      </c>
      <c r="J2724" t="s">
        <v>82</v>
      </c>
      <c r="K2724" t="s">
        <v>83</v>
      </c>
      <c r="L2724" t="s">
        <v>51</v>
      </c>
      <c r="M2724">
        <v>3</v>
      </c>
      <c r="N2724" t="s">
        <v>52</v>
      </c>
      <c r="O2724">
        <v>3</v>
      </c>
      <c r="P2724" t="s">
        <v>33</v>
      </c>
      <c r="Q2724" t="e">
        <v>#N/A</v>
      </c>
      <c r="R2724">
        <f t="shared" si="160"/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12377.61</v>
      </c>
      <c r="Y2724">
        <v>12377.61</v>
      </c>
      <c r="Z2724">
        <v>12939.97</v>
      </c>
      <c r="AA2724">
        <v>27000</v>
      </c>
      <c r="AB2724">
        <v>14060.03</v>
      </c>
      <c r="AC2724">
        <v>14481.83</v>
      </c>
      <c r="AD2724">
        <v>14622.39</v>
      </c>
    </row>
    <row r="2725" spans="1:30" x14ac:dyDescent="0.35">
      <c r="A2725" t="str">
        <f t="shared" si="159"/>
        <v>3418142767Renewal1352013000</v>
      </c>
      <c r="B2725">
        <v>34181</v>
      </c>
      <c r="C2725" t="s">
        <v>3265</v>
      </c>
      <c r="D2725" s="1">
        <v>42767</v>
      </c>
      <c r="G2725" t="s">
        <v>42</v>
      </c>
      <c r="H2725" t="s">
        <v>158</v>
      </c>
      <c r="I2725" t="s">
        <v>37</v>
      </c>
      <c r="J2725" t="s">
        <v>82</v>
      </c>
      <c r="K2725" t="s">
        <v>83</v>
      </c>
      <c r="L2725" t="s">
        <v>51</v>
      </c>
      <c r="M2725">
        <v>1</v>
      </c>
      <c r="N2725" t="s">
        <v>52</v>
      </c>
      <c r="O2725">
        <v>1</v>
      </c>
      <c r="P2725" t="s">
        <v>33</v>
      </c>
      <c r="Q2725" t="e">
        <v>#N/A</v>
      </c>
      <c r="R2725">
        <f t="shared" si="160"/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520</v>
      </c>
      <c r="Y2725">
        <v>520</v>
      </c>
      <c r="Z2725">
        <v>519.99999999999898</v>
      </c>
      <c r="AA2725">
        <v>13520</v>
      </c>
      <c r="AB2725">
        <v>13000</v>
      </c>
      <c r="AC2725">
        <v>13000</v>
      </c>
      <c r="AD2725">
        <v>13000</v>
      </c>
    </row>
    <row r="2726" spans="1:30" x14ac:dyDescent="0.35">
      <c r="A2726" t="str">
        <f t="shared" si="159"/>
        <v>3418143132Renewal1406013655.19</v>
      </c>
      <c r="B2726">
        <v>34181</v>
      </c>
      <c r="C2726" t="s">
        <v>3265</v>
      </c>
      <c r="D2726" s="1">
        <v>43132</v>
      </c>
      <c r="G2726" t="s">
        <v>42</v>
      </c>
      <c r="H2726" t="s">
        <v>158</v>
      </c>
      <c r="I2726" t="s">
        <v>37</v>
      </c>
      <c r="J2726" t="s">
        <v>82</v>
      </c>
      <c r="K2726" t="s">
        <v>83</v>
      </c>
      <c r="L2726" t="s">
        <v>51</v>
      </c>
      <c r="M2726">
        <v>2</v>
      </c>
      <c r="N2726" t="s">
        <v>52</v>
      </c>
      <c r="O2726">
        <v>2</v>
      </c>
      <c r="P2726" t="s">
        <v>33</v>
      </c>
      <c r="Q2726" t="e">
        <v>#N/A</v>
      </c>
      <c r="R2726">
        <f t="shared" si="160"/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404.80999999999949</v>
      </c>
      <c r="Y2726">
        <v>404.80999999999949</v>
      </c>
      <c r="Z2726">
        <v>540</v>
      </c>
      <c r="AA2726">
        <v>14060</v>
      </c>
      <c r="AB2726">
        <v>13520</v>
      </c>
      <c r="AC2726">
        <v>13655.19</v>
      </c>
      <c r="AD2726">
        <v>13655.19</v>
      </c>
    </row>
    <row r="2727" spans="1:30" x14ac:dyDescent="0.35">
      <c r="A2727" t="str">
        <f t="shared" si="159"/>
        <v>3418143623Upgrade20000</v>
      </c>
      <c r="B2727">
        <v>34181</v>
      </c>
      <c r="C2727" t="s">
        <v>3265</v>
      </c>
      <c r="D2727" s="1">
        <v>43623</v>
      </c>
      <c r="G2727" t="s">
        <v>34</v>
      </c>
      <c r="H2727" t="s">
        <v>158</v>
      </c>
      <c r="I2727" t="s">
        <v>37</v>
      </c>
      <c r="J2727" t="s">
        <v>82</v>
      </c>
      <c r="K2727" t="s">
        <v>83</v>
      </c>
      <c r="L2727" t="s">
        <v>51</v>
      </c>
      <c r="M2727">
        <v>3</v>
      </c>
      <c r="N2727" t="s">
        <v>52</v>
      </c>
      <c r="O2727">
        <v>3</v>
      </c>
      <c r="P2727" t="s">
        <v>33</v>
      </c>
      <c r="Q2727" t="e">
        <v>#N/A</v>
      </c>
      <c r="R2727">
        <f t="shared" si="160"/>
        <v>2000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2000</v>
      </c>
      <c r="Z2727">
        <v>2000</v>
      </c>
      <c r="AA2727">
        <v>2000</v>
      </c>
      <c r="AB2727">
        <v>0</v>
      </c>
      <c r="AC2727">
        <v>0</v>
      </c>
      <c r="AD2727">
        <v>0</v>
      </c>
    </row>
    <row r="2728" spans="1:30" x14ac:dyDescent="0.35">
      <c r="A2728" t="str">
        <f t="shared" si="159"/>
        <v>3214442552Cancellation055000</v>
      </c>
      <c r="B2728">
        <v>32144</v>
      </c>
      <c r="C2728" t="s">
        <v>3271</v>
      </c>
      <c r="D2728" s="1">
        <v>42552</v>
      </c>
      <c r="G2728" t="s">
        <v>28</v>
      </c>
      <c r="H2728" t="s">
        <v>223</v>
      </c>
      <c r="I2728" t="s">
        <v>37</v>
      </c>
      <c r="J2728" t="s">
        <v>44</v>
      </c>
      <c r="K2728" t="s">
        <v>151</v>
      </c>
      <c r="L2728" t="s">
        <v>51</v>
      </c>
      <c r="M2728">
        <v>1</v>
      </c>
      <c r="N2728" t="s">
        <v>107</v>
      </c>
      <c r="O2728">
        <v>1</v>
      </c>
      <c r="P2728" t="s">
        <v>33</v>
      </c>
      <c r="Q2728" t="e">
        <v>#N/A</v>
      </c>
      <c r="R2728">
        <f t="shared" si="160"/>
        <v>0</v>
      </c>
      <c r="S2728">
        <v>0</v>
      </c>
      <c r="T2728">
        <v>0</v>
      </c>
      <c r="U2728">
        <v>0</v>
      </c>
      <c r="V2728">
        <v>-55000</v>
      </c>
      <c r="W2728">
        <v>0</v>
      </c>
      <c r="X2728">
        <v>0</v>
      </c>
      <c r="Y2728">
        <v>-55000</v>
      </c>
      <c r="Z2728">
        <v>-55000</v>
      </c>
      <c r="AA2728">
        <v>0</v>
      </c>
      <c r="AB2728">
        <v>55000</v>
      </c>
      <c r="AC2728">
        <v>55000</v>
      </c>
      <c r="AD2728">
        <v>55000</v>
      </c>
    </row>
    <row r="2729" spans="1:30" x14ac:dyDescent="0.35">
      <c r="A2729" t="str">
        <f t="shared" si="159"/>
        <v>3685943178Renewal115008625</v>
      </c>
      <c r="B2729">
        <v>36859</v>
      </c>
      <c r="C2729" t="s">
        <v>2364</v>
      </c>
      <c r="D2729" s="1">
        <v>43178</v>
      </c>
      <c r="E2729" s="3" t="s">
        <v>8292</v>
      </c>
      <c r="G2729" t="s">
        <v>42</v>
      </c>
      <c r="H2729" t="s">
        <v>96</v>
      </c>
      <c r="I2729" t="s">
        <v>37</v>
      </c>
      <c r="J2729" t="s">
        <v>44</v>
      </c>
      <c r="K2729" t="s">
        <v>151</v>
      </c>
      <c r="L2729" t="s">
        <v>32</v>
      </c>
      <c r="M2729">
        <v>2</v>
      </c>
      <c r="N2729" t="s">
        <v>52</v>
      </c>
      <c r="O2729">
        <v>2</v>
      </c>
      <c r="P2729" t="s">
        <v>33</v>
      </c>
      <c r="Q2729" t="e">
        <v>#N/A</v>
      </c>
      <c r="R2729">
        <f t="shared" si="160"/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2875</v>
      </c>
      <c r="Y2729">
        <v>2875</v>
      </c>
      <c r="Z2729">
        <v>0</v>
      </c>
      <c r="AA2729">
        <v>11500</v>
      </c>
      <c r="AB2729">
        <v>11500</v>
      </c>
      <c r="AC2729">
        <v>8625</v>
      </c>
      <c r="AD2729">
        <v>8625</v>
      </c>
    </row>
    <row r="2730" spans="1:30" x14ac:dyDescent="0.35">
      <c r="A2730" t="str">
        <f t="shared" si="159"/>
        <v>3685943543Cancellation010810</v>
      </c>
      <c r="B2730">
        <v>36859</v>
      </c>
      <c r="C2730" t="s">
        <v>2364</v>
      </c>
      <c r="D2730" s="1">
        <v>43543</v>
      </c>
      <c r="E2730" s="3" t="s">
        <v>8292</v>
      </c>
      <c r="G2730" t="s">
        <v>28</v>
      </c>
      <c r="H2730" t="s">
        <v>183</v>
      </c>
      <c r="I2730" t="s">
        <v>37</v>
      </c>
      <c r="J2730" t="s">
        <v>44</v>
      </c>
      <c r="K2730" t="s">
        <v>151</v>
      </c>
      <c r="L2730" t="s">
        <v>32</v>
      </c>
      <c r="M2730">
        <v>3</v>
      </c>
      <c r="N2730" t="s">
        <v>52</v>
      </c>
      <c r="O2730">
        <v>3</v>
      </c>
      <c r="P2730" t="s">
        <v>33</v>
      </c>
      <c r="Q2730" t="e">
        <v>#N/A</v>
      </c>
      <c r="R2730">
        <f t="shared" si="160"/>
        <v>0</v>
      </c>
      <c r="S2730">
        <v>0</v>
      </c>
      <c r="T2730">
        <v>0</v>
      </c>
      <c r="U2730">
        <v>0</v>
      </c>
      <c r="V2730">
        <v>-10810</v>
      </c>
      <c r="W2730">
        <v>0</v>
      </c>
      <c r="X2730">
        <v>0</v>
      </c>
      <c r="Y2730">
        <v>-10810</v>
      </c>
      <c r="Z2730">
        <v>-11500</v>
      </c>
      <c r="AA2730">
        <v>0</v>
      </c>
      <c r="AB2730">
        <v>11500</v>
      </c>
      <c r="AC2730">
        <v>10810</v>
      </c>
      <c r="AD2730">
        <v>10810</v>
      </c>
    </row>
    <row r="2731" spans="1:30" x14ac:dyDescent="0.35">
      <c r="A2731" t="str">
        <f t="shared" ref="A2731:A2752" si="161">CONCATENATE(B2731,D2731,G2731,AA2731,AD2731)</f>
        <v>1795442835Renewal2467525034.01</v>
      </c>
      <c r="B2731">
        <v>17954</v>
      </c>
      <c r="C2731" t="s">
        <v>3275</v>
      </c>
      <c r="D2731" s="1">
        <v>42835</v>
      </c>
      <c r="G2731" t="s">
        <v>42</v>
      </c>
      <c r="H2731" t="s">
        <v>133</v>
      </c>
      <c r="I2731" t="s">
        <v>37</v>
      </c>
      <c r="J2731" t="s">
        <v>202</v>
      </c>
      <c r="K2731" t="s">
        <v>203</v>
      </c>
      <c r="L2731" t="s">
        <v>51</v>
      </c>
      <c r="M2731">
        <v>3</v>
      </c>
      <c r="N2731" t="s">
        <v>57</v>
      </c>
      <c r="O2731">
        <v>5</v>
      </c>
      <c r="P2731" t="s">
        <v>33</v>
      </c>
      <c r="Q2731" t="e">
        <v>#N/A</v>
      </c>
      <c r="R2731">
        <f t="shared" ref="R2731:R2739" si="162">IF((S2731+V2731+W2731+X2731)=0,Y2731,0)</f>
        <v>0</v>
      </c>
      <c r="S2731">
        <v>0</v>
      </c>
      <c r="T2731">
        <v>0</v>
      </c>
      <c r="U2731">
        <v>0</v>
      </c>
      <c r="V2731">
        <v>0</v>
      </c>
      <c r="W2731">
        <v>-359.0099999999984</v>
      </c>
      <c r="X2731">
        <v>0</v>
      </c>
      <c r="Y2731">
        <v>-359.0099999999984</v>
      </c>
      <c r="Z2731">
        <v>718.99999999999898</v>
      </c>
      <c r="AA2731">
        <v>24675</v>
      </c>
      <c r="AB2731">
        <v>23956</v>
      </c>
      <c r="AC2731">
        <v>24794.45</v>
      </c>
      <c r="AD2731">
        <v>25034.01</v>
      </c>
    </row>
    <row r="2732" spans="1:30" x14ac:dyDescent="0.35">
      <c r="A2732" t="str">
        <f t="shared" si="161"/>
        <v>1795443565Renewal2666826688.51</v>
      </c>
      <c r="B2732">
        <v>17954</v>
      </c>
      <c r="C2732" t="s">
        <v>3275</v>
      </c>
      <c r="D2732" s="1">
        <v>43565</v>
      </c>
      <c r="G2732" t="s">
        <v>42</v>
      </c>
      <c r="H2732" t="s">
        <v>138</v>
      </c>
      <c r="I2732" t="s">
        <v>37</v>
      </c>
      <c r="J2732" t="s">
        <v>202</v>
      </c>
      <c r="K2732" t="s">
        <v>203</v>
      </c>
      <c r="L2732" t="s">
        <v>51</v>
      </c>
      <c r="M2732">
        <v>3</v>
      </c>
      <c r="N2732" t="s">
        <v>57</v>
      </c>
      <c r="O2732">
        <v>7</v>
      </c>
      <c r="P2732" t="s">
        <v>33</v>
      </c>
      <c r="Q2732" t="e">
        <v>#N/A</v>
      </c>
      <c r="R2732">
        <f t="shared" si="162"/>
        <v>0</v>
      </c>
      <c r="S2732">
        <v>0</v>
      </c>
      <c r="T2732">
        <v>0</v>
      </c>
      <c r="U2732">
        <v>0</v>
      </c>
      <c r="V2732">
        <v>0</v>
      </c>
      <c r="W2732">
        <v>-20.509999999998399</v>
      </c>
      <c r="X2732">
        <v>0</v>
      </c>
      <c r="Y2732">
        <v>-20.509999999998399</v>
      </c>
      <c r="Z2732">
        <v>1006.02</v>
      </c>
      <c r="AA2732">
        <v>26668</v>
      </c>
      <c r="AB2732">
        <v>25661.98</v>
      </c>
      <c r="AC2732">
        <v>26431.85</v>
      </c>
      <c r="AD2732">
        <v>26688.51</v>
      </c>
    </row>
    <row r="2733" spans="1:30" x14ac:dyDescent="0.35">
      <c r="A2733" t="str">
        <f t="shared" si="161"/>
        <v>1795443200Renewal2566225662</v>
      </c>
      <c r="B2733">
        <v>17954</v>
      </c>
      <c r="C2733" t="s">
        <v>3275</v>
      </c>
      <c r="D2733" s="1">
        <v>43200</v>
      </c>
      <c r="G2733" t="s">
        <v>42</v>
      </c>
      <c r="H2733" t="s">
        <v>137</v>
      </c>
      <c r="I2733" t="s">
        <v>37</v>
      </c>
      <c r="J2733" t="s">
        <v>202</v>
      </c>
      <c r="K2733" t="s">
        <v>203</v>
      </c>
      <c r="L2733" t="s">
        <v>51</v>
      </c>
      <c r="M2733">
        <v>3</v>
      </c>
      <c r="N2733" t="s">
        <v>57</v>
      </c>
      <c r="O2733">
        <v>6</v>
      </c>
      <c r="P2733" t="s">
        <v>33</v>
      </c>
      <c r="Q2733" t="e">
        <v>#N/A</v>
      </c>
      <c r="R2733">
        <f t="shared" si="162"/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987</v>
      </c>
      <c r="AA2733">
        <v>25662</v>
      </c>
      <c r="AB2733">
        <v>24675</v>
      </c>
      <c r="AC2733">
        <v>25415.25</v>
      </c>
      <c r="AD2733">
        <v>25662</v>
      </c>
    </row>
    <row r="2734" spans="1:30" x14ac:dyDescent="0.35">
      <c r="A2734" t="str">
        <f t="shared" si="161"/>
        <v>696543570Renewal1085010645.44</v>
      </c>
      <c r="B2734">
        <v>6965</v>
      </c>
      <c r="C2734" t="s">
        <v>3280</v>
      </c>
      <c r="D2734" s="1">
        <v>43570</v>
      </c>
      <c r="G2734" t="s">
        <v>42</v>
      </c>
      <c r="H2734" t="s">
        <v>94</v>
      </c>
      <c r="I2734" t="s">
        <v>37</v>
      </c>
      <c r="J2734" t="s">
        <v>202</v>
      </c>
      <c r="K2734" t="s">
        <v>203</v>
      </c>
      <c r="L2734" t="s">
        <v>51</v>
      </c>
      <c r="M2734">
        <v>3</v>
      </c>
      <c r="N2734" t="s">
        <v>52</v>
      </c>
      <c r="O2734">
        <v>11</v>
      </c>
      <c r="P2734" t="s">
        <v>33</v>
      </c>
      <c r="Q2734" t="e">
        <v>#N/A</v>
      </c>
      <c r="R2734">
        <f t="shared" si="162"/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204.55999999999949</v>
      </c>
      <c r="Y2734">
        <v>204.55999999999949</v>
      </c>
      <c r="Z2734">
        <v>614</v>
      </c>
      <c r="AA2734">
        <v>10850</v>
      </c>
      <c r="AB2734">
        <v>10236</v>
      </c>
      <c r="AC2734">
        <v>10543.08</v>
      </c>
      <c r="AD2734">
        <v>10645.44</v>
      </c>
    </row>
    <row r="2735" spans="1:30" x14ac:dyDescent="0.35">
      <c r="A2735" t="str">
        <f t="shared" si="161"/>
        <v>696542840Renewal1003610487.62</v>
      </c>
      <c r="B2735">
        <v>6965</v>
      </c>
      <c r="C2735" t="s">
        <v>3280</v>
      </c>
      <c r="D2735" s="1">
        <v>42840</v>
      </c>
      <c r="G2735" t="s">
        <v>42</v>
      </c>
      <c r="H2735" t="s">
        <v>43</v>
      </c>
      <c r="I2735" t="s">
        <v>37</v>
      </c>
      <c r="J2735" t="s">
        <v>202</v>
      </c>
      <c r="K2735" t="s">
        <v>203</v>
      </c>
      <c r="L2735" t="s">
        <v>51</v>
      </c>
      <c r="M2735">
        <v>3</v>
      </c>
      <c r="N2735" t="s">
        <v>52</v>
      </c>
      <c r="O2735">
        <v>9</v>
      </c>
      <c r="P2735" t="s">
        <v>33</v>
      </c>
      <c r="Q2735" t="e">
        <v>#N/A</v>
      </c>
      <c r="R2735">
        <f t="shared" si="162"/>
        <v>0</v>
      </c>
      <c r="S2735">
        <v>0</v>
      </c>
      <c r="T2735">
        <v>0</v>
      </c>
      <c r="U2735">
        <v>0</v>
      </c>
      <c r="V2735">
        <v>0</v>
      </c>
      <c r="W2735">
        <v>-451.6200000000008</v>
      </c>
      <c r="X2735">
        <v>0</v>
      </c>
      <c r="Y2735">
        <v>-451.6200000000008</v>
      </c>
      <c r="Z2735">
        <v>0</v>
      </c>
      <c r="AA2735">
        <v>10036</v>
      </c>
      <c r="AB2735">
        <v>10036</v>
      </c>
      <c r="AC2735">
        <v>10387.26</v>
      </c>
      <c r="AD2735">
        <v>10487.62</v>
      </c>
    </row>
    <row r="2736" spans="1:30" x14ac:dyDescent="0.35">
      <c r="A2736" t="str">
        <f t="shared" si="161"/>
        <v>696543205Renewal1023610437.44</v>
      </c>
      <c r="B2736">
        <v>6965</v>
      </c>
      <c r="C2736" t="s">
        <v>3280</v>
      </c>
      <c r="D2736" s="1">
        <v>43205</v>
      </c>
      <c r="G2736" t="s">
        <v>42</v>
      </c>
      <c r="H2736" t="s">
        <v>46</v>
      </c>
      <c r="I2736" t="s">
        <v>37</v>
      </c>
      <c r="J2736" t="s">
        <v>202</v>
      </c>
      <c r="K2736" t="s">
        <v>203</v>
      </c>
      <c r="L2736" t="s">
        <v>51</v>
      </c>
      <c r="M2736">
        <v>3</v>
      </c>
      <c r="N2736" t="s">
        <v>52</v>
      </c>
      <c r="O2736">
        <v>10</v>
      </c>
      <c r="P2736" t="s">
        <v>33</v>
      </c>
      <c r="Q2736" t="e">
        <v>#N/A</v>
      </c>
      <c r="R2736">
        <f t="shared" si="162"/>
        <v>0</v>
      </c>
      <c r="S2736">
        <v>0</v>
      </c>
      <c r="T2736">
        <v>0</v>
      </c>
      <c r="U2736">
        <v>0</v>
      </c>
      <c r="V2736">
        <v>0</v>
      </c>
      <c r="W2736">
        <v>-201.44000000000051</v>
      </c>
      <c r="X2736">
        <v>0</v>
      </c>
      <c r="Y2736">
        <v>-201.44000000000051</v>
      </c>
      <c r="Z2736">
        <v>200</v>
      </c>
      <c r="AA2736">
        <v>10236</v>
      </c>
      <c r="AB2736">
        <v>10036</v>
      </c>
      <c r="AC2736">
        <v>10337.08</v>
      </c>
      <c r="AD2736">
        <v>10437.44</v>
      </c>
    </row>
    <row r="2737" spans="1:30" x14ac:dyDescent="0.35">
      <c r="A2737" t="str">
        <f t="shared" si="161"/>
        <v>1619242714Renewal1910018810</v>
      </c>
      <c r="B2737">
        <v>16192</v>
      </c>
      <c r="C2737" t="s">
        <v>3281</v>
      </c>
      <c r="D2737" s="1">
        <v>42714</v>
      </c>
      <c r="G2737" t="s">
        <v>42</v>
      </c>
      <c r="H2737" t="s">
        <v>227</v>
      </c>
      <c r="I2737" t="s">
        <v>30</v>
      </c>
      <c r="J2737" t="s">
        <v>121</v>
      </c>
      <c r="K2737" t="s">
        <v>122</v>
      </c>
      <c r="L2737" t="s">
        <v>51</v>
      </c>
      <c r="M2737">
        <v>3</v>
      </c>
      <c r="N2737" t="s">
        <v>52</v>
      </c>
      <c r="O2737">
        <v>7</v>
      </c>
      <c r="P2737" t="s">
        <v>33</v>
      </c>
      <c r="Q2737" t="s">
        <v>111</v>
      </c>
      <c r="R2737">
        <f t="shared" si="162"/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290</v>
      </c>
      <c r="Y2737">
        <v>290</v>
      </c>
      <c r="Z2737">
        <v>1100</v>
      </c>
      <c r="AA2737">
        <v>19100</v>
      </c>
      <c r="AB2737">
        <v>18000</v>
      </c>
      <c r="AC2737">
        <v>18630</v>
      </c>
      <c r="AD2737">
        <v>18810</v>
      </c>
    </row>
    <row r="2738" spans="1:30" x14ac:dyDescent="0.35">
      <c r="A2738" t="str">
        <f t="shared" si="161"/>
        <v>1619243079Renewal1986519864</v>
      </c>
      <c r="B2738">
        <v>16192</v>
      </c>
      <c r="C2738" t="s">
        <v>3281</v>
      </c>
      <c r="D2738" s="1">
        <v>43079</v>
      </c>
      <c r="G2738" t="s">
        <v>42</v>
      </c>
      <c r="H2738" t="s">
        <v>227</v>
      </c>
      <c r="I2738" t="s">
        <v>30</v>
      </c>
      <c r="J2738" t="s">
        <v>121</v>
      </c>
      <c r="K2738" t="s">
        <v>122</v>
      </c>
      <c r="L2738" t="s">
        <v>51</v>
      </c>
      <c r="M2738">
        <v>3</v>
      </c>
      <c r="N2738" t="s">
        <v>52</v>
      </c>
      <c r="O2738">
        <v>8</v>
      </c>
      <c r="P2738" t="s">
        <v>33</v>
      </c>
      <c r="Q2738" t="s">
        <v>111</v>
      </c>
      <c r="R2738">
        <f t="shared" si="162"/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1</v>
      </c>
      <c r="Z2738">
        <v>765</v>
      </c>
      <c r="AA2738">
        <v>19865</v>
      </c>
      <c r="AB2738">
        <v>19100</v>
      </c>
      <c r="AC2738">
        <v>19673</v>
      </c>
      <c r="AD2738">
        <v>19864</v>
      </c>
    </row>
    <row r="2739" spans="1:30" x14ac:dyDescent="0.35">
      <c r="A2739" t="str">
        <f t="shared" si="161"/>
        <v>1619243430Renewal206600</v>
      </c>
      <c r="B2739">
        <v>16192</v>
      </c>
      <c r="C2739" t="s">
        <v>3281</v>
      </c>
      <c r="D2739" s="1">
        <v>43430</v>
      </c>
      <c r="G2739" t="s">
        <v>42</v>
      </c>
      <c r="H2739" t="s">
        <v>60</v>
      </c>
      <c r="I2739" t="s">
        <v>30</v>
      </c>
      <c r="J2739" t="s">
        <v>121</v>
      </c>
      <c r="K2739" t="s">
        <v>122</v>
      </c>
      <c r="L2739" t="s">
        <v>51</v>
      </c>
      <c r="M2739">
        <v>3</v>
      </c>
      <c r="N2739" t="s">
        <v>52</v>
      </c>
      <c r="O2739">
        <v>9</v>
      </c>
      <c r="P2739" t="s">
        <v>135</v>
      </c>
      <c r="Q2739" t="s">
        <v>135</v>
      </c>
      <c r="R2739">
        <f t="shared" si="162"/>
        <v>0</v>
      </c>
      <c r="S2739">
        <v>20660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20660</v>
      </c>
      <c r="Z2739">
        <v>20660</v>
      </c>
      <c r="AA2739">
        <v>20660</v>
      </c>
      <c r="AB2739">
        <v>0</v>
      </c>
      <c r="AC2739">
        <v>0</v>
      </c>
      <c r="AD2739">
        <v>0</v>
      </c>
    </row>
    <row r="2740" spans="1:30" x14ac:dyDescent="0.35">
      <c r="A2740" t="str">
        <f t="shared" si="161"/>
        <v>1619243426Cancellation020659.6</v>
      </c>
      <c r="B2740">
        <v>16192</v>
      </c>
      <c r="C2740" t="s">
        <v>3281</v>
      </c>
      <c r="D2740" s="1">
        <v>43426</v>
      </c>
      <c r="G2740" t="s">
        <v>28</v>
      </c>
      <c r="H2740" t="s">
        <v>60</v>
      </c>
      <c r="I2740" t="s">
        <v>30</v>
      </c>
      <c r="J2740" t="s">
        <v>121</v>
      </c>
      <c r="K2740" t="s">
        <v>122</v>
      </c>
      <c r="L2740" t="s">
        <v>51</v>
      </c>
      <c r="M2740">
        <v>3</v>
      </c>
      <c r="N2740" t="s">
        <v>52</v>
      </c>
      <c r="O2740">
        <v>9</v>
      </c>
      <c r="P2740" t="s">
        <v>112</v>
      </c>
      <c r="Q2740" t="s">
        <v>136</v>
      </c>
      <c r="R2740">
        <v>0</v>
      </c>
      <c r="S2740">
        <v>0</v>
      </c>
      <c r="T2740">
        <v>0</v>
      </c>
      <c r="U2740">
        <v>-20659.599999999999</v>
      </c>
      <c r="V2740">
        <v>0</v>
      </c>
      <c r="W2740">
        <v>0</v>
      </c>
      <c r="X2740">
        <v>0</v>
      </c>
      <c r="Y2740">
        <v>-20659.599999999999</v>
      </c>
      <c r="Z2740">
        <v>-19865</v>
      </c>
      <c r="AA2740">
        <v>0</v>
      </c>
      <c r="AB2740">
        <v>19865</v>
      </c>
      <c r="AC2740">
        <v>20460.95</v>
      </c>
      <c r="AD2740">
        <v>20659.599999999999</v>
      </c>
    </row>
    <row r="2741" spans="1:30" x14ac:dyDescent="0.35">
      <c r="A2741" t="str">
        <f t="shared" si="161"/>
        <v>2650142581Renewal1770016564</v>
      </c>
      <c r="B2741">
        <v>26501</v>
      </c>
      <c r="C2741" t="s">
        <v>3292</v>
      </c>
      <c r="D2741" s="1">
        <v>42581</v>
      </c>
      <c r="G2741" t="s">
        <v>42</v>
      </c>
      <c r="H2741" t="s">
        <v>120</v>
      </c>
      <c r="I2741" t="s">
        <v>30</v>
      </c>
      <c r="J2741" t="s">
        <v>121</v>
      </c>
      <c r="K2741" t="s">
        <v>122</v>
      </c>
      <c r="L2741" t="s">
        <v>51</v>
      </c>
      <c r="M2741">
        <v>2</v>
      </c>
      <c r="N2741" t="s">
        <v>52</v>
      </c>
      <c r="O2741">
        <v>2</v>
      </c>
      <c r="P2741" t="s">
        <v>33</v>
      </c>
      <c r="Q2741" t="e">
        <v>#N/A</v>
      </c>
      <c r="R2741">
        <f t="shared" ref="R2741:R2751" si="163">IF((S2741+V2741+W2741+X2741)=0,Y2741,0)</f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1136</v>
      </c>
      <c r="Y2741">
        <v>1136</v>
      </c>
      <c r="Z2741">
        <v>1300</v>
      </c>
      <c r="AA2741">
        <v>17700</v>
      </c>
      <c r="AB2741">
        <v>16400</v>
      </c>
      <c r="AC2741">
        <v>16564</v>
      </c>
      <c r="AD2741">
        <v>16564</v>
      </c>
    </row>
    <row r="2742" spans="1:30" x14ac:dyDescent="0.35">
      <c r="A2742" t="str">
        <f t="shared" si="161"/>
        <v>2650143676Renewal1988718762</v>
      </c>
      <c r="B2742">
        <v>26501</v>
      </c>
      <c r="C2742" t="s">
        <v>3292</v>
      </c>
      <c r="D2742" s="1">
        <v>43676</v>
      </c>
      <c r="G2742" t="s">
        <v>42</v>
      </c>
      <c r="H2742" t="s">
        <v>53</v>
      </c>
      <c r="I2742" t="s">
        <v>30</v>
      </c>
      <c r="J2742" t="s">
        <v>121</v>
      </c>
      <c r="K2742" t="s">
        <v>122</v>
      </c>
      <c r="L2742" t="s">
        <v>51</v>
      </c>
      <c r="M2742">
        <v>3</v>
      </c>
      <c r="N2742" t="s">
        <v>52</v>
      </c>
      <c r="O2742">
        <v>5</v>
      </c>
      <c r="P2742" t="s">
        <v>33</v>
      </c>
      <c r="Q2742" t="e">
        <v>#N/A</v>
      </c>
      <c r="R2742">
        <f t="shared" si="163"/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1125</v>
      </c>
      <c r="Y2742">
        <v>1125</v>
      </c>
      <c r="Z2742">
        <v>1125</v>
      </c>
      <c r="AA2742">
        <v>19887</v>
      </c>
      <c r="AB2742">
        <v>18762</v>
      </c>
      <c r="AC2742">
        <v>18762</v>
      </c>
      <c r="AD2742">
        <v>18762</v>
      </c>
    </row>
    <row r="2743" spans="1:30" x14ac:dyDescent="0.35">
      <c r="A2743" t="str">
        <f t="shared" si="161"/>
        <v>2650143311Renewal1876218408</v>
      </c>
      <c r="B2743">
        <v>26501</v>
      </c>
      <c r="C2743" t="s">
        <v>3292</v>
      </c>
      <c r="D2743" s="1">
        <v>43311</v>
      </c>
      <c r="G2743" t="s">
        <v>42</v>
      </c>
      <c r="H2743" t="s">
        <v>53</v>
      </c>
      <c r="I2743" t="s">
        <v>30</v>
      </c>
      <c r="J2743" t="s">
        <v>121</v>
      </c>
      <c r="K2743" t="s">
        <v>122</v>
      </c>
      <c r="L2743" t="s">
        <v>51</v>
      </c>
      <c r="M2743">
        <v>3</v>
      </c>
      <c r="N2743" t="s">
        <v>52</v>
      </c>
      <c r="O2743">
        <v>4</v>
      </c>
      <c r="P2743" t="s">
        <v>33</v>
      </c>
      <c r="Q2743" t="e">
        <v>#N/A</v>
      </c>
      <c r="R2743">
        <f t="shared" si="163"/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354</v>
      </c>
      <c r="Y2743">
        <v>354</v>
      </c>
      <c r="Z2743">
        <v>1062</v>
      </c>
      <c r="AA2743">
        <v>18762</v>
      </c>
      <c r="AB2743">
        <v>17700</v>
      </c>
      <c r="AC2743">
        <v>18231</v>
      </c>
      <c r="AD2743">
        <v>18408</v>
      </c>
    </row>
    <row r="2744" spans="1:30" x14ac:dyDescent="0.35">
      <c r="A2744" t="str">
        <f t="shared" si="161"/>
        <v>2650142946Renewal1770018408</v>
      </c>
      <c r="B2744">
        <v>26501</v>
      </c>
      <c r="C2744" t="s">
        <v>3292</v>
      </c>
      <c r="D2744" s="1">
        <v>42946</v>
      </c>
      <c r="G2744" t="s">
        <v>42</v>
      </c>
      <c r="H2744" t="s">
        <v>49</v>
      </c>
      <c r="I2744" t="s">
        <v>30</v>
      </c>
      <c r="J2744" t="s">
        <v>121</v>
      </c>
      <c r="K2744" t="s">
        <v>122</v>
      </c>
      <c r="L2744" t="s">
        <v>51</v>
      </c>
      <c r="M2744">
        <v>3</v>
      </c>
      <c r="N2744" t="s">
        <v>52</v>
      </c>
      <c r="O2744">
        <v>3</v>
      </c>
      <c r="P2744" t="s">
        <v>33</v>
      </c>
      <c r="Q2744" t="e">
        <v>#N/A</v>
      </c>
      <c r="R2744">
        <f t="shared" si="163"/>
        <v>0</v>
      </c>
      <c r="S2744">
        <v>0</v>
      </c>
      <c r="T2744">
        <v>0</v>
      </c>
      <c r="U2744">
        <v>0</v>
      </c>
      <c r="V2744">
        <v>0</v>
      </c>
      <c r="W2744">
        <v>-708</v>
      </c>
      <c r="X2744">
        <v>0</v>
      </c>
      <c r="Y2744">
        <v>-708</v>
      </c>
      <c r="Z2744">
        <v>0</v>
      </c>
      <c r="AA2744">
        <v>17700</v>
      </c>
      <c r="AB2744">
        <v>17700</v>
      </c>
      <c r="AC2744">
        <v>18231.009999999998</v>
      </c>
      <c r="AD2744">
        <v>18408</v>
      </c>
    </row>
    <row r="2745" spans="1:30" x14ac:dyDescent="0.35">
      <c r="A2745" t="str">
        <f t="shared" si="161"/>
        <v>2438342644Renewal94883.5289725.37</v>
      </c>
      <c r="B2745">
        <v>24383</v>
      </c>
      <c r="C2745" t="s">
        <v>3293</v>
      </c>
      <c r="D2745" s="1">
        <v>42644</v>
      </c>
      <c r="G2745" t="s">
        <v>42</v>
      </c>
      <c r="H2745" t="s">
        <v>227</v>
      </c>
      <c r="I2745" t="s">
        <v>37</v>
      </c>
      <c r="J2745" t="s">
        <v>82</v>
      </c>
      <c r="K2745" t="s">
        <v>83</v>
      </c>
      <c r="L2745" t="s">
        <v>51</v>
      </c>
      <c r="M2745">
        <v>2</v>
      </c>
      <c r="N2745" t="s">
        <v>107</v>
      </c>
      <c r="O2745">
        <v>2</v>
      </c>
      <c r="P2745" t="s">
        <v>33</v>
      </c>
      <c r="Q2745" t="e">
        <v>#N/A</v>
      </c>
      <c r="R2745">
        <f t="shared" si="163"/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5158.1500000000087</v>
      </c>
      <c r="Y2745">
        <v>5158.1500000000087</v>
      </c>
      <c r="Z2745">
        <v>6046.52</v>
      </c>
      <c r="AA2745">
        <v>94883.520000000004</v>
      </c>
      <c r="AB2745">
        <v>88837</v>
      </c>
      <c r="AC2745">
        <v>89725.37</v>
      </c>
      <c r="AD2745">
        <v>89725.37</v>
      </c>
    </row>
    <row r="2746" spans="1:30" x14ac:dyDescent="0.35">
      <c r="A2746" t="str">
        <f t="shared" si="161"/>
        <v>2438343374Renewal99627.798678.85</v>
      </c>
      <c r="B2746">
        <v>24383</v>
      </c>
      <c r="C2746" t="s">
        <v>3293</v>
      </c>
      <c r="D2746" s="1">
        <v>43374</v>
      </c>
      <c r="G2746" t="s">
        <v>42</v>
      </c>
      <c r="H2746" t="s">
        <v>199</v>
      </c>
      <c r="I2746" t="s">
        <v>37</v>
      </c>
      <c r="J2746" t="s">
        <v>82</v>
      </c>
      <c r="K2746" t="s">
        <v>83</v>
      </c>
      <c r="L2746" t="s">
        <v>51</v>
      </c>
      <c r="M2746">
        <v>3</v>
      </c>
      <c r="N2746" t="s">
        <v>107</v>
      </c>
      <c r="O2746">
        <v>3</v>
      </c>
      <c r="P2746" t="s">
        <v>33</v>
      </c>
      <c r="Q2746" t="e">
        <v>#N/A</v>
      </c>
      <c r="R2746">
        <f t="shared" si="163"/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948.84999999999127</v>
      </c>
      <c r="Y2746">
        <v>948.84999999999127</v>
      </c>
      <c r="Z2746">
        <v>4744.21</v>
      </c>
      <c r="AA2746">
        <v>99627.7</v>
      </c>
      <c r="AB2746">
        <v>94883.49</v>
      </c>
      <c r="AC2746">
        <v>97730</v>
      </c>
      <c r="AD2746">
        <v>98678.85</v>
      </c>
    </row>
    <row r="2747" spans="1:30" x14ac:dyDescent="0.35">
      <c r="A2747" t="str">
        <f t="shared" si="161"/>
        <v>2438343009Renewal94883.5295832.33</v>
      </c>
      <c r="B2747">
        <v>24383</v>
      </c>
      <c r="C2747" t="s">
        <v>3293</v>
      </c>
      <c r="D2747" s="1">
        <v>43009</v>
      </c>
      <c r="G2747" t="s">
        <v>42</v>
      </c>
      <c r="H2747" t="s">
        <v>199</v>
      </c>
      <c r="I2747" t="s">
        <v>37</v>
      </c>
      <c r="J2747" t="s">
        <v>82</v>
      </c>
      <c r="K2747" t="s">
        <v>83</v>
      </c>
      <c r="L2747" t="s">
        <v>51</v>
      </c>
      <c r="M2747">
        <v>2</v>
      </c>
      <c r="N2747" t="s">
        <v>107</v>
      </c>
      <c r="O2747">
        <v>2</v>
      </c>
      <c r="P2747" t="s">
        <v>33</v>
      </c>
      <c r="Q2747" t="e">
        <v>#N/A</v>
      </c>
      <c r="R2747">
        <f t="shared" si="163"/>
        <v>0</v>
      </c>
      <c r="S2747">
        <v>0</v>
      </c>
      <c r="T2747">
        <v>0</v>
      </c>
      <c r="U2747">
        <v>0</v>
      </c>
      <c r="V2747">
        <v>0</v>
      </c>
      <c r="W2747">
        <v>-948.80999999999767</v>
      </c>
      <c r="X2747">
        <v>0</v>
      </c>
      <c r="Y2747">
        <v>-948.80999999999767</v>
      </c>
      <c r="Z2747">
        <v>0</v>
      </c>
      <c r="AA2747">
        <v>94883.520000000004</v>
      </c>
      <c r="AB2747">
        <v>94883.520000000004</v>
      </c>
      <c r="AC2747">
        <v>95832.33</v>
      </c>
      <c r="AD2747">
        <v>95832.33</v>
      </c>
    </row>
    <row r="2748" spans="1:30" x14ac:dyDescent="0.35">
      <c r="A2748" t="str">
        <f t="shared" si="161"/>
        <v>682443639Renewal1206412546.56</v>
      </c>
      <c r="B2748">
        <v>6824</v>
      </c>
      <c r="C2748" t="s">
        <v>3295</v>
      </c>
      <c r="D2748" s="1">
        <v>43639</v>
      </c>
      <c r="G2748" t="s">
        <v>42</v>
      </c>
      <c r="H2748" t="s">
        <v>210</v>
      </c>
      <c r="I2748" t="s">
        <v>37</v>
      </c>
      <c r="J2748" t="s">
        <v>44</v>
      </c>
      <c r="K2748" t="s">
        <v>45</v>
      </c>
      <c r="L2748" t="s">
        <v>51</v>
      </c>
      <c r="M2748">
        <v>3</v>
      </c>
      <c r="N2748" t="s">
        <v>52</v>
      </c>
      <c r="O2748">
        <v>9</v>
      </c>
      <c r="P2748" t="s">
        <v>33</v>
      </c>
      <c r="Q2748" t="e">
        <v>#N/A</v>
      </c>
      <c r="R2748">
        <f t="shared" si="163"/>
        <v>0</v>
      </c>
      <c r="S2748">
        <v>0</v>
      </c>
      <c r="T2748">
        <v>0</v>
      </c>
      <c r="U2748">
        <v>0</v>
      </c>
      <c r="V2748">
        <v>0</v>
      </c>
      <c r="W2748">
        <v>-482.55999999999949</v>
      </c>
      <c r="X2748">
        <v>0</v>
      </c>
      <c r="Y2748">
        <v>-482.55999999999949</v>
      </c>
      <c r="Z2748">
        <v>0</v>
      </c>
      <c r="AA2748">
        <v>12064</v>
      </c>
      <c r="AB2748">
        <v>12064</v>
      </c>
      <c r="AC2748">
        <v>12425.92</v>
      </c>
      <c r="AD2748">
        <v>12546.56</v>
      </c>
    </row>
    <row r="2749" spans="1:30" x14ac:dyDescent="0.35">
      <c r="A2749" t="str">
        <f t="shared" si="161"/>
        <v>682443274Renewal1206412064</v>
      </c>
      <c r="B2749">
        <v>6824</v>
      </c>
      <c r="C2749" t="s">
        <v>3295</v>
      </c>
      <c r="D2749" s="1">
        <v>43274</v>
      </c>
      <c r="G2749" t="s">
        <v>42</v>
      </c>
      <c r="H2749" t="s">
        <v>210</v>
      </c>
      <c r="I2749" t="s">
        <v>37</v>
      </c>
      <c r="J2749" t="s">
        <v>44</v>
      </c>
      <c r="K2749" t="s">
        <v>45</v>
      </c>
      <c r="L2749" t="s">
        <v>51</v>
      </c>
      <c r="M2749">
        <v>3</v>
      </c>
      <c r="N2749" t="s">
        <v>52</v>
      </c>
      <c r="O2749">
        <v>9</v>
      </c>
      <c r="P2749" t="s">
        <v>33</v>
      </c>
      <c r="Q2749" t="e">
        <v>#N/A</v>
      </c>
      <c r="R2749">
        <f t="shared" si="163"/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463.99999999999898</v>
      </c>
      <c r="AA2749">
        <v>12064</v>
      </c>
      <c r="AB2749">
        <v>11600</v>
      </c>
      <c r="AC2749">
        <v>11947.99</v>
      </c>
      <c r="AD2749">
        <v>12064</v>
      </c>
    </row>
    <row r="2750" spans="1:30" x14ac:dyDescent="0.35">
      <c r="A2750" t="str">
        <f t="shared" si="161"/>
        <v>209043482Renewal1099510000</v>
      </c>
      <c r="B2750">
        <v>2090</v>
      </c>
      <c r="C2750" t="s">
        <v>3298</v>
      </c>
      <c r="D2750" s="1">
        <v>43482</v>
      </c>
      <c r="G2750" t="s">
        <v>42</v>
      </c>
      <c r="H2750" t="s">
        <v>53</v>
      </c>
      <c r="I2750" t="s">
        <v>30</v>
      </c>
      <c r="J2750" t="s">
        <v>130</v>
      </c>
      <c r="K2750" t="s">
        <v>131</v>
      </c>
      <c r="L2750" t="s">
        <v>51</v>
      </c>
      <c r="M2750">
        <v>2</v>
      </c>
      <c r="N2750" t="s">
        <v>52</v>
      </c>
      <c r="O2750">
        <v>2</v>
      </c>
      <c r="P2750" t="s">
        <v>33</v>
      </c>
      <c r="Q2750" t="s">
        <v>111</v>
      </c>
      <c r="R2750">
        <f t="shared" si="163"/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995</v>
      </c>
      <c r="Y2750">
        <v>995</v>
      </c>
      <c r="Z2750">
        <v>995.00000000000102</v>
      </c>
      <c r="AA2750">
        <v>10995</v>
      </c>
      <c r="AB2750">
        <v>10000</v>
      </c>
      <c r="AC2750">
        <v>9700</v>
      </c>
      <c r="AD2750">
        <v>10000</v>
      </c>
    </row>
    <row r="2751" spans="1:30" x14ac:dyDescent="0.35">
      <c r="A2751" t="str">
        <f t="shared" si="161"/>
        <v>209042658Cancellation013611.13</v>
      </c>
      <c r="B2751">
        <v>2090</v>
      </c>
      <c r="C2751" t="s">
        <v>3298</v>
      </c>
      <c r="D2751" s="1">
        <v>42658</v>
      </c>
      <c r="G2751" t="s">
        <v>28</v>
      </c>
      <c r="H2751" t="s">
        <v>197</v>
      </c>
      <c r="I2751" t="s">
        <v>30</v>
      </c>
      <c r="J2751" t="s">
        <v>130</v>
      </c>
      <c r="K2751" t="s">
        <v>131</v>
      </c>
      <c r="L2751" t="s">
        <v>51</v>
      </c>
      <c r="M2751">
        <v>3</v>
      </c>
      <c r="N2751" t="s">
        <v>52</v>
      </c>
      <c r="O2751">
        <v>5</v>
      </c>
      <c r="P2751" t="s">
        <v>112</v>
      </c>
      <c r="Q2751" t="s">
        <v>113</v>
      </c>
      <c r="R2751">
        <f t="shared" si="163"/>
        <v>0</v>
      </c>
      <c r="S2751">
        <v>0</v>
      </c>
      <c r="T2751">
        <v>0</v>
      </c>
      <c r="U2751">
        <v>0</v>
      </c>
      <c r="V2751">
        <v>-13611.13</v>
      </c>
      <c r="W2751">
        <v>0</v>
      </c>
      <c r="X2751">
        <v>0</v>
      </c>
      <c r="Y2751">
        <v>-13611.13</v>
      </c>
      <c r="Z2751">
        <v>-13025</v>
      </c>
      <c r="AA2751">
        <v>0</v>
      </c>
      <c r="AB2751">
        <v>13025</v>
      </c>
      <c r="AC2751">
        <v>13480.88</v>
      </c>
      <c r="AD2751">
        <v>13611.13</v>
      </c>
    </row>
    <row r="2752" spans="1:30" x14ac:dyDescent="0.35">
      <c r="A2752" t="str">
        <f t="shared" si="161"/>
        <v>209043298Renewal50000</v>
      </c>
      <c r="B2752">
        <v>2090</v>
      </c>
      <c r="C2752" t="s">
        <v>3298</v>
      </c>
      <c r="D2752" s="1">
        <v>43298</v>
      </c>
      <c r="G2752" t="s">
        <v>42</v>
      </c>
      <c r="H2752" t="s">
        <v>53</v>
      </c>
      <c r="I2752" t="s">
        <v>30</v>
      </c>
      <c r="J2752" t="s">
        <v>130</v>
      </c>
      <c r="K2752" t="s">
        <v>131</v>
      </c>
      <c r="L2752" t="s">
        <v>51</v>
      </c>
      <c r="M2752">
        <v>1</v>
      </c>
      <c r="N2752" t="s">
        <v>52</v>
      </c>
      <c r="O2752">
        <v>1</v>
      </c>
      <c r="P2752" t="s">
        <v>17</v>
      </c>
      <c r="Q2752" t="s">
        <v>17</v>
      </c>
      <c r="T2752">
        <v>5000</v>
      </c>
      <c r="V2752">
        <v>0</v>
      </c>
      <c r="W2752">
        <v>0</v>
      </c>
      <c r="X2752">
        <v>0</v>
      </c>
      <c r="Y2752">
        <v>5000</v>
      </c>
      <c r="Z2752">
        <v>5000</v>
      </c>
      <c r="AA2752">
        <v>5000</v>
      </c>
      <c r="AB2752">
        <v>0</v>
      </c>
      <c r="AC2752">
        <v>0</v>
      </c>
      <c r="AD2752">
        <v>0</v>
      </c>
    </row>
  </sheetData>
  <autoFilter ref="A1:AD2752" xr:uid="{E19FF78B-1984-44F1-B92E-9729F308904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656EB-F93A-4F66-B800-88BDFE62E12C}">
  <dimension ref="A1:H259"/>
  <sheetViews>
    <sheetView workbookViewId="0">
      <selection activeCell="B21" sqref="B21"/>
    </sheetView>
  </sheetViews>
  <sheetFormatPr defaultRowHeight="14.5" x14ac:dyDescent="0.35"/>
  <cols>
    <col min="2" max="2" width="80.1796875" bestFit="1" customWidth="1"/>
    <col min="3" max="3" width="15" bestFit="1" customWidth="1"/>
    <col min="4" max="4" width="15.08984375" bestFit="1" customWidth="1"/>
    <col min="5" max="5" width="19.1796875" bestFit="1" customWidth="1"/>
    <col min="6" max="6" width="13.6328125" customWidth="1"/>
    <col min="7" max="7" width="31.08984375" bestFit="1" customWidth="1"/>
  </cols>
  <sheetData>
    <row r="1" spans="1: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8295</v>
      </c>
    </row>
    <row r="2" spans="1:8" x14ac:dyDescent="0.35">
      <c r="A2">
        <v>37126</v>
      </c>
      <c r="B2" t="s">
        <v>48</v>
      </c>
      <c r="C2" s="1">
        <v>43387</v>
      </c>
      <c r="D2" t="s">
        <v>28</v>
      </c>
      <c r="E2" t="s">
        <v>53</v>
      </c>
      <c r="F2" t="s">
        <v>30</v>
      </c>
      <c r="G2" t="s">
        <v>50</v>
      </c>
    </row>
    <row r="3" spans="1:8" x14ac:dyDescent="0.35">
      <c r="A3">
        <v>38717</v>
      </c>
      <c r="B3" t="s">
        <v>54</v>
      </c>
      <c r="C3" s="1">
        <v>43281</v>
      </c>
      <c r="D3" t="s">
        <v>28</v>
      </c>
      <c r="E3" t="s">
        <v>55</v>
      </c>
      <c r="F3" t="s">
        <v>37</v>
      </c>
      <c r="G3" t="s">
        <v>40</v>
      </c>
    </row>
    <row r="4" spans="1:8" x14ac:dyDescent="0.35">
      <c r="A4">
        <v>1798</v>
      </c>
      <c r="B4" t="s">
        <v>2112</v>
      </c>
      <c r="C4" s="1">
        <v>43556</v>
      </c>
      <c r="D4" t="s">
        <v>28</v>
      </c>
      <c r="E4" t="s">
        <v>81</v>
      </c>
      <c r="F4" t="s">
        <v>30</v>
      </c>
      <c r="G4" t="s">
        <v>31</v>
      </c>
    </row>
    <row r="5" spans="1:8" x14ac:dyDescent="0.35">
      <c r="A5">
        <v>2249</v>
      </c>
      <c r="B5" t="s">
        <v>1184</v>
      </c>
      <c r="C5" s="1">
        <v>43230</v>
      </c>
      <c r="D5" t="s">
        <v>28</v>
      </c>
      <c r="E5" t="s">
        <v>140</v>
      </c>
      <c r="F5" t="s">
        <v>30</v>
      </c>
      <c r="G5" t="s">
        <v>31</v>
      </c>
    </row>
    <row r="6" spans="1:8" x14ac:dyDescent="0.35">
      <c r="A6">
        <v>3592</v>
      </c>
      <c r="B6" t="s">
        <v>2985</v>
      </c>
      <c r="C6" s="1">
        <v>43100</v>
      </c>
      <c r="D6" t="s">
        <v>28</v>
      </c>
      <c r="E6" t="s">
        <v>223</v>
      </c>
      <c r="F6" t="s">
        <v>37</v>
      </c>
      <c r="G6" t="s">
        <v>202</v>
      </c>
    </row>
    <row r="7" spans="1:8" x14ac:dyDescent="0.35">
      <c r="A7">
        <v>3612</v>
      </c>
      <c r="B7" t="s">
        <v>201</v>
      </c>
      <c r="C7" s="1">
        <v>42552</v>
      </c>
      <c r="D7" t="s">
        <v>28</v>
      </c>
      <c r="E7" t="s">
        <v>105</v>
      </c>
      <c r="F7" t="s">
        <v>37</v>
      </c>
      <c r="G7" t="s">
        <v>202</v>
      </c>
    </row>
    <row r="8" spans="1:8" x14ac:dyDescent="0.35">
      <c r="A8">
        <v>4535</v>
      </c>
      <c r="B8" t="s">
        <v>1045</v>
      </c>
      <c r="C8" s="1">
        <v>43382</v>
      </c>
      <c r="D8" t="s">
        <v>28</v>
      </c>
      <c r="E8" t="s">
        <v>1004</v>
      </c>
      <c r="F8" t="s">
        <v>37</v>
      </c>
      <c r="G8" t="s">
        <v>59</v>
      </c>
    </row>
    <row r="9" spans="1:8" x14ac:dyDescent="0.35">
      <c r="A9">
        <v>4988</v>
      </c>
      <c r="B9" t="s">
        <v>924</v>
      </c>
      <c r="C9" s="1">
        <v>43435</v>
      </c>
      <c r="D9" t="s">
        <v>28</v>
      </c>
      <c r="E9" t="s">
        <v>53</v>
      </c>
      <c r="F9" t="s">
        <v>30</v>
      </c>
      <c r="G9" t="s">
        <v>67</v>
      </c>
    </row>
    <row r="10" spans="1:8" x14ac:dyDescent="0.35">
      <c r="A10">
        <v>5026</v>
      </c>
      <c r="B10" t="s">
        <v>665</v>
      </c>
      <c r="C10" s="1">
        <v>42684</v>
      </c>
      <c r="D10" t="s">
        <v>28</v>
      </c>
      <c r="E10" t="s">
        <v>666</v>
      </c>
      <c r="F10" t="s">
        <v>37</v>
      </c>
      <c r="G10" t="s">
        <v>70</v>
      </c>
    </row>
    <row r="11" spans="1:8" x14ac:dyDescent="0.35">
      <c r="A11">
        <v>5026</v>
      </c>
      <c r="B11" t="s">
        <v>665</v>
      </c>
      <c r="C11" s="1">
        <v>43231</v>
      </c>
      <c r="D11" t="s">
        <v>28</v>
      </c>
      <c r="E11" t="s">
        <v>666</v>
      </c>
      <c r="F11" t="s">
        <v>37</v>
      </c>
      <c r="G11" t="s">
        <v>70</v>
      </c>
    </row>
    <row r="12" spans="1:8" x14ac:dyDescent="0.35">
      <c r="A12">
        <v>6272</v>
      </c>
      <c r="B12" t="s">
        <v>581</v>
      </c>
      <c r="C12" s="1">
        <v>42739</v>
      </c>
      <c r="D12" t="s">
        <v>28</v>
      </c>
      <c r="E12" t="s">
        <v>126</v>
      </c>
      <c r="F12" t="s">
        <v>30</v>
      </c>
      <c r="G12" t="s">
        <v>67</v>
      </c>
    </row>
    <row r="13" spans="1:8" x14ac:dyDescent="0.35">
      <c r="A13">
        <v>29411</v>
      </c>
      <c r="B13" t="s">
        <v>134</v>
      </c>
      <c r="C13" s="1">
        <v>42670</v>
      </c>
      <c r="D13" t="s">
        <v>28</v>
      </c>
      <c r="E13" t="s">
        <v>105</v>
      </c>
      <c r="F13" t="s">
        <v>37</v>
      </c>
      <c r="G13" t="s">
        <v>44</v>
      </c>
    </row>
    <row r="14" spans="1:8" x14ac:dyDescent="0.35">
      <c r="A14">
        <v>30709</v>
      </c>
      <c r="B14" t="s">
        <v>187</v>
      </c>
      <c r="C14" s="1">
        <v>43538</v>
      </c>
      <c r="D14" t="s">
        <v>28</v>
      </c>
      <c r="E14" t="s">
        <v>108</v>
      </c>
      <c r="F14" t="s">
        <v>30</v>
      </c>
      <c r="G14" t="s">
        <v>121</v>
      </c>
    </row>
    <row r="15" spans="1:8" x14ac:dyDescent="0.35">
      <c r="A15">
        <v>30709</v>
      </c>
      <c r="B15" t="s">
        <v>187</v>
      </c>
      <c r="C15" s="1">
        <v>42792</v>
      </c>
      <c r="D15" t="s">
        <v>28</v>
      </c>
      <c r="E15" t="s">
        <v>105</v>
      </c>
      <c r="F15" t="s">
        <v>30</v>
      </c>
      <c r="G15" t="s">
        <v>121</v>
      </c>
    </row>
    <row r="16" spans="1:8" x14ac:dyDescent="0.35">
      <c r="A16">
        <v>6272</v>
      </c>
      <c r="B16" t="s">
        <v>581</v>
      </c>
      <c r="C16" s="1">
        <v>43173</v>
      </c>
      <c r="D16" t="s">
        <v>28</v>
      </c>
      <c r="E16" t="s">
        <v>126</v>
      </c>
      <c r="F16" t="s">
        <v>30</v>
      </c>
      <c r="G16" t="s">
        <v>67</v>
      </c>
    </row>
    <row r="17" spans="1:7" x14ac:dyDescent="0.35">
      <c r="A17">
        <v>14480</v>
      </c>
      <c r="B17" t="s">
        <v>212</v>
      </c>
      <c r="C17" s="1">
        <v>42642</v>
      </c>
      <c r="D17" t="s">
        <v>28</v>
      </c>
      <c r="E17" t="s">
        <v>81</v>
      </c>
      <c r="F17" t="s">
        <v>30</v>
      </c>
      <c r="G17" t="s">
        <v>130</v>
      </c>
    </row>
    <row r="18" spans="1:7" x14ac:dyDescent="0.35">
      <c r="A18">
        <v>7043</v>
      </c>
      <c r="B18" t="s">
        <v>1246</v>
      </c>
      <c r="C18" s="1">
        <v>43584</v>
      </c>
      <c r="D18" t="s">
        <v>28</v>
      </c>
      <c r="E18" t="s">
        <v>1004</v>
      </c>
      <c r="F18" t="s">
        <v>37</v>
      </c>
      <c r="G18" t="s">
        <v>97</v>
      </c>
    </row>
    <row r="19" spans="1:7" x14ac:dyDescent="0.35">
      <c r="A19">
        <v>7200</v>
      </c>
      <c r="B19" t="s">
        <v>1765</v>
      </c>
      <c r="C19" s="1">
        <v>43282</v>
      </c>
      <c r="D19" t="s">
        <v>28</v>
      </c>
      <c r="E19" t="s">
        <v>158</v>
      </c>
      <c r="F19" t="s">
        <v>37</v>
      </c>
      <c r="G19" t="s">
        <v>202</v>
      </c>
    </row>
    <row r="20" spans="1:7" x14ac:dyDescent="0.35">
      <c r="A20">
        <v>8977</v>
      </c>
      <c r="B20" t="s">
        <v>247</v>
      </c>
      <c r="C20" s="1">
        <v>43515</v>
      </c>
      <c r="D20" t="s">
        <v>28</v>
      </c>
      <c r="E20" t="s">
        <v>127</v>
      </c>
      <c r="F20" t="s">
        <v>37</v>
      </c>
      <c r="G20" t="s">
        <v>59</v>
      </c>
    </row>
    <row r="21" spans="1:7" x14ac:dyDescent="0.35">
      <c r="A21">
        <v>8196</v>
      </c>
      <c r="B21" t="s">
        <v>2666</v>
      </c>
      <c r="C21" s="1">
        <v>42916</v>
      </c>
      <c r="D21" t="s">
        <v>28</v>
      </c>
      <c r="E21" t="s">
        <v>43</v>
      </c>
      <c r="F21" t="s">
        <v>37</v>
      </c>
      <c r="G21" t="s">
        <v>202</v>
      </c>
    </row>
    <row r="22" spans="1:7" x14ac:dyDescent="0.35">
      <c r="A22">
        <v>8269</v>
      </c>
      <c r="B22" t="s">
        <v>1076</v>
      </c>
      <c r="C22" s="1">
        <v>43396</v>
      </c>
      <c r="D22" t="s">
        <v>28</v>
      </c>
      <c r="E22" t="s">
        <v>185</v>
      </c>
      <c r="F22" t="s">
        <v>30</v>
      </c>
      <c r="G22" t="s">
        <v>31</v>
      </c>
    </row>
    <row r="23" spans="1:7" x14ac:dyDescent="0.35">
      <c r="A23">
        <v>26268</v>
      </c>
      <c r="B23" t="s">
        <v>304</v>
      </c>
      <c r="C23" s="1">
        <v>43187</v>
      </c>
      <c r="D23" t="s">
        <v>28</v>
      </c>
      <c r="E23" t="s">
        <v>55</v>
      </c>
      <c r="F23" t="s">
        <v>37</v>
      </c>
      <c r="G23" t="s">
        <v>38</v>
      </c>
    </row>
    <row r="24" spans="1:7" x14ac:dyDescent="0.35">
      <c r="A24">
        <v>23536</v>
      </c>
      <c r="B24" t="s">
        <v>322</v>
      </c>
      <c r="C24" s="1">
        <v>43591</v>
      </c>
      <c r="D24" t="s">
        <v>28</v>
      </c>
      <c r="E24" t="s">
        <v>127</v>
      </c>
      <c r="F24" t="s">
        <v>37</v>
      </c>
      <c r="G24" t="s">
        <v>44</v>
      </c>
    </row>
    <row r="25" spans="1:7" x14ac:dyDescent="0.35">
      <c r="A25">
        <v>11236</v>
      </c>
      <c r="B25" t="s">
        <v>346</v>
      </c>
      <c r="C25" s="1">
        <v>42637</v>
      </c>
      <c r="D25" t="s">
        <v>28</v>
      </c>
      <c r="E25" t="s">
        <v>227</v>
      </c>
      <c r="F25" t="s">
        <v>37</v>
      </c>
      <c r="G25" t="s">
        <v>38</v>
      </c>
    </row>
    <row r="26" spans="1:7" x14ac:dyDescent="0.35">
      <c r="A26">
        <v>8679</v>
      </c>
      <c r="B26" t="s">
        <v>353</v>
      </c>
      <c r="C26" s="1">
        <v>43114</v>
      </c>
      <c r="D26" t="s">
        <v>28</v>
      </c>
      <c r="E26" t="s">
        <v>105</v>
      </c>
      <c r="F26" t="s">
        <v>37</v>
      </c>
      <c r="G26" t="s">
        <v>161</v>
      </c>
    </row>
    <row r="27" spans="1:7" x14ac:dyDescent="0.35">
      <c r="A27">
        <v>24003</v>
      </c>
      <c r="B27" t="s">
        <v>385</v>
      </c>
      <c r="C27" s="1">
        <v>43653</v>
      </c>
      <c r="D27" t="s">
        <v>28</v>
      </c>
      <c r="E27" t="s">
        <v>103</v>
      </c>
      <c r="F27" t="s">
        <v>30</v>
      </c>
      <c r="G27" t="s">
        <v>67</v>
      </c>
    </row>
    <row r="28" spans="1:7" x14ac:dyDescent="0.35">
      <c r="A28">
        <v>8437</v>
      </c>
      <c r="B28" t="s">
        <v>528</v>
      </c>
      <c r="C28" s="1">
        <v>43190</v>
      </c>
      <c r="D28" t="s">
        <v>28</v>
      </c>
      <c r="E28" t="s">
        <v>227</v>
      </c>
      <c r="F28" t="s">
        <v>37</v>
      </c>
      <c r="G28" t="s">
        <v>161</v>
      </c>
    </row>
    <row r="29" spans="1:7" x14ac:dyDescent="0.35">
      <c r="A29">
        <v>12160</v>
      </c>
      <c r="B29" t="s">
        <v>294</v>
      </c>
      <c r="C29" s="1">
        <v>43112</v>
      </c>
      <c r="D29" t="s">
        <v>28</v>
      </c>
      <c r="E29" t="s">
        <v>223</v>
      </c>
      <c r="F29" t="s">
        <v>37</v>
      </c>
      <c r="G29" t="s">
        <v>40</v>
      </c>
    </row>
    <row r="30" spans="1:7" x14ac:dyDescent="0.35">
      <c r="A30">
        <v>35609</v>
      </c>
      <c r="B30" t="s">
        <v>388</v>
      </c>
      <c r="C30" s="1">
        <v>42868</v>
      </c>
      <c r="D30" t="s">
        <v>28</v>
      </c>
      <c r="E30" t="s">
        <v>103</v>
      </c>
      <c r="F30" t="s">
        <v>30</v>
      </c>
      <c r="G30" t="s">
        <v>67</v>
      </c>
    </row>
    <row r="31" spans="1:7" x14ac:dyDescent="0.35">
      <c r="A31">
        <v>37784</v>
      </c>
      <c r="B31" t="s">
        <v>422</v>
      </c>
      <c r="C31" s="1">
        <v>43132</v>
      </c>
      <c r="D31" t="s">
        <v>28</v>
      </c>
      <c r="E31" t="s">
        <v>96</v>
      </c>
      <c r="F31" t="s">
        <v>37</v>
      </c>
      <c r="G31" t="s">
        <v>70</v>
      </c>
    </row>
    <row r="32" spans="1:7" x14ac:dyDescent="0.35">
      <c r="A32">
        <v>38558</v>
      </c>
      <c r="B32" t="s">
        <v>443</v>
      </c>
      <c r="C32" s="1">
        <v>42963</v>
      </c>
      <c r="D32" t="s">
        <v>28</v>
      </c>
      <c r="E32" t="s">
        <v>81</v>
      </c>
      <c r="F32" t="s">
        <v>37</v>
      </c>
      <c r="G32" t="s">
        <v>82</v>
      </c>
    </row>
    <row r="33" spans="1:7" x14ac:dyDescent="0.35">
      <c r="A33">
        <v>19778</v>
      </c>
      <c r="B33" t="s">
        <v>443</v>
      </c>
      <c r="C33" s="1">
        <v>42587</v>
      </c>
      <c r="D33" t="s">
        <v>28</v>
      </c>
      <c r="E33" t="s">
        <v>81</v>
      </c>
      <c r="F33" t="s">
        <v>37</v>
      </c>
      <c r="G33" t="s">
        <v>82</v>
      </c>
    </row>
    <row r="34" spans="1:7" x14ac:dyDescent="0.35">
      <c r="A34">
        <v>27046</v>
      </c>
      <c r="B34" t="s">
        <v>445</v>
      </c>
      <c r="C34" s="1">
        <v>42850</v>
      </c>
      <c r="D34" t="s">
        <v>28</v>
      </c>
      <c r="E34" t="s">
        <v>199</v>
      </c>
      <c r="F34" t="s">
        <v>37</v>
      </c>
      <c r="G34" t="s">
        <v>82</v>
      </c>
    </row>
    <row r="35" spans="1:7" x14ac:dyDescent="0.35">
      <c r="A35">
        <v>28853</v>
      </c>
      <c r="B35" t="s">
        <v>447</v>
      </c>
      <c r="C35" s="1">
        <v>43525</v>
      </c>
      <c r="D35" t="s">
        <v>28</v>
      </c>
      <c r="E35" t="s">
        <v>81</v>
      </c>
      <c r="F35" t="s">
        <v>37</v>
      </c>
      <c r="G35" t="s">
        <v>82</v>
      </c>
    </row>
    <row r="36" spans="1:7" x14ac:dyDescent="0.35">
      <c r="A36">
        <v>13972</v>
      </c>
      <c r="B36" t="s">
        <v>449</v>
      </c>
      <c r="C36" s="1">
        <v>42597</v>
      </c>
      <c r="D36" t="s">
        <v>28</v>
      </c>
      <c r="E36" t="s">
        <v>81</v>
      </c>
      <c r="F36" t="s">
        <v>37</v>
      </c>
      <c r="G36" t="s">
        <v>82</v>
      </c>
    </row>
    <row r="37" spans="1:7" x14ac:dyDescent="0.35">
      <c r="A37">
        <v>27839</v>
      </c>
      <c r="B37" t="s">
        <v>454</v>
      </c>
      <c r="C37" s="1">
        <v>42564</v>
      </c>
      <c r="D37" t="s">
        <v>28</v>
      </c>
      <c r="E37" t="s">
        <v>81</v>
      </c>
      <c r="F37" t="s">
        <v>30</v>
      </c>
      <c r="G37" t="s">
        <v>67</v>
      </c>
    </row>
    <row r="38" spans="1:7" x14ac:dyDescent="0.35">
      <c r="A38">
        <v>12894</v>
      </c>
      <c r="B38" t="s">
        <v>2877</v>
      </c>
      <c r="C38" s="1">
        <v>42818</v>
      </c>
      <c r="D38" t="s">
        <v>28</v>
      </c>
      <c r="E38" t="s">
        <v>197</v>
      </c>
      <c r="F38" t="s">
        <v>37</v>
      </c>
      <c r="G38" t="s">
        <v>202</v>
      </c>
    </row>
    <row r="39" spans="1:7" x14ac:dyDescent="0.35">
      <c r="A39">
        <v>36088</v>
      </c>
      <c r="B39" t="s">
        <v>518</v>
      </c>
      <c r="C39" s="1">
        <v>43282</v>
      </c>
      <c r="D39" t="s">
        <v>28</v>
      </c>
      <c r="E39" t="s">
        <v>96</v>
      </c>
      <c r="F39" t="s">
        <v>37</v>
      </c>
      <c r="G39" t="s">
        <v>202</v>
      </c>
    </row>
    <row r="40" spans="1:7" x14ac:dyDescent="0.35">
      <c r="A40">
        <v>8700</v>
      </c>
      <c r="B40" t="s">
        <v>527</v>
      </c>
      <c r="C40" s="1">
        <v>42628</v>
      </c>
      <c r="D40" t="s">
        <v>28</v>
      </c>
      <c r="E40" t="s">
        <v>227</v>
      </c>
      <c r="F40" t="s">
        <v>37</v>
      </c>
      <c r="G40" t="s">
        <v>59</v>
      </c>
    </row>
    <row r="41" spans="1:7" x14ac:dyDescent="0.35">
      <c r="A41">
        <v>13566</v>
      </c>
      <c r="B41" t="s">
        <v>2017</v>
      </c>
      <c r="C41" s="1">
        <v>43610</v>
      </c>
      <c r="D41" t="s">
        <v>28</v>
      </c>
      <c r="E41" t="s">
        <v>81</v>
      </c>
      <c r="F41" t="s">
        <v>37</v>
      </c>
      <c r="G41" t="s">
        <v>44</v>
      </c>
    </row>
    <row r="42" spans="1:7" x14ac:dyDescent="0.35">
      <c r="A42">
        <v>15350</v>
      </c>
      <c r="B42" t="s">
        <v>1591</v>
      </c>
      <c r="C42" s="1">
        <v>42708</v>
      </c>
      <c r="D42" t="s">
        <v>28</v>
      </c>
      <c r="E42" t="s">
        <v>158</v>
      </c>
      <c r="F42" t="s">
        <v>30</v>
      </c>
      <c r="G42" t="s">
        <v>31</v>
      </c>
    </row>
    <row r="43" spans="1:7" x14ac:dyDescent="0.35">
      <c r="A43">
        <v>30459</v>
      </c>
      <c r="B43" t="s">
        <v>560</v>
      </c>
      <c r="C43" s="1">
        <v>42777</v>
      </c>
      <c r="D43" t="s">
        <v>28</v>
      </c>
      <c r="E43" t="s">
        <v>105</v>
      </c>
      <c r="F43" t="s">
        <v>37</v>
      </c>
      <c r="G43" t="s">
        <v>82</v>
      </c>
    </row>
    <row r="44" spans="1:7" x14ac:dyDescent="0.35">
      <c r="A44">
        <v>15576</v>
      </c>
      <c r="B44" t="s">
        <v>1098</v>
      </c>
      <c r="C44" s="1">
        <v>43507</v>
      </c>
      <c r="D44" t="s">
        <v>28</v>
      </c>
      <c r="E44" t="s">
        <v>81</v>
      </c>
      <c r="F44" t="s">
        <v>37</v>
      </c>
      <c r="G44" t="s">
        <v>161</v>
      </c>
    </row>
    <row r="45" spans="1:7" x14ac:dyDescent="0.35">
      <c r="A45">
        <v>35550</v>
      </c>
      <c r="B45" t="s">
        <v>594</v>
      </c>
      <c r="C45" s="1">
        <v>42867</v>
      </c>
      <c r="D45" t="s">
        <v>28</v>
      </c>
      <c r="E45" t="s">
        <v>55</v>
      </c>
      <c r="F45" t="s">
        <v>30</v>
      </c>
      <c r="G45" t="s">
        <v>31</v>
      </c>
    </row>
    <row r="46" spans="1:7" x14ac:dyDescent="0.35">
      <c r="A46">
        <v>15926</v>
      </c>
      <c r="B46" t="s">
        <v>885</v>
      </c>
      <c r="C46" s="1">
        <v>43189</v>
      </c>
      <c r="D46" t="s">
        <v>28</v>
      </c>
      <c r="E46" t="s">
        <v>96</v>
      </c>
      <c r="F46" t="s">
        <v>37</v>
      </c>
      <c r="G46" t="s">
        <v>82</v>
      </c>
    </row>
    <row r="47" spans="1:7" x14ac:dyDescent="0.35">
      <c r="A47">
        <v>15996</v>
      </c>
      <c r="B47" t="s">
        <v>3086</v>
      </c>
      <c r="C47" s="1">
        <v>43199</v>
      </c>
      <c r="D47" t="s">
        <v>28</v>
      </c>
      <c r="E47" t="s">
        <v>3087</v>
      </c>
      <c r="F47" t="s">
        <v>37</v>
      </c>
      <c r="G47" t="s">
        <v>82</v>
      </c>
    </row>
    <row r="48" spans="1:7" x14ac:dyDescent="0.35">
      <c r="A48">
        <v>16322</v>
      </c>
      <c r="B48" t="s">
        <v>2495</v>
      </c>
      <c r="C48" s="1">
        <v>43497</v>
      </c>
      <c r="D48" t="s">
        <v>28</v>
      </c>
      <c r="E48" t="s">
        <v>88</v>
      </c>
      <c r="F48" t="s">
        <v>30</v>
      </c>
      <c r="G48" t="s">
        <v>121</v>
      </c>
    </row>
    <row r="49" spans="1:7" x14ac:dyDescent="0.35">
      <c r="A49">
        <v>37759</v>
      </c>
      <c r="B49" t="s">
        <v>669</v>
      </c>
      <c r="C49" s="1">
        <v>43104</v>
      </c>
      <c r="D49" t="s">
        <v>28</v>
      </c>
      <c r="E49" t="s">
        <v>49</v>
      </c>
      <c r="F49" t="s">
        <v>37</v>
      </c>
      <c r="G49" t="s">
        <v>70</v>
      </c>
    </row>
    <row r="50" spans="1:7" x14ac:dyDescent="0.35">
      <c r="A50">
        <v>30673</v>
      </c>
      <c r="B50" t="s">
        <v>701</v>
      </c>
      <c r="C50" s="1">
        <v>43545</v>
      </c>
      <c r="D50" t="s">
        <v>28</v>
      </c>
      <c r="E50" t="s">
        <v>61</v>
      </c>
      <c r="F50" t="s">
        <v>37</v>
      </c>
      <c r="G50" t="s">
        <v>161</v>
      </c>
    </row>
    <row r="51" spans="1:7" x14ac:dyDescent="0.35">
      <c r="A51">
        <v>16488</v>
      </c>
      <c r="B51" t="s">
        <v>2710</v>
      </c>
      <c r="C51" s="1">
        <v>43466</v>
      </c>
      <c r="D51" t="s">
        <v>28</v>
      </c>
      <c r="E51" t="s">
        <v>158</v>
      </c>
      <c r="F51" t="s">
        <v>37</v>
      </c>
      <c r="G51" t="s">
        <v>202</v>
      </c>
    </row>
    <row r="52" spans="1:7" x14ac:dyDescent="0.35">
      <c r="A52">
        <v>18148</v>
      </c>
      <c r="B52" t="s">
        <v>2909</v>
      </c>
      <c r="C52" s="1">
        <v>43427</v>
      </c>
      <c r="D52" t="s">
        <v>28</v>
      </c>
      <c r="E52" t="s">
        <v>158</v>
      </c>
      <c r="F52" t="s">
        <v>37</v>
      </c>
      <c r="G52" t="s">
        <v>40</v>
      </c>
    </row>
    <row r="53" spans="1:7" x14ac:dyDescent="0.35">
      <c r="A53">
        <v>37729</v>
      </c>
      <c r="B53" t="s">
        <v>794</v>
      </c>
      <c r="C53" s="1">
        <v>43088</v>
      </c>
      <c r="D53" t="s">
        <v>28</v>
      </c>
      <c r="E53" t="s">
        <v>199</v>
      </c>
      <c r="F53" t="s">
        <v>37</v>
      </c>
      <c r="G53" t="s">
        <v>82</v>
      </c>
    </row>
    <row r="54" spans="1:7" x14ac:dyDescent="0.35">
      <c r="A54">
        <v>25463</v>
      </c>
      <c r="B54" t="s">
        <v>795</v>
      </c>
      <c r="C54" s="1">
        <v>42664</v>
      </c>
      <c r="D54" t="s">
        <v>28</v>
      </c>
      <c r="E54" t="s">
        <v>227</v>
      </c>
      <c r="F54" t="s">
        <v>30</v>
      </c>
      <c r="G54" t="s">
        <v>67</v>
      </c>
    </row>
    <row r="55" spans="1:7" x14ac:dyDescent="0.35">
      <c r="A55">
        <v>42363</v>
      </c>
      <c r="B55" t="s">
        <v>811</v>
      </c>
      <c r="C55" s="1">
        <v>43618</v>
      </c>
      <c r="D55" t="s">
        <v>28</v>
      </c>
      <c r="E55" t="s">
        <v>81</v>
      </c>
      <c r="F55" t="s">
        <v>37</v>
      </c>
      <c r="G55" t="s">
        <v>38</v>
      </c>
    </row>
    <row r="56" spans="1:7" x14ac:dyDescent="0.35">
      <c r="A56">
        <v>15898</v>
      </c>
      <c r="B56" t="s">
        <v>816</v>
      </c>
      <c r="C56" s="1">
        <v>43548</v>
      </c>
      <c r="D56" t="s">
        <v>28</v>
      </c>
      <c r="E56" t="s">
        <v>127</v>
      </c>
      <c r="F56" t="s">
        <v>37</v>
      </c>
      <c r="G56" t="s">
        <v>59</v>
      </c>
    </row>
    <row r="57" spans="1:7" x14ac:dyDescent="0.35">
      <c r="A57">
        <v>11704</v>
      </c>
      <c r="B57" t="s">
        <v>820</v>
      </c>
      <c r="C57" s="1">
        <v>43377</v>
      </c>
      <c r="D57" t="s">
        <v>28</v>
      </c>
      <c r="E57" t="s">
        <v>62</v>
      </c>
      <c r="F57" t="s">
        <v>37</v>
      </c>
      <c r="G57" t="s">
        <v>82</v>
      </c>
    </row>
    <row r="58" spans="1:7" x14ac:dyDescent="0.35">
      <c r="A58">
        <v>42093</v>
      </c>
      <c r="B58" t="s">
        <v>844</v>
      </c>
      <c r="C58" s="1">
        <v>43556</v>
      </c>
      <c r="D58" t="s">
        <v>28</v>
      </c>
      <c r="E58" t="s">
        <v>127</v>
      </c>
      <c r="F58" t="s">
        <v>37</v>
      </c>
      <c r="G58" t="s">
        <v>59</v>
      </c>
    </row>
    <row r="59" spans="1:7" x14ac:dyDescent="0.35">
      <c r="A59">
        <v>18204</v>
      </c>
      <c r="B59" t="s">
        <v>2168</v>
      </c>
      <c r="C59" s="1">
        <v>43101</v>
      </c>
      <c r="D59" t="s">
        <v>28</v>
      </c>
      <c r="E59" t="s">
        <v>105</v>
      </c>
      <c r="F59" t="s">
        <v>37</v>
      </c>
      <c r="G59" t="s">
        <v>44</v>
      </c>
    </row>
    <row r="60" spans="1:7" x14ac:dyDescent="0.35">
      <c r="A60">
        <v>18204</v>
      </c>
      <c r="B60" t="s">
        <v>2168</v>
      </c>
      <c r="C60" s="1">
        <v>43488</v>
      </c>
      <c r="D60" t="s">
        <v>28</v>
      </c>
      <c r="E60" t="s">
        <v>105</v>
      </c>
      <c r="F60" t="s">
        <v>37</v>
      </c>
      <c r="G60" t="s">
        <v>44</v>
      </c>
    </row>
    <row r="61" spans="1:7" x14ac:dyDescent="0.35">
      <c r="A61">
        <v>34728</v>
      </c>
      <c r="B61" t="s">
        <v>856</v>
      </c>
      <c r="C61" s="1">
        <v>43163</v>
      </c>
      <c r="D61" t="s">
        <v>28</v>
      </c>
      <c r="E61" t="s">
        <v>96</v>
      </c>
      <c r="F61" t="s">
        <v>30</v>
      </c>
      <c r="G61" t="s">
        <v>31</v>
      </c>
    </row>
    <row r="62" spans="1:7" x14ac:dyDescent="0.35">
      <c r="A62">
        <v>25968</v>
      </c>
      <c r="B62" t="s">
        <v>871</v>
      </c>
      <c r="C62" s="1">
        <v>42868</v>
      </c>
      <c r="D62" t="s">
        <v>28</v>
      </c>
      <c r="E62" t="s">
        <v>81</v>
      </c>
      <c r="F62" t="s">
        <v>37</v>
      </c>
      <c r="G62" t="s">
        <v>202</v>
      </c>
    </row>
    <row r="63" spans="1:7" x14ac:dyDescent="0.35">
      <c r="A63">
        <v>25968</v>
      </c>
      <c r="B63" t="s">
        <v>871</v>
      </c>
      <c r="C63" s="1">
        <v>43266</v>
      </c>
      <c r="D63" t="s">
        <v>28</v>
      </c>
      <c r="E63" t="s">
        <v>81</v>
      </c>
      <c r="F63" t="s">
        <v>37</v>
      </c>
      <c r="G63" t="s">
        <v>202</v>
      </c>
    </row>
    <row r="64" spans="1:7" x14ac:dyDescent="0.35">
      <c r="A64">
        <v>20140</v>
      </c>
      <c r="B64" t="s">
        <v>876</v>
      </c>
      <c r="C64" s="1">
        <v>42585</v>
      </c>
      <c r="D64" t="s">
        <v>28</v>
      </c>
      <c r="E64" t="s">
        <v>74</v>
      </c>
      <c r="F64" t="s">
        <v>37</v>
      </c>
      <c r="G64" t="s">
        <v>202</v>
      </c>
    </row>
    <row r="65" spans="1:7" x14ac:dyDescent="0.35">
      <c r="A65">
        <v>18206</v>
      </c>
      <c r="B65" t="s">
        <v>883</v>
      </c>
      <c r="C65" s="1">
        <v>42795</v>
      </c>
      <c r="D65" t="s">
        <v>28</v>
      </c>
      <c r="E65" t="s">
        <v>227</v>
      </c>
      <c r="F65" t="s">
        <v>37</v>
      </c>
      <c r="G65" t="s">
        <v>82</v>
      </c>
    </row>
    <row r="66" spans="1:7" x14ac:dyDescent="0.35">
      <c r="A66">
        <v>18514</v>
      </c>
      <c r="B66" t="s">
        <v>2912</v>
      </c>
      <c r="C66" s="1">
        <v>43035</v>
      </c>
      <c r="D66" t="s">
        <v>28</v>
      </c>
      <c r="E66" t="s">
        <v>55</v>
      </c>
      <c r="F66" t="s">
        <v>37</v>
      </c>
      <c r="G66" t="s">
        <v>70</v>
      </c>
    </row>
    <row r="67" spans="1:7" x14ac:dyDescent="0.35">
      <c r="A67">
        <v>18514</v>
      </c>
      <c r="B67" t="s">
        <v>2912</v>
      </c>
      <c r="C67" s="1">
        <v>43445</v>
      </c>
      <c r="D67" t="s">
        <v>28</v>
      </c>
      <c r="E67" t="s">
        <v>55</v>
      </c>
      <c r="F67" t="s">
        <v>37</v>
      </c>
      <c r="G67" t="s">
        <v>70</v>
      </c>
    </row>
    <row r="68" spans="1:7" x14ac:dyDescent="0.35">
      <c r="A68">
        <v>18914</v>
      </c>
      <c r="B68" t="s">
        <v>767</v>
      </c>
      <c r="C68" s="1">
        <v>43556</v>
      </c>
      <c r="D68" t="s">
        <v>28</v>
      </c>
      <c r="E68" t="s">
        <v>102</v>
      </c>
      <c r="F68" t="s">
        <v>37</v>
      </c>
      <c r="G68" t="s">
        <v>82</v>
      </c>
    </row>
    <row r="69" spans="1:7" x14ac:dyDescent="0.35">
      <c r="A69">
        <v>39455</v>
      </c>
      <c r="B69" t="s">
        <v>892</v>
      </c>
      <c r="C69" s="1">
        <v>43625</v>
      </c>
      <c r="D69" t="s">
        <v>28</v>
      </c>
      <c r="E69" t="s">
        <v>103</v>
      </c>
      <c r="F69" t="s">
        <v>37</v>
      </c>
      <c r="G69" t="s">
        <v>44</v>
      </c>
    </row>
    <row r="70" spans="1:7" x14ac:dyDescent="0.35">
      <c r="A70">
        <v>25043</v>
      </c>
      <c r="B70" t="s">
        <v>904</v>
      </c>
      <c r="C70" s="1">
        <v>43040</v>
      </c>
      <c r="D70" t="s">
        <v>28</v>
      </c>
      <c r="E70" t="s">
        <v>81</v>
      </c>
      <c r="F70" t="s">
        <v>30</v>
      </c>
      <c r="G70" t="s">
        <v>31</v>
      </c>
    </row>
    <row r="71" spans="1:7" x14ac:dyDescent="0.35">
      <c r="A71">
        <v>25340</v>
      </c>
      <c r="B71" t="s">
        <v>910</v>
      </c>
      <c r="C71" s="1">
        <v>43042</v>
      </c>
      <c r="D71" t="s">
        <v>28</v>
      </c>
      <c r="E71" t="s">
        <v>53</v>
      </c>
      <c r="F71" t="s">
        <v>30</v>
      </c>
      <c r="G71" t="s">
        <v>130</v>
      </c>
    </row>
    <row r="72" spans="1:7" x14ac:dyDescent="0.35">
      <c r="A72">
        <v>19304</v>
      </c>
      <c r="B72" t="s">
        <v>104</v>
      </c>
      <c r="C72" s="1">
        <v>43157</v>
      </c>
      <c r="D72" t="s">
        <v>28</v>
      </c>
      <c r="E72" t="s">
        <v>105</v>
      </c>
      <c r="F72" t="s">
        <v>30</v>
      </c>
      <c r="G72" t="s">
        <v>67</v>
      </c>
    </row>
    <row r="73" spans="1:7" x14ac:dyDescent="0.35">
      <c r="A73">
        <v>19824</v>
      </c>
      <c r="B73" t="s">
        <v>2003</v>
      </c>
      <c r="C73" s="1">
        <v>43101</v>
      </c>
      <c r="D73" t="s">
        <v>28</v>
      </c>
      <c r="E73" t="s">
        <v>143</v>
      </c>
      <c r="F73" t="s">
        <v>30</v>
      </c>
      <c r="G73" t="s">
        <v>67</v>
      </c>
    </row>
    <row r="74" spans="1:7" x14ac:dyDescent="0.35">
      <c r="A74">
        <v>36139</v>
      </c>
      <c r="B74" t="s">
        <v>954</v>
      </c>
      <c r="C74" s="1">
        <v>43351</v>
      </c>
      <c r="D74" t="s">
        <v>28</v>
      </c>
      <c r="E74" t="s">
        <v>775</v>
      </c>
      <c r="F74" t="s">
        <v>37</v>
      </c>
      <c r="G74" t="s">
        <v>82</v>
      </c>
    </row>
    <row r="75" spans="1:7" x14ac:dyDescent="0.35">
      <c r="A75">
        <v>33925</v>
      </c>
      <c r="B75" t="s">
        <v>991</v>
      </c>
      <c r="C75" s="1">
        <v>42737</v>
      </c>
      <c r="D75" t="s">
        <v>28</v>
      </c>
      <c r="E75" t="s">
        <v>140</v>
      </c>
      <c r="F75" t="s">
        <v>30</v>
      </c>
      <c r="G75" t="s">
        <v>67</v>
      </c>
    </row>
    <row r="76" spans="1:7" x14ac:dyDescent="0.35">
      <c r="A76">
        <v>33925</v>
      </c>
      <c r="B76" t="s">
        <v>991</v>
      </c>
      <c r="C76" s="1">
        <v>43132</v>
      </c>
      <c r="D76" t="s">
        <v>28</v>
      </c>
      <c r="E76" t="s">
        <v>143</v>
      </c>
      <c r="F76" t="s">
        <v>30</v>
      </c>
      <c r="G76" t="s">
        <v>67</v>
      </c>
    </row>
    <row r="77" spans="1:7" x14ac:dyDescent="0.35">
      <c r="A77">
        <v>36670</v>
      </c>
      <c r="B77" t="s">
        <v>1005</v>
      </c>
      <c r="C77" s="1">
        <v>43466</v>
      </c>
      <c r="D77" t="s">
        <v>28</v>
      </c>
      <c r="E77" t="s">
        <v>61</v>
      </c>
      <c r="F77" t="s">
        <v>30</v>
      </c>
      <c r="G77" t="s">
        <v>31</v>
      </c>
    </row>
    <row r="78" spans="1:7" x14ac:dyDescent="0.35">
      <c r="A78">
        <v>20322</v>
      </c>
      <c r="B78" t="s">
        <v>2400</v>
      </c>
      <c r="C78" s="1">
        <v>42772</v>
      </c>
      <c r="D78" t="s">
        <v>28</v>
      </c>
      <c r="E78" t="s">
        <v>158</v>
      </c>
      <c r="F78" t="s">
        <v>30</v>
      </c>
      <c r="G78" t="s">
        <v>31</v>
      </c>
    </row>
    <row r="79" spans="1:7" x14ac:dyDescent="0.35">
      <c r="A79">
        <v>20496</v>
      </c>
      <c r="B79" t="s">
        <v>2674</v>
      </c>
      <c r="C79" s="1">
        <v>42885</v>
      </c>
      <c r="D79" t="s">
        <v>28</v>
      </c>
      <c r="E79" t="s">
        <v>43</v>
      </c>
      <c r="F79" t="s">
        <v>37</v>
      </c>
      <c r="G79" t="s">
        <v>82</v>
      </c>
    </row>
    <row r="80" spans="1:7" x14ac:dyDescent="0.35">
      <c r="A80">
        <v>20630</v>
      </c>
      <c r="B80" t="s">
        <v>1092</v>
      </c>
      <c r="C80" s="1">
        <v>42893</v>
      </c>
      <c r="D80" t="s">
        <v>28</v>
      </c>
      <c r="E80" t="s">
        <v>197</v>
      </c>
      <c r="F80" t="s">
        <v>37</v>
      </c>
      <c r="G80" t="s">
        <v>82</v>
      </c>
    </row>
    <row r="81" spans="1:7" x14ac:dyDescent="0.35">
      <c r="A81">
        <v>19822</v>
      </c>
      <c r="B81" t="s">
        <v>1018</v>
      </c>
      <c r="C81" s="1">
        <v>43599</v>
      </c>
      <c r="D81" t="s">
        <v>28</v>
      </c>
      <c r="E81" t="s">
        <v>29</v>
      </c>
      <c r="F81" t="s">
        <v>37</v>
      </c>
      <c r="G81" t="s">
        <v>59</v>
      </c>
    </row>
    <row r="82" spans="1:7" x14ac:dyDescent="0.35">
      <c r="A82">
        <v>22546</v>
      </c>
      <c r="B82" t="s">
        <v>1039</v>
      </c>
      <c r="C82" s="1">
        <v>42756</v>
      </c>
      <c r="D82" t="s">
        <v>28</v>
      </c>
      <c r="E82" t="s">
        <v>53</v>
      </c>
      <c r="F82" t="s">
        <v>30</v>
      </c>
      <c r="G82" t="s">
        <v>121</v>
      </c>
    </row>
    <row r="83" spans="1:7" x14ac:dyDescent="0.35">
      <c r="A83">
        <v>29854</v>
      </c>
      <c r="B83" t="s">
        <v>1044</v>
      </c>
      <c r="C83" s="1">
        <v>42714</v>
      </c>
      <c r="D83" t="s">
        <v>28</v>
      </c>
      <c r="E83" t="s">
        <v>55</v>
      </c>
      <c r="F83" t="s">
        <v>30</v>
      </c>
      <c r="G83" t="s">
        <v>121</v>
      </c>
    </row>
    <row r="84" spans="1:7" x14ac:dyDescent="0.35">
      <c r="A84">
        <v>12816</v>
      </c>
      <c r="B84" t="s">
        <v>1058</v>
      </c>
      <c r="C84" s="1">
        <v>43197</v>
      </c>
      <c r="D84" t="s">
        <v>28</v>
      </c>
      <c r="E84" t="s">
        <v>81</v>
      </c>
      <c r="F84" t="s">
        <v>30</v>
      </c>
      <c r="G84" t="s">
        <v>50</v>
      </c>
    </row>
    <row r="85" spans="1:7" x14ac:dyDescent="0.35">
      <c r="A85">
        <v>35548</v>
      </c>
      <c r="B85" t="s">
        <v>1066</v>
      </c>
      <c r="C85" s="1">
        <v>43230</v>
      </c>
      <c r="D85" t="s">
        <v>28</v>
      </c>
      <c r="E85" t="s">
        <v>96</v>
      </c>
      <c r="F85" t="s">
        <v>37</v>
      </c>
      <c r="G85" t="s">
        <v>38</v>
      </c>
    </row>
    <row r="86" spans="1:7" x14ac:dyDescent="0.35">
      <c r="A86">
        <v>20468</v>
      </c>
      <c r="B86" t="s">
        <v>1070</v>
      </c>
      <c r="C86" s="1">
        <v>43670</v>
      </c>
      <c r="D86" t="s">
        <v>28</v>
      </c>
      <c r="E86" t="s">
        <v>138</v>
      </c>
      <c r="F86" t="s">
        <v>37</v>
      </c>
      <c r="G86" t="s">
        <v>202</v>
      </c>
    </row>
    <row r="87" spans="1:7" x14ac:dyDescent="0.35">
      <c r="A87">
        <v>22603</v>
      </c>
      <c r="B87" t="s">
        <v>1111</v>
      </c>
      <c r="C87" s="1">
        <v>43520</v>
      </c>
      <c r="D87" t="s">
        <v>28</v>
      </c>
      <c r="E87" t="s">
        <v>81</v>
      </c>
      <c r="F87" t="s">
        <v>37</v>
      </c>
      <c r="G87" t="s">
        <v>70</v>
      </c>
    </row>
    <row r="88" spans="1:7" x14ac:dyDescent="0.35">
      <c r="A88">
        <v>20742</v>
      </c>
      <c r="B88" t="s">
        <v>106</v>
      </c>
      <c r="C88" s="1">
        <v>43676</v>
      </c>
      <c r="D88" t="s">
        <v>28</v>
      </c>
      <c r="E88" t="s">
        <v>108</v>
      </c>
      <c r="F88" t="s">
        <v>30</v>
      </c>
      <c r="G88" t="s">
        <v>67</v>
      </c>
    </row>
    <row r="89" spans="1:7" x14ac:dyDescent="0.35">
      <c r="A89">
        <v>20752</v>
      </c>
      <c r="B89" t="s">
        <v>2965</v>
      </c>
      <c r="C89" s="1">
        <v>43013</v>
      </c>
      <c r="D89" t="s">
        <v>28</v>
      </c>
      <c r="E89" t="s">
        <v>227</v>
      </c>
      <c r="F89" t="s">
        <v>37</v>
      </c>
      <c r="G89" t="s">
        <v>44</v>
      </c>
    </row>
    <row r="90" spans="1:7" x14ac:dyDescent="0.35">
      <c r="A90">
        <v>21336</v>
      </c>
      <c r="B90" t="s">
        <v>2735</v>
      </c>
      <c r="C90" s="1">
        <v>42961</v>
      </c>
      <c r="D90" t="s">
        <v>28</v>
      </c>
      <c r="E90" t="s">
        <v>227</v>
      </c>
      <c r="F90" t="s">
        <v>30</v>
      </c>
      <c r="G90" t="s">
        <v>31</v>
      </c>
    </row>
    <row r="91" spans="1:7" x14ac:dyDescent="0.35">
      <c r="A91">
        <v>21384</v>
      </c>
      <c r="B91" t="s">
        <v>2395</v>
      </c>
      <c r="C91" s="1">
        <v>42614</v>
      </c>
      <c r="D91" t="s">
        <v>28</v>
      </c>
      <c r="E91" t="s">
        <v>227</v>
      </c>
      <c r="F91" t="s">
        <v>37</v>
      </c>
      <c r="G91" t="s">
        <v>59</v>
      </c>
    </row>
    <row r="92" spans="1:7" x14ac:dyDescent="0.35">
      <c r="A92">
        <v>38544</v>
      </c>
      <c r="B92" t="s">
        <v>1207</v>
      </c>
      <c r="C92" s="1">
        <v>43534</v>
      </c>
      <c r="D92" t="s">
        <v>28</v>
      </c>
      <c r="E92" t="s">
        <v>62</v>
      </c>
      <c r="F92" t="s">
        <v>37</v>
      </c>
      <c r="G92" t="s">
        <v>82</v>
      </c>
    </row>
    <row r="93" spans="1:7" x14ac:dyDescent="0.35">
      <c r="A93">
        <v>24997</v>
      </c>
      <c r="B93" t="s">
        <v>1210</v>
      </c>
      <c r="C93" s="1">
        <v>43408</v>
      </c>
      <c r="D93" t="s">
        <v>28</v>
      </c>
      <c r="E93" t="s">
        <v>55</v>
      </c>
      <c r="F93" t="s">
        <v>37</v>
      </c>
      <c r="G93" t="s">
        <v>82</v>
      </c>
    </row>
    <row r="94" spans="1:7" x14ac:dyDescent="0.35">
      <c r="A94">
        <v>34258</v>
      </c>
      <c r="B94" t="s">
        <v>1213</v>
      </c>
      <c r="C94" s="1">
        <v>43485</v>
      </c>
      <c r="D94" t="s">
        <v>28</v>
      </c>
      <c r="E94" t="s">
        <v>81</v>
      </c>
      <c r="F94" t="s">
        <v>37</v>
      </c>
      <c r="G94" t="s">
        <v>82</v>
      </c>
    </row>
    <row r="95" spans="1:7" x14ac:dyDescent="0.35">
      <c r="A95">
        <v>20114</v>
      </c>
      <c r="B95" t="s">
        <v>1219</v>
      </c>
      <c r="C95" s="1">
        <v>42887</v>
      </c>
      <c r="D95" t="s">
        <v>28</v>
      </c>
      <c r="E95" t="s">
        <v>227</v>
      </c>
      <c r="F95" t="s">
        <v>37</v>
      </c>
      <c r="G95" t="s">
        <v>82</v>
      </c>
    </row>
    <row r="96" spans="1:7" x14ac:dyDescent="0.35">
      <c r="A96">
        <v>21384</v>
      </c>
      <c r="B96" t="s">
        <v>2395</v>
      </c>
      <c r="C96" s="1">
        <v>43417</v>
      </c>
      <c r="D96" t="s">
        <v>28</v>
      </c>
      <c r="E96" t="s">
        <v>88</v>
      </c>
      <c r="F96" t="s">
        <v>37</v>
      </c>
      <c r="G96" t="s">
        <v>59</v>
      </c>
    </row>
    <row r="97" spans="1:7" x14ac:dyDescent="0.35">
      <c r="A97">
        <v>21404</v>
      </c>
      <c r="B97" t="s">
        <v>240</v>
      </c>
      <c r="C97" s="1">
        <v>42856</v>
      </c>
      <c r="D97" t="s">
        <v>28</v>
      </c>
      <c r="E97" t="s">
        <v>158</v>
      </c>
      <c r="F97" t="s">
        <v>37</v>
      </c>
      <c r="G97" t="s">
        <v>202</v>
      </c>
    </row>
    <row r="98" spans="1:7" x14ac:dyDescent="0.35">
      <c r="A98">
        <v>28999</v>
      </c>
      <c r="B98" t="s">
        <v>1249</v>
      </c>
      <c r="C98" s="1">
        <v>42644</v>
      </c>
      <c r="D98" t="s">
        <v>28</v>
      </c>
      <c r="E98" t="s">
        <v>140</v>
      </c>
      <c r="F98" t="s">
        <v>30</v>
      </c>
      <c r="G98" t="s">
        <v>50</v>
      </c>
    </row>
    <row r="99" spans="1:7" x14ac:dyDescent="0.35">
      <c r="A99">
        <v>35651</v>
      </c>
      <c r="B99" t="s">
        <v>1257</v>
      </c>
      <c r="C99" s="1">
        <v>43283</v>
      </c>
      <c r="D99" t="s">
        <v>28</v>
      </c>
      <c r="E99" t="s">
        <v>124</v>
      </c>
      <c r="F99" t="s">
        <v>37</v>
      </c>
      <c r="G99" t="s">
        <v>202</v>
      </c>
    </row>
    <row r="100" spans="1:7" x14ac:dyDescent="0.35">
      <c r="A100">
        <v>8622</v>
      </c>
      <c r="B100" t="s">
        <v>1280</v>
      </c>
      <c r="C100" s="1">
        <v>43609</v>
      </c>
      <c r="D100" t="s">
        <v>28</v>
      </c>
      <c r="E100" t="s">
        <v>103</v>
      </c>
      <c r="F100" t="s">
        <v>37</v>
      </c>
      <c r="G100" t="s">
        <v>44</v>
      </c>
    </row>
    <row r="101" spans="1:7" x14ac:dyDescent="0.35">
      <c r="A101">
        <v>21410</v>
      </c>
      <c r="B101" t="s">
        <v>1308</v>
      </c>
      <c r="C101" s="1">
        <v>42926</v>
      </c>
      <c r="D101" t="s">
        <v>28</v>
      </c>
      <c r="E101" t="s">
        <v>126</v>
      </c>
      <c r="F101" t="s">
        <v>30</v>
      </c>
      <c r="G101" t="s">
        <v>67</v>
      </c>
    </row>
    <row r="102" spans="1:7" x14ac:dyDescent="0.35">
      <c r="A102">
        <v>21577</v>
      </c>
      <c r="B102" t="s">
        <v>612</v>
      </c>
      <c r="C102" s="1">
        <v>42736</v>
      </c>
      <c r="D102" t="s">
        <v>28</v>
      </c>
      <c r="E102" t="s">
        <v>227</v>
      </c>
      <c r="F102" t="s">
        <v>30</v>
      </c>
      <c r="G102" t="s">
        <v>50</v>
      </c>
    </row>
    <row r="103" spans="1:7" x14ac:dyDescent="0.35">
      <c r="A103">
        <v>21786</v>
      </c>
      <c r="B103" t="s">
        <v>1319</v>
      </c>
      <c r="C103" s="1">
        <v>42906</v>
      </c>
      <c r="D103" t="s">
        <v>28</v>
      </c>
      <c r="E103" t="s">
        <v>126</v>
      </c>
      <c r="F103" t="s">
        <v>37</v>
      </c>
      <c r="G103" t="s">
        <v>44</v>
      </c>
    </row>
    <row r="104" spans="1:7" x14ac:dyDescent="0.35">
      <c r="A104">
        <v>22005</v>
      </c>
      <c r="B104" t="s">
        <v>2679</v>
      </c>
      <c r="C104" s="1">
        <v>43392</v>
      </c>
      <c r="D104" t="s">
        <v>28</v>
      </c>
      <c r="E104" t="s">
        <v>105</v>
      </c>
      <c r="F104" t="s">
        <v>30</v>
      </c>
      <c r="G104" t="s">
        <v>130</v>
      </c>
    </row>
    <row r="105" spans="1:7" x14ac:dyDescent="0.35">
      <c r="A105">
        <v>22271</v>
      </c>
      <c r="B105" t="s">
        <v>1136</v>
      </c>
      <c r="C105" s="1">
        <v>43090</v>
      </c>
      <c r="D105" t="s">
        <v>28</v>
      </c>
      <c r="E105" t="s">
        <v>105</v>
      </c>
      <c r="F105" t="s">
        <v>30</v>
      </c>
      <c r="G105" t="s">
        <v>121</v>
      </c>
    </row>
    <row r="106" spans="1:7" x14ac:dyDescent="0.35">
      <c r="A106">
        <v>22370</v>
      </c>
      <c r="B106" t="s">
        <v>2622</v>
      </c>
      <c r="C106" s="1">
        <v>43466</v>
      </c>
      <c r="D106" t="s">
        <v>28</v>
      </c>
      <c r="E106" t="s">
        <v>158</v>
      </c>
      <c r="F106" t="s">
        <v>30</v>
      </c>
      <c r="G106" t="s">
        <v>67</v>
      </c>
    </row>
    <row r="107" spans="1:7" x14ac:dyDescent="0.35">
      <c r="A107">
        <v>38675</v>
      </c>
      <c r="B107" t="s">
        <v>1314</v>
      </c>
      <c r="C107" s="1">
        <v>43243</v>
      </c>
      <c r="D107" t="s">
        <v>28</v>
      </c>
      <c r="E107" t="s">
        <v>158</v>
      </c>
      <c r="F107" t="s">
        <v>30</v>
      </c>
      <c r="G107" t="s">
        <v>121</v>
      </c>
    </row>
    <row r="108" spans="1:7" x14ac:dyDescent="0.35">
      <c r="A108">
        <v>22469</v>
      </c>
      <c r="B108" t="s">
        <v>1300</v>
      </c>
      <c r="C108" s="1">
        <v>43080</v>
      </c>
      <c r="D108" t="s">
        <v>28</v>
      </c>
      <c r="E108" t="s">
        <v>55</v>
      </c>
      <c r="F108" t="s">
        <v>37</v>
      </c>
      <c r="G108" t="s">
        <v>44</v>
      </c>
    </row>
    <row r="109" spans="1:7" x14ac:dyDescent="0.35">
      <c r="A109">
        <v>35398</v>
      </c>
      <c r="B109" t="s">
        <v>1326</v>
      </c>
      <c r="C109" s="1">
        <v>43498</v>
      </c>
      <c r="D109" t="s">
        <v>28</v>
      </c>
      <c r="E109" t="s">
        <v>61</v>
      </c>
      <c r="F109" t="s">
        <v>37</v>
      </c>
      <c r="G109" t="s">
        <v>202</v>
      </c>
    </row>
    <row r="110" spans="1:7" x14ac:dyDescent="0.35">
      <c r="A110">
        <v>8591</v>
      </c>
      <c r="B110" t="s">
        <v>1368</v>
      </c>
      <c r="C110" s="1">
        <v>43120</v>
      </c>
      <c r="D110" t="s">
        <v>28</v>
      </c>
      <c r="E110" t="s">
        <v>227</v>
      </c>
      <c r="F110" t="s">
        <v>30</v>
      </c>
      <c r="G110" t="s">
        <v>31</v>
      </c>
    </row>
    <row r="111" spans="1:7" x14ac:dyDescent="0.35">
      <c r="A111">
        <v>8591</v>
      </c>
      <c r="B111" t="s">
        <v>1368</v>
      </c>
      <c r="C111" s="1">
        <v>42754</v>
      </c>
      <c r="D111" t="s">
        <v>28</v>
      </c>
      <c r="E111" t="s">
        <v>227</v>
      </c>
      <c r="F111" t="s">
        <v>30</v>
      </c>
      <c r="G111" t="s">
        <v>31</v>
      </c>
    </row>
    <row r="112" spans="1:7" x14ac:dyDescent="0.35">
      <c r="A112">
        <v>8591</v>
      </c>
      <c r="B112" t="s">
        <v>1368</v>
      </c>
      <c r="C112" s="1">
        <v>43498</v>
      </c>
      <c r="D112" t="s">
        <v>28</v>
      </c>
      <c r="E112" t="s">
        <v>88</v>
      </c>
      <c r="F112" t="s">
        <v>30</v>
      </c>
      <c r="G112" t="s">
        <v>31</v>
      </c>
    </row>
    <row r="113" spans="1:7" x14ac:dyDescent="0.35">
      <c r="A113">
        <v>29834</v>
      </c>
      <c r="B113" t="s">
        <v>1386</v>
      </c>
      <c r="C113" s="1">
        <v>43101</v>
      </c>
      <c r="D113" t="s">
        <v>28</v>
      </c>
      <c r="E113" t="s">
        <v>227</v>
      </c>
      <c r="F113" t="s">
        <v>30</v>
      </c>
      <c r="G113" t="s">
        <v>50</v>
      </c>
    </row>
    <row r="114" spans="1:7" x14ac:dyDescent="0.35">
      <c r="A114">
        <v>33075</v>
      </c>
      <c r="B114" t="s">
        <v>1397</v>
      </c>
      <c r="C114" s="1">
        <v>43002</v>
      </c>
      <c r="D114" t="s">
        <v>28</v>
      </c>
      <c r="E114" t="s">
        <v>126</v>
      </c>
      <c r="F114" t="s">
        <v>30</v>
      </c>
      <c r="G114" t="s">
        <v>50</v>
      </c>
    </row>
    <row r="115" spans="1:7" x14ac:dyDescent="0.35">
      <c r="A115">
        <v>22534</v>
      </c>
      <c r="B115" t="s">
        <v>387</v>
      </c>
      <c r="C115" s="1">
        <v>43497</v>
      </c>
      <c r="D115" t="s">
        <v>28</v>
      </c>
      <c r="E115" t="s">
        <v>62</v>
      </c>
      <c r="F115" t="s">
        <v>37</v>
      </c>
      <c r="G115" t="s">
        <v>44</v>
      </c>
    </row>
    <row r="116" spans="1:7" x14ac:dyDescent="0.35">
      <c r="A116">
        <v>21798</v>
      </c>
      <c r="B116" t="s">
        <v>1419</v>
      </c>
      <c r="C116" s="1">
        <v>43446</v>
      </c>
      <c r="D116" t="s">
        <v>28</v>
      </c>
      <c r="E116" t="s">
        <v>158</v>
      </c>
      <c r="F116" t="s">
        <v>37</v>
      </c>
      <c r="G116" t="s">
        <v>44</v>
      </c>
    </row>
    <row r="117" spans="1:7" x14ac:dyDescent="0.35">
      <c r="A117">
        <v>32906</v>
      </c>
      <c r="B117" t="s">
        <v>1420</v>
      </c>
      <c r="C117" s="1">
        <v>43352</v>
      </c>
      <c r="D117" t="s">
        <v>28</v>
      </c>
      <c r="E117" t="s">
        <v>103</v>
      </c>
      <c r="F117" t="s">
        <v>37</v>
      </c>
      <c r="G117" t="s">
        <v>82</v>
      </c>
    </row>
    <row r="118" spans="1:7" x14ac:dyDescent="0.35">
      <c r="A118">
        <v>39066</v>
      </c>
      <c r="B118" t="s">
        <v>1444</v>
      </c>
      <c r="C118" s="1">
        <v>43647</v>
      </c>
      <c r="D118" t="s">
        <v>28</v>
      </c>
      <c r="E118" t="s">
        <v>127</v>
      </c>
      <c r="F118" t="s">
        <v>30</v>
      </c>
      <c r="G118" t="s">
        <v>67</v>
      </c>
    </row>
    <row r="119" spans="1:7" x14ac:dyDescent="0.35">
      <c r="A119">
        <v>41953</v>
      </c>
      <c r="B119" t="s">
        <v>1494</v>
      </c>
      <c r="C119" s="1">
        <v>43511</v>
      </c>
      <c r="D119" t="s">
        <v>28</v>
      </c>
      <c r="E119" t="s">
        <v>105</v>
      </c>
      <c r="F119" t="s">
        <v>37</v>
      </c>
      <c r="G119" t="s">
        <v>44</v>
      </c>
    </row>
    <row r="120" spans="1:7" x14ac:dyDescent="0.35">
      <c r="A120">
        <v>16354</v>
      </c>
      <c r="B120" t="s">
        <v>1501</v>
      </c>
      <c r="C120" s="1">
        <v>42953</v>
      </c>
      <c r="D120" t="s">
        <v>28</v>
      </c>
      <c r="E120" t="s">
        <v>126</v>
      </c>
      <c r="F120" t="s">
        <v>30</v>
      </c>
      <c r="G120" t="s">
        <v>31</v>
      </c>
    </row>
    <row r="121" spans="1:7" x14ac:dyDescent="0.35">
      <c r="A121">
        <v>23364</v>
      </c>
      <c r="B121" t="s">
        <v>1541</v>
      </c>
      <c r="C121" s="1">
        <v>42901</v>
      </c>
      <c r="D121" t="s">
        <v>28</v>
      </c>
      <c r="E121" t="s">
        <v>1077</v>
      </c>
      <c r="F121" t="s">
        <v>37</v>
      </c>
      <c r="G121" t="s">
        <v>82</v>
      </c>
    </row>
    <row r="122" spans="1:7" x14ac:dyDescent="0.35">
      <c r="A122">
        <v>23429</v>
      </c>
      <c r="B122" t="s">
        <v>2347</v>
      </c>
      <c r="C122" s="1">
        <v>42736</v>
      </c>
      <c r="D122" t="s">
        <v>28</v>
      </c>
      <c r="E122" t="s">
        <v>227</v>
      </c>
      <c r="F122" t="s">
        <v>30</v>
      </c>
      <c r="G122" t="s">
        <v>31</v>
      </c>
    </row>
    <row r="123" spans="1:7" x14ac:dyDescent="0.35">
      <c r="A123">
        <v>3337</v>
      </c>
      <c r="B123" t="s">
        <v>1545</v>
      </c>
      <c r="C123" s="1">
        <v>42871</v>
      </c>
      <c r="D123" t="s">
        <v>28</v>
      </c>
      <c r="E123" t="s">
        <v>199</v>
      </c>
      <c r="F123" t="s">
        <v>37</v>
      </c>
      <c r="G123" t="s">
        <v>44</v>
      </c>
    </row>
    <row r="124" spans="1:7" x14ac:dyDescent="0.35">
      <c r="A124">
        <v>23430</v>
      </c>
      <c r="B124" t="s">
        <v>1931</v>
      </c>
      <c r="C124" s="1">
        <v>43586</v>
      </c>
      <c r="D124" t="s">
        <v>28</v>
      </c>
      <c r="E124" t="s">
        <v>102</v>
      </c>
      <c r="F124" t="s">
        <v>37</v>
      </c>
      <c r="G124" t="s">
        <v>82</v>
      </c>
    </row>
    <row r="125" spans="1:7" x14ac:dyDescent="0.35">
      <c r="A125">
        <v>30489</v>
      </c>
      <c r="B125" t="s">
        <v>1552</v>
      </c>
      <c r="C125" s="1">
        <v>43107</v>
      </c>
      <c r="D125" t="s">
        <v>28</v>
      </c>
      <c r="E125" t="s">
        <v>149</v>
      </c>
      <c r="F125" t="s">
        <v>37</v>
      </c>
      <c r="G125" t="s">
        <v>70</v>
      </c>
    </row>
    <row r="126" spans="1:7" x14ac:dyDescent="0.35">
      <c r="A126">
        <v>38260</v>
      </c>
      <c r="B126" t="s">
        <v>1555</v>
      </c>
      <c r="C126" s="1">
        <v>43141</v>
      </c>
      <c r="D126" t="s">
        <v>28</v>
      </c>
      <c r="E126" t="s">
        <v>96</v>
      </c>
      <c r="F126" t="s">
        <v>30</v>
      </c>
      <c r="G126" t="s">
        <v>121</v>
      </c>
    </row>
    <row r="127" spans="1:7" x14ac:dyDescent="0.35">
      <c r="A127">
        <v>3440</v>
      </c>
      <c r="B127" t="s">
        <v>1558</v>
      </c>
      <c r="C127" s="1">
        <v>43395</v>
      </c>
      <c r="D127" t="s">
        <v>28</v>
      </c>
      <c r="E127" t="s">
        <v>55</v>
      </c>
      <c r="F127" t="s">
        <v>37</v>
      </c>
      <c r="G127" t="s">
        <v>202</v>
      </c>
    </row>
    <row r="128" spans="1:7" x14ac:dyDescent="0.35">
      <c r="A128">
        <v>10534</v>
      </c>
      <c r="B128" t="s">
        <v>1574</v>
      </c>
      <c r="C128" s="1">
        <v>43151</v>
      </c>
      <c r="D128" t="s">
        <v>28</v>
      </c>
      <c r="E128" t="s">
        <v>149</v>
      </c>
      <c r="F128" t="s">
        <v>30</v>
      </c>
      <c r="G128" t="s">
        <v>67</v>
      </c>
    </row>
    <row r="129" spans="1:7" x14ac:dyDescent="0.35">
      <c r="A129">
        <v>23526</v>
      </c>
      <c r="B129" t="s">
        <v>272</v>
      </c>
      <c r="C129" s="1">
        <v>43557</v>
      </c>
      <c r="D129" t="s">
        <v>28</v>
      </c>
      <c r="E129" t="s">
        <v>55</v>
      </c>
      <c r="F129" t="s">
        <v>37</v>
      </c>
      <c r="G129" t="s">
        <v>82</v>
      </c>
    </row>
    <row r="130" spans="1:7" x14ac:dyDescent="0.35">
      <c r="A130">
        <v>38871</v>
      </c>
      <c r="B130" t="s">
        <v>1582</v>
      </c>
      <c r="C130" s="1">
        <v>43238</v>
      </c>
      <c r="D130" t="s">
        <v>28</v>
      </c>
      <c r="E130" t="s">
        <v>62</v>
      </c>
      <c r="F130" t="s">
        <v>37</v>
      </c>
      <c r="G130" t="s">
        <v>44</v>
      </c>
    </row>
    <row r="131" spans="1:7" x14ac:dyDescent="0.35">
      <c r="A131">
        <v>36052</v>
      </c>
      <c r="B131" t="s">
        <v>1588</v>
      </c>
      <c r="C131" s="1">
        <v>42915</v>
      </c>
      <c r="D131" t="s">
        <v>28</v>
      </c>
      <c r="E131" t="s">
        <v>199</v>
      </c>
      <c r="F131" t="s">
        <v>30</v>
      </c>
      <c r="G131" t="s">
        <v>67</v>
      </c>
    </row>
    <row r="132" spans="1:7" x14ac:dyDescent="0.35">
      <c r="A132">
        <v>23776</v>
      </c>
      <c r="B132" t="s">
        <v>919</v>
      </c>
      <c r="C132" s="1">
        <v>42916</v>
      </c>
      <c r="D132" t="s">
        <v>28</v>
      </c>
      <c r="E132" t="s">
        <v>176</v>
      </c>
      <c r="F132" t="s">
        <v>37</v>
      </c>
      <c r="G132" t="s">
        <v>202</v>
      </c>
    </row>
    <row r="133" spans="1:7" x14ac:dyDescent="0.35">
      <c r="A133">
        <v>39146</v>
      </c>
      <c r="B133" t="s">
        <v>1616</v>
      </c>
      <c r="C133" s="1">
        <v>43238</v>
      </c>
      <c r="D133" t="s">
        <v>28</v>
      </c>
      <c r="E133" t="s">
        <v>185</v>
      </c>
      <c r="F133" t="s">
        <v>30</v>
      </c>
      <c r="G133" t="s">
        <v>31</v>
      </c>
    </row>
    <row r="134" spans="1:7" x14ac:dyDescent="0.35">
      <c r="A134">
        <v>37664</v>
      </c>
      <c r="B134" t="s">
        <v>1636</v>
      </c>
      <c r="C134" s="1">
        <v>43082</v>
      </c>
      <c r="D134" t="s">
        <v>28</v>
      </c>
      <c r="E134" t="s">
        <v>74</v>
      </c>
      <c r="F134" t="s">
        <v>30</v>
      </c>
      <c r="G134" t="s">
        <v>67</v>
      </c>
    </row>
    <row r="135" spans="1:7" x14ac:dyDescent="0.35">
      <c r="A135">
        <v>23920</v>
      </c>
      <c r="B135" t="s">
        <v>2072</v>
      </c>
      <c r="C135" s="1">
        <v>43647</v>
      </c>
      <c r="D135" t="s">
        <v>28</v>
      </c>
      <c r="E135" t="s">
        <v>108</v>
      </c>
      <c r="F135" t="s">
        <v>37</v>
      </c>
      <c r="G135" t="s">
        <v>82</v>
      </c>
    </row>
    <row r="136" spans="1:7" x14ac:dyDescent="0.35">
      <c r="A136">
        <v>36616</v>
      </c>
      <c r="B136" t="s">
        <v>1696</v>
      </c>
      <c r="C136" s="1">
        <v>43337</v>
      </c>
      <c r="D136" t="s">
        <v>28</v>
      </c>
      <c r="E136" t="s">
        <v>61</v>
      </c>
      <c r="F136" t="s">
        <v>37</v>
      </c>
      <c r="G136" t="s">
        <v>44</v>
      </c>
    </row>
    <row r="137" spans="1:7" x14ac:dyDescent="0.35">
      <c r="A137">
        <v>9852</v>
      </c>
      <c r="B137" t="s">
        <v>1744</v>
      </c>
      <c r="C137" s="1">
        <v>43647</v>
      </c>
      <c r="D137" t="s">
        <v>28</v>
      </c>
      <c r="E137" t="s">
        <v>127</v>
      </c>
      <c r="F137" t="s">
        <v>37</v>
      </c>
      <c r="G137" t="s">
        <v>161</v>
      </c>
    </row>
    <row r="138" spans="1:7" x14ac:dyDescent="0.35">
      <c r="A138">
        <v>42542</v>
      </c>
      <c r="B138" t="s">
        <v>1746</v>
      </c>
      <c r="C138" s="1">
        <v>43573</v>
      </c>
      <c r="D138" t="s">
        <v>28</v>
      </c>
      <c r="E138" t="s">
        <v>61</v>
      </c>
      <c r="F138" t="s">
        <v>30</v>
      </c>
      <c r="G138" t="s">
        <v>121</v>
      </c>
    </row>
    <row r="139" spans="1:7" x14ac:dyDescent="0.35">
      <c r="A139">
        <v>28148</v>
      </c>
      <c r="B139" t="s">
        <v>1752</v>
      </c>
      <c r="C139" s="1">
        <v>43647</v>
      </c>
      <c r="D139" t="s">
        <v>28</v>
      </c>
      <c r="E139" t="s">
        <v>127</v>
      </c>
      <c r="F139" t="s">
        <v>37</v>
      </c>
      <c r="G139" t="s">
        <v>38</v>
      </c>
    </row>
    <row r="140" spans="1:7" x14ac:dyDescent="0.35">
      <c r="A140">
        <v>28148</v>
      </c>
      <c r="B140" t="s">
        <v>1752</v>
      </c>
      <c r="C140" s="1">
        <v>42944</v>
      </c>
      <c r="D140" t="s">
        <v>28</v>
      </c>
      <c r="E140" t="s">
        <v>227</v>
      </c>
      <c r="F140" t="s">
        <v>37</v>
      </c>
      <c r="G140" t="s">
        <v>38</v>
      </c>
    </row>
    <row r="141" spans="1:7" x14ac:dyDescent="0.35">
      <c r="A141">
        <v>28148</v>
      </c>
      <c r="B141" t="s">
        <v>1752</v>
      </c>
      <c r="C141" s="1">
        <v>42577</v>
      </c>
      <c r="D141" t="s">
        <v>28</v>
      </c>
      <c r="E141" t="s">
        <v>227</v>
      </c>
      <c r="F141" t="s">
        <v>37</v>
      </c>
      <c r="G141" t="s">
        <v>38</v>
      </c>
    </row>
    <row r="142" spans="1:7" x14ac:dyDescent="0.35">
      <c r="A142">
        <v>23924</v>
      </c>
      <c r="B142" t="s">
        <v>2554</v>
      </c>
      <c r="C142" s="1">
        <v>43236</v>
      </c>
      <c r="D142" t="s">
        <v>28</v>
      </c>
      <c r="E142" t="s">
        <v>126</v>
      </c>
      <c r="F142" t="s">
        <v>37</v>
      </c>
      <c r="G142" t="s">
        <v>44</v>
      </c>
    </row>
    <row r="143" spans="1:7" x14ac:dyDescent="0.35">
      <c r="A143">
        <v>34730</v>
      </c>
      <c r="B143" t="s">
        <v>1770</v>
      </c>
      <c r="C143" s="1">
        <v>42791</v>
      </c>
      <c r="D143" t="s">
        <v>28</v>
      </c>
      <c r="E143" t="s">
        <v>64</v>
      </c>
      <c r="F143" t="s">
        <v>30</v>
      </c>
      <c r="G143" t="s">
        <v>121</v>
      </c>
    </row>
    <row r="144" spans="1:7" x14ac:dyDescent="0.35">
      <c r="A144">
        <v>24481</v>
      </c>
      <c r="B144" t="s">
        <v>1784</v>
      </c>
      <c r="C144" s="1">
        <v>43024</v>
      </c>
      <c r="D144" t="s">
        <v>28</v>
      </c>
      <c r="E144" t="s">
        <v>105</v>
      </c>
      <c r="F144" t="s">
        <v>37</v>
      </c>
      <c r="G144" t="s">
        <v>82</v>
      </c>
    </row>
    <row r="145" spans="1:7" x14ac:dyDescent="0.35">
      <c r="A145">
        <v>27584</v>
      </c>
      <c r="B145" t="s">
        <v>1789</v>
      </c>
      <c r="C145" s="1">
        <v>42700</v>
      </c>
      <c r="D145" t="s">
        <v>28</v>
      </c>
      <c r="E145" t="s">
        <v>105</v>
      </c>
      <c r="F145" t="s">
        <v>37</v>
      </c>
      <c r="G145" t="s">
        <v>44</v>
      </c>
    </row>
    <row r="146" spans="1:7" x14ac:dyDescent="0.35">
      <c r="A146">
        <v>26629</v>
      </c>
      <c r="B146" t="s">
        <v>1799</v>
      </c>
      <c r="C146" s="1">
        <v>42553</v>
      </c>
      <c r="D146" t="s">
        <v>28</v>
      </c>
      <c r="E146" t="s">
        <v>96</v>
      </c>
      <c r="F146" t="s">
        <v>30</v>
      </c>
      <c r="G146" t="s">
        <v>130</v>
      </c>
    </row>
    <row r="147" spans="1:7" x14ac:dyDescent="0.35">
      <c r="A147">
        <v>43457</v>
      </c>
      <c r="B147" t="s">
        <v>1816</v>
      </c>
      <c r="C147" s="1">
        <v>43669</v>
      </c>
      <c r="D147" t="s">
        <v>28</v>
      </c>
      <c r="E147" t="s">
        <v>361</v>
      </c>
      <c r="F147" t="s">
        <v>30</v>
      </c>
      <c r="G147" t="s">
        <v>67</v>
      </c>
    </row>
    <row r="148" spans="1:7" x14ac:dyDescent="0.35">
      <c r="A148">
        <v>24584</v>
      </c>
      <c r="B148" t="s">
        <v>73</v>
      </c>
      <c r="C148" s="1">
        <v>42895</v>
      </c>
      <c r="D148" t="s">
        <v>28</v>
      </c>
      <c r="E148" t="s">
        <v>64</v>
      </c>
      <c r="F148" t="s">
        <v>37</v>
      </c>
      <c r="G148" t="s">
        <v>44</v>
      </c>
    </row>
    <row r="149" spans="1:7" x14ac:dyDescent="0.35">
      <c r="A149">
        <v>24695</v>
      </c>
      <c r="B149" t="s">
        <v>2362</v>
      </c>
      <c r="C149" s="1">
        <v>42646</v>
      </c>
      <c r="D149" t="s">
        <v>28</v>
      </c>
      <c r="E149" t="s">
        <v>227</v>
      </c>
      <c r="F149" t="s">
        <v>30</v>
      </c>
      <c r="G149" t="s">
        <v>67</v>
      </c>
    </row>
    <row r="150" spans="1:7" x14ac:dyDescent="0.35">
      <c r="A150">
        <v>29906</v>
      </c>
      <c r="B150" t="s">
        <v>1833</v>
      </c>
      <c r="C150" s="1">
        <v>42736</v>
      </c>
      <c r="D150" t="s">
        <v>28</v>
      </c>
      <c r="E150" t="s">
        <v>158</v>
      </c>
      <c r="F150" t="s">
        <v>30</v>
      </c>
      <c r="G150" t="s">
        <v>67</v>
      </c>
    </row>
    <row r="151" spans="1:7" x14ac:dyDescent="0.35">
      <c r="A151">
        <v>27387</v>
      </c>
      <c r="B151" t="s">
        <v>1846</v>
      </c>
      <c r="C151" s="1">
        <v>42556</v>
      </c>
      <c r="D151" t="s">
        <v>28</v>
      </c>
      <c r="E151" t="s">
        <v>237</v>
      </c>
      <c r="F151" t="s">
        <v>37</v>
      </c>
      <c r="G151" t="s">
        <v>202</v>
      </c>
    </row>
    <row r="152" spans="1:7" x14ac:dyDescent="0.35">
      <c r="A152">
        <v>13818</v>
      </c>
      <c r="B152" t="s">
        <v>1847</v>
      </c>
      <c r="C152" s="1">
        <v>42826</v>
      </c>
      <c r="D152" t="s">
        <v>28</v>
      </c>
      <c r="E152" t="s">
        <v>74</v>
      </c>
      <c r="F152" t="s">
        <v>37</v>
      </c>
      <c r="G152" t="s">
        <v>97</v>
      </c>
    </row>
    <row r="153" spans="1:7" x14ac:dyDescent="0.35">
      <c r="A153">
        <v>37641</v>
      </c>
      <c r="B153" t="s">
        <v>1862</v>
      </c>
      <c r="C153" s="1">
        <v>43133</v>
      </c>
      <c r="D153" t="s">
        <v>28</v>
      </c>
      <c r="E153" t="s">
        <v>96</v>
      </c>
      <c r="F153" t="s">
        <v>37</v>
      </c>
      <c r="G153" t="s">
        <v>38</v>
      </c>
    </row>
    <row r="154" spans="1:7" x14ac:dyDescent="0.35">
      <c r="A154">
        <v>33407</v>
      </c>
      <c r="B154" t="s">
        <v>1868</v>
      </c>
      <c r="C154" s="1">
        <v>42737</v>
      </c>
      <c r="D154" t="s">
        <v>28</v>
      </c>
      <c r="E154" t="s">
        <v>140</v>
      </c>
      <c r="F154" t="s">
        <v>37</v>
      </c>
      <c r="G154" t="s">
        <v>44</v>
      </c>
    </row>
    <row r="155" spans="1:7" x14ac:dyDescent="0.35">
      <c r="A155">
        <v>32103</v>
      </c>
      <c r="B155" t="s">
        <v>1892</v>
      </c>
      <c r="C155" s="1">
        <v>42614</v>
      </c>
      <c r="D155" t="s">
        <v>28</v>
      </c>
      <c r="E155" t="s">
        <v>126</v>
      </c>
      <c r="F155" t="s">
        <v>37</v>
      </c>
      <c r="G155" t="s">
        <v>70</v>
      </c>
    </row>
    <row r="156" spans="1:7" x14ac:dyDescent="0.35">
      <c r="A156">
        <v>43274</v>
      </c>
      <c r="B156" t="s">
        <v>1913</v>
      </c>
      <c r="C156" s="1">
        <v>43647</v>
      </c>
      <c r="D156" t="s">
        <v>28</v>
      </c>
      <c r="E156" t="s">
        <v>158</v>
      </c>
      <c r="F156" t="s">
        <v>37</v>
      </c>
      <c r="G156" t="s">
        <v>38</v>
      </c>
    </row>
    <row r="157" spans="1:7" x14ac:dyDescent="0.35">
      <c r="A157">
        <v>24695</v>
      </c>
      <c r="B157" t="s">
        <v>2362</v>
      </c>
      <c r="C157" s="1">
        <v>43387</v>
      </c>
      <c r="D157" t="s">
        <v>28</v>
      </c>
      <c r="E157" t="s">
        <v>127</v>
      </c>
      <c r="F157" t="s">
        <v>30</v>
      </c>
      <c r="G157" t="s">
        <v>67</v>
      </c>
    </row>
    <row r="158" spans="1:7" x14ac:dyDescent="0.35">
      <c r="A158">
        <v>24819</v>
      </c>
      <c r="B158" t="s">
        <v>1295</v>
      </c>
      <c r="C158" s="1">
        <v>42596</v>
      </c>
      <c r="D158" t="s">
        <v>28</v>
      </c>
      <c r="E158" t="s">
        <v>35</v>
      </c>
      <c r="F158" t="s">
        <v>30</v>
      </c>
      <c r="G158" t="s">
        <v>121</v>
      </c>
    </row>
    <row r="159" spans="1:7" x14ac:dyDescent="0.35">
      <c r="A159">
        <v>24819</v>
      </c>
      <c r="B159" t="s">
        <v>1295</v>
      </c>
      <c r="C159" s="1">
        <v>42596</v>
      </c>
      <c r="D159" t="s">
        <v>28</v>
      </c>
      <c r="E159" t="s">
        <v>251</v>
      </c>
      <c r="F159" t="s">
        <v>30</v>
      </c>
      <c r="G159" t="s">
        <v>121</v>
      </c>
    </row>
    <row r="160" spans="1:7" x14ac:dyDescent="0.35">
      <c r="A160">
        <v>35899</v>
      </c>
      <c r="B160" t="s">
        <v>1965</v>
      </c>
      <c r="C160" s="1">
        <v>43282</v>
      </c>
      <c r="D160" t="s">
        <v>28</v>
      </c>
      <c r="E160" t="s">
        <v>55</v>
      </c>
      <c r="F160" t="s">
        <v>37</v>
      </c>
      <c r="G160" t="s">
        <v>202</v>
      </c>
    </row>
    <row r="161" spans="1:7" x14ac:dyDescent="0.35">
      <c r="A161">
        <v>29513</v>
      </c>
      <c r="B161" t="s">
        <v>1973</v>
      </c>
      <c r="C161" s="1">
        <v>42677</v>
      </c>
      <c r="D161" t="s">
        <v>28</v>
      </c>
      <c r="E161" t="s">
        <v>227</v>
      </c>
      <c r="F161" t="s">
        <v>37</v>
      </c>
      <c r="G161" t="s">
        <v>40</v>
      </c>
    </row>
    <row r="162" spans="1:7" x14ac:dyDescent="0.35">
      <c r="A162">
        <v>33081</v>
      </c>
      <c r="B162" t="s">
        <v>1991</v>
      </c>
      <c r="C162" s="1">
        <v>43002</v>
      </c>
      <c r="D162" t="s">
        <v>28</v>
      </c>
      <c r="E162" t="s">
        <v>103</v>
      </c>
      <c r="F162" t="s">
        <v>37</v>
      </c>
      <c r="G162" t="s">
        <v>44</v>
      </c>
    </row>
    <row r="163" spans="1:7" x14ac:dyDescent="0.35">
      <c r="A163">
        <v>30162</v>
      </c>
      <c r="B163" t="s">
        <v>1994</v>
      </c>
      <c r="C163" s="1">
        <v>42770</v>
      </c>
      <c r="D163" t="s">
        <v>28</v>
      </c>
      <c r="E163" t="s">
        <v>105</v>
      </c>
      <c r="F163" t="s">
        <v>37</v>
      </c>
      <c r="G163" t="s">
        <v>38</v>
      </c>
    </row>
    <row r="164" spans="1:7" x14ac:dyDescent="0.35">
      <c r="A164">
        <v>24819</v>
      </c>
      <c r="B164" t="s">
        <v>1295</v>
      </c>
      <c r="C164" s="1">
        <v>43330</v>
      </c>
      <c r="D164" t="s">
        <v>28</v>
      </c>
      <c r="E164" t="s">
        <v>105</v>
      </c>
      <c r="F164" t="s">
        <v>30</v>
      </c>
      <c r="G164" t="s">
        <v>121</v>
      </c>
    </row>
    <row r="165" spans="1:7" x14ac:dyDescent="0.35">
      <c r="A165">
        <v>24819</v>
      </c>
      <c r="B165" t="s">
        <v>1295</v>
      </c>
      <c r="C165" s="1">
        <v>43330</v>
      </c>
      <c r="D165" t="s">
        <v>28</v>
      </c>
      <c r="E165" t="s">
        <v>251</v>
      </c>
      <c r="F165" t="s">
        <v>30</v>
      </c>
      <c r="G165" t="s">
        <v>121</v>
      </c>
    </row>
    <row r="166" spans="1:7" x14ac:dyDescent="0.35">
      <c r="A166">
        <v>28001</v>
      </c>
      <c r="B166" t="s">
        <v>2034</v>
      </c>
      <c r="C166" s="1">
        <v>42553</v>
      </c>
      <c r="D166" t="s">
        <v>28</v>
      </c>
      <c r="E166" t="s">
        <v>64</v>
      </c>
      <c r="F166" t="s">
        <v>30</v>
      </c>
      <c r="G166" t="s">
        <v>121</v>
      </c>
    </row>
    <row r="167" spans="1:7" x14ac:dyDescent="0.35">
      <c r="A167">
        <v>32366</v>
      </c>
      <c r="B167" t="s">
        <v>2045</v>
      </c>
      <c r="C167" s="1">
        <v>43282</v>
      </c>
      <c r="D167" t="s">
        <v>28</v>
      </c>
      <c r="E167" t="s">
        <v>156</v>
      </c>
      <c r="F167" t="s">
        <v>37</v>
      </c>
      <c r="G167" t="s">
        <v>202</v>
      </c>
    </row>
    <row r="168" spans="1:7" x14ac:dyDescent="0.35">
      <c r="A168">
        <v>25354</v>
      </c>
      <c r="B168" t="s">
        <v>2840</v>
      </c>
      <c r="C168" s="1">
        <v>42740</v>
      </c>
      <c r="D168" t="s">
        <v>28</v>
      </c>
      <c r="E168" t="s">
        <v>126</v>
      </c>
      <c r="F168" t="s">
        <v>37</v>
      </c>
      <c r="G168" t="s">
        <v>40</v>
      </c>
    </row>
    <row r="169" spans="1:7" x14ac:dyDescent="0.35">
      <c r="A169">
        <v>25584</v>
      </c>
      <c r="B169" t="s">
        <v>1547</v>
      </c>
      <c r="C169" s="1">
        <v>43410</v>
      </c>
      <c r="D169" t="s">
        <v>28</v>
      </c>
      <c r="E169" t="s">
        <v>102</v>
      </c>
      <c r="F169" t="s">
        <v>37</v>
      </c>
      <c r="G169" t="s">
        <v>44</v>
      </c>
    </row>
    <row r="170" spans="1:7" x14ac:dyDescent="0.35">
      <c r="A170">
        <v>25754</v>
      </c>
      <c r="B170" t="s">
        <v>1513</v>
      </c>
      <c r="C170" s="1">
        <v>43051</v>
      </c>
      <c r="D170" t="s">
        <v>28</v>
      </c>
      <c r="E170" t="s">
        <v>105</v>
      </c>
      <c r="F170" t="s">
        <v>37</v>
      </c>
      <c r="G170" t="s">
        <v>59</v>
      </c>
    </row>
    <row r="171" spans="1:7" x14ac:dyDescent="0.35">
      <c r="A171">
        <v>25911</v>
      </c>
      <c r="B171" t="s">
        <v>1643</v>
      </c>
      <c r="C171" s="1">
        <v>42736</v>
      </c>
      <c r="D171" t="s">
        <v>28</v>
      </c>
      <c r="E171" t="s">
        <v>237</v>
      </c>
      <c r="F171" t="s">
        <v>37</v>
      </c>
      <c r="G171" t="s">
        <v>40</v>
      </c>
    </row>
    <row r="172" spans="1:7" x14ac:dyDescent="0.35">
      <c r="A172">
        <v>43094</v>
      </c>
      <c r="B172" t="s">
        <v>2093</v>
      </c>
      <c r="C172" s="1">
        <v>43628</v>
      </c>
      <c r="D172" t="s">
        <v>28</v>
      </c>
      <c r="E172" t="s">
        <v>158</v>
      </c>
      <c r="F172" t="s">
        <v>37</v>
      </c>
      <c r="G172" t="s">
        <v>161</v>
      </c>
    </row>
    <row r="173" spans="1:7" x14ac:dyDescent="0.35">
      <c r="A173">
        <v>25940</v>
      </c>
      <c r="B173" t="s">
        <v>1823</v>
      </c>
      <c r="C173" s="1">
        <v>43102</v>
      </c>
      <c r="D173" t="s">
        <v>28</v>
      </c>
      <c r="E173" t="s">
        <v>105</v>
      </c>
      <c r="F173" t="s">
        <v>37</v>
      </c>
      <c r="G173" t="s">
        <v>82</v>
      </c>
    </row>
    <row r="174" spans="1:7" x14ac:dyDescent="0.35">
      <c r="A174">
        <v>30829</v>
      </c>
      <c r="B174" t="s">
        <v>2123</v>
      </c>
      <c r="C174" s="1">
        <v>43169</v>
      </c>
      <c r="D174" t="s">
        <v>28</v>
      </c>
      <c r="E174" t="s">
        <v>105</v>
      </c>
      <c r="F174" t="s">
        <v>37</v>
      </c>
      <c r="G174" t="s">
        <v>44</v>
      </c>
    </row>
    <row r="175" spans="1:7" x14ac:dyDescent="0.35">
      <c r="A175">
        <v>20872</v>
      </c>
      <c r="B175" t="s">
        <v>2124</v>
      </c>
      <c r="C175" s="1">
        <v>42675</v>
      </c>
      <c r="D175" t="s">
        <v>28</v>
      </c>
      <c r="E175" t="s">
        <v>105</v>
      </c>
      <c r="F175" t="s">
        <v>37</v>
      </c>
      <c r="G175" t="s">
        <v>70</v>
      </c>
    </row>
    <row r="176" spans="1:7" x14ac:dyDescent="0.35">
      <c r="A176">
        <v>26587</v>
      </c>
      <c r="B176" t="s">
        <v>2125</v>
      </c>
      <c r="C176" s="1">
        <v>43557</v>
      </c>
      <c r="D176" t="s">
        <v>28</v>
      </c>
      <c r="E176" t="s">
        <v>853</v>
      </c>
      <c r="F176" t="s">
        <v>37</v>
      </c>
      <c r="G176" t="s">
        <v>82</v>
      </c>
    </row>
    <row r="177" spans="1:7" x14ac:dyDescent="0.35">
      <c r="A177">
        <v>25648</v>
      </c>
      <c r="B177" t="s">
        <v>2136</v>
      </c>
      <c r="C177" s="1">
        <v>43132</v>
      </c>
      <c r="D177" t="s">
        <v>28</v>
      </c>
      <c r="E177" t="s">
        <v>185</v>
      </c>
      <c r="F177" t="s">
        <v>37</v>
      </c>
      <c r="G177" t="s">
        <v>82</v>
      </c>
    </row>
    <row r="178" spans="1:7" x14ac:dyDescent="0.35">
      <c r="A178">
        <v>24095</v>
      </c>
      <c r="B178" t="s">
        <v>2149</v>
      </c>
      <c r="C178" s="1">
        <v>42909</v>
      </c>
      <c r="D178" t="s">
        <v>28</v>
      </c>
      <c r="E178" t="s">
        <v>81</v>
      </c>
      <c r="F178" t="s">
        <v>37</v>
      </c>
      <c r="G178" t="s">
        <v>40</v>
      </c>
    </row>
    <row r="179" spans="1:7" x14ac:dyDescent="0.35">
      <c r="A179">
        <v>26655</v>
      </c>
      <c r="B179" t="s">
        <v>2160</v>
      </c>
      <c r="C179" s="1">
        <v>43006</v>
      </c>
      <c r="D179" t="s">
        <v>28</v>
      </c>
      <c r="E179" t="s">
        <v>81</v>
      </c>
      <c r="F179" t="s">
        <v>37</v>
      </c>
      <c r="G179" t="s">
        <v>70</v>
      </c>
    </row>
    <row r="180" spans="1:7" x14ac:dyDescent="0.35">
      <c r="A180">
        <v>26572</v>
      </c>
      <c r="B180" t="s">
        <v>1173</v>
      </c>
      <c r="C180" s="1">
        <v>43525</v>
      </c>
      <c r="D180" t="s">
        <v>28</v>
      </c>
      <c r="E180" t="s">
        <v>62</v>
      </c>
      <c r="F180" t="s">
        <v>37</v>
      </c>
      <c r="G180" t="s">
        <v>82</v>
      </c>
    </row>
    <row r="181" spans="1:7" x14ac:dyDescent="0.35">
      <c r="A181">
        <v>38595</v>
      </c>
      <c r="B181" t="s">
        <v>2191</v>
      </c>
      <c r="C181" s="1">
        <v>43173</v>
      </c>
      <c r="D181" t="s">
        <v>28</v>
      </c>
      <c r="E181" t="s">
        <v>223</v>
      </c>
      <c r="F181" t="s">
        <v>30</v>
      </c>
      <c r="G181" t="s">
        <v>31</v>
      </c>
    </row>
    <row r="182" spans="1:7" x14ac:dyDescent="0.35">
      <c r="A182">
        <v>34180</v>
      </c>
      <c r="B182" t="s">
        <v>2248</v>
      </c>
      <c r="C182" s="1">
        <v>42748</v>
      </c>
      <c r="D182" t="s">
        <v>28</v>
      </c>
      <c r="E182" t="s">
        <v>64</v>
      </c>
      <c r="F182" t="s">
        <v>30</v>
      </c>
      <c r="G182" t="s">
        <v>67</v>
      </c>
    </row>
    <row r="183" spans="1:7" x14ac:dyDescent="0.35">
      <c r="A183">
        <v>39661</v>
      </c>
      <c r="B183" t="s">
        <v>2276</v>
      </c>
      <c r="C183" s="1">
        <v>43346</v>
      </c>
      <c r="D183" t="s">
        <v>28</v>
      </c>
      <c r="E183" t="s">
        <v>81</v>
      </c>
      <c r="F183" t="s">
        <v>37</v>
      </c>
      <c r="G183" t="s">
        <v>82</v>
      </c>
    </row>
    <row r="184" spans="1:7" x14ac:dyDescent="0.35">
      <c r="A184">
        <v>30406</v>
      </c>
      <c r="B184" t="s">
        <v>2282</v>
      </c>
      <c r="C184" s="1">
        <v>42828</v>
      </c>
      <c r="D184" t="s">
        <v>28</v>
      </c>
      <c r="E184" t="s">
        <v>105</v>
      </c>
      <c r="F184" t="s">
        <v>37</v>
      </c>
      <c r="G184" t="s">
        <v>44</v>
      </c>
    </row>
    <row r="185" spans="1:7" x14ac:dyDescent="0.35">
      <c r="A185">
        <v>18448</v>
      </c>
      <c r="B185" t="s">
        <v>2313</v>
      </c>
      <c r="C185" s="1">
        <v>43497</v>
      </c>
      <c r="D185" t="s">
        <v>28</v>
      </c>
      <c r="E185" t="s">
        <v>81</v>
      </c>
      <c r="F185" t="s">
        <v>37</v>
      </c>
      <c r="G185" t="s">
        <v>82</v>
      </c>
    </row>
    <row r="186" spans="1:7" x14ac:dyDescent="0.35">
      <c r="A186">
        <v>9514</v>
      </c>
      <c r="B186" t="s">
        <v>2325</v>
      </c>
      <c r="C186" s="1">
        <v>43359</v>
      </c>
      <c r="D186" t="s">
        <v>28</v>
      </c>
      <c r="E186" t="s">
        <v>81</v>
      </c>
      <c r="F186" t="s">
        <v>37</v>
      </c>
      <c r="G186" t="s">
        <v>70</v>
      </c>
    </row>
    <row r="187" spans="1:7" x14ac:dyDescent="0.35">
      <c r="A187">
        <v>26664</v>
      </c>
      <c r="B187" t="s">
        <v>309</v>
      </c>
      <c r="C187" s="1">
        <v>42814</v>
      </c>
      <c r="D187" t="s">
        <v>28</v>
      </c>
      <c r="E187" t="s">
        <v>81</v>
      </c>
      <c r="F187" t="s">
        <v>37</v>
      </c>
      <c r="G187" t="s">
        <v>82</v>
      </c>
    </row>
    <row r="188" spans="1:7" x14ac:dyDescent="0.35">
      <c r="A188">
        <v>38434</v>
      </c>
      <c r="B188" t="s">
        <v>2345</v>
      </c>
      <c r="C188" s="1">
        <v>43159</v>
      </c>
      <c r="D188" t="s">
        <v>28</v>
      </c>
      <c r="E188" t="s">
        <v>105</v>
      </c>
      <c r="F188" t="s">
        <v>37</v>
      </c>
      <c r="G188" t="s">
        <v>40</v>
      </c>
    </row>
    <row r="189" spans="1:7" x14ac:dyDescent="0.35">
      <c r="A189">
        <v>26665</v>
      </c>
      <c r="B189" t="s">
        <v>783</v>
      </c>
      <c r="C189" s="1">
        <v>43466</v>
      </c>
      <c r="D189" t="s">
        <v>28</v>
      </c>
      <c r="E189" t="s">
        <v>53</v>
      </c>
      <c r="F189" t="s">
        <v>30</v>
      </c>
      <c r="G189" t="s">
        <v>67</v>
      </c>
    </row>
    <row r="190" spans="1:7" x14ac:dyDescent="0.35">
      <c r="A190">
        <v>26707</v>
      </c>
      <c r="B190" t="s">
        <v>1581</v>
      </c>
      <c r="C190" s="1">
        <v>42868</v>
      </c>
      <c r="D190" t="s">
        <v>28</v>
      </c>
      <c r="E190" t="s">
        <v>81</v>
      </c>
      <c r="F190" t="s">
        <v>37</v>
      </c>
      <c r="G190" t="s">
        <v>44</v>
      </c>
    </row>
    <row r="191" spans="1:7" x14ac:dyDescent="0.35">
      <c r="A191">
        <v>27021</v>
      </c>
      <c r="B191" t="s">
        <v>1503</v>
      </c>
      <c r="C191" s="1">
        <v>42552</v>
      </c>
      <c r="D191" t="s">
        <v>28</v>
      </c>
      <c r="E191" t="s">
        <v>199</v>
      </c>
      <c r="F191" t="s">
        <v>37</v>
      </c>
      <c r="G191" t="s">
        <v>82</v>
      </c>
    </row>
    <row r="192" spans="1:7" x14ac:dyDescent="0.35">
      <c r="A192">
        <v>27133</v>
      </c>
      <c r="B192" t="s">
        <v>596</v>
      </c>
      <c r="C192" s="1">
        <v>42827</v>
      </c>
      <c r="D192" t="s">
        <v>28</v>
      </c>
      <c r="E192" t="s">
        <v>53</v>
      </c>
      <c r="F192" t="s">
        <v>37</v>
      </c>
      <c r="G192" t="s">
        <v>44</v>
      </c>
    </row>
    <row r="193" spans="1:7" x14ac:dyDescent="0.35">
      <c r="A193">
        <v>27215</v>
      </c>
      <c r="B193" t="s">
        <v>2487</v>
      </c>
      <c r="C193" s="1">
        <v>43101</v>
      </c>
      <c r="D193" t="s">
        <v>28</v>
      </c>
      <c r="E193" t="s">
        <v>49</v>
      </c>
      <c r="F193" t="s">
        <v>37</v>
      </c>
      <c r="G193" t="s">
        <v>44</v>
      </c>
    </row>
    <row r="194" spans="1:7" x14ac:dyDescent="0.35">
      <c r="A194">
        <v>7861</v>
      </c>
      <c r="B194" t="s">
        <v>2379</v>
      </c>
      <c r="C194" s="1">
        <v>43093</v>
      </c>
      <c r="D194" t="s">
        <v>28</v>
      </c>
      <c r="E194" t="s">
        <v>227</v>
      </c>
      <c r="F194" t="s">
        <v>37</v>
      </c>
      <c r="G194" t="s">
        <v>97</v>
      </c>
    </row>
    <row r="195" spans="1:7" x14ac:dyDescent="0.35">
      <c r="A195">
        <v>27501</v>
      </c>
      <c r="B195" t="s">
        <v>888</v>
      </c>
      <c r="C195" s="1">
        <v>43233</v>
      </c>
      <c r="D195" t="s">
        <v>28</v>
      </c>
      <c r="E195" t="s">
        <v>62</v>
      </c>
      <c r="F195" t="s">
        <v>37</v>
      </c>
      <c r="G195" t="s">
        <v>82</v>
      </c>
    </row>
    <row r="196" spans="1:7" x14ac:dyDescent="0.35">
      <c r="A196">
        <v>27569</v>
      </c>
      <c r="B196" t="s">
        <v>852</v>
      </c>
      <c r="C196" s="1">
        <v>43597</v>
      </c>
      <c r="D196" t="s">
        <v>28</v>
      </c>
      <c r="E196" t="s">
        <v>853</v>
      </c>
      <c r="F196" t="s">
        <v>37</v>
      </c>
      <c r="G196" t="s">
        <v>82</v>
      </c>
    </row>
    <row r="197" spans="1:7" x14ac:dyDescent="0.35">
      <c r="A197">
        <v>3619</v>
      </c>
      <c r="B197" t="s">
        <v>2422</v>
      </c>
      <c r="C197" s="1">
        <v>43501</v>
      </c>
      <c r="D197" t="s">
        <v>28</v>
      </c>
      <c r="E197" t="s">
        <v>81</v>
      </c>
      <c r="F197" t="s">
        <v>37</v>
      </c>
      <c r="G197" t="s">
        <v>202</v>
      </c>
    </row>
    <row r="198" spans="1:7" x14ac:dyDescent="0.35">
      <c r="A198">
        <v>37425</v>
      </c>
      <c r="B198" t="s">
        <v>2427</v>
      </c>
      <c r="C198" s="1">
        <v>43101</v>
      </c>
      <c r="D198" t="s">
        <v>28</v>
      </c>
      <c r="E198" t="s">
        <v>105</v>
      </c>
      <c r="F198" t="s">
        <v>37</v>
      </c>
      <c r="G198" t="s">
        <v>44</v>
      </c>
    </row>
    <row r="199" spans="1:7" x14ac:dyDescent="0.35">
      <c r="A199">
        <v>29709</v>
      </c>
      <c r="B199" t="s">
        <v>2436</v>
      </c>
      <c r="C199" s="1">
        <v>43004</v>
      </c>
      <c r="D199" t="s">
        <v>28</v>
      </c>
      <c r="E199" t="s">
        <v>227</v>
      </c>
      <c r="F199" t="s">
        <v>37</v>
      </c>
      <c r="G199" t="s">
        <v>40</v>
      </c>
    </row>
    <row r="200" spans="1:7" x14ac:dyDescent="0.35">
      <c r="A200">
        <v>11176</v>
      </c>
      <c r="B200" t="s">
        <v>2464</v>
      </c>
      <c r="C200" s="1">
        <v>43474</v>
      </c>
      <c r="D200" t="s">
        <v>28</v>
      </c>
      <c r="E200" t="s">
        <v>127</v>
      </c>
      <c r="F200" t="s">
        <v>37</v>
      </c>
      <c r="G200" t="s">
        <v>59</v>
      </c>
    </row>
    <row r="201" spans="1:7" x14ac:dyDescent="0.35">
      <c r="A201">
        <v>30430</v>
      </c>
      <c r="B201" t="s">
        <v>2475</v>
      </c>
      <c r="C201" s="1">
        <v>43135</v>
      </c>
      <c r="D201" t="s">
        <v>28</v>
      </c>
      <c r="E201" t="s">
        <v>199</v>
      </c>
      <c r="F201" t="s">
        <v>30</v>
      </c>
      <c r="G201" t="s">
        <v>121</v>
      </c>
    </row>
    <row r="202" spans="1:7" x14ac:dyDescent="0.35">
      <c r="A202">
        <v>30553</v>
      </c>
      <c r="B202" t="s">
        <v>2479</v>
      </c>
      <c r="C202" s="1">
        <v>42779</v>
      </c>
      <c r="D202" t="s">
        <v>28</v>
      </c>
      <c r="E202" t="s">
        <v>105</v>
      </c>
      <c r="F202" t="s">
        <v>37</v>
      </c>
      <c r="G202" t="s">
        <v>202</v>
      </c>
    </row>
    <row r="203" spans="1:7" x14ac:dyDescent="0.35">
      <c r="A203">
        <v>28273</v>
      </c>
      <c r="B203" t="s">
        <v>1242</v>
      </c>
      <c r="C203" s="1">
        <v>43330</v>
      </c>
      <c r="D203" t="s">
        <v>28</v>
      </c>
      <c r="E203" t="s">
        <v>210</v>
      </c>
      <c r="F203" t="s">
        <v>37</v>
      </c>
      <c r="G203" t="s">
        <v>202</v>
      </c>
    </row>
    <row r="204" spans="1:7" x14ac:dyDescent="0.35">
      <c r="A204">
        <v>28382</v>
      </c>
      <c r="B204" t="s">
        <v>3274</v>
      </c>
      <c r="C204" s="1">
        <v>42811</v>
      </c>
      <c r="D204" t="s">
        <v>28</v>
      </c>
      <c r="E204" t="s">
        <v>81</v>
      </c>
      <c r="F204" t="s">
        <v>37</v>
      </c>
      <c r="G204" t="s">
        <v>82</v>
      </c>
    </row>
    <row r="205" spans="1:7" x14ac:dyDescent="0.35">
      <c r="A205">
        <v>28388</v>
      </c>
      <c r="B205" t="s">
        <v>1644</v>
      </c>
      <c r="C205" s="1">
        <v>43667</v>
      </c>
      <c r="D205" t="s">
        <v>28</v>
      </c>
      <c r="E205" t="s">
        <v>140</v>
      </c>
      <c r="F205" t="s">
        <v>37</v>
      </c>
      <c r="G205" t="s">
        <v>38</v>
      </c>
    </row>
    <row r="206" spans="1:7" x14ac:dyDescent="0.35">
      <c r="A206">
        <v>29785</v>
      </c>
      <c r="B206" t="s">
        <v>2340</v>
      </c>
      <c r="C206" s="1">
        <v>43133</v>
      </c>
      <c r="D206" t="s">
        <v>28</v>
      </c>
      <c r="E206" t="s">
        <v>81</v>
      </c>
      <c r="F206" t="s">
        <v>30</v>
      </c>
      <c r="G206" t="s">
        <v>121</v>
      </c>
    </row>
    <row r="207" spans="1:7" x14ac:dyDescent="0.35">
      <c r="A207">
        <v>30008</v>
      </c>
      <c r="B207" t="s">
        <v>880</v>
      </c>
      <c r="C207" s="1">
        <v>42871</v>
      </c>
      <c r="D207" t="s">
        <v>28</v>
      </c>
      <c r="E207" t="s">
        <v>62</v>
      </c>
      <c r="F207" t="s">
        <v>37</v>
      </c>
      <c r="G207" t="s">
        <v>82</v>
      </c>
    </row>
    <row r="208" spans="1:7" x14ac:dyDescent="0.35">
      <c r="A208">
        <v>36771</v>
      </c>
      <c r="B208" t="s">
        <v>2547</v>
      </c>
      <c r="C208" s="1">
        <v>42991</v>
      </c>
      <c r="D208" t="s">
        <v>28</v>
      </c>
      <c r="E208" t="s">
        <v>149</v>
      </c>
      <c r="F208" t="s">
        <v>30</v>
      </c>
      <c r="G208" t="s">
        <v>50</v>
      </c>
    </row>
    <row r="209" spans="1:7" x14ac:dyDescent="0.35">
      <c r="A209">
        <v>30008</v>
      </c>
      <c r="B209" t="s">
        <v>880</v>
      </c>
      <c r="C209" s="1">
        <v>43237</v>
      </c>
      <c r="D209" t="s">
        <v>28</v>
      </c>
      <c r="E209" t="s">
        <v>62</v>
      </c>
      <c r="F209" t="s">
        <v>37</v>
      </c>
      <c r="G209" t="s">
        <v>82</v>
      </c>
    </row>
    <row r="210" spans="1:7" x14ac:dyDescent="0.35">
      <c r="A210">
        <v>30113</v>
      </c>
      <c r="B210" t="s">
        <v>478</v>
      </c>
      <c r="C210" s="1">
        <v>43107</v>
      </c>
      <c r="D210" t="s">
        <v>28</v>
      </c>
      <c r="E210" t="s">
        <v>92</v>
      </c>
      <c r="F210" t="s">
        <v>37</v>
      </c>
      <c r="G210" t="s">
        <v>202</v>
      </c>
    </row>
    <row r="211" spans="1:7" x14ac:dyDescent="0.35">
      <c r="A211">
        <v>30372</v>
      </c>
      <c r="B211" t="s">
        <v>1417</v>
      </c>
      <c r="C211" s="1">
        <v>43495</v>
      </c>
      <c r="D211" t="s">
        <v>28</v>
      </c>
      <c r="E211" t="s">
        <v>105</v>
      </c>
      <c r="F211" t="s">
        <v>37</v>
      </c>
      <c r="G211" t="s">
        <v>82</v>
      </c>
    </row>
    <row r="212" spans="1:7" x14ac:dyDescent="0.35">
      <c r="A212">
        <v>30808</v>
      </c>
      <c r="B212" t="s">
        <v>2955</v>
      </c>
      <c r="C212" s="1">
        <v>43168</v>
      </c>
      <c r="D212" t="s">
        <v>28</v>
      </c>
      <c r="E212" t="s">
        <v>227</v>
      </c>
      <c r="F212" t="s">
        <v>30</v>
      </c>
      <c r="G212" t="s">
        <v>67</v>
      </c>
    </row>
    <row r="213" spans="1:7" x14ac:dyDescent="0.35">
      <c r="A213">
        <v>32558</v>
      </c>
      <c r="B213" t="s">
        <v>2658</v>
      </c>
      <c r="C213" s="1">
        <v>42602</v>
      </c>
      <c r="D213" t="s">
        <v>28</v>
      </c>
      <c r="E213" t="s">
        <v>105</v>
      </c>
      <c r="F213" t="s">
        <v>30</v>
      </c>
      <c r="G213" t="s">
        <v>31</v>
      </c>
    </row>
    <row r="214" spans="1:7" x14ac:dyDescent="0.35">
      <c r="A214">
        <v>32748</v>
      </c>
      <c r="B214" t="s">
        <v>2660</v>
      </c>
      <c r="C214" s="1">
        <v>42646</v>
      </c>
      <c r="D214" t="s">
        <v>28</v>
      </c>
      <c r="E214" t="s">
        <v>158</v>
      </c>
      <c r="F214" t="s">
        <v>37</v>
      </c>
      <c r="G214" t="s">
        <v>40</v>
      </c>
    </row>
    <row r="215" spans="1:7" x14ac:dyDescent="0.35">
      <c r="A215">
        <v>31353</v>
      </c>
      <c r="B215" t="s">
        <v>2580</v>
      </c>
      <c r="C215" s="1">
        <v>42884</v>
      </c>
      <c r="D215" t="s">
        <v>28</v>
      </c>
      <c r="E215" t="s">
        <v>158</v>
      </c>
      <c r="F215" t="s">
        <v>37</v>
      </c>
      <c r="G215" t="s">
        <v>97</v>
      </c>
    </row>
    <row r="216" spans="1:7" x14ac:dyDescent="0.35">
      <c r="A216">
        <v>9133</v>
      </c>
      <c r="B216" t="s">
        <v>2678</v>
      </c>
      <c r="C216" s="1">
        <v>42826</v>
      </c>
      <c r="D216" t="s">
        <v>28</v>
      </c>
      <c r="E216" t="s">
        <v>64</v>
      </c>
      <c r="F216" t="s">
        <v>37</v>
      </c>
      <c r="G216" t="s">
        <v>82</v>
      </c>
    </row>
    <row r="217" spans="1:7" x14ac:dyDescent="0.35">
      <c r="A217">
        <v>31894</v>
      </c>
      <c r="B217" t="s">
        <v>2890</v>
      </c>
      <c r="C217" s="1">
        <v>43261</v>
      </c>
      <c r="D217" t="s">
        <v>28</v>
      </c>
      <c r="E217" t="s">
        <v>55</v>
      </c>
      <c r="F217" t="s">
        <v>37</v>
      </c>
      <c r="G217" t="s">
        <v>82</v>
      </c>
    </row>
    <row r="218" spans="1:7" x14ac:dyDescent="0.35">
      <c r="A218">
        <v>33650</v>
      </c>
      <c r="B218" t="s">
        <v>2058</v>
      </c>
      <c r="C218" s="1">
        <v>43454</v>
      </c>
      <c r="D218" t="s">
        <v>28</v>
      </c>
      <c r="E218" t="s">
        <v>127</v>
      </c>
      <c r="F218" t="s">
        <v>37</v>
      </c>
      <c r="G218" t="s">
        <v>82</v>
      </c>
    </row>
    <row r="219" spans="1:7" x14ac:dyDescent="0.35">
      <c r="A219">
        <v>37493</v>
      </c>
      <c r="B219" t="s">
        <v>2721</v>
      </c>
      <c r="C219" s="1">
        <v>43436</v>
      </c>
      <c r="D219" t="s">
        <v>28</v>
      </c>
      <c r="E219" t="s">
        <v>53</v>
      </c>
      <c r="F219" t="s">
        <v>37</v>
      </c>
      <c r="G219" t="s">
        <v>44</v>
      </c>
    </row>
    <row r="220" spans="1:7" x14ac:dyDescent="0.35">
      <c r="A220">
        <v>33863</v>
      </c>
      <c r="B220" t="s">
        <v>2726</v>
      </c>
      <c r="C220" s="1">
        <v>43443</v>
      </c>
      <c r="D220" t="s">
        <v>28</v>
      </c>
      <c r="E220" t="s">
        <v>61</v>
      </c>
      <c r="F220" t="s">
        <v>37</v>
      </c>
      <c r="G220" t="s">
        <v>97</v>
      </c>
    </row>
    <row r="221" spans="1:7" x14ac:dyDescent="0.35">
      <c r="A221">
        <v>13220</v>
      </c>
      <c r="B221" t="s">
        <v>2768</v>
      </c>
      <c r="C221" s="1">
        <v>43270</v>
      </c>
      <c r="D221" t="s">
        <v>28</v>
      </c>
      <c r="E221" t="s">
        <v>361</v>
      </c>
      <c r="F221" t="s">
        <v>37</v>
      </c>
      <c r="G221" t="s">
        <v>40</v>
      </c>
    </row>
    <row r="222" spans="1:7" x14ac:dyDescent="0.35">
      <c r="A222">
        <v>19852</v>
      </c>
      <c r="B222" t="s">
        <v>2794</v>
      </c>
      <c r="C222" s="1">
        <v>43223</v>
      </c>
      <c r="D222" t="s">
        <v>28</v>
      </c>
      <c r="E222" t="s">
        <v>46</v>
      </c>
      <c r="F222" t="s">
        <v>37</v>
      </c>
      <c r="G222" t="s">
        <v>38</v>
      </c>
    </row>
    <row r="223" spans="1:7" x14ac:dyDescent="0.35">
      <c r="A223">
        <v>29182</v>
      </c>
      <c r="B223" t="s">
        <v>2821</v>
      </c>
      <c r="C223" s="1">
        <v>43113</v>
      </c>
      <c r="D223" t="s">
        <v>28</v>
      </c>
      <c r="E223" t="s">
        <v>227</v>
      </c>
      <c r="F223" t="s">
        <v>37</v>
      </c>
      <c r="G223" t="s">
        <v>44</v>
      </c>
    </row>
    <row r="224" spans="1:7" x14ac:dyDescent="0.35">
      <c r="A224">
        <v>29182</v>
      </c>
      <c r="B224" t="s">
        <v>2821</v>
      </c>
      <c r="C224" s="1">
        <v>43524</v>
      </c>
      <c r="D224" t="s">
        <v>28</v>
      </c>
      <c r="E224" t="s">
        <v>88</v>
      </c>
      <c r="F224" t="s">
        <v>37</v>
      </c>
      <c r="G224" t="s">
        <v>44</v>
      </c>
    </row>
    <row r="225" spans="1:7" x14ac:dyDescent="0.35">
      <c r="A225">
        <v>34274</v>
      </c>
      <c r="B225" t="s">
        <v>1032</v>
      </c>
      <c r="C225" s="1">
        <v>43121</v>
      </c>
      <c r="D225" t="s">
        <v>28</v>
      </c>
      <c r="E225" t="s">
        <v>227</v>
      </c>
      <c r="F225" t="s">
        <v>30</v>
      </c>
      <c r="G225" t="s">
        <v>121</v>
      </c>
    </row>
    <row r="226" spans="1:7" x14ac:dyDescent="0.35">
      <c r="A226">
        <v>39471</v>
      </c>
      <c r="B226" t="s">
        <v>2865</v>
      </c>
      <c r="C226" s="1">
        <v>43628</v>
      </c>
      <c r="D226" t="s">
        <v>28</v>
      </c>
      <c r="E226" t="s">
        <v>103</v>
      </c>
      <c r="F226" t="s">
        <v>37</v>
      </c>
      <c r="G226" t="s">
        <v>70</v>
      </c>
    </row>
    <row r="227" spans="1:7" x14ac:dyDescent="0.35">
      <c r="A227">
        <v>39577</v>
      </c>
      <c r="B227" t="s">
        <v>2867</v>
      </c>
      <c r="C227" s="1">
        <v>43278</v>
      </c>
      <c r="D227" t="s">
        <v>28</v>
      </c>
      <c r="E227" t="s">
        <v>53</v>
      </c>
      <c r="F227" t="s">
        <v>30</v>
      </c>
      <c r="G227" t="s">
        <v>121</v>
      </c>
    </row>
    <row r="228" spans="1:7" x14ac:dyDescent="0.35">
      <c r="A228">
        <v>32532</v>
      </c>
      <c r="B228" t="s">
        <v>2878</v>
      </c>
      <c r="C228" s="1">
        <v>42991</v>
      </c>
      <c r="D228" t="s">
        <v>28</v>
      </c>
      <c r="E228" t="s">
        <v>105</v>
      </c>
      <c r="F228" t="s">
        <v>37</v>
      </c>
      <c r="G228" t="s">
        <v>44</v>
      </c>
    </row>
    <row r="229" spans="1:7" x14ac:dyDescent="0.35">
      <c r="A229">
        <v>32532</v>
      </c>
      <c r="B229" t="s">
        <v>2878</v>
      </c>
      <c r="C229" s="1">
        <v>42614</v>
      </c>
      <c r="D229" t="s">
        <v>28</v>
      </c>
      <c r="E229" t="s">
        <v>105</v>
      </c>
      <c r="F229" t="s">
        <v>37</v>
      </c>
      <c r="G229" t="s">
        <v>44</v>
      </c>
    </row>
    <row r="230" spans="1:7" x14ac:dyDescent="0.35">
      <c r="A230">
        <v>8174</v>
      </c>
      <c r="B230" t="s">
        <v>2888</v>
      </c>
      <c r="C230" s="1">
        <v>43563</v>
      </c>
      <c r="D230" t="s">
        <v>28</v>
      </c>
      <c r="E230" t="s">
        <v>102</v>
      </c>
      <c r="F230" t="s">
        <v>37</v>
      </c>
      <c r="G230" t="s">
        <v>82</v>
      </c>
    </row>
    <row r="231" spans="1:7" x14ac:dyDescent="0.35">
      <c r="A231">
        <v>34274</v>
      </c>
      <c r="B231" t="s">
        <v>1032</v>
      </c>
      <c r="C231" s="1">
        <v>43496</v>
      </c>
      <c r="D231" t="s">
        <v>28</v>
      </c>
      <c r="E231" t="s">
        <v>90</v>
      </c>
      <c r="F231" t="s">
        <v>30</v>
      </c>
      <c r="G231" t="s">
        <v>121</v>
      </c>
    </row>
    <row r="232" spans="1:7" x14ac:dyDescent="0.35">
      <c r="A232">
        <v>35551</v>
      </c>
      <c r="B232" t="s">
        <v>1012</v>
      </c>
      <c r="C232" s="1">
        <v>42864</v>
      </c>
      <c r="D232" t="s">
        <v>28</v>
      </c>
      <c r="E232" t="s">
        <v>55</v>
      </c>
      <c r="F232" t="s">
        <v>37</v>
      </c>
      <c r="G232" t="s">
        <v>202</v>
      </c>
    </row>
    <row r="233" spans="1:7" x14ac:dyDescent="0.35">
      <c r="A233">
        <v>35551</v>
      </c>
      <c r="B233" t="s">
        <v>1012</v>
      </c>
      <c r="C233" s="1">
        <v>43597</v>
      </c>
      <c r="D233" t="s">
        <v>28</v>
      </c>
      <c r="E233" t="s">
        <v>102</v>
      </c>
      <c r="F233" t="s">
        <v>37</v>
      </c>
      <c r="G233" t="s">
        <v>202</v>
      </c>
    </row>
    <row r="234" spans="1:7" x14ac:dyDescent="0.35">
      <c r="A234">
        <v>15424</v>
      </c>
      <c r="B234" t="s">
        <v>2920</v>
      </c>
      <c r="C234" s="1">
        <v>43169</v>
      </c>
      <c r="D234" t="s">
        <v>28</v>
      </c>
      <c r="E234" t="s">
        <v>105</v>
      </c>
      <c r="F234" t="s">
        <v>30</v>
      </c>
      <c r="G234" t="s">
        <v>130</v>
      </c>
    </row>
    <row r="235" spans="1:7" x14ac:dyDescent="0.35">
      <c r="A235">
        <v>27336</v>
      </c>
      <c r="B235" t="s">
        <v>2932</v>
      </c>
      <c r="C235" s="1">
        <v>43369</v>
      </c>
      <c r="D235" t="s">
        <v>28</v>
      </c>
      <c r="E235" t="s">
        <v>62</v>
      </c>
      <c r="F235" t="s">
        <v>30</v>
      </c>
      <c r="G235" t="s">
        <v>67</v>
      </c>
    </row>
    <row r="236" spans="1:7" x14ac:dyDescent="0.35">
      <c r="A236">
        <v>35833</v>
      </c>
      <c r="B236" t="s">
        <v>2498</v>
      </c>
      <c r="C236" s="1">
        <v>43649</v>
      </c>
      <c r="D236" t="s">
        <v>28</v>
      </c>
      <c r="E236" t="s">
        <v>61</v>
      </c>
      <c r="F236" t="s">
        <v>30</v>
      </c>
      <c r="G236" t="s">
        <v>31</v>
      </c>
    </row>
    <row r="237" spans="1:7" x14ac:dyDescent="0.35">
      <c r="A237">
        <v>36011</v>
      </c>
      <c r="B237" t="s">
        <v>218</v>
      </c>
      <c r="C237" s="1">
        <v>42909</v>
      </c>
      <c r="D237" t="s">
        <v>28</v>
      </c>
      <c r="E237" t="s">
        <v>199</v>
      </c>
      <c r="F237" t="s">
        <v>30</v>
      </c>
      <c r="G237" t="s">
        <v>31</v>
      </c>
    </row>
    <row r="238" spans="1:7" x14ac:dyDescent="0.35">
      <c r="A238">
        <v>40831</v>
      </c>
      <c r="B238" t="s">
        <v>2978</v>
      </c>
      <c r="C238" s="1">
        <v>43393</v>
      </c>
      <c r="D238" t="s">
        <v>28</v>
      </c>
      <c r="E238" t="s">
        <v>140</v>
      </c>
      <c r="F238" t="s">
        <v>30</v>
      </c>
      <c r="G238" t="s">
        <v>130</v>
      </c>
    </row>
    <row r="239" spans="1:7" x14ac:dyDescent="0.35">
      <c r="A239">
        <v>21665</v>
      </c>
      <c r="B239" t="s">
        <v>2982</v>
      </c>
      <c r="C239" s="1">
        <v>43009</v>
      </c>
      <c r="D239" t="s">
        <v>28</v>
      </c>
      <c r="E239" t="s">
        <v>96</v>
      </c>
      <c r="F239" t="s">
        <v>37</v>
      </c>
      <c r="G239" t="s">
        <v>202</v>
      </c>
    </row>
    <row r="240" spans="1:7" x14ac:dyDescent="0.35">
      <c r="A240">
        <v>31510</v>
      </c>
      <c r="B240" t="s">
        <v>2994</v>
      </c>
      <c r="C240" s="1">
        <v>42917</v>
      </c>
      <c r="D240" t="s">
        <v>28</v>
      </c>
      <c r="E240" t="s">
        <v>152</v>
      </c>
      <c r="F240" t="s">
        <v>37</v>
      </c>
      <c r="G240" t="s">
        <v>202</v>
      </c>
    </row>
    <row r="241" spans="1:7" x14ac:dyDescent="0.35">
      <c r="A241">
        <v>5240</v>
      </c>
      <c r="B241" t="s">
        <v>3004</v>
      </c>
      <c r="C241" s="1">
        <v>43009</v>
      </c>
      <c r="D241" t="s">
        <v>28</v>
      </c>
      <c r="E241" t="s">
        <v>146</v>
      </c>
      <c r="F241" t="s">
        <v>37</v>
      </c>
      <c r="G241" t="s">
        <v>202</v>
      </c>
    </row>
    <row r="242" spans="1:7" x14ac:dyDescent="0.35">
      <c r="A242">
        <v>8541</v>
      </c>
      <c r="B242" t="s">
        <v>3010</v>
      </c>
      <c r="C242" s="1">
        <v>43013</v>
      </c>
      <c r="D242" t="s">
        <v>28</v>
      </c>
      <c r="E242" t="s">
        <v>55</v>
      </c>
      <c r="F242" t="s">
        <v>37</v>
      </c>
      <c r="G242" t="s">
        <v>202</v>
      </c>
    </row>
    <row r="243" spans="1:7" x14ac:dyDescent="0.35">
      <c r="A243">
        <v>14706</v>
      </c>
      <c r="B243" t="s">
        <v>3015</v>
      </c>
      <c r="C243" s="1">
        <v>43388</v>
      </c>
      <c r="D243" t="s">
        <v>28</v>
      </c>
      <c r="E243" t="s">
        <v>81</v>
      </c>
      <c r="F243" t="s">
        <v>37</v>
      </c>
      <c r="G243" t="s">
        <v>202</v>
      </c>
    </row>
    <row r="244" spans="1:7" x14ac:dyDescent="0.35">
      <c r="A244">
        <v>11116</v>
      </c>
      <c r="B244" t="s">
        <v>3044</v>
      </c>
      <c r="C244" s="1">
        <v>43570</v>
      </c>
      <c r="D244" t="s">
        <v>28</v>
      </c>
      <c r="E244" t="s">
        <v>158</v>
      </c>
      <c r="F244" t="s">
        <v>37</v>
      </c>
      <c r="G244" t="s">
        <v>202</v>
      </c>
    </row>
    <row r="245" spans="1:7" x14ac:dyDescent="0.35">
      <c r="A245">
        <v>31515</v>
      </c>
      <c r="B245" t="s">
        <v>3062</v>
      </c>
      <c r="C245" s="1">
        <v>42863</v>
      </c>
      <c r="D245" t="s">
        <v>28</v>
      </c>
      <c r="E245" t="s">
        <v>140</v>
      </c>
      <c r="F245" t="s">
        <v>37</v>
      </c>
      <c r="G245" t="s">
        <v>202</v>
      </c>
    </row>
    <row r="246" spans="1:7" x14ac:dyDescent="0.35">
      <c r="A246">
        <v>32827</v>
      </c>
      <c r="B246" t="s">
        <v>3063</v>
      </c>
      <c r="C246" s="1">
        <v>42614</v>
      </c>
      <c r="D246" t="s">
        <v>28</v>
      </c>
      <c r="E246" t="s">
        <v>237</v>
      </c>
      <c r="F246" t="s">
        <v>37</v>
      </c>
      <c r="G246" t="s">
        <v>202</v>
      </c>
    </row>
    <row r="247" spans="1:7" x14ac:dyDescent="0.35">
      <c r="A247">
        <v>36011</v>
      </c>
      <c r="B247" t="s">
        <v>218</v>
      </c>
      <c r="C247" s="1">
        <v>43505</v>
      </c>
      <c r="D247" t="s">
        <v>28</v>
      </c>
      <c r="E247" t="s">
        <v>199</v>
      </c>
      <c r="F247" t="s">
        <v>30</v>
      </c>
      <c r="G247" t="s">
        <v>31</v>
      </c>
    </row>
    <row r="248" spans="1:7" x14ac:dyDescent="0.35">
      <c r="A248">
        <v>41067</v>
      </c>
      <c r="B248" t="s">
        <v>3088</v>
      </c>
      <c r="C248" s="1">
        <v>43413</v>
      </c>
      <c r="D248" t="s">
        <v>28</v>
      </c>
      <c r="E248" t="s">
        <v>53</v>
      </c>
      <c r="F248" t="s">
        <v>30</v>
      </c>
      <c r="G248" t="s">
        <v>31</v>
      </c>
    </row>
    <row r="249" spans="1:7" x14ac:dyDescent="0.35">
      <c r="A249">
        <v>25880</v>
      </c>
      <c r="B249" t="s">
        <v>3121</v>
      </c>
      <c r="C249" s="1">
        <v>42996</v>
      </c>
      <c r="D249" t="s">
        <v>28</v>
      </c>
      <c r="E249" t="s">
        <v>158</v>
      </c>
      <c r="F249" t="s">
        <v>30</v>
      </c>
      <c r="G249" t="s">
        <v>206</v>
      </c>
    </row>
    <row r="250" spans="1:7" x14ac:dyDescent="0.35">
      <c r="A250">
        <v>12178</v>
      </c>
      <c r="B250" t="s">
        <v>3138</v>
      </c>
      <c r="C250" s="1">
        <v>43101</v>
      </c>
      <c r="D250" t="s">
        <v>28</v>
      </c>
      <c r="E250" t="s">
        <v>185</v>
      </c>
      <c r="F250" t="s">
        <v>37</v>
      </c>
      <c r="G250" t="s">
        <v>202</v>
      </c>
    </row>
    <row r="251" spans="1:7" x14ac:dyDescent="0.35">
      <c r="A251">
        <v>29197</v>
      </c>
      <c r="B251" t="s">
        <v>3150</v>
      </c>
      <c r="C251" s="1">
        <v>43048</v>
      </c>
      <c r="D251" t="s">
        <v>28</v>
      </c>
      <c r="E251" t="s">
        <v>105</v>
      </c>
      <c r="F251" t="s">
        <v>30</v>
      </c>
      <c r="G251" t="s">
        <v>31</v>
      </c>
    </row>
    <row r="252" spans="1:7" x14ac:dyDescent="0.35">
      <c r="A252">
        <v>36573</v>
      </c>
      <c r="B252" t="s">
        <v>3189</v>
      </c>
      <c r="C252" s="1">
        <v>42969</v>
      </c>
      <c r="D252" t="s">
        <v>28</v>
      </c>
      <c r="E252" t="s">
        <v>137</v>
      </c>
      <c r="F252" t="s">
        <v>37</v>
      </c>
      <c r="G252" t="s">
        <v>202</v>
      </c>
    </row>
    <row r="253" spans="1:7" x14ac:dyDescent="0.35">
      <c r="A253">
        <v>32791</v>
      </c>
      <c r="B253" t="s">
        <v>3207</v>
      </c>
      <c r="C253" s="1">
        <v>43344</v>
      </c>
      <c r="D253" t="s">
        <v>28</v>
      </c>
      <c r="E253" t="s">
        <v>96</v>
      </c>
      <c r="F253" t="s">
        <v>37</v>
      </c>
      <c r="G253" t="s">
        <v>202</v>
      </c>
    </row>
    <row r="254" spans="1:7" x14ac:dyDescent="0.35">
      <c r="A254">
        <v>23081</v>
      </c>
      <c r="B254" t="s">
        <v>3216</v>
      </c>
      <c r="C254" s="1">
        <v>42756</v>
      </c>
      <c r="D254" t="s">
        <v>28</v>
      </c>
      <c r="E254" t="s">
        <v>81</v>
      </c>
      <c r="F254" t="s">
        <v>37</v>
      </c>
      <c r="G254" t="s">
        <v>40</v>
      </c>
    </row>
    <row r="255" spans="1:7" x14ac:dyDescent="0.35">
      <c r="A255">
        <v>43092</v>
      </c>
      <c r="B255" t="s">
        <v>3218</v>
      </c>
      <c r="C255" s="1">
        <v>43628</v>
      </c>
      <c r="D255" t="s">
        <v>28</v>
      </c>
      <c r="E255" t="s">
        <v>140</v>
      </c>
      <c r="F255" t="s">
        <v>30</v>
      </c>
      <c r="G255" t="s">
        <v>67</v>
      </c>
    </row>
    <row r="256" spans="1:7" x14ac:dyDescent="0.35">
      <c r="A256">
        <v>32144</v>
      </c>
      <c r="B256" t="s">
        <v>3271</v>
      </c>
      <c r="C256" s="1">
        <v>42552</v>
      </c>
      <c r="D256" t="s">
        <v>28</v>
      </c>
      <c r="E256" t="s">
        <v>223</v>
      </c>
      <c r="F256" t="s">
        <v>37</v>
      </c>
      <c r="G256" t="s">
        <v>44</v>
      </c>
    </row>
    <row r="257" spans="1:7" x14ac:dyDescent="0.35">
      <c r="A257">
        <v>36859</v>
      </c>
      <c r="B257" t="s">
        <v>2364</v>
      </c>
      <c r="C257" s="1">
        <v>43543</v>
      </c>
      <c r="D257" t="s">
        <v>28</v>
      </c>
      <c r="E257" t="s">
        <v>183</v>
      </c>
      <c r="F257" t="s">
        <v>37</v>
      </c>
      <c r="G257" t="s">
        <v>44</v>
      </c>
    </row>
    <row r="258" spans="1:7" x14ac:dyDescent="0.35">
      <c r="A258">
        <v>16192</v>
      </c>
      <c r="B258" t="s">
        <v>3281</v>
      </c>
      <c r="C258" s="1">
        <v>43426</v>
      </c>
      <c r="D258" t="s">
        <v>28</v>
      </c>
      <c r="E258" t="s">
        <v>60</v>
      </c>
      <c r="F258" t="s">
        <v>30</v>
      </c>
      <c r="G258" t="s">
        <v>121</v>
      </c>
    </row>
    <row r="259" spans="1:7" x14ac:dyDescent="0.35">
      <c r="A259">
        <v>2090</v>
      </c>
      <c r="B259" t="s">
        <v>3298</v>
      </c>
      <c r="C259" s="1">
        <v>42658</v>
      </c>
      <c r="D259" t="s">
        <v>28</v>
      </c>
      <c r="E259" t="s">
        <v>197</v>
      </c>
      <c r="F259" t="s">
        <v>30</v>
      </c>
      <c r="G259" t="s">
        <v>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C3A25-5653-4DFF-9CCA-888CD53B3FFE}">
  <dimension ref="A1:AB2752"/>
  <sheetViews>
    <sheetView workbookViewId="0">
      <selection activeCell="C2" sqref="C2"/>
    </sheetView>
  </sheetViews>
  <sheetFormatPr defaultRowHeight="14.5" x14ac:dyDescent="0.35"/>
  <cols>
    <col min="3" max="3" width="27.90625" customWidth="1"/>
    <col min="4" max="4" width="12.1796875" customWidth="1"/>
    <col min="5" max="5" width="20.81640625" customWidth="1"/>
    <col min="14" max="14" width="19.36328125" customWidth="1"/>
    <col min="15" max="15" width="22.453125" customWidth="1"/>
    <col min="16" max="16" width="19.36328125" customWidth="1"/>
    <col min="17" max="17" width="24.1796875" customWidth="1"/>
    <col min="18" max="23" width="19.36328125" customWidth="1"/>
    <col min="24" max="24" width="10.81640625" bestFit="1" customWidth="1"/>
    <col min="25" max="25" width="11.08984375" customWidth="1"/>
    <col min="26" max="28" width="10.1796875" bestFit="1" customWidth="1"/>
  </cols>
  <sheetData>
    <row r="1" spans="1:28" ht="18.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tr">
        <f t="shared" ref="A2:A65" si="0">CONCATENATE(B2,D2,E2,Y2,AB2)</f>
        <v>3712643022Renewal1768017000</v>
      </c>
      <c r="B2">
        <v>37126</v>
      </c>
      <c r="C2" t="s">
        <v>48</v>
      </c>
      <c r="D2" s="1">
        <v>43022</v>
      </c>
      <c r="E2" t="s">
        <v>42</v>
      </c>
      <c r="F2" t="s">
        <v>49</v>
      </c>
      <c r="G2" t="s">
        <v>30</v>
      </c>
      <c r="H2" t="s">
        <v>50</v>
      </c>
      <c r="I2" t="s">
        <v>50</v>
      </c>
      <c r="J2" t="s">
        <v>51</v>
      </c>
      <c r="K2">
        <v>1</v>
      </c>
      <c r="L2" t="s">
        <v>52</v>
      </c>
      <c r="M2">
        <v>1</v>
      </c>
      <c r="N2" t="s">
        <v>33</v>
      </c>
      <c r="O2" t="e">
        <v>#N/A</v>
      </c>
      <c r="P2">
        <f t="shared" ref="P2:P4" si="1">IF((Q2+T2+U2+V2)=0,W2,0)</f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680</v>
      </c>
      <c r="W2">
        <v>680</v>
      </c>
      <c r="X2">
        <v>680</v>
      </c>
      <c r="Y2">
        <v>17680</v>
      </c>
      <c r="Z2">
        <v>17000</v>
      </c>
      <c r="AA2">
        <v>17000</v>
      </c>
      <c r="AB2">
        <v>17000</v>
      </c>
    </row>
    <row r="3" spans="1:28" x14ac:dyDescent="0.35">
      <c r="A3" t="str">
        <f t="shared" si="0"/>
        <v>3712643387Cancellation017680</v>
      </c>
      <c r="B3">
        <v>37126</v>
      </c>
      <c r="C3" t="s">
        <v>48</v>
      </c>
      <c r="D3" s="1">
        <v>43387</v>
      </c>
      <c r="E3" t="s">
        <v>28</v>
      </c>
      <c r="F3" t="s">
        <v>53</v>
      </c>
      <c r="G3" t="s">
        <v>30</v>
      </c>
      <c r="H3" t="s">
        <v>50</v>
      </c>
      <c r="I3" t="s">
        <v>50</v>
      </c>
      <c r="J3" t="s">
        <v>51</v>
      </c>
      <c r="K3">
        <v>2</v>
      </c>
      <c r="L3" t="s">
        <v>52</v>
      </c>
      <c r="M3">
        <v>2</v>
      </c>
      <c r="N3" t="s">
        <v>33</v>
      </c>
      <c r="O3" t="e">
        <v>#N/A</v>
      </c>
      <c r="P3">
        <f t="shared" si="1"/>
        <v>0</v>
      </c>
      <c r="Q3">
        <v>0</v>
      </c>
      <c r="R3">
        <v>0</v>
      </c>
      <c r="S3">
        <v>0</v>
      </c>
      <c r="T3">
        <v>-17680</v>
      </c>
      <c r="U3">
        <v>0</v>
      </c>
      <c r="V3">
        <v>0</v>
      </c>
      <c r="W3">
        <v>-17680</v>
      </c>
      <c r="X3">
        <v>-17680</v>
      </c>
      <c r="Y3">
        <v>0</v>
      </c>
      <c r="Z3">
        <v>17680</v>
      </c>
      <c r="AA3">
        <v>17149.599999999999</v>
      </c>
      <c r="AB3">
        <v>17680</v>
      </c>
    </row>
    <row r="4" spans="1:28" x14ac:dyDescent="0.35">
      <c r="A4" t="str">
        <f t="shared" si="0"/>
        <v>3871743281Cancellation022800</v>
      </c>
      <c r="B4">
        <v>38717</v>
      </c>
      <c r="C4" t="s">
        <v>54</v>
      </c>
      <c r="D4" s="1">
        <v>43281</v>
      </c>
      <c r="E4" t="s">
        <v>28</v>
      </c>
      <c r="F4" t="s">
        <v>55</v>
      </c>
      <c r="G4" t="s">
        <v>37</v>
      </c>
      <c r="H4" t="s">
        <v>40</v>
      </c>
      <c r="I4" t="s">
        <v>56</v>
      </c>
      <c r="J4" t="s">
        <v>51</v>
      </c>
      <c r="K4">
        <v>1</v>
      </c>
      <c r="L4" t="s">
        <v>57</v>
      </c>
      <c r="M4">
        <v>1</v>
      </c>
      <c r="N4" t="s">
        <v>33</v>
      </c>
      <c r="O4" t="e">
        <v>#N/A</v>
      </c>
      <c r="P4">
        <f t="shared" si="1"/>
        <v>0</v>
      </c>
      <c r="Q4">
        <v>0</v>
      </c>
      <c r="R4">
        <v>0</v>
      </c>
      <c r="S4">
        <v>0</v>
      </c>
      <c r="T4">
        <v>-22800</v>
      </c>
      <c r="U4">
        <v>0</v>
      </c>
      <c r="V4">
        <v>0</v>
      </c>
      <c r="W4">
        <v>-22800</v>
      </c>
      <c r="X4">
        <v>-22800</v>
      </c>
      <c r="Y4">
        <v>0</v>
      </c>
      <c r="Z4">
        <v>22800</v>
      </c>
      <c r="AA4">
        <v>22800</v>
      </c>
      <c r="AB4">
        <v>22800</v>
      </c>
    </row>
    <row r="5" spans="1:28" x14ac:dyDescent="0.35">
      <c r="A5" t="str">
        <f t="shared" si="0"/>
        <v>179842826Renewal1227012095.88</v>
      </c>
      <c r="B5">
        <v>1798</v>
      </c>
      <c r="C5" t="s">
        <v>2112</v>
      </c>
      <c r="D5" s="1">
        <v>42826</v>
      </c>
      <c r="E5" t="s">
        <v>42</v>
      </c>
      <c r="F5" t="s">
        <v>81</v>
      </c>
      <c r="G5" t="s">
        <v>30</v>
      </c>
      <c r="H5" t="s">
        <v>31</v>
      </c>
      <c r="I5" t="s">
        <v>232</v>
      </c>
      <c r="J5" t="s">
        <v>51</v>
      </c>
      <c r="K5">
        <v>3</v>
      </c>
      <c r="L5" t="s">
        <v>52</v>
      </c>
      <c r="M5">
        <v>13</v>
      </c>
      <c r="N5" t="s">
        <v>33</v>
      </c>
      <c r="O5" t="e">
        <v>#N/A</v>
      </c>
      <c r="P5">
        <f t="shared" ref="P5:P26" si="2">IF((Q5+T5+U5+V5)=0,W5,0)</f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174.1200000000008</v>
      </c>
      <c r="W5">
        <v>174.1200000000008</v>
      </c>
      <c r="X5">
        <v>695</v>
      </c>
      <c r="Y5">
        <v>12270</v>
      </c>
      <c r="Z5">
        <v>11575</v>
      </c>
      <c r="AA5">
        <v>11980.12</v>
      </c>
      <c r="AB5">
        <v>12095.88</v>
      </c>
    </row>
    <row r="6" spans="1:28" x14ac:dyDescent="0.35">
      <c r="A6" t="str">
        <f t="shared" si="0"/>
        <v>179843191Renewal1257512760.8</v>
      </c>
      <c r="B6">
        <v>1798</v>
      </c>
      <c r="C6" t="s">
        <v>2112</v>
      </c>
      <c r="D6" s="1">
        <v>43191</v>
      </c>
      <c r="E6" t="s">
        <v>42</v>
      </c>
      <c r="F6" t="s">
        <v>81</v>
      </c>
      <c r="G6" t="s">
        <v>30</v>
      </c>
      <c r="H6" t="s">
        <v>31</v>
      </c>
      <c r="I6" t="s">
        <v>232</v>
      </c>
      <c r="J6" t="s">
        <v>51</v>
      </c>
      <c r="K6">
        <v>3</v>
      </c>
      <c r="L6" t="s">
        <v>52</v>
      </c>
      <c r="M6">
        <v>14</v>
      </c>
      <c r="N6" t="s">
        <v>33</v>
      </c>
      <c r="O6" t="e">
        <v>#N/A</v>
      </c>
      <c r="P6">
        <f t="shared" si="2"/>
        <v>0</v>
      </c>
      <c r="Q6">
        <v>0</v>
      </c>
      <c r="R6">
        <v>0</v>
      </c>
      <c r="S6">
        <v>0</v>
      </c>
      <c r="T6">
        <v>0</v>
      </c>
      <c r="U6">
        <v>-185.79999999999927</v>
      </c>
      <c r="V6">
        <v>0</v>
      </c>
      <c r="W6">
        <v>-185.79999999999927</v>
      </c>
      <c r="X6">
        <v>305</v>
      </c>
      <c r="Y6">
        <v>12575</v>
      </c>
      <c r="Z6">
        <v>12270</v>
      </c>
      <c r="AA6">
        <v>12638.1</v>
      </c>
      <c r="AB6">
        <v>12760.8</v>
      </c>
    </row>
    <row r="7" spans="1:28" x14ac:dyDescent="0.35">
      <c r="A7" t="str">
        <f t="shared" si="0"/>
        <v>1704842644Renewal1892018653.26</v>
      </c>
      <c r="B7">
        <v>17048</v>
      </c>
      <c r="C7" t="s">
        <v>80</v>
      </c>
      <c r="D7" s="1">
        <v>42644</v>
      </c>
      <c r="E7" t="s">
        <v>42</v>
      </c>
      <c r="F7" t="s">
        <v>81</v>
      </c>
      <c r="G7" t="s">
        <v>37</v>
      </c>
      <c r="H7" t="s">
        <v>82</v>
      </c>
      <c r="I7" t="s">
        <v>83</v>
      </c>
      <c r="J7" t="s">
        <v>51</v>
      </c>
      <c r="K7">
        <v>3</v>
      </c>
      <c r="L7" t="s">
        <v>52</v>
      </c>
      <c r="M7">
        <v>5</v>
      </c>
      <c r="N7" t="s">
        <v>33</v>
      </c>
      <c r="O7" t="e">
        <v>#N/A</v>
      </c>
      <c r="P7">
        <f t="shared" si="2"/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266.7400000000016</v>
      </c>
      <c r="W7">
        <v>266.7400000000016</v>
      </c>
      <c r="X7">
        <v>1070</v>
      </c>
      <c r="Y7">
        <v>18920</v>
      </c>
      <c r="Z7">
        <v>17850</v>
      </c>
      <c r="AA7">
        <v>18474.759999999998</v>
      </c>
      <c r="AB7">
        <v>18653.259999999998</v>
      </c>
    </row>
    <row r="8" spans="1:28" x14ac:dyDescent="0.35">
      <c r="A8" t="str">
        <f t="shared" si="0"/>
        <v>1704843009Renewal1930019676.81</v>
      </c>
      <c r="B8">
        <v>17048</v>
      </c>
      <c r="C8" t="s">
        <v>80</v>
      </c>
      <c r="D8" s="1">
        <v>43009</v>
      </c>
      <c r="E8" t="s">
        <v>42</v>
      </c>
      <c r="F8" t="s">
        <v>81</v>
      </c>
      <c r="G8" t="s">
        <v>37</v>
      </c>
      <c r="H8" t="s">
        <v>82</v>
      </c>
      <c r="I8" t="s">
        <v>83</v>
      </c>
      <c r="J8" t="s">
        <v>51</v>
      </c>
      <c r="K8">
        <v>3</v>
      </c>
      <c r="L8" t="s">
        <v>52</v>
      </c>
      <c r="M8">
        <v>6</v>
      </c>
      <c r="N8" t="s">
        <v>33</v>
      </c>
      <c r="O8" t="e">
        <v>#N/A</v>
      </c>
      <c r="P8">
        <f t="shared" si="2"/>
        <v>0</v>
      </c>
      <c r="Q8">
        <v>0</v>
      </c>
      <c r="R8">
        <v>0</v>
      </c>
      <c r="S8">
        <v>0</v>
      </c>
      <c r="T8">
        <v>0</v>
      </c>
      <c r="U8">
        <v>-376.81000000000131</v>
      </c>
      <c r="V8">
        <v>0</v>
      </c>
      <c r="W8">
        <v>-376.81000000000131</v>
      </c>
      <c r="X8">
        <v>380.00000000000102</v>
      </c>
      <c r="Y8">
        <v>19300</v>
      </c>
      <c r="Z8">
        <v>18920</v>
      </c>
      <c r="AA8">
        <v>19487.599999999999</v>
      </c>
      <c r="AB8">
        <v>19676.810000000001</v>
      </c>
    </row>
    <row r="9" spans="1:28" x14ac:dyDescent="0.35">
      <c r="A9" t="str">
        <f t="shared" si="0"/>
        <v>1704843374Renewal1988020072</v>
      </c>
      <c r="B9">
        <v>17048</v>
      </c>
      <c r="C9" t="s">
        <v>80</v>
      </c>
      <c r="D9" s="1">
        <v>43374</v>
      </c>
      <c r="E9" t="s">
        <v>42</v>
      </c>
      <c r="F9" t="s">
        <v>81</v>
      </c>
      <c r="G9" t="s">
        <v>37</v>
      </c>
      <c r="H9" t="s">
        <v>82</v>
      </c>
      <c r="I9" t="s">
        <v>83</v>
      </c>
      <c r="J9" t="s">
        <v>51</v>
      </c>
      <c r="K9">
        <v>3</v>
      </c>
      <c r="L9" t="s">
        <v>52</v>
      </c>
      <c r="M9">
        <v>7</v>
      </c>
      <c r="N9" t="s">
        <v>33</v>
      </c>
      <c r="O9" t="e">
        <v>#N/A</v>
      </c>
      <c r="P9">
        <f t="shared" si="2"/>
        <v>0</v>
      </c>
      <c r="Q9">
        <v>0</v>
      </c>
      <c r="R9">
        <v>0</v>
      </c>
      <c r="S9">
        <v>0</v>
      </c>
      <c r="T9">
        <v>0</v>
      </c>
      <c r="U9">
        <v>-192</v>
      </c>
      <c r="V9">
        <v>0</v>
      </c>
      <c r="W9">
        <v>-192</v>
      </c>
      <c r="X9">
        <v>579.99999999999898</v>
      </c>
      <c r="Y9">
        <v>19880</v>
      </c>
      <c r="Z9">
        <v>19300</v>
      </c>
      <c r="AA9">
        <v>19879</v>
      </c>
      <c r="AB9">
        <v>20072</v>
      </c>
    </row>
    <row r="10" spans="1:28" x14ac:dyDescent="0.35">
      <c r="A10" t="str">
        <f t="shared" si="0"/>
        <v>179843556Cancellation013078</v>
      </c>
      <c r="B10">
        <v>1798</v>
      </c>
      <c r="C10" t="s">
        <v>2112</v>
      </c>
      <c r="D10" s="1">
        <v>43556</v>
      </c>
      <c r="E10" t="s">
        <v>28</v>
      </c>
      <c r="F10" t="s">
        <v>81</v>
      </c>
      <c r="G10" t="s">
        <v>30</v>
      </c>
      <c r="H10" t="s">
        <v>31</v>
      </c>
      <c r="I10" t="s">
        <v>232</v>
      </c>
      <c r="J10" t="s">
        <v>51</v>
      </c>
      <c r="K10">
        <v>3</v>
      </c>
      <c r="L10" t="s">
        <v>52</v>
      </c>
      <c r="M10">
        <v>15</v>
      </c>
      <c r="N10" t="s">
        <v>33</v>
      </c>
      <c r="O10" t="e">
        <v>#N/A</v>
      </c>
      <c r="P10">
        <f t="shared" si="2"/>
        <v>0</v>
      </c>
      <c r="Q10">
        <v>0</v>
      </c>
      <c r="R10">
        <v>0</v>
      </c>
      <c r="S10">
        <v>0</v>
      </c>
      <c r="T10">
        <v>-13078</v>
      </c>
      <c r="U10">
        <v>0</v>
      </c>
      <c r="V10">
        <v>0</v>
      </c>
      <c r="W10">
        <v>-13078</v>
      </c>
      <c r="X10">
        <v>-12575</v>
      </c>
      <c r="Y10">
        <v>0</v>
      </c>
      <c r="Z10">
        <v>12575</v>
      </c>
      <c r="AA10">
        <v>12952.25</v>
      </c>
      <c r="AB10">
        <v>13078</v>
      </c>
    </row>
    <row r="11" spans="1:28" x14ac:dyDescent="0.35">
      <c r="A11" t="str">
        <f t="shared" si="0"/>
        <v>224942865Renewal1975019947.5</v>
      </c>
      <c r="B11">
        <v>2249</v>
      </c>
      <c r="C11" t="s">
        <v>1184</v>
      </c>
      <c r="D11" s="1">
        <v>42865</v>
      </c>
      <c r="E11" t="s">
        <v>42</v>
      </c>
      <c r="F11" t="s">
        <v>223</v>
      </c>
      <c r="G11" t="s">
        <v>30</v>
      </c>
      <c r="H11" t="s">
        <v>31</v>
      </c>
      <c r="I11" t="s">
        <v>232</v>
      </c>
      <c r="J11" t="s">
        <v>51</v>
      </c>
      <c r="K11">
        <v>2</v>
      </c>
      <c r="L11" t="s">
        <v>52</v>
      </c>
      <c r="M11">
        <v>2</v>
      </c>
      <c r="N11" t="s">
        <v>33</v>
      </c>
      <c r="O11" t="e">
        <v>#N/A</v>
      </c>
      <c r="P11">
        <f t="shared" si="2"/>
        <v>0</v>
      </c>
      <c r="Q11">
        <v>0</v>
      </c>
      <c r="R11">
        <v>0</v>
      </c>
      <c r="S11">
        <v>0</v>
      </c>
      <c r="T11">
        <v>0</v>
      </c>
      <c r="U11">
        <v>-197.5</v>
      </c>
      <c r="V11">
        <v>0</v>
      </c>
      <c r="W11">
        <v>-197.5</v>
      </c>
      <c r="X11">
        <v>0</v>
      </c>
      <c r="Y11">
        <v>19750</v>
      </c>
      <c r="Z11">
        <v>19750</v>
      </c>
      <c r="AA11">
        <v>19947.5</v>
      </c>
      <c r="AB11">
        <v>19947.5</v>
      </c>
    </row>
    <row r="12" spans="1:28" x14ac:dyDescent="0.35">
      <c r="A12" t="str">
        <f t="shared" si="0"/>
        <v>224943230Cancellation020540</v>
      </c>
      <c r="B12">
        <v>2249</v>
      </c>
      <c r="C12" t="s">
        <v>1184</v>
      </c>
      <c r="D12" s="1">
        <v>43230</v>
      </c>
      <c r="E12" t="s">
        <v>28</v>
      </c>
      <c r="F12" t="s">
        <v>140</v>
      </c>
      <c r="G12" t="s">
        <v>30</v>
      </c>
      <c r="H12" t="s">
        <v>31</v>
      </c>
      <c r="I12" t="s">
        <v>232</v>
      </c>
      <c r="J12" t="s">
        <v>51</v>
      </c>
      <c r="K12">
        <v>3</v>
      </c>
      <c r="L12" t="s">
        <v>52</v>
      </c>
      <c r="M12">
        <v>3</v>
      </c>
      <c r="N12" t="s">
        <v>33</v>
      </c>
      <c r="O12" t="e">
        <v>#N/A</v>
      </c>
      <c r="P12">
        <f t="shared" si="2"/>
        <v>0</v>
      </c>
      <c r="Q12">
        <v>0</v>
      </c>
      <c r="R12">
        <v>0</v>
      </c>
      <c r="S12">
        <v>0</v>
      </c>
      <c r="T12">
        <v>-20540</v>
      </c>
      <c r="U12">
        <v>0</v>
      </c>
      <c r="V12">
        <v>0</v>
      </c>
      <c r="W12">
        <v>-20540</v>
      </c>
      <c r="X12">
        <v>-19750</v>
      </c>
      <c r="Y12">
        <v>0</v>
      </c>
      <c r="Z12">
        <v>19750</v>
      </c>
      <c r="AA12">
        <v>20342.5</v>
      </c>
      <c r="AB12">
        <v>20540</v>
      </c>
    </row>
    <row r="13" spans="1:28" x14ac:dyDescent="0.35">
      <c r="A13" t="str">
        <f t="shared" si="0"/>
        <v>359242735Renewal82733111950.15</v>
      </c>
      <c r="B13">
        <v>3592</v>
      </c>
      <c r="C13" t="s">
        <v>2985</v>
      </c>
      <c r="D13" s="1">
        <v>42735</v>
      </c>
      <c r="E13" t="s">
        <v>42</v>
      </c>
      <c r="F13" t="s">
        <v>223</v>
      </c>
      <c r="G13" t="s">
        <v>37</v>
      </c>
      <c r="H13" t="s">
        <v>202</v>
      </c>
      <c r="I13" t="s">
        <v>203</v>
      </c>
      <c r="J13" t="s">
        <v>51</v>
      </c>
      <c r="K13">
        <v>3</v>
      </c>
      <c r="L13" t="s">
        <v>107</v>
      </c>
      <c r="M13">
        <v>7</v>
      </c>
      <c r="N13" t="s">
        <v>33</v>
      </c>
      <c r="O13" t="e">
        <v>#N/A</v>
      </c>
      <c r="P13">
        <f t="shared" si="2"/>
        <v>0</v>
      </c>
      <c r="Q13">
        <v>0</v>
      </c>
      <c r="R13">
        <v>0</v>
      </c>
      <c r="S13">
        <v>0</v>
      </c>
      <c r="T13">
        <v>0</v>
      </c>
      <c r="U13">
        <v>-29217.149999999994</v>
      </c>
      <c r="V13">
        <v>0</v>
      </c>
      <c r="W13">
        <v>-29217.149999999994</v>
      </c>
      <c r="X13">
        <v>-24396.34</v>
      </c>
      <c r="Y13">
        <v>82733</v>
      </c>
      <c r="Z13">
        <v>107129.34</v>
      </c>
      <c r="AA13">
        <v>110878.86</v>
      </c>
      <c r="AB13">
        <v>111950.15</v>
      </c>
    </row>
    <row r="14" spans="1:28" x14ac:dyDescent="0.35">
      <c r="A14" t="str">
        <f t="shared" si="0"/>
        <v>359243100Cancellation086042.32</v>
      </c>
      <c r="B14">
        <v>3592</v>
      </c>
      <c r="C14" t="s">
        <v>2985</v>
      </c>
      <c r="D14" s="1">
        <v>43100</v>
      </c>
      <c r="E14" t="s">
        <v>28</v>
      </c>
      <c r="F14" t="s">
        <v>223</v>
      </c>
      <c r="G14" t="s">
        <v>37</v>
      </c>
      <c r="H14" t="s">
        <v>202</v>
      </c>
      <c r="I14" t="s">
        <v>203</v>
      </c>
      <c r="J14" t="s">
        <v>51</v>
      </c>
      <c r="K14">
        <v>3</v>
      </c>
      <c r="L14" t="s">
        <v>107</v>
      </c>
      <c r="M14">
        <v>8</v>
      </c>
      <c r="N14" t="s">
        <v>33</v>
      </c>
      <c r="O14" t="e">
        <v>#N/A</v>
      </c>
      <c r="P14">
        <f t="shared" si="2"/>
        <v>0</v>
      </c>
      <c r="Q14">
        <v>0</v>
      </c>
      <c r="R14">
        <v>0</v>
      </c>
      <c r="S14">
        <v>0</v>
      </c>
      <c r="T14">
        <v>-86042.32</v>
      </c>
      <c r="U14">
        <v>0</v>
      </c>
      <c r="V14">
        <v>0</v>
      </c>
      <c r="W14">
        <v>-86042.32</v>
      </c>
      <c r="X14">
        <v>-82733</v>
      </c>
      <c r="Y14">
        <v>0</v>
      </c>
      <c r="Z14">
        <v>82733</v>
      </c>
      <c r="AA14">
        <v>85214.99</v>
      </c>
      <c r="AB14">
        <v>86042.32</v>
      </c>
    </row>
    <row r="15" spans="1:28" x14ac:dyDescent="0.35">
      <c r="A15" t="str">
        <f t="shared" si="0"/>
        <v>361242552Cancellation077852.5</v>
      </c>
      <c r="B15">
        <v>3612</v>
      </c>
      <c r="C15" t="s">
        <v>201</v>
      </c>
      <c r="D15" s="1">
        <v>42552</v>
      </c>
      <c r="E15" t="s">
        <v>28</v>
      </c>
      <c r="F15" t="s">
        <v>105</v>
      </c>
      <c r="G15" t="s">
        <v>37</v>
      </c>
      <c r="H15" t="s">
        <v>202</v>
      </c>
      <c r="I15" t="s">
        <v>203</v>
      </c>
      <c r="J15" t="s">
        <v>51</v>
      </c>
      <c r="K15">
        <v>3</v>
      </c>
      <c r="L15" t="s">
        <v>107</v>
      </c>
      <c r="M15">
        <v>6</v>
      </c>
      <c r="N15" t="s">
        <v>33</v>
      </c>
      <c r="O15" t="e">
        <v>#N/A</v>
      </c>
      <c r="P15">
        <f t="shared" si="2"/>
        <v>0</v>
      </c>
      <c r="Q15">
        <v>0</v>
      </c>
      <c r="R15">
        <v>0</v>
      </c>
      <c r="S15">
        <v>0</v>
      </c>
      <c r="T15">
        <v>-77852.5</v>
      </c>
      <c r="U15">
        <v>0</v>
      </c>
      <c r="V15">
        <v>0</v>
      </c>
      <c r="W15">
        <v>-77852.5</v>
      </c>
      <c r="X15">
        <v>-74500</v>
      </c>
      <c r="Y15">
        <v>0</v>
      </c>
      <c r="Z15">
        <v>74500</v>
      </c>
      <c r="AA15">
        <v>77107.5</v>
      </c>
      <c r="AB15">
        <v>77852.5</v>
      </c>
    </row>
    <row r="16" spans="1:28" x14ac:dyDescent="0.35">
      <c r="A16" t="str">
        <f t="shared" si="0"/>
        <v>453542652Renewal3605035530</v>
      </c>
      <c r="B16">
        <v>4535</v>
      </c>
      <c r="C16" t="s">
        <v>1045</v>
      </c>
      <c r="D16" s="1">
        <v>42652</v>
      </c>
      <c r="E16" t="s">
        <v>42</v>
      </c>
      <c r="F16" t="s">
        <v>105</v>
      </c>
      <c r="G16" t="s">
        <v>37</v>
      </c>
      <c r="H16" t="s">
        <v>59</v>
      </c>
      <c r="I16" t="s">
        <v>59</v>
      </c>
      <c r="J16" t="s">
        <v>51</v>
      </c>
      <c r="K16">
        <v>3</v>
      </c>
      <c r="L16" t="s">
        <v>57</v>
      </c>
      <c r="M16">
        <v>10</v>
      </c>
      <c r="N16" t="s">
        <v>33</v>
      </c>
      <c r="O16" t="e">
        <v>#N/A</v>
      </c>
      <c r="P16">
        <f t="shared" si="2"/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520</v>
      </c>
      <c r="W16">
        <v>520</v>
      </c>
      <c r="X16">
        <v>2050</v>
      </c>
      <c r="Y16">
        <v>36050</v>
      </c>
      <c r="Z16">
        <v>34000</v>
      </c>
      <c r="AA16">
        <v>35190</v>
      </c>
      <c r="AB16">
        <v>35530</v>
      </c>
    </row>
    <row r="17" spans="1:28" x14ac:dyDescent="0.35">
      <c r="A17" t="str">
        <f t="shared" si="0"/>
        <v>453542753Upgrade55000</v>
      </c>
      <c r="B17">
        <v>4535</v>
      </c>
      <c r="C17" t="s">
        <v>1045</v>
      </c>
      <c r="D17" s="1">
        <v>42753</v>
      </c>
      <c r="E17" t="s">
        <v>34</v>
      </c>
      <c r="F17" t="s">
        <v>105</v>
      </c>
      <c r="G17" t="s">
        <v>37</v>
      </c>
      <c r="H17" t="s">
        <v>59</v>
      </c>
      <c r="I17" t="s">
        <v>59</v>
      </c>
      <c r="J17" t="s">
        <v>51</v>
      </c>
      <c r="K17">
        <v>3</v>
      </c>
      <c r="L17" t="s">
        <v>57</v>
      </c>
      <c r="M17">
        <v>10</v>
      </c>
      <c r="N17" t="s">
        <v>33</v>
      </c>
      <c r="O17" t="e">
        <v>#N/A</v>
      </c>
      <c r="P17">
        <f t="shared" si="2"/>
        <v>5500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5500</v>
      </c>
      <c r="X17">
        <v>5500</v>
      </c>
      <c r="Y17">
        <v>5500</v>
      </c>
      <c r="Z17">
        <v>0</v>
      </c>
      <c r="AA17">
        <v>0</v>
      </c>
      <c r="AB17">
        <v>0</v>
      </c>
    </row>
    <row r="18" spans="1:28" x14ac:dyDescent="0.35">
      <c r="A18" t="str">
        <f t="shared" si="0"/>
        <v>453542951One Off3750</v>
      </c>
      <c r="B18">
        <v>4535</v>
      </c>
      <c r="C18" t="s">
        <v>1045</v>
      </c>
      <c r="D18" s="1">
        <v>42951</v>
      </c>
      <c r="E18" t="s">
        <v>109</v>
      </c>
      <c r="F18" t="s">
        <v>105</v>
      </c>
      <c r="G18" t="s">
        <v>37</v>
      </c>
      <c r="H18" t="s">
        <v>59</v>
      </c>
      <c r="I18" t="s">
        <v>59</v>
      </c>
      <c r="J18" t="s">
        <v>51</v>
      </c>
      <c r="K18">
        <v>3</v>
      </c>
      <c r="L18" t="s">
        <v>57</v>
      </c>
      <c r="M18">
        <v>10</v>
      </c>
      <c r="N18" t="s">
        <v>33</v>
      </c>
      <c r="O18" t="e">
        <v>#N/A</v>
      </c>
      <c r="P18">
        <f t="shared" si="2"/>
        <v>375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375</v>
      </c>
      <c r="X18">
        <v>375</v>
      </c>
      <c r="Y18">
        <v>375</v>
      </c>
      <c r="Z18">
        <v>0</v>
      </c>
      <c r="AA18">
        <v>0</v>
      </c>
      <c r="AB18">
        <v>0</v>
      </c>
    </row>
    <row r="19" spans="1:28" x14ac:dyDescent="0.35">
      <c r="A19" t="str">
        <f t="shared" si="0"/>
        <v>453543017Renewal5225043212</v>
      </c>
      <c r="B19">
        <v>4535</v>
      </c>
      <c r="C19" t="s">
        <v>1045</v>
      </c>
      <c r="D19" s="1">
        <v>43017</v>
      </c>
      <c r="E19" t="s">
        <v>42</v>
      </c>
      <c r="F19" t="s">
        <v>105</v>
      </c>
      <c r="G19" t="s">
        <v>37</v>
      </c>
      <c r="H19" t="s">
        <v>59</v>
      </c>
      <c r="I19" t="s">
        <v>59</v>
      </c>
      <c r="J19" t="s">
        <v>51</v>
      </c>
      <c r="K19">
        <v>3</v>
      </c>
      <c r="L19" t="s">
        <v>57</v>
      </c>
      <c r="M19">
        <v>11</v>
      </c>
      <c r="N19" t="s">
        <v>33</v>
      </c>
      <c r="O19" t="e">
        <v>#N/A</v>
      </c>
      <c r="P19">
        <f t="shared" si="2"/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9038</v>
      </c>
      <c r="W19">
        <v>9038</v>
      </c>
      <c r="X19">
        <v>10700</v>
      </c>
      <c r="Y19">
        <v>52250</v>
      </c>
      <c r="Z19">
        <v>41550</v>
      </c>
      <c r="AA19">
        <v>42796.51</v>
      </c>
      <c r="AB19">
        <v>43212</v>
      </c>
    </row>
    <row r="20" spans="1:28" x14ac:dyDescent="0.35">
      <c r="A20" t="str">
        <f t="shared" si="0"/>
        <v>453543084Upgrade77000</v>
      </c>
      <c r="B20">
        <v>4535</v>
      </c>
      <c r="C20" t="s">
        <v>1045</v>
      </c>
      <c r="D20" s="1">
        <v>43084</v>
      </c>
      <c r="E20" t="s">
        <v>34</v>
      </c>
      <c r="F20" t="s">
        <v>105</v>
      </c>
      <c r="G20" t="s">
        <v>37</v>
      </c>
      <c r="H20" t="s">
        <v>59</v>
      </c>
      <c r="I20" t="s">
        <v>59</v>
      </c>
      <c r="J20" t="s">
        <v>51</v>
      </c>
      <c r="K20">
        <v>3</v>
      </c>
      <c r="L20" t="s">
        <v>57</v>
      </c>
      <c r="M20">
        <v>11</v>
      </c>
      <c r="N20" t="s">
        <v>33</v>
      </c>
      <c r="O20" t="e">
        <v>#N/A</v>
      </c>
      <c r="P20">
        <f t="shared" si="2"/>
        <v>7700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7700</v>
      </c>
      <c r="X20">
        <v>7700</v>
      </c>
      <c r="Y20">
        <v>7700</v>
      </c>
      <c r="Z20">
        <v>0</v>
      </c>
      <c r="AA20">
        <v>0</v>
      </c>
      <c r="AB20">
        <v>0</v>
      </c>
    </row>
    <row r="21" spans="1:28" x14ac:dyDescent="0.35">
      <c r="A21" t="str">
        <f t="shared" si="0"/>
        <v>453543382Cancellation062348</v>
      </c>
      <c r="B21">
        <v>4535</v>
      </c>
      <c r="C21" t="s">
        <v>1045</v>
      </c>
      <c r="D21" s="1">
        <v>43382</v>
      </c>
      <c r="E21" t="s">
        <v>28</v>
      </c>
      <c r="F21" t="s">
        <v>1004</v>
      </c>
      <c r="G21" t="s">
        <v>37</v>
      </c>
      <c r="H21" t="s">
        <v>59</v>
      </c>
      <c r="I21" t="s">
        <v>59</v>
      </c>
      <c r="J21" t="s">
        <v>51</v>
      </c>
      <c r="K21">
        <v>3</v>
      </c>
      <c r="L21" t="s">
        <v>107</v>
      </c>
      <c r="M21">
        <v>12</v>
      </c>
      <c r="N21" t="s">
        <v>33</v>
      </c>
      <c r="O21" t="e">
        <v>#N/A</v>
      </c>
      <c r="P21">
        <f t="shared" si="2"/>
        <v>0</v>
      </c>
      <c r="Q21">
        <v>0</v>
      </c>
      <c r="R21">
        <v>0</v>
      </c>
      <c r="S21">
        <v>0</v>
      </c>
      <c r="T21">
        <v>-62348</v>
      </c>
      <c r="U21">
        <v>0</v>
      </c>
      <c r="V21">
        <v>0</v>
      </c>
      <c r="W21">
        <v>-62348</v>
      </c>
      <c r="X21">
        <v>-59950</v>
      </c>
      <c r="Y21">
        <v>0</v>
      </c>
      <c r="Z21">
        <v>59950</v>
      </c>
      <c r="AA21">
        <v>61748.5</v>
      </c>
      <c r="AB21">
        <v>62348</v>
      </c>
    </row>
    <row r="22" spans="1:28" x14ac:dyDescent="0.35">
      <c r="A22" t="str">
        <f t="shared" si="0"/>
        <v>498842705Renewal1253312715.56</v>
      </c>
      <c r="B22">
        <v>4988</v>
      </c>
      <c r="C22" t="s">
        <v>924</v>
      </c>
      <c r="D22" s="1">
        <v>42705</v>
      </c>
      <c r="E22" t="s">
        <v>42</v>
      </c>
      <c r="F22" t="s">
        <v>126</v>
      </c>
      <c r="G22" t="s">
        <v>30</v>
      </c>
      <c r="H22" t="s">
        <v>67</v>
      </c>
      <c r="I22" t="s">
        <v>68</v>
      </c>
      <c r="J22" t="s">
        <v>51</v>
      </c>
      <c r="K22">
        <v>3</v>
      </c>
      <c r="L22" t="s">
        <v>52</v>
      </c>
      <c r="M22">
        <v>10</v>
      </c>
      <c r="N22" t="s">
        <v>33</v>
      </c>
      <c r="O22" t="e">
        <v>#N/A</v>
      </c>
      <c r="P22">
        <f t="shared" si="2"/>
        <v>0</v>
      </c>
      <c r="Q22">
        <v>0</v>
      </c>
      <c r="R22">
        <v>0</v>
      </c>
      <c r="S22">
        <v>0</v>
      </c>
      <c r="T22">
        <v>0</v>
      </c>
      <c r="U22">
        <v>-182.55999999999949</v>
      </c>
      <c r="V22">
        <v>0</v>
      </c>
      <c r="W22">
        <v>-182.55999999999949</v>
      </c>
      <c r="X22">
        <v>364.99999999999898</v>
      </c>
      <c r="Y22">
        <v>12533</v>
      </c>
      <c r="Z22">
        <v>12168</v>
      </c>
      <c r="AA22">
        <v>12593.88</v>
      </c>
      <c r="AB22">
        <v>12715.56</v>
      </c>
    </row>
    <row r="23" spans="1:28" x14ac:dyDescent="0.35">
      <c r="A23" t="str">
        <f t="shared" si="0"/>
        <v>498843070Renewal1253313034.32</v>
      </c>
      <c r="B23">
        <v>4988</v>
      </c>
      <c r="C23" t="s">
        <v>924</v>
      </c>
      <c r="D23" s="1">
        <v>43070</v>
      </c>
      <c r="E23" t="s">
        <v>42</v>
      </c>
      <c r="F23" t="s">
        <v>53</v>
      </c>
      <c r="G23" t="s">
        <v>30</v>
      </c>
      <c r="H23" t="s">
        <v>67</v>
      </c>
      <c r="I23" t="s">
        <v>68</v>
      </c>
      <c r="J23" t="s">
        <v>51</v>
      </c>
      <c r="K23">
        <v>3</v>
      </c>
      <c r="L23" t="s">
        <v>52</v>
      </c>
      <c r="M23">
        <v>11</v>
      </c>
      <c r="N23" t="s">
        <v>33</v>
      </c>
      <c r="O23" t="e">
        <v>#N/A</v>
      </c>
      <c r="P23">
        <f t="shared" si="2"/>
        <v>0</v>
      </c>
      <c r="Q23">
        <v>0</v>
      </c>
      <c r="R23">
        <v>0</v>
      </c>
      <c r="S23">
        <v>0</v>
      </c>
      <c r="T23">
        <v>0</v>
      </c>
      <c r="U23">
        <v>-501.31999999999971</v>
      </c>
      <c r="V23">
        <v>0</v>
      </c>
      <c r="W23">
        <v>-501.31999999999971</v>
      </c>
      <c r="X23">
        <v>0</v>
      </c>
      <c r="Y23">
        <v>12533</v>
      </c>
      <c r="Z23">
        <v>12533</v>
      </c>
      <c r="AA23">
        <v>12908.99</v>
      </c>
      <c r="AB23">
        <v>13034.32</v>
      </c>
    </row>
    <row r="24" spans="1:28" x14ac:dyDescent="0.35">
      <c r="A24" t="str">
        <f t="shared" si="0"/>
        <v>498843077Upgrade31000</v>
      </c>
      <c r="B24">
        <v>4988</v>
      </c>
      <c r="C24" t="s">
        <v>924</v>
      </c>
      <c r="D24" s="1">
        <v>43077</v>
      </c>
      <c r="E24" t="s">
        <v>34</v>
      </c>
      <c r="F24" t="s">
        <v>53</v>
      </c>
      <c r="G24" t="s">
        <v>30</v>
      </c>
      <c r="H24" t="s">
        <v>67</v>
      </c>
      <c r="I24" t="s">
        <v>68</v>
      </c>
      <c r="J24" t="s">
        <v>51</v>
      </c>
      <c r="K24">
        <v>3</v>
      </c>
      <c r="L24" t="s">
        <v>52</v>
      </c>
      <c r="M24">
        <v>11</v>
      </c>
      <c r="N24" t="s">
        <v>33</v>
      </c>
      <c r="O24" t="e">
        <v>#N/A</v>
      </c>
      <c r="P24">
        <f t="shared" si="2"/>
        <v>3100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3100</v>
      </c>
      <c r="X24">
        <v>3100</v>
      </c>
      <c r="Y24">
        <v>3100</v>
      </c>
      <c r="Z24">
        <v>0</v>
      </c>
      <c r="AA24">
        <v>0</v>
      </c>
      <c r="AB24">
        <v>0</v>
      </c>
    </row>
    <row r="25" spans="1:28" x14ac:dyDescent="0.35">
      <c r="A25" t="str">
        <f t="shared" si="0"/>
        <v>498843435Cancellation016258.32</v>
      </c>
      <c r="B25">
        <v>4988</v>
      </c>
      <c r="C25" t="s">
        <v>924</v>
      </c>
      <c r="D25" s="1">
        <v>43435</v>
      </c>
      <c r="E25" t="s">
        <v>28</v>
      </c>
      <c r="F25" t="s">
        <v>53</v>
      </c>
      <c r="G25" t="s">
        <v>30</v>
      </c>
      <c r="H25" t="s">
        <v>67</v>
      </c>
      <c r="I25" t="s">
        <v>68</v>
      </c>
      <c r="J25" t="s">
        <v>51</v>
      </c>
      <c r="K25">
        <v>3</v>
      </c>
      <c r="L25" t="s">
        <v>52</v>
      </c>
      <c r="M25">
        <v>12</v>
      </c>
      <c r="N25" t="s">
        <v>33</v>
      </c>
      <c r="O25" t="e">
        <v>#N/A</v>
      </c>
      <c r="P25">
        <f t="shared" si="2"/>
        <v>0</v>
      </c>
      <c r="Q25">
        <v>0</v>
      </c>
      <c r="R25">
        <v>0</v>
      </c>
      <c r="S25">
        <v>0</v>
      </c>
      <c r="T25">
        <v>-16258.32</v>
      </c>
      <c r="U25">
        <v>0</v>
      </c>
      <c r="V25">
        <v>0</v>
      </c>
      <c r="W25">
        <v>-16258.32</v>
      </c>
      <c r="X25">
        <v>-15633</v>
      </c>
      <c r="Y25">
        <v>0</v>
      </c>
      <c r="Z25">
        <v>15633</v>
      </c>
      <c r="AA25">
        <v>16101.99</v>
      </c>
      <c r="AB25">
        <v>16258.32</v>
      </c>
    </row>
    <row r="26" spans="1:28" x14ac:dyDescent="0.35">
      <c r="A26" t="str">
        <f t="shared" si="0"/>
        <v>502642646Upgrade25000</v>
      </c>
      <c r="B26">
        <v>5026</v>
      </c>
      <c r="C26" t="s">
        <v>665</v>
      </c>
      <c r="D26" s="1">
        <v>42646</v>
      </c>
      <c r="E26" t="s">
        <v>34</v>
      </c>
      <c r="F26" t="s">
        <v>666</v>
      </c>
      <c r="G26" t="s">
        <v>37</v>
      </c>
      <c r="H26" t="s">
        <v>70</v>
      </c>
      <c r="I26" t="s">
        <v>374</v>
      </c>
      <c r="J26" t="s">
        <v>51</v>
      </c>
      <c r="K26">
        <v>3</v>
      </c>
      <c r="L26" t="s">
        <v>52</v>
      </c>
      <c r="M26">
        <v>8</v>
      </c>
      <c r="N26" t="s">
        <v>33</v>
      </c>
      <c r="O26" t="s">
        <v>111</v>
      </c>
      <c r="P26">
        <f t="shared" si="2"/>
        <v>2500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2500</v>
      </c>
      <c r="X26">
        <v>2500</v>
      </c>
      <c r="Y26">
        <v>2500</v>
      </c>
      <c r="Z26">
        <v>0</v>
      </c>
      <c r="AA26">
        <v>0</v>
      </c>
      <c r="AB26">
        <v>0</v>
      </c>
    </row>
    <row r="27" spans="1:28" x14ac:dyDescent="0.35">
      <c r="A27" t="str">
        <f t="shared" si="0"/>
        <v>502642684Renewed Late016197.5</v>
      </c>
      <c r="B27">
        <v>5026</v>
      </c>
      <c r="C27" t="s">
        <v>665</v>
      </c>
      <c r="D27" s="1">
        <v>42684</v>
      </c>
      <c r="E27" t="s">
        <v>112</v>
      </c>
      <c r="F27" t="s">
        <v>666</v>
      </c>
      <c r="G27" t="s">
        <v>37</v>
      </c>
      <c r="H27" t="s">
        <v>70</v>
      </c>
      <c r="I27" t="s">
        <v>374</v>
      </c>
      <c r="J27" t="s">
        <v>51</v>
      </c>
      <c r="K27">
        <v>3</v>
      </c>
      <c r="L27" t="s">
        <v>52</v>
      </c>
      <c r="M27">
        <v>9</v>
      </c>
      <c r="N27" t="s">
        <v>112</v>
      </c>
      <c r="O27" t="s">
        <v>136</v>
      </c>
      <c r="P27">
        <v>0</v>
      </c>
      <c r="Q27">
        <v>0</v>
      </c>
      <c r="R27">
        <v>0</v>
      </c>
      <c r="S27">
        <v>-16197.5</v>
      </c>
      <c r="T27">
        <v>0</v>
      </c>
      <c r="U27">
        <v>0</v>
      </c>
      <c r="V27">
        <v>0</v>
      </c>
      <c r="W27">
        <v>-16197.5</v>
      </c>
      <c r="X27">
        <v>-15500</v>
      </c>
      <c r="Y27">
        <v>0</v>
      </c>
      <c r="Z27">
        <v>15500</v>
      </c>
      <c r="AA27">
        <v>16042.5</v>
      </c>
      <c r="AB27">
        <v>16197.5</v>
      </c>
    </row>
    <row r="28" spans="1:28" x14ac:dyDescent="0.35">
      <c r="A28" t="str">
        <f t="shared" si="0"/>
        <v>502642685Renewal154500</v>
      </c>
      <c r="B28">
        <v>5026</v>
      </c>
      <c r="C28" t="s">
        <v>665</v>
      </c>
      <c r="D28" s="1">
        <v>42685</v>
      </c>
      <c r="E28" t="s">
        <v>42</v>
      </c>
      <c r="F28" t="s">
        <v>666</v>
      </c>
      <c r="G28" t="s">
        <v>37</v>
      </c>
      <c r="H28" t="s">
        <v>70</v>
      </c>
      <c r="I28" t="s">
        <v>374</v>
      </c>
      <c r="J28" t="s">
        <v>51</v>
      </c>
      <c r="K28">
        <v>3</v>
      </c>
      <c r="L28" t="s">
        <v>52</v>
      </c>
      <c r="M28">
        <v>9</v>
      </c>
      <c r="N28" t="s">
        <v>135</v>
      </c>
      <c r="O28" t="s">
        <v>111</v>
      </c>
      <c r="P28">
        <f>IF((Q28+T28+U28+V28)=0,W28,0)</f>
        <v>0</v>
      </c>
      <c r="Q28">
        <v>15450</v>
      </c>
      <c r="R28">
        <v>0</v>
      </c>
      <c r="S28">
        <v>0</v>
      </c>
      <c r="T28">
        <v>0</v>
      </c>
      <c r="U28">
        <v>0</v>
      </c>
      <c r="V28">
        <v>0</v>
      </c>
      <c r="W28">
        <v>15450</v>
      </c>
      <c r="X28">
        <v>15450</v>
      </c>
      <c r="Y28">
        <v>15450</v>
      </c>
      <c r="Z28">
        <v>0</v>
      </c>
      <c r="AA28">
        <v>0</v>
      </c>
      <c r="AB28">
        <v>0</v>
      </c>
    </row>
    <row r="29" spans="1:28" x14ac:dyDescent="0.35">
      <c r="A29" t="str">
        <f t="shared" si="0"/>
        <v>502642866Renewal2200016145.26</v>
      </c>
      <c r="B29">
        <v>5026</v>
      </c>
      <c r="C29" t="s">
        <v>665</v>
      </c>
      <c r="D29" s="1">
        <v>42866</v>
      </c>
      <c r="E29" t="s">
        <v>42</v>
      </c>
      <c r="F29" t="s">
        <v>666</v>
      </c>
      <c r="G29" t="s">
        <v>37</v>
      </c>
      <c r="H29" t="s">
        <v>70</v>
      </c>
      <c r="I29" t="s">
        <v>374</v>
      </c>
      <c r="J29" t="s">
        <v>51</v>
      </c>
      <c r="K29">
        <v>3</v>
      </c>
      <c r="L29" t="s">
        <v>52</v>
      </c>
      <c r="M29">
        <v>10</v>
      </c>
      <c r="N29" t="s">
        <v>33</v>
      </c>
      <c r="O29" t="s">
        <v>111</v>
      </c>
      <c r="P29">
        <f>IF((Q29+T29+U29+V29)=0,W29,0)</f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5854.74</v>
      </c>
      <c r="W29">
        <v>5854.74</v>
      </c>
      <c r="X29">
        <v>6550</v>
      </c>
      <c r="Y29">
        <v>22000</v>
      </c>
      <c r="Z29">
        <v>15450</v>
      </c>
      <c r="AA29">
        <v>15990.76</v>
      </c>
      <c r="AB29">
        <v>16145.26</v>
      </c>
    </row>
    <row r="30" spans="1:28" x14ac:dyDescent="0.35">
      <c r="A30" t="str">
        <f t="shared" si="0"/>
        <v>502643231Cancellation022880</v>
      </c>
      <c r="B30">
        <v>5026</v>
      </c>
      <c r="C30" t="s">
        <v>665</v>
      </c>
      <c r="D30" s="1">
        <v>43231</v>
      </c>
      <c r="E30" t="s">
        <v>28</v>
      </c>
      <c r="F30" t="s">
        <v>666</v>
      </c>
      <c r="G30" t="s">
        <v>37</v>
      </c>
      <c r="H30" t="s">
        <v>70</v>
      </c>
      <c r="I30" t="s">
        <v>374</v>
      </c>
      <c r="J30" t="s">
        <v>51</v>
      </c>
      <c r="K30">
        <v>3</v>
      </c>
      <c r="L30" t="s">
        <v>57</v>
      </c>
      <c r="M30">
        <v>11</v>
      </c>
      <c r="N30" t="s">
        <v>33</v>
      </c>
      <c r="O30" t="s">
        <v>111</v>
      </c>
      <c r="P30">
        <f>IF((Q30+T30+U30+V30)=0,W30,0)</f>
        <v>0</v>
      </c>
      <c r="Q30">
        <v>0</v>
      </c>
      <c r="R30">
        <v>0</v>
      </c>
      <c r="S30">
        <v>0</v>
      </c>
      <c r="T30">
        <v>-22880</v>
      </c>
      <c r="U30">
        <v>0</v>
      </c>
      <c r="V30">
        <v>0</v>
      </c>
      <c r="W30">
        <v>-22880</v>
      </c>
      <c r="X30">
        <v>-22000</v>
      </c>
      <c r="Y30">
        <v>0</v>
      </c>
      <c r="Z30">
        <v>22000</v>
      </c>
      <c r="AA30">
        <v>22660</v>
      </c>
      <c r="AB30">
        <v>22880</v>
      </c>
    </row>
    <row r="31" spans="1:28" x14ac:dyDescent="0.35">
      <c r="A31" t="str">
        <f t="shared" si="0"/>
        <v>627242739Cancellation023355.75</v>
      </c>
      <c r="B31">
        <v>6272</v>
      </c>
      <c r="C31" t="s">
        <v>581</v>
      </c>
      <c r="D31" s="1">
        <v>42739</v>
      </c>
      <c r="E31" t="s">
        <v>28</v>
      </c>
      <c r="F31" t="s">
        <v>126</v>
      </c>
      <c r="G31" t="s">
        <v>30</v>
      </c>
      <c r="H31" t="s">
        <v>67</v>
      </c>
      <c r="I31" t="s">
        <v>68</v>
      </c>
      <c r="J31" t="s">
        <v>51</v>
      </c>
      <c r="K31">
        <v>3</v>
      </c>
      <c r="L31" t="s">
        <v>57</v>
      </c>
      <c r="M31">
        <v>9</v>
      </c>
      <c r="N31" t="s">
        <v>112</v>
      </c>
      <c r="O31" t="s">
        <v>113</v>
      </c>
      <c r="P31">
        <f>IF((Q31+T31+U31+V31)=0,W31,0)</f>
        <v>0</v>
      </c>
      <c r="Q31">
        <v>0</v>
      </c>
      <c r="R31">
        <v>0</v>
      </c>
      <c r="S31">
        <v>0</v>
      </c>
      <c r="T31">
        <v>-23355.75</v>
      </c>
      <c r="U31">
        <v>0</v>
      </c>
      <c r="V31">
        <v>0</v>
      </c>
      <c r="W31">
        <v>-23355.75</v>
      </c>
      <c r="X31">
        <v>-22350</v>
      </c>
      <c r="Y31">
        <v>0</v>
      </c>
      <c r="Z31">
        <v>22350</v>
      </c>
      <c r="AA31">
        <v>23132.25</v>
      </c>
      <c r="AB31">
        <v>23355.75</v>
      </c>
    </row>
    <row r="32" spans="1:28" x14ac:dyDescent="0.35">
      <c r="A32" t="str">
        <f t="shared" si="0"/>
        <v>627242808Renewal150000</v>
      </c>
      <c r="B32">
        <v>6272</v>
      </c>
      <c r="C32" t="s">
        <v>581</v>
      </c>
      <c r="D32" s="1">
        <v>42808</v>
      </c>
      <c r="E32" t="s">
        <v>42</v>
      </c>
      <c r="F32" t="s">
        <v>126</v>
      </c>
      <c r="G32" t="s">
        <v>30</v>
      </c>
      <c r="H32" t="s">
        <v>67</v>
      </c>
      <c r="I32" t="s">
        <v>68</v>
      </c>
      <c r="J32" t="s">
        <v>51</v>
      </c>
      <c r="K32">
        <v>3</v>
      </c>
      <c r="L32" t="s">
        <v>57</v>
      </c>
      <c r="M32">
        <v>9</v>
      </c>
      <c r="N32" t="s">
        <v>135</v>
      </c>
      <c r="O32" t="s">
        <v>17</v>
      </c>
      <c r="R32">
        <v>15000</v>
      </c>
      <c r="T32">
        <v>0</v>
      </c>
      <c r="U32">
        <v>0</v>
      </c>
      <c r="V32">
        <v>0</v>
      </c>
      <c r="W32">
        <v>15000</v>
      </c>
      <c r="X32">
        <v>15000</v>
      </c>
      <c r="Y32">
        <v>15000</v>
      </c>
      <c r="Z32">
        <v>0</v>
      </c>
      <c r="AA32">
        <v>0</v>
      </c>
      <c r="AB32">
        <v>0</v>
      </c>
    </row>
    <row r="33" spans="1:28" x14ac:dyDescent="0.35">
      <c r="A33" t="str">
        <f t="shared" si="0"/>
        <v>1669442745Renewal1800014107.51</v>
      </c>
      <c r="B33">
        <v>16694</v>
      </c>
      <c r="C33" t="s">
        <v>125</v>
      </c>
      <c r="D33" s="1">
        <v>42745</v>
      </c>
      <c r="E33" t="s">
        <v>42</v>
      </c>
      <c r="F33" t="s">
        <v>126</v>
      </c>
      <c r="G33" t="s">
        <v>37</v>
      </c>
      <c r="H33" t="s">
        <v>44</v>
      </c>
      <c r="I33" t="s">
        <v>63</v>
      </c>
      <c r="J33" t="s">
        <v>51</v>
      </c>
      <c r="K33">
        <v>3</v>
      </c>
      <c r="L33" t="s">
        <v>52</v>
      </c>
      <c r="M33">
        <v>7</v>
      </c>
      <c r="N33" t="s">
        <v>33</v>
      </c>
      <c r="O33" t="e">
        <v>#N/A</v>
      </c>
      <c r="P33">
        <f t="shared" ref="P33:P38" si="3">IF((Q33+T33+U33+V33)=0,W33,0)</f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3892.49</v>
      </c>
      <c r="W33">
        <v>3892.49</v>
      </c>
      <c r="X33">
        <v>4500</v>
      </c>
      <c r="Y33">
        <v>18000</v>
      </c>
      <c r="Z33">
        <v>13500</v>
      </c>
      <c r="AA33">
        <v>13972.51</v>
      </c>
      <c r="AB33">
        <v>14107.51</v>
      </c>
    </row>
    <row r="34" spans="1:28" x14ac:dyDescent="0.35">
      <c r="A34" t="str">
        <f t="shared" si="0"/>
        <v>1669443110Renewal1500018720</v>
      </c>
      <c r="B34">
        <v>16694</v>
      </c>
      <c r="C34" t="s">
        <v>125</v>
      </c>
      <c r="D34" s="1">
        <v>43110</v>
      </c>
      <c r="E34" t="s">
        <v>42</v>
      </c>
      <c r="F34" t="s">
        <v>126</v>
      </c>
      <c r="G34" t="s">
        <v>37</v>
      </c>
      <c r="H34" t="s">
        <v>44</v>
      </c>
      <c r="I34" t="s">
        <v>63</v>
      </c>
      <c r="J34" t="s">
        <v>51</v>
      </c>
      <c r="K34">
        <v>3</v>
      </c>
      <c r="L34" t="s">
        <v>52</v>
      </c>
      <c r="M34">
        <v>8</v>
      </c>
      <c r="N34" t="s">
        <v>33</v>
      </c>
      <c r="O34" t="e">
        <v>#N/A</v>
      </c>
      <c r="P34">
        <f t="shared" si="3"/>
        <v>0</v>
      </c>
      <c r="Q34">
        <v>0</v>
      </c>
      <c r="R34">
        <v>0</v>
      </c>
      <c r="S34">
        <v>0</v>
      </c>
      <c r="T34">
        <v>0</v>
      </c>
      <c r="U34">
        <v>-3720</v>
      </c>
      <c r="V34">
        <v>0</v>
      </c>
      <c r="W34">
        <v>-3720</v>
      </c>
      <c r="X34">
        <v>-3000</v>
      </c>
      <c r="Y34">
        <v>15000</v>
      </c>
      <c r="Z34">
        <v>18000</v>
      </c>
      <c r="AA34">
        <v>18540</v>
      </c>
      <c r="AB34">
        <v>18720</v>
      </c>
    </row>
    <row r="35" spans="1:28" x14ac:dyDescent="0.35">
      <c r="A35" t="str">
        <f t="shared" si="0"/>
        <v>1669443475Renewal1560015600</v>
      </c>
      <c r="B35">
        <v>16694</v>
      </c>
      <c r="C35" t="s">
        <v>125</v>
      </c>
      <c r="D35" s="1">
        <v>43475</v>
      </c>
      <c r="E35" t="s">
        <v>42</v>
      </c>
      <c r="F35" t="s">
        <v>127</v>
      </c>
      <c r="G35" t="s">
        <v>37</v>
      </c>
      <c r="H35" t="s">
        <v>44</v>
      </c>
      <c r="I35" t="s">
        <v>63</v>
      </c>
      <c r="J35" t="s">
        <v>51</v>
      </c>
      <c r="K35">
        <v>3</v>
      </c>
      <c r="L35" t="s">
        <v>52</v>
      </c>
      <c r="M35">
        <v>9</v>
      </c>
      <c r="N35" t="s">
        <v>33</v>
      </c>
      <c r="O35" t="e">
        <v>#N/A</v>
      </c>
      <c r="P35">
        <f t="shared" si="3"/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600</v>
      </c>
      <c r="Y35">
        <v>15600</v>
      </c>
      <c r="Z35">
        <v>15000</v>
      </c>
      <c r="AA35">
        <v>15450</v>
      </c>
      <c r="AB35">
        <v>15600</v>
      </c>
    </row>
    <row r="36" spans="1:28" x14ac:dyDescent="0.35">
      <c r="A36" t="str">
        <f t="shared" si="0"/>
        <v>2941143408Renewal1300011440</v>
      </c>
      <c r="B36">
        <v>29411</v>
      </c>
      <c r="C36" t="s">
        <v>134</v>
      </c>
      <c r="D36" s="1">
        <v>43408</v>
      </c>
      <c r="E36" t="s">
        <v>42</v>
      </c>
      <c r="F36" t="s">
        <v>105</v>
      </c>
      <c r="G36" t="s">
        <v>37</v>
      </c>
      <c r="H36" t="s">
        <v>44</v>
      </c>
      <c r="I36" t="s">
        <v>45</v>
      </c>
      <c r="J36" t="s">
        <v>51</v>
      </c>
      <c r="K36">
        <v>3</v>
      </c>
      <c r="L36" t="s">
        <v>52</v>
      </c>
      <c r="M36">
        <v>3</v>
      </c>
      <c r="N36" t="s">
        <v>33</v>
      </c>
      <c r="O36" t="s">
        <v>111</v>
      </c>
      <c r="P36">
        <f t="shared" si="3"/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1560</v>
      </c>
      <c r="W36">
        <v>1560</v>
      </c>
      <c r="X36">
        <v>2000</v>
      </c>
      <c r="Y36">
        <v>13000</v>
      </c>
      <c r="Z36">
        <v>11000</v>
      </c>
      <c r="AA36">
        <v>11330</v>
      </c>
      <c r="AB36">
        <v>11440</v>
      </c>
    </row>
    <row r="37" spans="1:28" x14ac:dyDescent="0.35">
      <c r="A37" t="str">
        <f t="shared" si="0"/>
        <v>2941143043Renewal1100011110</v>
      </c>
      <c r="B37">
        <v>29411</v>
      </c>
      <c r="C37" t="s">
        <v>134</v>
      </c>
      <c r="D37" s="1">
        <v>43043</v>
      </c>
      <c r="E37" t="s">
        <v>42</v>
      </c>
      <c r="F37" t="s">
        <v>105</v>
      </c>
      <c r="G37" t="s">
        <v>37</v>
      </c>
      <c r="H37" t="s">
        <v>44</v>
      </c>
      <c r="I37" t="s">
        <v>45</v>
      </c>
      <c r="J37" t="s">
        <v>51</v>
      </c>
      <c r="K37">
        <v>2</v>
      </c>
      <c r="L37" t="s">
        <v>52</v>
      </c>
      <c r="M37">
        <v>2</v>
      </c>
      <c r="N37" t="s">
        <v>135</v>
      </c>
      <c r="O37" t="s">
        <v>111</v>
      </c>
      <c r="P37">
        <f t="shared" si="3"/>
        <v>0</v>
      </c>
      <c r="Q37">
        <v>0</v>
      </c>
      <c r="R37">
        <v>0</v>
      </c>
      <c r="S37">
        <v>0</v>
      </c>
      <c r="T37">
        <v>0</v>
      </c>
      <c r="U37">
        <v>-110</v>
      </c>
      <c r="V37">
        <v>0</v>
      </c>
      <c r="W37">
        <v>-110</v>
      </c>
      <c r="X37">
        <v>0</v>
      </c>
      <c r="Y37">
        <v>11000</v>
      </c>
      <c r="Z37">
        <v>11000</v>
      </c>
      <c r="AA37">
        <v>11110</v>
      </c>
      <c r="AB37">
        <v>11110</v>
      </c>
    </row>
    <row r="38" spans="1:28" x14ac:dyDescent="0.35">
      <c r="A38" t="str">
        <f t="shared" si="0"/>
        <v>2941142678Renewal110000</v>
      </c>
      <c r="B38">
        <v>29411</v>
      </c>
      <c r="C38" t="s">
        <v>134</v>
      </c>
      <c r="D38" s="1">
        <v>42678</v>
      </c>
      <c r="E38" t="s">
        <v>42</v>
      </c>
      <c r="F38" t="s">
        <v>105</v>
      </c>
      <c r="G38" t="s">
        <v>37</v>
      </c>
      <c r="H38" t="s">
        <v>44</v>
      </c>
      <c r="I38" t="s">
        <v>45</v>
      </c>
      <c r="J38" t="s">
        <v>51</v>
      </c>
      <c r="K38">
        <v>2</v>
      </c>
      <c r="L38" t="s">
        <v>52</v>
      </c>
      <c r="M38">
        <v>2</v>
      </c>
      <c r="N38" t="s">
        <v>135</v>
      </c>
      <c r="O38" t="s">
        <v>135</v>
      </c>
      <c r="P38">
        <f t="shared" si="3"/>
        <v>0</v>
      </c>
      <c r="Q38">
        <v>11000</v>
      </c>
      <c r="R38">
        <v>0</v>
      </c>
      <c r="S38">
        <v>0</v>
      </c>
      <c r="T38">
        <v>0</v>
      </c>
      <c r="U38">
        <v>0</v>
      </c>
      <c r="V38">
        <v>0</v>
      </c>
      <c r="W38">
        <v>11000</v>
      </c>
      <c r="X38">
        <v>11000</v>
      </c>
      <c r="Y38">
        <v>11000</v>
      </c>
      <c r="Z38">
        <v>0</v>
      </c>
      <c r="AA38">
        <v>0</v>
      </c>
      <c r="AB38">
        <v>0</v>
      </c>
    </row>
    <row r="39" spans="1:28" x14ac:dyDescent="0.35">
      <c r="A39" t="str">
        <f t="shared" si="0"/>
        <v>2941142670Renewed Late010857.5</v>
      </c>
      <c r="B39">
        <v>29411</v>
      </c>
      <c r="C39" t="s">
        <v>134</v>
      </c>
      <c r="D39" s="1">
        <v>42670</v>
      </c>
      <c r="E39" t="s">
        <v>112</v>
      </c>
      <c r="F39" t="s">
        <v>105</v>
      </c>
      <c r="G39" t="s">
        <v>37</v>
      </c>
      <c r="H39" t="s">
        <v>44</v>
      </c>
      <c r="I39" t="s">
        <v>45</v>
      </c>
      <c r="J39" t="s">
        <v>51</v>
      </c>
      <c r="K39">
        <v>2</v>
      </c>
      <c r="L39" t="s">
        <v>52</v>
      </c>
      <c r="M39">
        <v>2</v>
      </c>
      <c r="N39" t="s">
        <v>112</v>
      </c>
      <c r="O39" t="s">
        <v>136</v>
      </c>
      <c r="P39">
        <v>0</v>
      </c>
      <c r="Q39">
        <v>0</v>
      </c>
      <c r="R39">
        <v>0</v>
      </c>
      <c r="S39">
        <v>-10857.5</v>
      </c>
      <c r="T39">
        <v>0</v>
      </c>
      <c r="U39">
        <v>0</v>
      </c>
      <c r="V39">
        <v>0</v>
      </c>
      <c r="W39">
        <v>-10857.5</v>
      </c>
      <c r="X39">
        <v>-10750</v>
      </c>
      <c r="Y39">
        <v>0</v>
      </c>
      <c r="Z39">
        <v>10750</v>
      </c>
      <c r="AA39">
        <v>10857.5</v>
      </c>
      <c r="AB39">
        <v>10857.5</v>
      </c>
    </row>
    <row r="40" spans="1:28" x14ac:dyDescent="0.35">
      <c r="A40" t="str">
        <f t="shared" si="0"/>
        <v>2112843434Renewal1359512099.67</v>
      </c>
      <c r="B40">
        <v>21128</v>
      </c>
      <c r="C40" t="s">
        <v>148</v>
      </c>
      <c r="D40" s="1">
        <v>43434</v>
      </c>
      <c r="E40" t="s">
        <v>42</v>
      </c>
      <c r="F40" t="s">
        <v>88</v>
      </c>
      <c r="G40" t="s">
        <v>30</v>
      </c>
      <c r="H40" t="s">
        <v>31</v>
      </c>
      <c r="I40" t="s">
        <v>141</v>
      </c>
      <c r="J40" t="s">
        <v>32</v>
      </c>
      <c r="K40">
        <v>3</v>
      </c>
      <c r="L40" t="s">
        <v>52</v>
      </c>
      <c r="M40">
        <v>4</v>
      </c>
      <c r="N40" t="s">
        <v>33</v>
      </c>
      <c r="O40" t="e">
        <v>#N/A</v>
      </c>
      <c r="P40">
        <f t="shared" ref="P40:P55" si="4">IF((Q40+T40+U40+V40)=0,W40,0)</f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1495.33</v>
      </c>
      <c r="W40">
        <v>1495.33</v>
      </c>
      <c r="X40">
        <v>723.01</v>
      </c>
      <c r="Y40">
        <v>13595</v>
      </c>
      <c r="Z40">
        <v>12871.99</v>
      </c>
      <c r="AA40">
        <v>12099.67</v>
      </c>
      <c r="AB40">
        <v>12099.67</v>
      </c>
    </row>
    <row r="41" spans="1:28" x14ac:dyDescent="0.35">
      <c r="A41" t="str">
        <f t="shared" si="0"/>
        <v>2611543519Renewal1136810891.92</v>
      </c>
      <c r="B41">
        <v>26115</v>
      </c>
      <c r="C41" t="s">
        <v>155</v>
      </c>
      <c r="D41" s="1">
        <v>43519</v>
      </c>
      <c r="E41" t="s">
        <v>42</v>
      </c>
      <c r="F41" t="s">
        <v>156</v>
      </c>
      <c r="G41" t="s">
        <v>37</v>
      </c>
      <c r="H41" t="s">
        <v>59</v>
      </c>
      <c r="I41" t="s">
        <v>59</v>
      </c>
      <c r="J41" t="s">
        <v>51</v>
      </c>
      <c r="K41">
        <v>3</v>
      </c>
      <c r="L41" t="s">
        <v>52</v>
      </c>
      <c r="M41">
        <v>5</v>
      </c>
      <c r="N41" t="s">
        <v>33</v>
      </c>
      <c r="O41" t="e">
        <v>#N/A</v>
      </c>
      <c r="P41">
        <f t="shared" si="4"/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476.07999999999993</v>
      </c>
      <c r="W41">
        <v>476.07999999999993</v>
      </c>
      <c r="X41">
        <v>895</v>
      </c>
      <c r="Y41">
        <v>11368</v>
      </c>
      <c r="Z41">
        <v>10473</v>
      </c>
      <c r="AA41">
        <v>10787.19</v>
      </c>
      <c r="AB41">
        <v>10891.92</v>
      </c>
    </row>
    <row r="42" spans="1:28" x14ac:dyDescent="0.35">
      <c r="A42" t="str">
        <f t="shared" si="0"/>
        <v>2611543154Renewal1047310472.79</v>
      </c>
      <c r="B42">
        <v>26115</v>
      </c>
      <c r="C42" t="s">
        <v>155</v>
      </c>
      <c r="D42" s="1">
        <v>43154</v>
      </c>
      <c r="E42" t="s">
        <v>42</v>
      </c>
      <c r="F42" t="s">
        <v>62</v>
      </c>
      <c r="G42" t="s">
        <v>37</v>
      </c>
      <c r="H42" t="s">
        <v>59</v>
      </c>
      <c r="I42" t="s">
        <v>59</v>
      </c>
      <c r="J42" t="s">
        <v>51</v>
      </c>
      <c r="K42">
        <v>3</v>
      </c>
      <c r="L42" t="s">
        <v>52</v>
      </c>
      <c r="M42">
        <v>4</v>
      </c>
      <c r="N42" t="s">
        <v>33</v>
      </c>
      <c r="O42" t="e">
        <v>#N/A</v>
      </c>
      <c r="P42">
        <f t="shared" si="4"/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0.20999999999912689</v>
      </c>
      <c r="W42">
        <v>0.20999999999912689</v>
      </c>
      <c r="X42">
        <v>403</v>
      </c>
      <c r="Y42">
        <v>10473</v>
      </c>
      <c r="Z42">
        <v>10070</v>
      </c>
      <c r="AA42">
        <v>10372.09</v>
      </c>
      <c r="AB42">
        <v>10472.790000000001</v>
      </c>
    </row>
    <row r="43" spans="1:28" x14ac:dyDescent="0.35">
      <c r="A43" t="str">
        <f t="shared" si="0"/>
        <v>4259643579Renewal1050010500</v>
      </c>
      <c r="B43">
        <v>42596</v>
      </c>
      <c r="C43" t="s">
        <v>157</v>
      </c>
      <c r="D43" s="1">
        <v>43579</v>
      </c>
      <c r="E43" t="s">
        <v>42</v>
      </c>
      <c r="F43" t="s">
        <v>158</v>
      </c>
      <c r="G43" t="s">
        <v>37</v>
      </c>
      <c r="H43" t="s">
        <v>38</v>
      </c>
      <c r="I43" t="s">
        <v>159</v>
      </c>
      <c r="J43" t="s">
        <v>51</v>
      </c>
      <c r="K43">
        <v>1</v>
      </c>
      <c r="L43" t="s">
        <v>52</v>
      </c>
      <c r="M43">
        <v>1</v>
      </c>
      <c r="N43" t="s">
        <v>33</v>
      </c>
      <c r="O43" t="e">
        <v>#N/A</v>
      </c>
      <c r="P43">
        <f t="shared" si="4"/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10500</v>
      </c>
      <c r="Z43">
        <v>10500</v>
      </c>
      <c r="AA43">
        <v>10500</v>
      </c>
      <c r="AB43">
        <v>10500</v>
      </c>
    </row>
    <row r="44" spans="1:28" x14ac:dyDescent="0.35">
      <c r="A44" t="str">
        <f t="shared" si="0"/>
        <v>3816443664One Off - Select PAYG (Client Services)9900</v>
      </c>
      <c r="B44">
        <v>38164</v>
      </c>
      <c r="C44" t="s">
        <v>169</v>
      </c>
      <c r="D44" s="1">
        <v>43664</v>
      </c>
      <c r="E44" t="s">
        <v>144</v>
      </c>
      <c r="F44" t="s">
        <v>103</v>
      </c>
      <c r="G44" t="s">
        <v>37</v>
      </c>
      <c r="H44" t="s">
        <v>44</v>
      </c>
      <c r="I44" t="s">
        <v>63</v>
      </c>
      <c r="J44" t="s">
        <v>51</v>
      </c>
      <c r="K44">
        <v>2</v>
      </c>
      <c r="L44" t="s">
        <v>57</v>
      </c>
      <c r="M44">
        <v>2</v>
      </c>
      <c r="N44" t="s">
        <v>33</v>
      </c>
      <c r="O44" t="e">
        <v>#N/A</v>
      </c>
      <c r="P44">
        <f t="shared" si="4"/>
        <v>990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990</v>
      </c>
      <c r="X44">
        <v>990</v>
      </c>
      <c r="Y44">
        <v>990</v>
      </c>
      <c r="Z44">
        <v>0</v>
      </c>
      <c r="AA44">
        <v>0</v>
      </c>
      <c r="AB44">
        <v>0</v>
      </c>
    </row>
    <row r="45" spans="1:28" x14ac:dyDescent="0.35">
      <c r="A45" t="str">
        <f t="shared" si="0"/>
        <v>3816443642One Off - Select PAYG (Client Services)9250</v>
      </c>
      <c r="B45">
        <v>38164</v>
      </c>
      <c r="C45" t="s">
        <v>169</v>
      </c>
      <c r="D45" s="1">
        <v>43642</v>
      </c>
      <c r="E45" t="s">
        <v>144</v>
      </c>
      <c r="F45" t="s">
        <v>103</v>
      </c>
      <c r="G45" t="s">
        <v>37</v>
      </c>
      <c r="H45" t="s">
        <v>44</v>
      </c>
      <c r="I45" t="s">
        <v>63</v>
      </c>
      <c r="J45" t="s">
        <v>51</v>
      </c>
      <c r="K45">
        <v>2</v>
      </c>
      <c r="L45" t="s">
        <v>57</v>
      </c>
      <c r="M45">
        <v>2</v>
      </c>
      <c r="N45" t="s">
        <v>33</v>
      </c>
      <c r="O45" t="e">
        <v>#N/A</v>
      </c>
      <c r="P45">
        <f t="shared" si="4"/>
        <v>925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925</v>
      </c>
      <c r="X45">
        <v>925</v>
      </c>
      <c r="Y45">
        <v>925</v>
      </c>
      <c r="Z45">
        <v>0</v>
      </c>
      <c r="AA45">
        <v>0</v>
      </c>
      <c r="AB45">
        <v>0</v>
      </c>
    </row>
    <row r="46" spans="1:28" x14ac:dyDescent="0.35">
      <c r="A46" t="str">
        <f t="shared" si="0"/>
        <v>3816443613One Off - Select PAYG (Client Services)462.50</v>
      </c>
      <c r="B46">
        <v>38164</v>
      </c>
      <c r="C46" t="s">
        <v>169</v>
      </c>
      <c r="D46" s="1">
        <v>43613</v>
      </c>
      <c r="E46" t="s">
        <v>144</v>
      </c>
      <c r="F46" t="s">
        <v>103</v>
      </c>
      <c r="G46" t="s">
        <v>37</v>
      </c>
      <c r="H46" t="s">
        <v>44</v>
      </c>
      <c r="I46" t="s">
        <v>63</v>
      </c>
      <c r="J46" t="s">
        <v>51</v>
      </c>
      <c r="K46">
        <v>2</v>
      </c>
      <c r="L46" t="s">
        <v>57</v>
      </c>
      <c r="M46">
        <v>2</v>
      </c>
      <c r="N46" t="s">
        <v>33</v>
      </c>
      <c r="O46" t="e">
        <v>#N/A</v>
      </c>
      <c r="P46">
        <f t="shared" si="4"/>
        <v>462.5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462.5</v>
      </c>
      <c r="X46">
        <v>462.5</v>
      </c>
      <c r="Y46">
        <v>462.5</v>
      </c>
      <c r="Z46">
        <v>0</v>
      </c>
      <c r="AA46">
        <v>0</v>
      </c>
      <c r="AB46">
        <v>0</v>
      </c>
    </row>
    <row r="47" spans="1:28" x14ac:dyDescent="0.35">
      <c r="A47" t="str">
        <f t="shared" si="0"/>
        <v>3816443584One Off - Select PAYG (Client Services)9250</v>
      </c>
      <c r="B47">
        <v>38164</v>
      </c>
      <c r="C47" t="s">
        <v>169</v>
      </c>
      <c r="D47" s="1">
        <v>43584</v>
      </c>
      <c r="E47" t="s">
        <v>144</v>
      </c>
      <c r="F47" t="s">
        <v>103</v>
      </c>
      <c r="G47" t="s">
        <v>37</v>
      </c>
      <c r="H47" t="s">
        <v>44</v>
      </c>
      <c r="I47" t="s">
        <v>63</v>
      </c>
      <c r="J47" t="s">
        <v>51</v>
      </c>
      <c r="K47">
        <v>2</v>
      </c>
      <c r="L47" t="s">
        <v>57</v>
      </c>
      <c r="M47">
        <v>2</v>
      </c>
      <c r="N47" t="s">
        <v>33</v>
      </c>
      <c r="O47" t="e">
        <v>#N/A</v>
      </c>
      <c r="P47">
        <f t="shared" si="4"/>
        <v>925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925</v>
      </c>
      <c r="X47">
        <v>925</v>
      </c>
      <c r="Y47">
        <v>925</v>
      </c>
      <c r="Z47">
        <v>0</v>
      </c>
      <c r="AA47">
        <v>0</v>
      </c>
      <c r="AB47">
        <v>0</v>
      </c>
    </row>
    <row r="48" spans="1:28" x14ac:dyDescent="0.35">
      <c r="A48" t="str">
        <f t="shared" si="0"/>
        <v>3816443553One Off - Select PAYG (Client Services)4790</v>
      </c>
      <c r="B48">
        <v>38164</v>
      </c>
      <c r="C48" t="s">
        <v>169</v>
      </c>
      <c r="D48" s="1">
        <v>43553</v>
      </c>
      <c r="E48" t="s">
        <v>144</v>
      </c>
      <c r="F48" t="s">
        <v>103</v>
      </c>
      <c r="G48" t="s">
        <v>37</v>
      </c>
      <c r="H48" t="s">
        <v>44</v>
      </c>
      <c r="I48" t="s">
        <v>63</v>
      </c>
      <c r="J48" t="s">
        <v>51</v>
      </c>
      <c r="K48">
        <v>2</v>
      </c>
      <c r="L48" t="s">
        <v>57</v>
      </c>
      <c r="M48">
        <v>2</v>
      </c>
      <c r="N48" t="s">
        <v>33</v>
      </c>
      <c r="O48" t="e">
        <v>#N/A</v>
      </c>
      <c r="P48">
        <f t="shared" si="4"/>
        <v>479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479</v>
      </c>
      <c r="X48">
        <v>479</v>
      </c>
      <c r="Y48">
        <v>479</v>
      </c>
      <c r="Z48">
        <v>0</v>
      </c>
      <c r="AA48">
        <v>0</v>
      </c>
      <c r="AB48">
        <v>0</v>
      </c>
    </row>
    <row r="49" spans="1:28" x14ac:dyDescent="0.35">
      <c r="A49" t="str">
        <f t="shared" si="0"/>
        <v>1666042917Renewal8880074880</v>
      </c>
      <c r="B49">
        <v>16660</v>
      </c>
      <c r="C49" t="s">
        <v>170</v>
      </c>
      <c r="D49" s="1">
        <v>42917</v>
      </c>
      <c r="E49" t="s">
        <v>42</v>
      </c>
      <c r="F49" t="s">
        <v>126</v>
      </c>
      <c r="G49" t="s">
        <v>37</v>
      </c>
      <c r="H49" t="s">
        <v>44</v>
      </c>
      <c r="I49" t="s">
        <v>151</v>
      </c>
      <c r="J49" t="s">
        <v>51</v>
      </c>
      <c r="K49">
        <v>3</v>
      </c>
      <c r="L49" t="s">
        <v>107</v>
      </c>
      <c r="M49">
        <v>6</v>
      </c>
      <c r="N49" t="s">
        <v>33</v>
      </c>
      <c r="O49" t="e">
        <v>#N/A</v>
      </c>
      <c r="P49">
        <f t="shared" si="4"/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13920</v>
      </c>
      <c r="W49">
        <v>13920</v>
      </c>
      <c r="X49">
        <v>16800</v>
      </c>
      <c r="Y49">
        <v>88800</v>
      </c>
      <c r="Z49">
        <v>72000</v>
      </c>
      <c r="AA49">
        <v>74160</v>
      </c>
      <c r="AB49">
        <v>74880</v>
      </c>
    </row>
    <row r="50" spans="1:28" x14ac:dyDescent="0.35">
      <c r="A50" t="str">
        <f t="shared" si="0"/>
        <v>1666042552Renewal7200062700</v>
      </c>
      <c r="B50">
        <v>16660</v>
      </c>
      <c r="C50" t="s">
        <v>170</v>
      </c>
      <c r="D50" s="1">
        <v>42552</v>
      </c>
      <c r="E50" t="s">
        <v>42</v>
      </c>
      <c r="F50" t="s">
        <v>126</v>
      </c>
      <c r="G50" t="s">
        <v>37</v>
      </c>
      <c r="H50" t="s">
        <v>44</v>
      </c>
      <c r="I50" t="s">
        <v>151</v>
      </c>
      <c r="J50" t="s">
        <v>51</v>
      </c>
      <c r="K50">
        <v>3</v>
      </c>
      <c r="L50" t="s">
        <v>107</v>
      </c>
      <c r="M50">
        <v>5</v>
      </c>
      <c r="N50" t="s">
        <v>33</v>
      </c>
      <c r="O50" t="e">
        <v>#N/A</v>
      </c>
      <c r="P50">
        <f t="shared" si="4"/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9300</v>
      </c>
      <c r="W50">
        <v>9300</v>
      </c>
      <c r="X50">
        <v>12000</v>
      </c>
      <c r="Y50">
        <v>72000</v>
      </c>
      <c r="Z50">
        <v>60000</v>
      </c>
      <c r="AA50">
        <v>62100</v>
      </c>
      <c r="AB50">
        <v>62700</v>
      </c>
    </row>
    <row r="51" spans="1:28" x14ac:dyDescent="0.35">
      <c r="A51" t="str">
        <f t="shared" si="0"/>
        <v>1666043282Renewal6500092352</v>
      </c>
      <c r="B51">
        <v>16660</v>
      </c>
      <c r="C51" t="s">
        <v>170</v>
      </c>
      <c r="D51" s="1">
        <v>43282</v>
      </c>
      <c r="E51" t="s">
        <v>42</v>
      </c>
      <c r="F51" t="s">
        <v>126</v>
      </c>
      <c r="G51" t="s">
        <v>37</v>
      </c>
      <c r="H51" t="s">
        <v>44</v>
      </c>
      <c r="I51" t="s">
        <v>151</v>
      </c>
      <c r="J51" t="s">
        <v>51</v>
      </c>
      <c r="K51">
        <v>3</v>
      </c>
      <c r="L51" t="s">
        <v>107</v>
      </c>
      <c r="M51">
        <v>7</v>
      </c>
      <c r="N51" t="s">
        <v>33</v>
      </c>
      <c r="O51" t="e">
        <v>#N/A</v>
      </c>
      <c r="P51">
        <f t="shared" si="4"/>
        <v>0</v>
      </c>
      <c r="Q51">
        <v>0</v>
      </c>
      <c r="R51">
        <v>0</v>
      </c>
      <c r="S51">
        <v>0</v>
      </c>
      <c r="T51">
        <v>0</v>
      </c>
      <c r="U51">
        <v>-27352</v>
      </c>
      <c r="V51">
        <v>0</v>
      </c>
      <c r="W51">
        <v>-27352</v>
      </c>
      <c r="X51">
        <v>-23800</v>
      </c>
      <c r="Y51">
        <v>65000</v>
      </c>
      <c r="Z51">
        <v>88800</v>
      </c>
      <c r="AA51">
        <v>91464</v>
      </c>
      <c r="AB51">
        <v>92352</v>
      </c>
    </row>
    <row r="52" spans="1:28" x14ac:dyDescent="0.35">
      <c r="A52" t="str">
        <f t="shared" si="0"/>
        <v>1666043671Extension1146711467</v>
      </c>
      <c r="B52">
        <v>16660</v>
      </c>
      <c r="C52" t="s">
        <v>170</v>
      </c>
      <c r="D52" s="1">
        <v>43671</v>
      </c>
      <c r="E52" t="s">
        <v>171</v>
      </c>
      <c r="F52" t="s">
        <v>127</v>
      </c>
      <c r="G52" t="s">
        <v>37</v>
      </c>
      <c r="H52" t="s">
        <v>44</v>
      </c>
      <c r="I52" t="s">
        <v>151</v>
      </c>
      <c r="J52" t="s">
        <v>51</v>
      </c>
      <c r="K52">
        <v>3</v>
      </c>
      <c r="L52" t="s">
        <v>107</v>
      </c>
      <c r="M52">
        <v>7</v>
      </c>
      <c r="N52" t="s">
        <v>33</v>
      </c>
      <c r="O52" t="e">
        <v>#N/A</v>
      </c>
      <c r="P52">
        <f t="shared" si="4"/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11467</v>
      </c>
      <c r="Z52">
        <v>11467</v>
      </c>
      <c r="AA52">
        <v>11467</v>
      </c>
      <c r="AB52">
        <v>11467</v>
      </c>
    </row>
    <row r="53" spans="1:28" x14ac:dyDescent="0.35">
      <c r="A53" t="str">
        <f t="shared" si="0"/>
        <v>3070943173Renewal1602516328</v>
      </c>
      <c r="B53">
        <v>30709</v>
      </c>
      <c r="C53" t="s">
        <v>187</v>
      </c>
      <c r="D53" s="1">
        <v>43173</v>
      </c>
      <c r="E53" t="s">
        <v>42</v>
      </c>
      <c r="F53" t="s">
        <v>105</v>
      </c>
      <c r="G53" t="s">
        <v>30</v>
      </c>
      <c r="H53" t="s">
        <v>121</v>
      </c>
      <c r="I53" t="s">
        <v>122</v>
      </c>
      <c r="J53" t="s">
        <v>51</v>
      </c>
      <c r="K53">
        <v>3</v>
      </c>
      <c r="L53" t="s">
        <v>52</v>
      </c>
      <c r="M53">
        <v>3</v>
      </c>
      <c r="N53" t="s">
        <v>33</v>
      </c>
      <c r="O53" t="s">
        <v>111</v>
      </c>
      <c r="P53">
        <f t="shared" si="4"/>
        <v>0</v>
      </c>
      <c r="Q53">
        <v>0</v>
      </c>
      <c r="R53">
        <v>0</v>
      </c>
      <c r="S53">
        <v>0</v>
      </c>
      <c r="T53">
        <v>0</v>
      </c>
      <c r="U53">
        <v>-303</v>
      </c>
      <c r="V53">
        <v>0</v>
      </c>
      <c r="W53">
        <v>-303</v>
      </c>
      <c r="X53">
        <v>325</v>
      </c>
      <c r="Y53">
        <v>16025</v>
      </c>
      <c r="Z53">
        <v>15700</v>
      </c>
      <c r="AA53">
        <v>16171</v>
      </c>
      <c r="AB53">
        <v>16328</v>
      </c>
    </row>
    <row r="54" spans="1:28" x14ac:dyDescent="0.35">
      <c r="A54" t="str">
        <f t="shared" si="0"/>
        <v>3070942808Renewal157000</v>
      </c>
      <c r="B54">
        <v>30709</v>
      </c>
      <c r="C54" t="s">
        <v>187</v>
      </c>
      <c r="D54" s="1">
        <v>42808</v>
      </c>
      <c r="E54" t="s">
        <v>42</v>
      </c>
      <c r="F54" t="s">
        <v>105</v>
      </c>
      <c r="G54" t="s">
        <v>30</v>
      </c>
      <c r="H54" t="s">
        <v>121</v>
      </c>
      <c r="I54" t="s">
        <v>122</v>
      </c>
      <c r="J54" t="s">
        <v>51</v>
      </c>
      <c r="K54">
        <v>2</v>
      </c>
      <c r="L54" t="s">
        <v>52</v>
      </c>
      <c r="M54">
        <v>2</v>
      </c>
      <c r="N54" t="s">
        <v>135</v>
      </c>
      <c r="O54" t="s">
        <v>135</v>
      </c>
      <c r="P54">
        <f t="shared" si="4"/>
        <v>0</v>
      </c>
      <c r="Q54">
        <v>15700</v>
      </c>
      <c r="R54">
        <v>0</v>
      </c>
      <c r="S54">
        <v>0</v>
      </c>
      <c r="T54">
        <v>0</v>
      </c>
      <c r="U54">
        <v>0</v>
      </c>
      <c r="V54">
        <v>0</v>
      </c>
      <c r="W54">
        <v>15700</v>
      </c>
      <c r="X54">
        <v>15700</v>
      </c>
      <c r="Y54">
        <v>15700</v>
      </c>
      <c r="Z54">
        <v>0</v>
      </c>
      <c r="AA54">
        <v>0</v>
      </c>
      <c r="AB54">
        <v>0</v>
      </c>
    </row>
    <row r="55" spans="1:28" x14ac:dyDescent="0.35">
      <c r="A55" t="str">
        <f t="shared" si="0"/>
        <v>3070943552Renewal40000</v>
      </c>
      <c r="B55">
        <v>30709</v>
      </c>
      <c r="C55" t="s">
        <v>187</v>
      </c>
      <c r="D55" s="1">
        <v>43552</v>
      </c>
      <c r="E55" t="s">
        <v>42</v>
      </c>
      <c r="F55" t="s">
        <v>108</v>
      </c>
      <c r="G55" t="s">
        <v>30</v>
      </c>
      <c r="H55" t="s">
        <v>121</v>
      </c>
      <c r="I55" t="s">
        <v>122</v>
      </c>
      <c r="J55" t="s">
        <v>51</v>
      </c>
      <c r="K55">
        <v>3</v>
      </c>
      <c r="L55" t="s">
        <v>52</v>
      </c>
      <c r="M55">
        <v>4</v>
      </c>
      <c r="N55" t="s">
        <v>135</v>
      </c>
      <c r="O55" t="s">
        <v>135</v>
      </c>
      <c r="P55">
        <f t="shared" si="4"/>
        <v>0</v>
      </c>
      <c r="Q55">
        <v>4000</v>
      </c>
      <c r="R55">
        <v>0</v>
      </c>
      <c r="S55">
        <v>0</v>
      </c>
      <c r="T55">
        <v>0</v>
      </c>
      <c r="U55">
        <v>0</v>
      </c>
      <c r="V55">
        <v>0</v>
      </c>
      <c r="W55">
        <v>4000</v>
      </c>
      <c r="X55">
        <v>4000</v>
      </c>
      <c r="Y55">
        <v>4000</v>
      </c>
      <c r="Z55">
        <v>0</v>
      </c>
      <c r="AA55">
        <v>0</v>
      </c>
      <c r="AB55">
        <v>0</v>
      </c>
    </row>
    <row r="56" spans="1:28" x14ac:dyDescent="0.35">
      <c r="A56" t="str">
        <f t="shared" si="0"/>
        <v>3070943538Renewed Late016666</v>
      </c>
      <c r="B56">
        <v>30709</v>
      </c>
      <c r="C56" t="s">
        <v>187</v>
      </c>
      <c r="D56" s="1">
        <v>43538</v>
      </c>
      <c r="E56" t="s">
        <v>112</v>
      </c>
      <c r="F56" t="s">
        <v>108</v>
      </c>
      <c r="G56" t="s">
        <v>30</v>
      </c>
      <c r="H56" t="s">
        <v>121</v>
      </c>
      <c r="I56" t="s">
        <v>122</v>
      </c>
      <c r="J56" t="s">
        <v>51</v>
      </c>
      <c r="K56">
        <v>3</v>
      </c>
      <c r="L56" t="s">
        <v>52</v>
      </c>
      <c r="M56">
        <v>4</v>
      </c>
      <c r="N56" t="s">
        <v>112</v>
      </c>
      <c r="O56" t="s">
        <v>136</v>
      </c>
      <c r="P56">
        <v>0</v>
      </c>
      <c r="Q56">
        <v>0</v>
      </c>
      <c r="R56">
        <v>0</v>
      </c>
      <c r="S56">
        <v>-16666</v>
      </c>
      <c r="T56">
        <v>0</v>
      </c>
      <c r="U56">
        <v>0</v>
      </c>
      <c r="V56">
        <v>0</v>
      </c>
      <c r="W56">
        <v>-16666</v>
      </c>
      <c r="X56">
        <v>-16025</v>
      </c>
      <c r="Y56">
        <v>0</v>
      </c>
      <c r="Z56">
        <v>16025</v>
      </c>
      <c r="AA56">
        <v>16505.75</v>
      </c>
      <c r="AB56">
        <v>16666</v>
      </c>
    </row>
    <row r="57" spans="1:28" x14ac:dyDescent="0.35">
      <c r="A57" t="str">
        <f t="shared" si="0"/>
        <v>3070942792Renewed Late015150</v>
      </c>
      <c r="B57">
        <v>30709</v>
      </c>
      <c r="C57" t="s">
        <v>187</v>
      </c>
      <c r="D57" s="1">
        <v>42792</v>
      </c>
      <c r="E57" t="s">
        <v>112</v>
      </c>
      <c r="F57" t="s">
        <v>105</v>
      </c>
      <c r="G57" t="s">
        <v>30</v>
      </c>
      <c r="H57" t="s">
        <v>121</v>
      </c>
      <c r="I57" t="s">
        <v>122</v>
      </c>
      <c r="J57" t="s">
        <v>51</v>
      </c>
      <c r="K57">
        <v>2</v>
      </c>
      <c r="L57" t="s">
        <v>52</v>
      </c>
      <c r="M57">
        <v>2</v>
      </c>
      <c r="N57" t="s">
        <v>112</v>
      </c>
      <c r="O57" t="s">
        <v>136</v>
      </c>
      <c r="P57">
        <v>0</v>
      </c>
      <c r="Q57">
        <v>0</v>
      </c>
      <c r="R57">
        <v>0</v>
      </c>
      <c r="S57">
        <v>-15150</v>
      </c>
      <c r="T57">
        <v>0</v>
      </c>
      <c r="U57">
        <v>0</v>
      </c>
      <c r="V57">
        <v>0</v>
      </c>
      <c r="W57">
        <v>-15150</v>
      </c>
      <c r="X57">
        <v>-15000</v>
      </c>
      <c r="Y57">
        <v>0</v>
      </c>
      <c r="Z57">
        <v>15000</v>
      </c>
      <c r="AA57">
        <v>15150</v>
      </c>
      <c r="AB57">
        <v>15150</v>
      </c>
    </row>
    <row r="58" spans="1:28" x14ac:dyDescent="0.35">
      <c r="A58" t="str">
        <f t="shared" si="0"/>
        <v>2638643592Renewal4990083200</v>
      </c>
      <c r="B58">
        <v>26386</v>
      </c>
      <c r="C58" t="s">
        <v>196</v>
      </c>
      <c r="D58" s="1">
        <v>43592</v>
      </c>
      <c r="E58" t="s">
        <v>42</v>
      </c>
      <c r="F58" t="s">
        <v>53</v>
      </c>
      <c r="G58" t="s">
        <v>37</v>
      </c>
      <c r="H58" t="s">
        <v>44</v>
      </c>
      <c r="I58" t="s">
        <v>151</v>
      </c>
      <c r="J58" t="s">
        <v>51</v>
      </c>
      <c r="K58">
        <v>3</v>
      </c>
      <c r="L58" t="s">
        <v>107</v>
      </c>
      <c r="M58">
        <v>5</v>
      </c>
      <c r="N58" t="s">
        <v>33</v>
      </c>
      <c r="O58" t="e">
        <v>#N/A</v>
      </c>
      <c r="P58">
        <f t="shared" ref="P58:P67" si="5">IF((Q58+T58+U58+V58)=0,W58,0)</f>
        <v>0</v>
      </c>
      <c r="Q58">
        <v>0</v>
      </c>
      <c r="R58">
        <v>0</v>
      </c>
      <c r="S58">
        <v>0</v>
      </c>
      <c r="T58">
        <v>0</v>
      </c>
      <c r="U58">
        <v>-33300</v>
      </c>
      <c r="V58">
        <v>0</v>
      </c>
      <c r="W58">
        <v>-33300</v>
      </c>
      <c r="X58">
        <v>-30100</v>
      </c>
      <c r="Y58">
        <v>49900</v>
      </c>
      <c r="Z58">
        <v>80000</v>
      </c>
      <c r="AA58">
        <v>82400</v>
      </c>
      <c r="AB58">
        <v>83200</v>
      </c>
    </row>
    <row r="59" spans="1:28" x14ac:dyDescent="0.35">
      <c r="A59" t="str">
        <f t="shared" si="0"/>
        <v>2324743279Renewal138475138209.76</v>
      </c>
      <c r="B59">
        <v>23247</v>
      </c>
      <c r="C59" t="s">
        <v>198</v>
      </c>
      <c r="D59" s="1">
        <v>43279</v>
      </c>
      <c r="E59" t="s">
        <v>42</v>
      </c>
      <c r="F59" t="s">
        <v>199</v>
      </c>
      <c r="G59" t="s">
        <v>37</v>
      </c>
      <c r="H59" t="s">
        <v>38</v>
      </c>
      <c r="I59" t="s">
        <v>38</v>
      </c>
      <c r="J59" t="s">
        <v>51</v>
      </c>
      <c r="K59">
        <v>3</v>
      </c>
      <c r="L59" t="s">
        <v>107</v>
      </c>
      <c r="M59">
        <v>5</v>
      </c>
      <c r="N59" t="s">
        <v>33</v>
      </c>
      <c r="O59" t="e">
        <v>#N/A</v>
      </c>
      <c r="P59">
        <f t="shared" si="5"/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265.23999999999069</v>
      </c>
      <c r="W59">
        <v>265.23999999999069</v>
      </c>
      <c r="X59">
        <v>5581</v>
      </c>
      <c r="Y59">
        <v>138475</v>
      </c>
      <c r="Z59">
        <v>132894</v>
      </c>
      <c r="AA59">
        <v>136880.82</v>
      </c>
      <c r="AB59">
        <v>138209.76</v>
      </c>
    </row>
    <row r="60" spans="1:28" x14ac:dyDescent="0.35">
      <c r="A60" t="str">
        <f t="shared" si="0"/>
        <v>2324743644Renewal141383144014</v>
      </c>
      <c r="B60">
        <v>23247</v>
      </c>
      <c r="C60" t="s">
        <v>198</v>
      </c>
      <c r="D60" s="1">
        <v>43644</v>
      </c>
      <c r="E60" t="s">
        <v>42</v>
      </c>
      <c r="F60" t="s">
        <v>199</v>
      </c>
      <c r="G60" t="s">
        <v>37</v>
      </c>
      <c r="H60" t="s">
        <v>38</v>
      </c>
      <c r="I60" t="s">
        <v>38</v>
      </c>
      <c r="J60" t="s">
        <v>51</v>
      </c>
      <c r="K60">
        <v>3</v>
      </c>
      <c r="L60" t="s">
        <v>107</v>
      </c>
      <c r="M60">
        <v>6</v>
      </c>
      <c r="N60" t="s">
        <v>33</v>
      </c>
      <c r="O60" t="e">
        <v>#N/A</v>
      </c>
      <c r="P60">
        <f t="shared" si="5"/>
        <v>0</v>
      </c>
      <c r="Q60">
        <v>0</v>
      </c>
      <c r="R60">
        <v>0</v>
      </c>
      <c r="S60">
        <v>0</v>
      </c>
      <c r="T60">
        <v>0</v>
      </c>
      <c r="U60">
        <v>-2631</v>
      </c>
      <c r="V60">
        <v>0</v>
      </c>
      <c r="W60">
        <v>-2631</v>
      </c>
      <c r="X60">
        <v>2908</v>
      </c>
      <c r="Y60">
        <v>141383</v>
      </c>
      <c r="Z60">
        <v>138475</v>
      </c>
      <c r="AA60">
        <v>142629.25</v>
      </c>
      <c r="AB60">
        <v>144014</v>
      </c>
    </row>
    <row r="61" spans="1:28" x14ac:dyDescent="0.35">
      <c r="A61" t="str">
        <f t="shared" si="0"/>
        <v>2324742914Renewal132894134178</v>
      </c>
      <c r="B61">
        <v>23247</v>
      </c>
      <c r="C61" t="s">
        <v>198</v>
      </c>
      <c r="D61" s="1">
        <v>42914</v>
      </c>
      <c r="E61" t="s">
        <v>42</v>
      </c>
      <c r="F61" t="s">
        <v>199</v>
      </c>
      <c r="G61" t="s">
        <v>37</v>
      </c>
      <c r="H61" t="s">
        <v>38</v>
      </c>
      <c r="I61" t="s">
        <v>38</v>
      </c>
      <c r="J61" t="s">
        <v>51</v>
      </c>
      <c r="K61">
        <v>3</v>
      </c>
      <c r="L61" t="s">
        <v>107</v>
      </c>
      <c r="M61">
        <v>4</v>
      </c>
      <c r="N61" t="s">
        <v>33</v>
      </c>
      <c r="O61" t="e">
        <v>#N/A</v>
      </c>
      <c r="P61">
        <f t="shared" si="5"/>
        <v>0</v>
      </c>
      <c r="Q61">
        <v>0</v>
      </c>
      <c r="R61">
        <v>0</v>
      </c>
      <c r="S61">
        <v>0</v>
      </c>
      <c r="T61">
        <v>0</v>
      </c>
      <c r="U61">
        <v>-1284</v>
      </c>
      <c r="V61">
        <v>0</v>
      </c>
      <c r="W61">
        <v>-1284</v>
      </c>
      <c r="X61">
        <v>4494</v>
      </c>
      <c r="Y61">
        <v>132894</v>
      </c>
      <c r="Z61">
        <v>128400</v>
      </c>
      <c r="AA61">
        <v>132894</v>
      </c>
      <c r="AB61">
        <v>134178</v>
      </c>
    </row>
    <row r="62" spans="1:28" x14ac:dyDescent="0.35">
      <c r="A62" t="str">
        <f t="shared" si="0"/>
        <v>627243173Cancellation015600</v>
      </c>
      <c r="B62">
        <v>6272</v>
      </c>
      <c r="C62" t="s">
        <v>581</v>
      </c>
      <c r="D62" s="1">
        <v>43173</v>
      </c>
      <c r="E62" t="s">
        <v>28</v>
      </c>
      <c r="F62" t="s">
        <v>126</v>
      </c>
      <c r="G62" t="s">
        <v>30</v>
      </c>
      <c r="H62" t="s">
        <v>67</v>
      </c>
      <c r="I62" t="s">
        <v>68</v>
      </c>
      <c r="J62" t="s">
        <v>51</v>
      </c>
      <c r="K62">
        <v>3</v>
      </c>
      <c r="L62" t="s">
        <v>52</v>
      </c>
      <c r="M62">
        <v>10</v>
      </c>
      <c r="N62" t="s">
        <v>33</v>
      </c>
      <c r="O62" t="s">
        <v>111</v>
      </c>
      <c r="P62">
        <f t="shared" si="5"/>
        <v>0</v>
      </c>
      <c r="Q62">
        <v>0</v>
      </c>
      <c r="R62">
        <v>0</v>
      </c>
      <c r="S62">
        <v>0</v>
      </c>
      <c r="T62">
        <v>-15600</v>
      </c>
      <c r="U62">
        <v>0</v>
      </c>
      <c r="V62">
        <v>0</v>
      </c>
      <c r="W62">
        <v>-15600</v>
      </c>
      <c r="X62">
        <v>-15000</v>
      </c>
      <c r="Y62">
        <v>0</v>
      </c>
      <c r="Z62">
        <v>15000</v>
      </c>
      <c r="AA62">
        <v>15450</v>
      </c>
      <c r="AB62">
        <v>15600</v>
      </c>
    </row>
    <row r="63" spans="1:28" x14ac:dyDescent="0.35">
      <c r="A63" t="str">
        <f t="shared" si="0"/>
        <v>1644242589Renewal1756016260.2</v>
      </c>
      <c r="B63">
        <v>16442</v>
      </c>
      <c r="C63" t="s">
        <v>211</v>
      </c>
      <c r="D63" s="1">
        <v>42589</v>
      </c>
      <c r="E63" t="s">
        <v>42</v>
      </c>
      <c r="F63" t="s">
        <v>120</v>
      </c>
      <c r="G63" t="s">
        <v>37</v>
      </c>
      <c r="H63" t="s">
        <v>38</v>
      </c>
      <c r="I63" t="s">
        <v>178</v>
      </c>
      <c r="J63" t="s">
        <v>51</v>
      </c>
      <c r="K63">
        <v>3</v>
      </c>
      <c r="L63" t="s">
        <v>52</v>
      </c>
      <c r="M63">
        <v>5</v>
      </c>
      <c r="N63" t="s">
        <v>33</v>
      </c>
      <c r="O63" t="e">
        <v>#N/A</v>
      </c>
      <c r="P63">
        <f t="shared" si="5"/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1299.7999999999993</v>
      </c>
      <c r="W63">
        <v>1299.7999999999993</v>
      </c>
      <c r="X63">
        <v>2000</v>
      </c>
      <c r="Y63">
        <v>17560</v>
      </c>
      <c r="Z63">
        <v>15560</v>
      </c>
      <c r="AA63">
        <v>16104.61</v>
      </c>
      <c r="AB63">
        <v>16260.2</v>
      </c>
    </row>
    <row r="64" spans="1:28" x14ac:dyDescent="0.35">
      <c r="A64" t="str">
        <f t="shared" si="0"/>
        <v>1644242954Renewal1843818262.41</v>
      </c>
      <c r="B64">
        <v>16442</v>
      </c>
      <c r="C64" t="s">
        <v>211</v>
      </c>
      <c r="D64" s="1">
        <v>42954</v>
      </c>
      <c r="E64" t="s">
        <v>42</v>
      </c>
      <c r="F64" t="s">
        <v>143</v>
      </c>
      <c r="G64" t="s">
        <v>37</v>
      </c>
      <c r="H64" t="s">
        <v>38</v>
      </c>
      <c r="I64" t="s">
        <v>178</v>
      </c>
      <c r="J64" t="s">
        <v>51</v>
      </c>
      <c r="K64">
        <v>3</v>
      </c>
      <c r="L64" t="s">
        <v>52</v>
      </c>
      <c r="M64">
        <v>6</v>
      </c>
      <c r="N64" t="s">
        <v>33</v>
      </c>
      <c r="O64" t="e">
        <v>#N/A</v>
      </c>
      <c r="P64">
        <f t="shared" si="5"/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175.59000000000015</v>
      </c>
      <c r="W64">
        <v>175.59000000000015</v>
      </c>
      <c r="X64">
        <v>878.00000000000102</v>
      </c>
      <c r="Y64">
        <v>18438</v>
      </c>
      <c r="Z64">
        <v>17560</v>
      </c>
      <c r="AA64">
        <v>18086.8</v>
      </c>
      <c r="AB64">
        <v>18262.41</v>
      </c>
    </row>
    <row r="65" spans="1:28" x14ac:dyDescent="0.35">
      <c r="A65" t="str">
        <f t="shared" si="0"/>
        <v>1644243319Renewal1930019175.52</v>
      </c>
      <c r="B65">
        <v>16442</v>
      </c>
      <c r="C65" t="s">
        <v>211</v>
      </c>
      <c r="D65" s="1">
        <v>43319</v>
      </c>
      <c r="E65" t="s">
        <v>42</v>
      </c>
      <c r="F65" t="s">
        <v>105</v>
      </c>
      <c r="G65" t="s">
        <v>37</v>
      </c>
      <c r="H65" t="s">
        <v>38</v>
      </c>
      <c r="I65" t="s">
        <v>178</v>
      </c>
      <c r="J65" t="s">
        <v>51</v>
      </c>
      <c r="K65">
        <v>3</v>
      </c>
      <c r="L65" t="s">
        <v>52</v>
      </c>
      <c r="M65">
        <v>7</v>
      </c>
      <c r="N65" t="s">
        <v>33</v>
      </c>
      <c r="O65" t="e">
        <v>#N/A</v>
      </c>
      <c r="P65">
        <f t="shared" si="5"/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124.47999999999956</v>
      </c>
      <c r="W65">
        <v>124.47999999999956</v>
      </c>
      <c r="X65">
        <v>862</v>
      </c>
      <c r="Y65">
        <v>19300</v>
      </c>
      <c r="Z65">
        <v>18438</v>
      </c>
      <c r="AA65">
        <v>18991.14</v>
      </c>
      <c r="AB65">
        <v>19175.52</v>
      </c>
    </row>
    <row r="66" spans="1:28" x14ac:dyDescent="0.35">
      <c r="A66" t="str">
        <f t="shared" ref="A66:A129" si="6">CONCATENATE(B66,D66,E66,Y66,AB66)</f>
        <v>1448043519Renewal2916518813.36</v>
      </c>
      <c r="B66">
        <v>14480</v>
      </c>
      <c r="C66" t="s">
        <v>212</v>
      </c>
      <c r="D66" s="1">
        <v>43519</v>
      </c>
      <c r="E66" t="s">
        <v>42</v>
      </c>
      <c r="F66" t="s">
        <v>81</v>
      </c>
      <c r="G66" t="s">
        <v>30</v>
      </c>
      <c r="H66" t="s">
        <v>130</v>
      </c>
      <c r="I66" t="s">
        <v>131</v>
      </c>
      <c r="J66" t="s">
        <v>32</v>
      </c>
      <c r="K66">
        <v>2</v>
      </c>
      <c r="L66" t="s">
        <v>57</v>
      </c>
      <c r="M66">
        <v>2</v>
      </c>
      <c r="N66" t="s">
        <v>33</v>
      </c>
      <c r="O66" t="s">
        <v>111</v>
      </c>
      <c r="P66">
        <f t="shared" si="5"/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10351.64</v>
      </c>
      <c r="W66">
        <v>10351.64</v>
      </c>
      <c r="X66">
        <v>1498.15</v>
      </c>
      <c r="Y66">
        <v>29165</v>
      </c>
      <c r="Z66">
        <v>27666.85</v>
      </c>
      <c r="AA66">
        <v>17983.36</v>
      </c>
      <c r="AB66">
        <v>18813.36</v>
      </c>
    </row>
    <row r="67" spans="1:28" x14ac:dyDescent="0.35">
      <c r="A67" t="str">
        <f t="shared" si="6"/>
        <v>1448042642Cancellation023215</v>
      </c>
      <c r="B67">
        <v>14480</v>
      </c>
      <c r="C67" t="s">
        <v>212</v>
      </c>
      <c r="D67" s="1">
        <v>42642</v>
      </c>
      <c r="E67" t="s">
        <v>28</v>
      </c>
      <c r="F67" t="s">
        <v>81</v>
      </c>
      <c r="G67" t="s">
        <v>30</v>
      </c>
      <c r="H67" t="s">
        <v>130</v>
      </c>
      <c r="I67" t="s">
        <v>131</v>
      </c>
      <c r="J67" t="s">
        <v>32</v>
      </c>
      <c r="K67">
        <v>3</v>
      </c>
      <c r="L67" t="s">
        <v>57</v>
      </c>
      <c r="M67">
        <v>6</v>
      </c>
      <c r="N67" t="s">
        <v>112</v>
      </c>
      <c r="O67" t="s">
        <v>113</v>
      </c>
      <c r="P67">
        <f t="shared" si="5"/>
        <v>0</v>
      </c>
      <c r="Q67">
        <v>0</v>
      </c>
      <c r="R67">
        <v>0</v>
      </c>
      <c r="S67">
        <v>0</v>
      </c>
      <c r="T67">
        <v>-23215</v>
      </c>
      <c r="U67">
        <v>0</v>
      </c>
      <c r="V67">
        <v>0</v>
      </c>
      <c r="W67">
        <v>-23215</v>
      </c>
      <c r="X67">
        <v>-23215</v>
      </c>
      <c r="Y67">
        <v>0</v>
      </c>
      <c r="Z67">
        <v>23215</v>
      </c>
      <c r="AA67">
        <v>23215</v>
      </c>
      <c r="AB67">
        <v>23215</v>
      </c>
    </row>
    <row r="68" spans="1:28" x14ac:dyDescent="0.35">
      <c r="A68" t="str">
        <f t="shared" si="6"/>
        <v>1448043327Upgrade25000</v>
      </c>
      <c r="B68">
        <v>14480</v>
      </c>
      <c r="C68" t="s">
        <v>212</v>
      </c>
      <c r="D68" s="1">
        <v>43327</v>
      </c>
      <c r="E68" t="s">
        <v>34</v>
      </c>
      <c r="F68" t="s">
        <v>81</v>
      </c>
      <c r="G68" t="s">
        <v>30</v>
      </c>
      <c r="H68" t="s">
        <v>130</v>
      </c>
      <c r="I68" t="s">
        <v>131</v>
      </c>
      <c r="J68" t="s">
        <v>32</v>
      </c>
      <c r="K68">
        <v>1</v>
      </c>
      <c r="L68" t="s">
        <v>57</v>
      </c>
      <c r="M68">
        <v>1</v>
      </c>
      <c r="N68" t="s">
        <v>17</v>
      </c>
      <c r="O68" t="s">
        <v>111</v>
      </c>
      <c r="Q68">
        <v>0</v>
      </c>
      <c r="R68">
        <v>2500</v>
      </c>
      <c r="S68">
        <v>0</v>
      </c>
      <c r="T68">
        <v>0</v>
      </c>
      <c r="U68">
        <v>0</v>
      </c>
      <c r="V68">
        <v>0</v>
      </c>
      <c r="W68">
        <v>2500</v>
      </c>
      <c r="X68">
        <v>2500</v>
      </c>
      <c r="Y68">
        <v>2500</v>
      </c>
      <c r="Z68">
        <v>0</v>
      </c>
      <c r="AA68">
        <v>0</v>
      </c>
      <c r="AB68">
        <v>0</v>
      </c>
    </row>
    <row r="69" spans="1:28" x14ac:dyDescent="0.35">
      <c r="A69" t="str">
        <f t="shared" si="6"/>
        <v>1448043154Renewal25166.740</v>
      </c>
      <c r="B69">
        <v>14480</v>
      </c>
      <c r="C69" t="s">
        <v>212</v>
      </c>
      <c r="D69" s="1">
        <v>43154</v>
      </c>
      <c r="E69" t="s">
        <v>42</v>
      </c>
      <c r="F69" t="s">
        <v>81</v>
      </c>
      <c r="G69" t="s">
        <v>30</v>
      </c>
      <c r="H69" t="s">
        <v>130</v>
      </c>
      <c r="I69" t="s">
        <v>131</v>
      </c>
      <c r="J69" t="s">
        <v>32</v>
      </c>
      <c r="K69">
        <v>1</v>
      </c>
      <c r="L69" t="s">
        <v>57</v>
      </c>
      <c r="M69">
        <v>1</v>
      </c>
      <c r="N69" t="s">
        <v>17</v>
      </c>
      <c r="O69" t="s">
        <v>17</v>
      </c>
      <c r="R69">
        <v>25166.74</v>
      </c>
      <c r="T69">
        <v>0</v>
      </c>
      <c r="U69">
        <v>0</v>
      </c>
      <c r="V69">
        <v>0</v>
      </c>
      <c r="W69">
        <v>25166.74</v>
      </c>
      <c r="X69">
        <v>25166.74</v>
      </c>
      <c r="Y69">
        <v>25166.74</v>
      </c>
      <c r="Z69">
        <v>0</v>
      </c>
      <c r="AA69">
        <v>0</v>
      </c>
      <c r="AB69">
        <v>0</v>
      </c>
    </row>
    <row r="70" spans="1:28" x14ac:dyDescent="0.35">
      <c r="A70" t="str">
        <f t="shared" si="6"/>
        <v>3582343318Renewal3279130935</v>
      </c>
      <c r="B70">
        <v>35823</v>
      </c>
      <c r="C70" t="s">
        <v>214</v>
      </c>
      <c r="D70" s="1">
        <v>43318</v>
      </c>
      <c r="E70" t="s">
        <v>42</v>
      </c>
      <c r="F70" t="s">
        <v>140</v>
      </c>
      <c r="G70" t="s">
        <v>30</v>
      </c>
      <c r="H70" t="s">
        <v>130</v>
      </c>
      <c r="I70" t="s">
        <v>131</v>
      </c>
      <c r="J70" t="s">
        <v>51</v>
      </c>
      <c r="K70">
        <v>2</v>
      </c>
      <c r="L70" t="s">
        <v>57</v>
      </c>
      <c r="M70">
        <v>2</v>
      </c>
      <c r="N70" t="s">
        <v>33</v>
      </c>
      <c r="O70" t="e">
        <v>#N/A</v>
      </c>
      <c r="P70">
        <f t="shared" ref="P70:P100" si="7">IF((Q70+T70+U70+V70)=0,W70,0)</f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1856</v>
      </c>
      <c r="W70">
        <v>1856</v>
      </c>
      <c r="X70">
        <v>1856</v>
      </c>
      <c r="Y70">
        <v>32791</v>
      </c>
      <c r="Z70">
        <v>30935</v>
      </c>
      <c r="AA70">
        <v>30006.959999999999</v>
      </c>
      <c r="AB70">
        <v>30935</v>
      </c>
    </row>
    <row r="71" spans="1:28" x14ac:dyDescent="0.35">
      <c r="A71" t="str">
        <f t="shared" si="6"/>
        <v>3582342953Renewal3093529500</v>
      </c>
      <c r="B71">
        <v>35823</v>
      </c>
      <c r="C71" t="s">
        <v>214</v>
      </c>
      <c r="D71" s="1">
        <v>42953</v>
      </c>
      <c r="E71" t="s">
        <v>42</v>
      </c>
      <c r="F71" t="s">
        <v>199</v>
      </c>
      <c r="G71" t="s">
        <v>30</v>
      </c>
      <c r="H71" t="s">
        <v>130</v>
      </c>
      <c r="I71" t="s">
        <v>131</v>
      </c>
      <c r="J71" t="s">
        <v>51</v>
      </c>
      <c r="K71">
        <v>1</v>
      </c>
      <c r="L71" t="s">
        <v>57</v>
      </c>
      <c r="M71">
        <v>1</v>
      </c>
      <c r="N71" t="s">
        <v>33</v>
      </c>
      <c r="O71" t="e">
        <v>#N/A</v>
      </c>
      <c r="P71">
        <f t="shared" si="7"/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1435</v>
      </c>
      <c r="W71">
        <v>1435</v>
      </c>
      <c r="X71">
        <v>1435</v>
      </c>
      <c r="Y71">
        <v>30935</v>
      </c>
      <c r="Z71">
        <v>29500</v>
      </c>
      <c r="AA71">
        <v>29500</v>
      </c>
      <c r="AB71">
        <v>29500</v>
      </c>
    </row>
    <row r="72" spans="1:28" x14ac:dyDescent="0.35">
      <c r="A72" t="str">
        <f t="shared" si="6"/>
        <v>704343219Renewal1196011960</v>
      </c>
      <c r="B72">
        <v>7043</v>
      </c>
      <c r="C72" t="s">
        <v>1246</v>
      </c>
      <c r="D72" s="1">
        <v>43219</v>
      </c>
      <c r="E72" t="s">
        <v>42</v>
      </c>
      <c r="F72" t="s">
        <v>74</v>
      </c>
      <c r="G72" t="s">
        <v>37</v>
      </c>
      <c r="H72" t="s">
        <v>97</v>
      </c>
      <c r="I72" t="s">
        <v>98</v>
      </c>
      <c r="J72" t="s">
        <v>51</v>
      </c>
      <c r="K72">
        <v>3</v>
      </c>
      <c r="L72" t="s">
        <v>52</v>
      </c>
      <c r="M72">
        <v>8</v>
      </c>
      <c r="N72" t="s">
        <v>33</v>
      </c>
      <c r="O72" t="e">
        <v>#N/A</v>
      </c>
      <c r="P72">
        <f t="shared" si="7"/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459.98999999999899</v>
      </c>
      <c r="Y72">
        <v>11960</v>
      </c>
      <c r="Z72">
        <v>11500.01</v>
      </c>
      <c r="AA72">
        <v>11845</v>
      </c>
      <c r="AB72">
        <v>11960</v>
      </c>
    </row>
    <row r="73" spans="1:28" x14ac:dyDescent="0.35">
      <c r="A73" t="str">
        <f t="shared" si="6"/>
        <v>704343584Cancellation012438.4</v>
      </c>
      <c r="B73">
        <v>7043</v>
      </c>
      <c r="C73" t="s">
        <v>1246</v>
      </c>
      <c r="D73" s="1">
        <v>43584</v>
      </c>
      <c r="E73" t="s">
        <v>28</v>
      </c>
      <c r="F73" t="s">
        <v>1004</v>
      </c>
      <c r="G73" t="s">
        <v>37</v>
      </c>
      <c r="H73" t="s">
        <v>97</v>
      </c>
      <c r="I73" t="s">
        <v>98</v>
      </c>
      <c r="J73" t="s">
        <v>51</v>
      </c>
      <c r="K73">
        <v>3</v>
      </c>
      <c r="L73" t="s">
        <v>52</v>
      </c>
      <c r="M73">
        <v>9</v>
      </c>
      <c r="N73" t="s">
        <v>33</v>
      </c>
      <c r="O73" t="e">
        <v>#N/A</v>
      </c>
      <c r="P73">
        <f t="shared" si="7"/>
        <v>0</v>
      </c>
      <c r="Q73">
        <v>0</v>
      </c>
      <c r="R73">
        <v>0</v>
      </c>
      <c r="S73">
        <v>0</v>
      </c>
      <c r="T73">
        <v>-12438.4</v>
      </c>
      <c r="U73">
        <v>0</v>
      </c>
      <c r="V73">
        <v>0</v>
      </c>
      <c r="W73">
        <v>-12438.4</v>
      </c>
      <c r="X73">
        <v>-11960</v>
      </c>
      <c r="Y73">
        <v>0</v>
      </c>
      <c r="Z73">
        <v>11960</v>
      </c>
      <c r="AA73">
        <v>12318.8</v>
      </c>
      <c r="AB73">
        <v>12438.4</v>
      </c>
    </row>
    <row r="74" spans="1:28" x14ac:dyDescent="0.35">
      <c r="A74" t="str">
        <f t="shared" si="6"/>
        <v>720042552Renewal1432714535.96</v>
      </c>
      <c r="B74">
        <v>7200</v>
      </c>
      <c r="C74" t="s">
        <v>1765</v>
      </c>
      <c r="D74" s="1">
        <v>42552</v>
      </c>
      <c r="E74" t="s">
        <v>42</v>
      </c>
      <c r="F74" t="s">
        <v>158</v>
      </c>
      <c r="G74" t="s">
        <v>37</v>
      </c>
      <c r="H74" t="s">
        <v>202</v>
      </c>
      <c r="I74" t="s">
        <v>203</v>
      </c>
      <c r="J74" t="s">
        <v>51</v>
      </c>
      <c r="K74">
        <v>3</v>
      </c>
      <c r="L74" t="s">
        <v>52</v>
      </c>
      <c r="M74">
        <v>8</v>
      </c>
      <c r="N74" t="s">
        <v>33</v>
      </c>
      <c r="O74" t="e">
        <v>#N/A</v>
      </c>
      <c r="P74">
        <f t="shared" si="7"/>
        <v>0</v>
      </c>
      <c r="Q74">
        <v>0</v>
      </c>
      <c r="R74">
        <v>0</v>
      </c>
      <c r="S74">
        <v>0</v>
      </c>
      <c r="T74">
        <v>0</v>
      </c>
      <c r="U74">
        <v>-208.95999999999913</v>
      </c>
      <c r="V74">
        <v>0</v>
      </c>
      <c r="W74">
        <v>-208.95999999999913</v>
      </c>
      <c r="X74">
        <v>416.99999999999898</v>
      </c>
      <c r="Y74">
        <v>14327</v>
      </c>
      <c r="Z74">
        <v>13910</v>
      </c>
      <c r="AA74">
        <v>14396.86</v>
      </c>
      <c r="AB74">
        <v>14535.96</v>
      </c>
    </row>
    <row r="75" spans="1:28" x14ac:dyDescent="0.35">
      <c r="A75" t="str">
        <f t="shared" si="6"/>
        <v>720042917Renewal1497114900.08</v>
      </c>
      <c r="B75">
        <v>7200</v>
      </c>
      <c r="C75" t="s">
        <v>1765</v>
      </c>
      <c r="D75" s="1">
        <v>42917</v>
      </c>
      <c r="E75" t="s">
        <v>42</v>
      </c>
      <c r="F75" t="s">
        <v>158</v>
      </c>
      <c r="G75" t="s">
        <v>37</v>
      </c>
      <c r="H75" t="s">
        <v>202</v>
      </c>
      <c r="I75" t="s">
        <v>203</v>
      </c>
      <c r="J75" t="s">
        <v>51</v>
      </c>
      <c r="K75">
        <v>3</v>
      </c>
      <c r="L75" t="s">
        <v>52</v>
      </c>
      <c r="M75">
        <v>9</v>
      </c>
      <c r="N75" t="s">
        <v>33</v>
      </c>
      <c r="O75" t="e">
        <v>#N/A</v>
      </c>
      <c r="P75">
        <f t="shared" si="7"/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70.920000000000073</v>
      </c>
      <c r="W75">
        <v>70.920000000000073</v>
      </c>
      <c r="X75">
        <v>643.99000000000103</v>
      </c>
      <c r="Y75">
        <v>14971</v>
      </c>
      <c r="Z75">
        <v>14327.01</v>
      </c>
      <c r="AA75">
        <v>14756.81</v>
      </c>
      <c r="AB75">
        <v>14900.08</v>
      </c>
    </row>
    <row r="76" spans="1:28" x14ac:dyDescent="0.35">
      <c r="A76" t="str">
        <f t="shared" si="6"/>
        <v>3403843463Renewal1225812027.61</v>
      </c>
      <c r="B76">
        <v>34038</v>
      </c>
      <c r="C76" t="s">
        <v>220</v>
      </c>
      <c r="D76" s="1">
        <v>43463</v>
      </c>
      <c r="E76" t="s">
        <v>42</v>
      </c>
      <c r="F76" t="s">
        <v>55</v>
      </c>
      <c r="G76" t="s">
        <v>37</v>
      </c>
      <c r="H76" t="s">
        <v>82</v>
      </c>
      <c r="I76" t="s">
        <v>83</v>
      </c>
      <c r="J76" t="s">
        <v>51</v>
      </c>
      <c r="K76">
        <v>3</v>
      </c>
      <c r="L76" t="s">
        <v>52</v>
      </c>
      <c r="M76">
        <v>3</v>
      </c>
      <c r="N76" t="s">
        <v>33</v>
      </c>
      <c r="O76" t="e">
        <v>#N/A</v>
      </c>
      <c r="P76">
        <f t="shared" si="7"/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230.38999999999942</v>
      </c>
      <c r="W76">
        <v>230.38999999999942</v>
      </c>
      <c r="X76">
        <v>693</v>
      </c>
      <c r="Y76">
        <v>12258</v>
      </c>
      <c r="Z76">
        <v>11565</v>
      </c>
      <c r="AA76">
        <v>11911.96</v>
      </c>
      <c r="AB76">
        <v>12027.61</v>
      </c>
    </row>
    <row r="77" spans="1:28" x14ac:dyDescent="0.35">
      <c r="A77" t="str">
        <f t="shared" si="6"/>
        <v>3403843098Renewal1156511564.51</v>
      </c>
      <c r="B77">
        <v>34038</v>
      </c>
      <c r="C77" t="s">
        <v>220</v>
      </c>
      <c r="D77" s="1">
        <v>43098</v>
      </c>
      <c r="E77" t="s">
        <v>42</v>
      </c>
      <c r="F77" t="s">
        <v>55</v>
      </c>
      <c r="G77" t="s">
        <v>37</v>
      </c>
      <c r="H77" t="s">
        <v>82</v>
      </c>
      <c r="I77" t="s">
        <v>83</v>
      </c>
      <c r="J77" t="s">
        <v>51</v>
      </c>
      <c r="K77">
        <v>2</v>
      </c>
      <c r="L77" t="s">
        <v>52</v>
      </c>
      <c r="M77">
        <v>2</v>
      </c>
      <c r="N77" t="s">
        <v>33</v>
      </c>
      <c r="O77" t="e">
        <v>#N/A</v>
      </c>
      <c r="P77">
        <f t="shared" si="7"/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0.48999999999978172</v>
      </c>
      <c r="W77">
        <v>0.48999999999978172</v>
      </c>
      <c r="X77">
        <v>115</v>
      </c>
      <c r="Y77">
        <v>11565</v>
      </c>
      <c r="Z77">
        <v>11450</v>
      </c>
      <c r="AA77">
        <v>11564.51</v>
      </c>
      <c r="AB77">
        <v>11564.51</v>
      </c>
    </row>
    <row r="78" spans="1:28" x14ac:dyDescent="0.35">
      <c r="A78" t="str">
        <f t="shared" si="6"/>
        <v>2119042649Renewal1252212461.63</v>
      </c>
      <c r="B78">
        <v>21190</v>
      </c>
      <c r="C78" t="s">
        <v>222</v>
      </c>
      <c r="D78" s="1">
        <v>42649</v>
      </c>
      <c r="E78" t="s">
        <v>42</v>
      </c>
      <c r="F78" t="s">
        <v>223</v>
      </c>
      <c r="G78" t="s">
        <v>37</v>
      </c>
      <c r="H78" t="s">
        <v>59</v>
      </c>
      <c r="I78" t="s">
        <v>59</v>
      </c>
      <c r="J78" t="s">
        <v>51</v>
      </c>
      <c r="K78">
        <v>3</v>
      </c>
      <c r="L78" t="s">
        <v>52</v>
      </c>
      <c r="M78">
        <v>4</v>
      </c>
      <c r="N78" t="s">
        <v>33</v>
      </c>
      <c r="O78" t="e">
        <v>#N/A</v>
      </c>
      <c r="P78">
        <f t="shared" si="7"/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60.3700000000008</v>
      </c>
      <c r="W78">
        <v>60.3700000000008</v>
      </c>
      <c r="X78">
        <v>597.00000000000102</v>
      </c>
      <c r="Y78">
        <v>12522</v>
      </c>
      <c r="Z78">
        <v>11925</v>
      </c>
      <c r="AA78">
        <v>12342.37</v>
      </c>
      <c r="AB78">
        <v>12461.63</v>
      </c>
    </row>
    <row r="79" spans="1:28" x14ac:dyDescent="0.35">
      <c r="A79" t="str">
        <f t="shared" si="6"/>
        <v>2119043014Renewal1252213022.88</v>
      </c>
      <c r="B79">
        <v>21190</v>
      </c>
      <c r="C79" t="s">
        <v>222</v>
      </c>
      <c r="D79" s="1">
        <v>43014</v>
      </c>
      <c r="E79" t="s">
        <v>42</v>
      </c>
      <c r="F79" t="s">
        <v>223</v>
      </c>
      <c r="G79" t="s">
        <v>37</v>
      </c>
      <c r="H79" t="s">
        <v>59</v>
      </c>
      <c r="I79" t="s">
        <v>59</v>
      </c>
      <c r="J79" t="s">
        <v>51</v>
      </c>
      <c r="K79">
        <v>3</v>
      </c>
      <c r="L79" t="s">
        <v>52</v>
      </c>
      <c r="M79">
        <v>5</v>
      </c>
      <c r="N79" t="s">
        <v>33</v>
      </c>
      <c r="O79" t="e">
        <v>#N/A</v>
      </c>
      <c r="P79">
        <f t="shared" si="7"/>
        <v>0</v>
      </c>
      <c r="Q79">
        <v>0</v>
      </c>
      <c r="R79">
        <v>0</v>
      </c>
      <c r="S79">
        <v>0</v>
      </c>
      <c r="T79">
        <v>0</v>
      </c>
      <c r="U79">
        <v>-500.8799999999992</v>
      </c>
      <c r="V79">
        <v>0</v>
      </c>
      <c r="W79">
        <v>-500.8799999999992</v>
      </c>
      <c r="X79">
        <v>0</v>
      </c>
      <c r="Y79">
        <v>12522</v>
      </c>
      <c r="Z79">
        <v>12522</v>
      </c>
      <c r="AA79">
        <v>12897.66</v>
      </c>
      <c r="AB79">
        <v>13022.88</v>
      </c>
    </row>
    <row r="80" spans="1:28" x14ac:dyDescent="0.35">
      <c r="A80" t="str">
        <f t="shared" si="6"/>
        <v>2119043379Renewal1289713022.88</v>
      </c>
      <c r="B80">
        <v>21190</v>
      </c>
      <c r="C80" t="s">
        <v>222</v>
      </c>
      <c r="D80" s="1">
        <v>43379</v>
      </c>
      <c r="E80" t="s">
        <v>42</v>
      </c>
      <c r="F80" t="s">
        <v>74</v>
      </c>
      <c r="G80" t="s">
        <v>37</v>
      </c>
      <c r="H80" t="s">
        <v>59</v>
      </c>
      <c r="I80" t="s">
        <v>59</v>
      </c>
      <c r="J80" t="s">
        <v>51</v>
      </c>
      <c r="K80">
        <v>3</v>
      </c>
      <c r="L80" t="s">
        <v>52</v>
      </c>
      <c r="M80">
        <v>6</v>
      </c>
      <c r="N80" t="s">
        <v>33</v>
      </c>
      <c r="O80" t="e">
        <v>#N/A</v>
      </c>
      <c r="P80">
        <f t="shared" si="7"/>
        <v>0</v>
      </c>
      <c r="Q80">
        <v>0</v>
      </c>
      <c r="R80">
        <v>0</v>
      </c>
      <c r="S80">
        <v>0</v>
      </c>
      <c r="T80">
        <v>0</v>
      </c>
      <c r="U80">
        <v>-125.8799999999992</v>
      </c>
      <c r="V80">
        <v>0</v>
      </c>
      <c r="W80">
        <v>-125.8799999999992</v>
      </c>
      <c r="X80">
        <v>375</v>
      </c>
      <c r="Y80">
        <v>12897</v>
      </c>
      <c r="Z80">
        <v>12522</v>
      </c>
      <c r="AA80">
        <v>12897.66</v>
      </c>
      <c r="AB80">
        <v>13022.88</v>
      </c>
    </row>
    <row r="81" spans="1:28" x14ac:dyDescent="0.35">
      <c r="A81" t="str">
        <f t="shared" si="6"/>
        <v>2532042643Renewal3555033230.99</v>
      </c>
      <c r="B81">
        <v>25320</v>
      </c>
      <c r="C81" t="s">
        <v>224</v>
      </c>
      <c r="D81" s="1">
        <v>42643</v>
      </c>
      <c r="E81" t="s">
        <v>42</v>
      </c>
      <c r="F81" t="s">
        <v>140</v>
      </c>
      <c r="G81" t="s">
        <v>30</v>
      </c>
      <c r="H81" t="s">
        <v>130</v>
      </c>
      <c r="I81" t="s">
        <v>131</v>
      </c>
      <c r="J81" t="s">
        <v>51</v>
      </c>
      <c r="K81">
        <v>3</v>
      </c>
      <c r="L81" t="s">
        <v>57</v>
      </c>
      <c r="M81">
        <v>3</v>
      </c>
      <c r="N81" t="s">
        <v>33</v>
      </c>
      <c r="O81" t="e">
        <v>#N/A</v>
      </c>
      <c r="P81">
        <f t="shared" si="7"/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2319.010000000002</v>
      </c>
      <c r="W81">
        <v>2319.010000000002</v>
      </c>
      <c r="X81">
        <v>3750.01</v>
      </c>
      <c r="Y81">
        <v>35550</v>
      </c>
      <c r="Z81">
        <v>31799.99</v>
      </c>
      <c r="AA81">
        <v>32913.01</v>
      </c>
      <c r="AB81">
        <v>33230.99</v>
      </c>
    </row>
    <row r="82" spans="1:28" x14ac:dyDescent="0.35">
      <c r="A82" t="str">
        <f t="shared" si="6"/>
        <v>2532043008Renewal3855037492</v>
      </c>
      <c r="B82">
        <v>25320</v>
      </c>
      <c r="C82" t="s">
        <v>224</v>
      </c>
      <c r="D82" s="1">
        <v>43008</v>
      </c>
      <c r="E82" t="s">
        <v>42</v>
      </c>
      <c r="F82" t="s">
        <v>49</v>
      </c>
      <c r="G82" t="s">
        <v>30</v>
      </c>
      <c r="H82" t="s">
        <v>130</v>
      </c>
      <c r="I82" t="s">
        <v>131</v>
      </c>
      <c r="J82" t="s">
        <v>51</v>
      </c>
      <c r="K82">
        <v>3</v>
      </c>
      <c r="L82" t="s">
        <v>57</v>
      </c>
      <c r="M82">
        <v>4</v>
      </c>
      <c r="N82" t="s">
        <v>33</v>
      </c>
      <c r="O82" t="e">
        <v>#N/A</v>
      </c>
      <c r="P82">
        <f t="shared" si="7"/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1058</v>
      </c>
      <c r="W82">
        <v>1058</v>
      </c>
      <c r="X82">
        <v>2500</v>
      </c>
      <c r="Y82">
        <v>38550</v>
      </c>
      <c r="Z82">
        <v>36050</v>
      </c>
      <c r="AA82">
        <v>37131.53</v>
      </c>
      <c r="AB82">
        <v>37492</v>
      </c>
    </row>
    <row r="83" spans="1:28" x14ac:dyDescent="0.35">
      <c r="A83" t="str">
        <f t="shared" si="6"/>
        <v>2532043373Renewal4086340092</v>
      </c>
      <c r="B83">
        <v>25320</v>
      </c>
      <c r="C83" t="s">
        <v>224</v>
      </c>
      <c r="D83" s="1">
        <v>43373</v>
      </c>
      <c r="E83" t="s">
        <v>42</v>
      </c>
      <c r="F83" t="s">
        <v>53</v>
      </c>
      <c r="G83" t="s">
        <v>30</v>
      </c>
      <c r="H83" t="s">
        <v>130</v>
      </c>
      <c r="I83" t="s">
        <v>131</v>
      </c>
      <c r="J83" t="s">
        <v>51</v>
      </c>
      <c r="K83">
        <v>3</v>
      </c>
      <c r="L83" t="s">
        <v>57</v>
      </c>
      <c r="M83">
        <v>5</v>
      </c>
      <c r="N83" t="s">
        <v>33</v>
      </c>
      <c r="O83" t="e">
        <v>#N/A</v>
      </c>
      <c r="P83">
        <f t="shared" si="7"/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771</v>
      </c>
      <c r="W83">
        <v>771</v>
      </c>
      <c r="X83">
        <v>2313</v>
      </c>
      <c r="Y83">
        <v>40863</v>
      </c>
      <c r="Z83">
        <v>38550</v>
      </c>
      <c r="AA83">
        <v>39706.5</v>
      </c>
      <c r="AB83">
        <v>40092</v>
      </c>
    </row>
    <row r="84" spans="1:28" x14ac:dyDescent="0.35">
      <c r="A84" t="str">
        <f t="shared" si="6"/>
        <v>2532042940Upgrade5000</v>
      </c>
      <c r="B84">
        <v>25320</v>
      </c>
      <c r="C84" t="s">
        <v>224</v>
      </c>
      <c r="D84" s="1">
        <v>42940</v>
      </c>
      <c r="E84" t="s">
        <v>34</v>
      </c>
      <c r="F84" t="s">
        <v>49</v>
      </c>
      <c r="G84" t="s">
        <v>30</v>
      </c>
      <c r="H84" t="s">
        <v>130</v>
      </c>
      <c r="I84" t="s">
        <v>131</v>
      </c>
      <c r="J84" t="s">
        <v>51</v>
      </c>
      <c r="K84">
        <v>3</v>
      </c>
      <c r="L84" t="s">
        <v>57</v>
      </c>
      <c r="M84">
        <v>3</v>
      </c>
      <c r="N84" t="s">
        <v>33</v>
      </c>
      <c r="O84" t="e">
        <v>#N/A</v>
      </c>
      <c r="P84">
        <f t="shared" si="7"/>
        <v>500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500</v>
      </c>
      <c r="X84">
        <v>500</v>
      </c>
      <c r="Y84">
        <v>500</v>
      </c>
      <c r="Z84">
        <v>0</v>
      </c>
      <c r="AA84">
        <v>0</v>
      </c>
      <c r="AB84">
        <v>0</v>
      </c>
    </row>
    <row r="85" spans="1:28" x14ac:dyDescent="0.35">
      <c r="A85" t="str">
        <f t="shared" si="6"/>
        <v>901643157Renewal1916016598.41</v>
      </c>
      <c r="B85">
        <v>9016</v>
      </c>
      <c r="C85" t="s">
        <v>226</v>
      </c>
      <c r="D85" s="1">
        <v>43157</v>
      </c>
      <c r="E85" t="s">
        <v>42</v>
      </c>
      <c r="F85" t="s">
        <v>227</v>
      </c>
      <c r="G85" t="s">
        <v>37</v>
      </c>
      <c r="H85" t="s">
        <v>44</v>
      </c>
      <c r="I85" t="s">
        <v>45</v>
      </c>
      <c r="J85" t="s">
        <v>51</v>
      </c>
      <c r="K85">
        <v>3</v>
      </c>
      <c r="L85" t="s">
        <v>52</v>
      </c>
      <c r="M85">
        <v>9</v>
      </c>
      <c r="N85" t="s">
        <v>33</v>
      </c>
      <c r="O85" t="e">
        <v>#N/A</v>
      </c>
      <c r="P85">
        <f t="shared" si="7"/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2561.59</v>
      </c>
      <c r="W85">
        <v>2561.59</v>
      </c>
      <c r="X85">
        <v>3200</v>
      </c>
      <c r="Y85">
        <v>19160</v>
      </c>
      <c r="Z85">
        <v>15960</v>
      </c>
      <c r="AA85">
        <v>16438.79</v>
      </c>
      <c r="AB85">
        <v>16598.41</v>
      </c>
    </row>
    <row r="86" spans="1:28" x14ac:dyDescent="0.35">
      <c r="A86" t="str">
        <f t="shared" si="6"/>
        <v>901643522Renewal2011019926.42</v>
      </c>
      <c r="B86">
        <v>9016</v>
      </c>
      <c r="C86" t="s">
        <v>226</v>
      </c>
      <c r="D86" s="1">
        <v>43522</v>
      </c>
      <c r="E86" t="s">
        <v>42</v>
      </c>
      <c r="F86" t="s">
        <v>127</v>
      </c>
      <c r="G86" t="s">
        <v>37</v>
      </c>
      <c r="H86" t="s">
        <v>44</v>
      </c>
      <c r="I86" t="s">
        <v>45</v>
      </c>
      <c r="J86" t="s">
        <v>51</v>
      </c>
      <c r="K86">
        <v>3</v>
      </c>
      <c r="L86" t="s">
        <v>52</v>
      </c>
      <c r="M86">
        <v>10</v>
      </c>
      <c r="N86" t="s">
        <v>33</v>
      </c>
      <c r="O86" t="e">
        <v>#N/A</v>
      </c>
      <c r="P86">
        <f t="shared" si="7"/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183.58000000000175</v>
      </c>
      <c r="W86">
        <v>183.58000000000175</v>
      </c>
      <c r="X86">
        <v>950.00000000000102</v>
      </c>
      <c r="Y86">
        <v>20110</v>
      </c>
      <c r="Z86">
        <v>19160</v>
      </c>
      <c r="AA86">
        <v>19734.82</v>
      </c>
      <c r="AB86">
        <v>19926.419999999998</v>
      </c>
    </row>
    <row r="87" spans="1:28" x14ac:dyDescent="0.35">
      <c r="A87" t="str">
        <f t="shared" si="6"/>
        <v>901642792Renewal1596016192.28</v>
      </c>
      <c r="B87">
        <v>9016</v>
      </c>
      <c r="C87" t="s">
        <v>226</v>
      </c>
      <c r="D87" s="1">
        <v>42792</v>
      </c>
      <c r="E87" t="s">
        <v>42</v>
      </c>
      <c r="F87" t="s">
        <v>227</v>
      </c>
      <c r="G87" t="s">
        <v>37</v>
      </c>
      <c r="H87" t="s">
        <v>44</v>
      </c>
      <c r="I87" t="s">
        <v>45</v>
      </c>
      <c r="J87" t="s">
        <v>51</v>
      </c>
      <c r="K87">
        <v>3</v>
      </c>
      <c r="L87" t="s">
        <v>52</v>
      </c>
      <c r="M87">
        <v>8</v>
      </c>
      <c r="N87" t="s">
        <v>33</v>
      </c>
      <c r="O87" t="e">
        <v>#N/A</v>
      </c>
      <c r="P87">
        <f t="shared" si="7"/>
        <v>0</v>
      </c>
      <c r="Q87">
        <v>0</v>
      </c>
      <c r="R87">
        <v>0</v>
      </c>
      <c r="S87">
        <v>0</v>
      </c>
      <c r="T87">
        <v>0</v>
      </c>
      <c r="U87">
        <v>-232.28000000000065</v>
      </c>
      <c r="V87">
        <v>0</v>
      </c>
      <c r="W87">
        <v>-232.28000000000065</v>
      </c>
      <c r="X87">
        <v>465</v>
      </c>
      <c r="Y87">
        <v>15960</v>
      </c>
      <c r="Z87">
        <v>15495</v>
      </c>
      <c r="AA87">
        <v>16037.32</v>
      </c>
      <c r="AB87">
        <v>16192.28</v>
      </c>
    </row>
    <row r="88" spans="1:28" x14ac:dyDescent="0.35">
      <c r="A88" t="str">
        <f t="shared" si="6"/>
        <v>3939943647Renewal102509700</v>
      </c>
      <c r="B88">
        <v>39399</v>
      </c>
      <c r="C88" t="s">
        <v>229</v>
      </c>
      <c r="D88" s="1">
        <v>43647</v>
      </c>
      <c r="E88" t="s">
        <v>42</v>
      </c>
      <c r="F88" t="s">
        <v>88</v>
      </c>
      <c r="G88" t="s">
        <v>30</v>
      </c>
      <c r="H88" t="s">
        <v>67</v>
      </c>
      <c r="I88" t="s">
        <v>230</v>
      </c>
      <c r="J88" t="s">
        <v>51</v>
      </c>
      <c r="K88">
        <v>2</v>
      </c>
      <c r="L88" t="s">
        <v>52</v>
      </c>
      <c r="M88">
        <v>2</v>
      </c>
      <c r="N88" t="s">
        <v>33</v>
      </c>
      <c r="O88" t="e">
        <v>#N/A</v>
      </c>
      <c r="P88">
        <f t="shared" si="7"/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550</v>
      </c>
      <c r="W88">
        <v>550</v>
      </c>
      <c r="X88">
        <v>250</v>
      </c>
      <c r="Y88">
        <v>10250</v>
      </c>
      <c r="Z88">
        <v>10000</v>
      </c>
      <c r="AA88">
        <v>9700</v>
      </c>
      <c r="AB88">
        <v>9700</v>
      </c>
    </row>
    <row r="89" spans="1:28" x14ac:dyDescent="0.35">
      <c r="A89" t="str">
        <f t="shared" si="6"/>
        <v>3098343009Renewal1449413810.74</v>
      </c>
      <c r="B89">
        <v>30983</v>
      </c>
      <c r="C89" t="s">
        <v>238</v>
      </c>
      <c r="D89" s="1">
        <v>43009</v>
      </c>
      <c r="E89" t="s">
        <v>42</v>
      </c>
      <c r="F89" t="s">
        <v>96</v>
      </c>
      <c r="G89" t="s">
        <v>37</v>
      </c>
      <c r="H89" t="s">
        <v>38</v>
      </c>
      <c r="I89" t="s">
        <v>239</v>
      </c>
      <c r="J89" t="s">
        <v>51</v>
      </c>
      <c r="K89">
        <v>2</v>
      </c>
      <c r="L89" t="s">
        <v>52</v>
      </c>
      <c r="M89">
        <v>2</v>
      </c>
      <c r="N89" t="s">
        <v>33</v>
      </c>
      <c r="O89" t="e">
        <v>#N/A</v>
      </c>
      <c r="P89">
        <f t="shared" si="7"/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683.26000000000022</v>
      </c>
      <c r="W89">
        <v>683.26000000000022</v>
      </c>
      <c r="X89">
        <v>820</v>
      </c>
      <c r="Y89">
        <v>14494</v>
      </c>
      <c r="Z89">
        <v>13674</v>
      </c>
      <c r="AA89">
        <v>13810.74</v>
      </c>
      <c r="AB89">
        <v>13810.74</v>
      </c>
    </row>
    <row r="90" spans="1:28" x14ac:dyDescent="0.35">
      <c r="A90" t="str">
        <f t="shared" si="6"/>
        <v>3098343374Renewal1507415073.75</v>
      </c>
      <c r="B90">
        <v>30983</v>
      </c>
      <c r="C90" t="s">
        <v>238</v>
      </c>
      <c r="D90" s="1">
        <v>43374</v>
      </c>
      <c r="E90" t="s">
        <v>42</v>
      </c>
      <c r="F90" t="s">
        <v>183</v>
      </c>
      <c r="G90" t="s">
        <v>37</v>
      </c>
      <c r="H90" t="s">
        <v>38</v>
      </c>
      <c r="I90" t="s">
        <v>239</v>
      </c>
      <c r="J90" t="s">
        <v>51</v>
      </c>
      <c r="K90">
        <v>3</v>
      </c>
      <c r="L90" t="s">
        <v>52</v>
      </c>
      <c r="M90">
        <v>3</v>
      </c>
      <c r="N90" t="s">
        <v>33</v>
      </c>
      <c r="O90" t="e">
        <v>#N/A</v>
      </c>
      <c r="P90">
        <f t="shared" si="7"/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0.25</v>
      </c>
      <c r="W90">
        <v>0.25</v>
      </c>
      <c r="X90">
        <v>580</v>
      </c>
      <c r="Y90">
        <v>15074</v>
      </c>
      <c r="Z90">
        <v>14494</v>
      </c>
      <c r="AA90">
        <v>14928.81</v>
      </c>
      <c r="AB90">
        <v>15073.75</v>
      </c>
    </row>
    <row r="91" spans="1:28" x14ac:dyDescent="0.35">
      <c r="A91" t="str">
        <f t="shared" si="6"/>
        <v>3098342823Renewal68376837</v>
      </c>
      <c r="B91">
        <v>30983</v>
      </c>
      <c r="C91" t="s">
        <v>238</v>
      </c>
      <c r="D91" s="1">
        <v>42823</v>
      </c>
      <c r="E91" t="s">
        <v>42</v>
      </c>
      <c r="F91" t="s">
        <v>96</v>
      </c>
      <c r="G91" t="s">
        <v>37</v>
      </c>
      <c r="H91" t="s">
        <v>38</v>
      </c>
      <c r="I91" t="s">
        <v>239</v>
      </c>
      <c r="J91" t="s">
        <v>51</v>
      </c>
      <c r="K91">
        <v>1</v>
      </c>
      <c r="L91" t="s">
        <v>52</v>
      </c>
      <c r="M91">
        <v>1</v>
      </c>
      <c r="N91" t="s">
        <v>135</v>
      </c>
      <c r="O91" t="e">
        <v>#N/A</v>
      </c>
      <c r="P91">
        <f t="shared" si="7"/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6837</v>
      </c>
      <c r="Z91">
        <v>6837</v>
      </c>
      <c r="AA91">
        <v>6837</v>
      </c>
      <c r="AB91">
        <v>6837</v>
      </c>
    </row>
    <row r="92" spans="1:28" x14ac:dyDescent="0.35">
      <c r="A92" t="str">
        <f t="shared" si="6"/>
        <v>720043282Cancellation015569.84</v>
      </c>
      <c r="B92">
        <v>7200</v>
      </c>
      <c r="C92" t="s">
        <v>1765</v>
      </c>
      <c r="D92" s="1">
        <v>43282</v>
      </c>
      <c r="E92" t="s">
        <v>28</v>
      </c>
      <c r="F92" t="s">
        <v>158</v>
      </c>
      <c r="G92" t="s">
        <v>37</v>
      </c>
      <c r="H92" t="s">
        <v>202</v>
      </c>
      <c r="I92" t="s">
        <v>203</v>
      </c>
      <c r="J92" t="s">
        <v>51</v>
      </c>
      <c r="K92">
        <v>3</v>
      </c>
      <c r="L92" t="s">
        <v>52</v>
      </c>
      <c r="M92">
        <v>10</v>
      </c>
      <c r="N92" t="s">
        <v>33</v>
      </c>
      <c r="O92" t="e">
        <v>#N/A</v>
      </c>
      <c r="P92">
        <f t="shared" si="7"/>
        <v>0</v>
      </c>
      <c r="Q92">
        <v>0</v>
      </c>
      <c r="R92">
        <v>0</v>
      </c>
      <c r="S92">
        <v>0</v>
      </c>
      <c r="T92">
        <v>-15569.84</v>
      </c>
      <c r="U92">
        <v>0</v>
      </c>
      <c r="V92">
        <v>0</v>
      </c>
      <c r="W92">
        <v>-15569.84</v>
      </c>
      <c r="X92">
        <v>-14971</v>
      </c>
      <c r="Y92">
        <v>0</v>
      </c>
      <c r="Z92">
        <v>14971</v>
      </c>
      <c r="AA92">
        <v>15420.13</v>
      </c>
      <c r="AB92">
        <v>15569.84</v>
      </c>
    </row>
    <row r="93" spans="1:28" x14ac:dyDescent="0.35">
      <c r="A93" t="str">
        <f t="shared" si="6"/>
        <v>2210543433Renewal10000.0112338.52</v>
      </c>
      <c r="B93">
        <v>22105</v>
      </c>
      <c r="C93" t="s">
        <v>244</v>
      </c>
      <c r="D93" s="1">
        <v>43433</v>
      </c>
      <c r="E93" t="s">
        <v>42</v>
      </c>
      <c r="F93" t="s">
        <v>158</v>
      </c>
      <c r="G93" t="s">
        <v>37</v>
      </c>
      <c r="H93" t="s">
        <v>44</v>
      </c>
      <c r="I93" t="s">
        <v>63</v>
      </c>
      <c r="J93" t="s">
        <v>51</v>
      </c>
      <c r="K93">
        <v>3</v>
      </c>
      <c r="L93" t="s">
        <v>52</v>
      </c>
      <c r="M93">
        <v>6</v>
      </c>
      <c r="N93" t="s">
        <v>33</v>
      </c>
      <c r="O93" t="e">
        <v>#N/A</v>
      </c>
      <c r="P93">
        <f t="shared" si="7"/>
        <v>0</v>
      </c>
      <c r="Q93">
        <v>0</v>
      </c>
      <c r="R93">
        <v>0</v>
      </c>
      <c r="S93">
        <v>0</v>
      </c>
      <c r="T93">
        <v>0</v>
      </c>
      <c r="U93">
        <v>-2338.5100000000002</v>
      </c>
      <c r="V93">
        <v>0</v>
      </c>
      <c r="W93">
        <v>-2338.5100000000002</v>
      </c>
      <c r="X93">
        <v>-1864.01</v>
      </c>
      <c r="Y93">
        <v>10000.01</v>
      </c>
      <c r="Z93">
        <v>11864.02</v>
      </c>
      <c r="AA93">
        <v>12219.91</v>
      </c>
      <c r="AB93">
        <v>12338.52</v>
      </c>
    </row>
    <row r="94" spans="1:28" x14ac:dyDescent="0.35">
      <c r="A94" t="str">
        <f t="shared" si="6"/>
        <v>2210543068Renewal1186412038</v>
      </c>
      <c r="B94">
        <v>22105</v>
      </c>
      <c r="C94" t="s">
        <v>244</v>
      </c>
      <c r="D94" s="1">
        <v>43068</v>
      </c>
      <c r="E94" t="s">
        <v>42</v>
      </c>
      <c r="F94" t="s">
        <v>158</v>
      </c>
      <c r="G94" t="s">
        <v>37</v>
      </c>
      <c r="H94" t="s">
        <v>44</v>
      </c>
      <c r="I94" t="s">
        <v>63</v>
      </c>
      <c r="J94" t="s">
        <v>51</v>
      </c>
      <c r="K94">
        <v>3</v>
      </c>
      <c r="L94" t="s">
        <v>52</v>
      </c>
      <c r="M94">
        <v>5</v>
      </c>
      <c r="N94" t="s">
        <v>33</v>
      </c>
      <c r="O94" t="e">
        <v>#N/A</v>
      </c>
      <c r="P94">
        <f t="shared" si="7"/>
        <v>0</v>
      </c>
      <c r="Q94">
        <v>0</v>
      </c>
      <c r="R94">
        <v>0</v>
      </c>
      <c r="S94">
        <v>0</v>
      </c>
      <c r="T94">
        <v>0</v>
      </c>
      <c r="U94">
        <v>-174</v>
      </c>
      <c r="V94">
        <v>0</v>
      </c>
      <c r="W94">
        <v>-174</v>
      </c>
      <c r="X94">
        <v>289</v>
      </c>
      <c r="Y94">
        <v>11864</v>
      </c>
      <c r="Z94">
        <v>11575</v>
      </c>
      <c r="AA94">
        <v>11922.26</v>
      </c>
      <c r="AB94">
        <v>12038</v>
      </c>
    </row>
    <row r="95" spans="1:28" x14ac:dyDescent="0.35">
      <c r="A95" t="str">
        <f t="shared" si="6"/>
        <v>2210542703Renewal1157511630.84</v>
      </c>
      <c r="B95">
        <v>22105</v>
      </c>
      <c r="C95" t="s">
        <v>244</v>
      </c>
      <c r="D95" s="1">
        <v>42703</v>
      </c>
      <c r="E95" t="s">
        <v>42</v>
      </c>
      <c r="F95" t="s">
        <v>158</v>
      </c>
      <c r="G95" t="s">
        <v>37</v>
      </c>
      <c r="H95" t="s">
        <v>44</v>
      </c>
      <c r="I95" t="s">
        <v>63</v>
      </c>
      <c r="J95" t="s">
        <v>51</v>
      </c>
      <c r="K95">
        <v>3</v>
      </c>
      <c r="L95" t="s">
        <v>52</v>
      </c>
      <c r="M95">
        <v>4</v>
      </c>
      <c r="N95" t="s">
        <v>33</v>
      </c>
      <c r="O95" t="e">
        <v>#N/A</v>
      </c>
      <c r="P95">
        <f t="shared" si="7"/>
        <v>0</v>
      </c>
      <c r="Q95">
        <v>0</v>
      </c>
      <c r="R95">
        <v>0</v>
      </c>
      <c r="S95">
        <v>0</v>
      </c>
      <c r="T95">
        <v>0</v>
      </c>
      <c r="U95">
        <v>-55.840000000000146</v>
      </c>
      <c r="V95">
        <v>0</v>
      </c>
      <c r="W95">
        <v>-55.840000000000146</v>
      </c>
      <c r="X95">
        <v>445</v>
      </c>
      <c r="Y95">
        <v>11575</v>
      </c>
      <c r="Z95">
        <v>11130</v>
      </c>
      <c r="AA95">
        <v>11519.55</v>
      </c>
      <c r="AB95">
        <v>11630.84</v>
      </c>
    </row>
    <row r="96" spans="1:28" x14ac:dyDescent="0.35">
      <c r="A96" t="str">
        <f t="shared" si="6"/>
        <v>3907543222Renewal1040010000</v>
      </c>
      <c r="B96">
        <v>39075</v>
      </c>
      <c r="C96" t="s">
        <v>245</v>
      </c>
      <c r="D96" s="1">
        <v>43222</v>
      </c>
      <c r="E96" t="s">
        <v>42</v>
      </c>
      <c r="F96" t="s">
        <v>103</v>
      </c>
      <c r="G96" t="s">
        <v>30</v>
      </c>
      <c r="H96" t="s">
        <v>31</v>
      </c>
      <c r="I96" t="s">
        <v>31</v>
      </c>
      <c r="J96" t="s">
        <v>51</v>
      </c>
      <c r="K96">
        <v>1</v>
      </c>
      <c r="L96" t="s">
        <v>52</v>
      </c>
      <c r="M96">
        <v>1</v>
      </c>
      <c r="N96" t="s">
        <v>33</v>
      </c>
      <c r="O96" t="e">
        <v>#N/A</v>
      </c>
      <c r="P96">
        <f t="shared" si="7"/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400</v>
      </c>
      <c r="W96">
        <v>400</v>
      </c>
      <c r="X96">
        <v>400</v>
      </c>
      <c r="Y96">
        <v>10400</v>
      </c>
      <c r="Z96">
        <v>10000</v>
      </c>
      <c r="AA96">
        <v>10000</v>
      </c>
      <c r="AB96">
        <v>10000</v>
      </c>
    </row>
    <row r="97" spans="1:28" x14ac:dyDescent="0.35">
      <c r="A97" t="str">
        <f t="shared" si="6"/>
        <v>3907543587Renewal1071210400</v>
      </c>
      <c r="B97">
        <v>39075</v>
      </c>
      <c r="C97" t="s">
        <v>245</v>
      </c>
      <c r="D97" s="1">
        <v>43587</v>
      </c>
      <c r="E97" t="s">
        <v>42</v>
      </c>
      <c r="F97" t="s">
        <v>103</v>
      </c>
      <c r="G97" t="s">
        <v>30</v>
      </c>
      <c r="H97" t="s">
        <v>31</v>
      </c>
      <c r="I97" t="s">
        <v>31</v>
      </c>
      <c r="J97" t="s">
        <v>51</v>
      </c>
      <c r="K97">
        <v>2</v>
      </c>
      <c r="L97" t="s">
        <v>52</v>
      </c>
      <c r="M97">
        <v>2</v>
      </c>
      <c r="N97" t="s">
        <v>33</v>
      </c>
      <c r="O97" t="e">
        <v>#N/A</v>
      </c>
      <c r="P97">
        <f t="shared" si="7"/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312</v>
      </c>
      <c r="W97">
        <v>312</v>
      </c>
      <c r="X97">
        <v>312</v>
      </c>
      <c r="Y97">
        <v>10712</v>
      </c>
      <c r="Z97">
        <v>10400</v>
      </c>
      <c r="AA97">
        <v>10088</v>
      </c>
      <c r="AB97">
        <v>10400</v>
      </c>
    </row>
    <row r="98" spans="1:28" x14ac:dyDescent="0.35">
      <c r="A98" t="str">
        <f t="shared" si="6"/>
        <v>897743150Renewal1597015818.4</v>
      </c>
      <c r="B98">
        <v>8977</v>
      </c>
      <c r="C98" t="s">
        <v>247</v>
      </c>
      <c r="D98" s="1">
        <v>43150</v>
      </c>
      <c r="E98" t="s">
        <v>42</v>
      </c>
      <c r="F98" t="s">
        <v>227</v>
      </c>
      <c r="G98" t="s">
        <v>37</v>
      </c>
      <c r="H98" t="s">
        <v>59</v>
      </c>
      <c r="I98" t="s">
        <v>59</v>
      </c>
      <c r="J98" t="s">
        <v>51</v>
      </c>
      <c r="K98">
        <v>3</v>
      </c>
      <c r="L98" t="s">
        <v>52</v>
      </c>
      <c r="M98">
        <v>9</v>
      </c>
      <c r="N98" t="s">
        <v>33</v>
      </c>
      <c r="O98" t="s">
        <v>111</v>
      </c>
      <c r="P98">
        <f t="shared" si="7"/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151.60000000000036</v>
      </c>
      <c r="W98">
        <v>151.60000000000036</v>
      </c>
      <c r="X98">
        <v>760</v>
      </c>
      <c r="Y98">
        <v>15970</v>
      </c>
      <c r="Z98">
        <v>15210</v>
      </c>
      <c r="AA98">
        <v>15666.31</v>
      </c>
      <c r="AB98">
        <v>15818.4</v>
      </c>
    </row>
    <row r="99" spans="1:28" x14ac:dyDescent="0.35">
      <c r="A99" t="str">
        <f t="shared" si="6"/>
        <v>897742785Renewal1521015136.84</v>
      </c>
      <c r="B99">
        <v>8977</v>
      </c>
      <c r="C99" t="s">
        <v>247</v>
      </c>
      <c r="D99" s="1">
        <v>42785</v>
      </c>
      <c r="E99" t="s">
        <v>42</v>
      </c>
      <c r="F99" t="s">
        <v>227</v>
      </c>
      <c r="G99" t="s">
        <v>37</v>
      </c>
      <c r="H99" t="s">
        <v>59</v>
      </c>
      <c r="I99" t="s">
        <v>59</v>
      </c>
      <c r="J99" t="s">
        <v>51</v>
      </c>
      <c r="K99">
        <v>3</v>
      </c>
      <c r="L99" t="s">
        <v>52</v>
      </c>
      <c r="M99">
        <v>8</v>
      </c>
      <c r="N99" t="s">
        <v>33</v>
      </c>
      <c r="O99" t="s">
        <v>111</v>
      </c>
      <c r="P99">
        <f t="shared" si="7"/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73.159999999999854</v>
      </c>
      <c r="W99">
        <v>73.159999999999854</v>
      </c>
      <c r="X99">
        <v>725.01999999999896</v>
      </c>
      <c r="Y99">
        <v>15210</v>
      </c>
      <c r="Z99">
        <v>14484.98</v>
      </c>
      <c r="AA99">
        <v>14991.96</v>
      </c>
      <c r="AB99">
        <v>15136.84</v>
      </c>
    </row>
    <row r="100" spans="1:28" x14ac:dyDescent="0.35">
      <c r="A100" t="str">
        <f t="shared" si="6"/>
        <v>897743516Renewal172500</v>
      </c>
      <c r="B100">
        <v>8977</v>
      </c>
      <c r="C100" t="s">
        <v>247</v>
      </c>
      <c r="D100" s="1">
        <v>43516</v>
      </c>
      <c r="E100" t="s">
        <v>42</v>
      </c>
      <c r="F100" t="s">
        <v>127</v>
      </c>
      <c r="G100" t="s">
        <v>37</v>
      </c>
      <c r="H100" t="s">
        <v>59</v>
      </c>
      <c r="I100" t="s">
        <v>59</v>
      </c>
      <c r="J100" t="s">
        <v>51</v>
      </c>
      <c r="K100">
        <v>3</v>
      </c>
      <c r="L100" t="s">
        <v>52</v>
      </c>
      <c r="M100">
        <v>10</v>
      </c>
      <c r="N100" t="s">
        <v>135</v>
      </c>
      <c r="O100" t="s">
        <v>111</v>
      </c>
      <c r="P100">
        <f t="shared" si="7"/>
        <v>0</v>
      </c>
      <c r="Q100">
        <v>17250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17250</v>
      </c>
      <c r="X100">
        <v>17250</v>
      </c>
      <c r="Y100">
        <v>17250</v>
      </c>
      <c r="Z100">
        <v>0</v>
      </c>
      <c r="AA100">
        <v>0</v>
      </c>
      <c r="AB100">
        <v>0</v>
      </c>
    </row>
    <row r="101" spans="1:28" x14ac:dyDescent="0.35">
      <c r="A101" t="str">
        <f t="shared" si="6"/>
        <v>897743515Renewed Late016608.8</v>
      </c>
      <c r="B101">
        <v>8977</v>
      </c>
      <c r="C101" t="s">
        <v>247</v>
      </c>
      <c r="D101" s="1">
        <v>43515</v>
      </c>
      <c r="E101" t="s">
        <v>112</v>
      </c>
      <c r="F101" t="s">
        <v>127</v>
      </c>
      <c r="G101" t="s">
        <v>37</v>
      </c>
      <c r="H101" t="s">
        <v>59</v>
      </c>
      <c r="I101" t="s">
        <v>59</v>
      </c>
      <c r="J101" t="s">
        <v>51</v>
      </c>
      <c r="K101">
        <v>3</v>
      </c>
      <c r="L101" t="s">
        <v>52</v>
      </c>
      <c r="M101">
        <v>10</v>
      </c>
      <c r="N101" t="s">
        <v>112</v>
      </c>
      <c r="O101" t="s">
        <v>136</v>
      </c>
      <c r="P101">
        <v>0</v>
      </c>
      <c r="Q101">
        <v>0</v>
      </c>
      <c r="R101">
        <v>0</v>
      </c>
      <c r="S101">
        <v>-16608.8</v>
      </c>
      <c r="T101">
        <v>0</v>
      </c>
      <c r="U101">
        <v>0</v>
      </c>
      <c r="V101">
        <v>0</v>
      </c>
      <c r="W101">
        <v>-16608.8</v>
      </c>
      <c r="X101">
        <v>-15970</v>
      </c>
      <c r="Y101">
        <v>0</v>
      </c>
      <c r="Z101">
        <v>15970</v>
      </c>
      <c r="AA101">
        <v>16449.099999999999</v>
      </c>
      <c r="AB101">
        <v>16608.8</v>
      </c>
    </row>
    <row r="102" spans="1:28" x14ac:dyDescent="0.35">
      <c r="A102" t="str">
        <f t="shared" si="6"/>
        <v>2180342641Renewal1222012163.8</v>
      </c>
      <c r="B102">
        <v>21803</v>
      </c>
      <c r="C102" t="s">
        <v>248</v>
      </c>
      <c r="D102" s="1">
        <v>42641</v>
      </c>
      <c r="E102" t="s">
        <v>42</v>
      </c>
      <c r="F102" t="s">
        <v>81</v>
      </c>
      <c r="G102" t="s">
        <v>37</v>
      </c>
      <c r="H102" t="s">
        <v>59</v>
      </c>
      <c r="I102" t="s">
        <v>59</v>
      </c>
      <c r="J102" t="s">
        <v>51</v>
      </c>
      <c r="K102">
        <v>3</v>
      </c>
      <c r="L102" t="s">
        <v>52</v>
      </c>
      <c r="M102">
        <v>4</v>
      </c>
      <c r="N102" t="s">
        <v>33</v>
      </c>
      <c r="O102" t="e">
        <v>#N/A</v>
      </c>
      <c r="P102">
        <f t="shared" ref="P102:P140" si="8">IF((Q102+T102+U102+V102)=0,W102,0)</f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56.200000000000728</v>
      </c>
      <c r="W102">
        <v>56.200000000000728</v>
      </c>
      <c r="X102">
        <v>580</v>
      </c>
      <c r="Y102">
        <v>12220</v>
      </c>
      <c r="Z102">
        <v>11640</v>
      </c>
      <c r="AA102">
        <v>12047.4</v>
      </c>
      <c r="AB102">
        <v>12163.8</v>
      </c>
    </row>
    <row r="103" spans="1:28" x14ac:dyDescent="0.35">
      <c r="A103" t="str">
        <f t="shared" si="6"/>
        <v>2180343371Renewal1309013088.4</v>
      </c>
      <c r="B103">
        <v>21803</v>
      </c>
      <c r="C103" t="s">
        <v>248</v>
      </c>
      <c r="D103" s="1">
        <v>43371</v>
      </c>
      <c r="E103" t="s">
        <v>42</v>
      </c>
      <c r="F103" t="s">
        <v>81</v>
      </c>
      <c r="G103" t="s">
        <v>37</v>
      </c>
      <c r="H103" t="s">
        <v>59</v>
      </c>
      <c r="I103" t="s">
        <v>59</v>
      </c>
      <c r="J103" t="s">
        <v>51</v>
      </c>
      <c r="K103">
        <v>3</v>
      </c>
      <c r="L103" t="s">
        <v>52</v>
      </c>
      <c r="M103">
        <v>6</v>
      </c>
      <c r="N103" t="s">
        <v>33</v>
      </c>
      <c r="O103" t="e">
        <v>#N/A</v>
      </c>
      <c r="P103">
        <f t="shared" si="8"/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1.6000000000003638</v>
      </c>
      <c r="W103">
        <v>1.6000000000003638</v>
      </c>
      <c r="X103">
        <v>505.00000000000102</v>
      </c>
      <c r="Y103">
        <v>13090</v>
      </c>
      <c r="Z103">
        <v>12585</v>
      </c>
      <c r="AA103">
        <v>12962.55</v>
      </c>
      <c r="AB103">
        <v>13088.4</v>
      </c>
    </row>
    <row r="104" spans="1:28" x14ac:dyDescent="0.35">
      <c r="A104" t="str">
        <f t="shared" si="6"/>
        <v>2180343006Renewal1258512708.81</v>
      </c>
      <c r="B104">
        <v>21803</v>
      </c>
      <c r="C104" t="s">
        <v>248</v>
      </c>
      <c r="D104" s="1">
        <v>43006</v>
      </c>
      <c r="E104" t="s">
        <v>42</v>
      </c>
      <c r="F104" t="s">
        <v>81</v>
      </c>
      <c r="G104" t="s">
        <v>37</v>
      </c>
      <c r="H104" t="s">
        <v>59</v>
      </c>
      <c r="I104" t="s">
        <v>59</v>
      </c>
      <c r="J104" t="s">
        <v>51</v>
      </c>
      <c r="K104">
        <v>3</v>
      </c>
      <c r="L104" t="s">
        <v>52</v>
      </c>
      <c r="M104">
        <v>5</v>
      </c>
      <c r="N104" t="s">
        <v>33</v>
      </c>
      <c r="O104" t="e">
        <v>#N/A</v>
      </c>
      <c r="P104">
        <f t="shared" si="8"/>
        <v>0</v>
      </c>
      <c r="Q104">
        <v>0</v>
      </c>
      <c r="R104">
        <v>0</v>
      </c>
      <c r="S104">
        <v>0</v>
      </c>
      <c r="T104">
        <v>0</v>
      </c>
      <c r="U104">
        <v>-123.80999999999949</v>
      </c>
      <c r="V104">
        <v>0</v>
      </c>
      <c r="W104">
        <v>-123.80999999999949</v>
      </c>
      <c r="X104">
        <v>365</v>
      </c>
      <c r="Y104">
        <v>12585</v>
      </c>
      <c r="Z104">
        <v>12220</v>
      </c>
      <c r="AA104">
        <v>12586.6</v>
      </c>
      <c r="AB104">
        <v>12708.81</v>
      </c>
    </row>
    <row r="105" spans="1:28" x14ac:dyDescent="0.35">
      <c r="A105" t="str">
        <f t="shared" si="6"/>
        <v>1525643389Renewal1800012284.48</v>
      </c>
      <c r="B105">
        <v>15256</v>
      </c>
      <c r="C105" t="s">
        <v>253</v>
      </c>
      <c r="D105" s="1">
        <v>43389</v>
      </c>
      <c r="E105" t="s">
        <v>42</v>
      </c>
      <c r="F105" t="s">
        <v>158</v>
      </c>
      <c r="G105" t="s">
        <v>37</v>
      </c>
      <c r="H105" t="s">
        <v>44</v>
      </c>
      <c r="I105" t="s">
        <v>45</v>
      </c>
      <c r="J105" t="s">
        <v>51</v>
      </c>
      <c r="K105">
        <v>3</v>
      </c>
      <c r="L105" t="s">
        <v>52</v>
      </c>
      <c r="M105">
        <v>8</v>
      </c>
      <c r="N105" t="s">
        <v>33</v>
      </c>
      <c r="O105" t="e">
        <v>#N/A</v>
      </c>
      <c r="P105">
        <f t="shared" si="8"/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5715.52</v>
      </c>
      <c r="W105">
        <v>5715.52</v>
      </c>
      <c r="X105">
        <v>6188</v>
      </c>
      <c r="Y105">
        <v>18000</v>
      </c>
      <c r="Z105">
        <v>11812</v>
      </c>
      <c r="AA105">
        <v>12166.37</v>
      </c>
      <c r="AB105">
        <v>12284.48</v>
      </c>
    </row>
    <row r="106" spans="1:28" x14ac:dyDescent="0.35">
      <c r="A106" t="str">
        <f t="shared" si="6"/>
        <v>1525643096Renewal1181211700</v>
      </c>
      <c r="B106">
        <v>15256</v>
      </c>
      <c r="C106" t="s">
        <v>253</v>
      </c>
      <c r="D106" s="1">
        <v>43096</v>
      </c>
      <c r="E106" t="s">
        <v>42</v>
      </c>
      <c r="F106" t="s">
        <v>158</v>
      </c>
      <c r="G106" t="s">
        <v>37</v>
      </c>
      <c r="H106" t="s">
        <v>44</v>
      </c>
      <c r="I106" t="s">
        <v>45</v>
      </c>
      <c r="J106" t="s">
        <v>51</v>
      </c>
      <c r="K106">
        <v>3</v>
      </c>
      <c r="L106" t="s">
        <v>52</v>
      </c>
      <c r="M106">
        <v>7</v>
      </c>
      <c r="N106" t="s">
        <v>33</v>
      </c>
      <c r="O106" t="e">
        <v>#N/A</v>
      </c>
      <c r="P106">
        <f t="shared" si="8"/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112</v>
      </c>
      <c r="W106">
        <v>112</v>
      </c>
      <c r="X106">
        <v>562</v>
      </c>
      <c r="Y106">
        <v>11812</v>
      </c>
      <c r="Z106">
        <v>11250</v>
      </c>
      <c r="AA106">
        <v>11587.52</v>
      </c>
      <c r="AB106">
        <v>11700</v>
      </c>
    </row>
    <row r="107" spans="1:28" x14ac:dyDescent="0.35">
      <c r="A107" t="str">
        <f t="shared" si="6"/>
        <v>1525642731Renewal1125011243.16</v>
      </c>
      <c r="B107">
        <v>15256</v>
      </c>
      <c r="C107" t="s">
        <v>253</v>
      </c>
      <c r="D107" s="1">
        <v>42731</v>
      </c>
      <c r="E107" t="s">
        <v>42</v>
      </c>
      <c r="F107" t="s">
        <v>158</v>
      </c>
      <c r="G107" t="s">
        <v>37</v>
      </c>
      <c r="H107" t="s">
        <v>44</v>
      </c>
      <c r="I107" t="s">
        <v>45</v>
      </c>
      <c r="J107" t="s">
        <v>51</v>
      </c>
      <c r="K107">
        <v>3</v>
      </c>
      <c r="L107" t="s">
        <v>52</v>
      </c>
      <c r="M107">
        <v>6</v>
      </c>
      <c r="N107" t="s">
        <v>33</v>
      </c>
      <c r="O107" t="e">
        <v>#N/A</v>
      </c>
      <c r="P107">
        <f t="shared" si="8"/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6.8400000000001455</v>
      </c>
      <c r="W107">
        <v>6.8400000000001455</v>
      </c>
      <c r="X107">
        <v>491</v>
      </c>
      <c r="Y107">
        <v>11250</v>
      </c>
      <c r="Z107">
        <v>10759</v>
      </c>
      <c r="AA107">
        <v>11135.57</v>
      </c>
      <c r="AB107">
        <v>11243.16</v>
      </c>
    </row>
    <row r="108" spans="1:28" x14ac:dyDescent="0.35">
      <c r="A108" t="str">
        <f t="shared" si="6"/>
        <v>4210543526Renewal1296511250</v>
      </c>
      <c r="B108">
        <v>42105</v>
      </c>
      <c r="C108" t="s">
        <v>255</v>
      </c>
      <c r="D108" s="1">
        <v>43526</v>
      </c>
      <c r="E108" t="s">
        <v>42</v>
      </c>
      <c r="F108" t="s">
        <v>140</v>
      </c>
      <c r="G108" t="s">
        <v>37</v>
      </c>
      <c r="H108" t="s">
        <v>82</v>
      </c>
      <c r="I108" t="s">
        <v>83</v>
      </c>
      <c r="J108" t="s">
        <v>51</v>
      </c>
      <c r="K108">
        <v>1</v>
      </c>
      <c r="L108" t="s">
        <v>52</v>
      </c>
      <c r="M108">
        <v>1</v>
      </c>
      <c r="N108" t="s">
        <v>33</v>
      </c>
      <c r="O108" t="e">
        <v>#N/A</v>
      </c>
      <c r="P108">
        <f t="shared" si="8"/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1715</v>
      </c>
      <c r="W108">
        <v>1715</v>
      </c>
      <c r="X108">
        <v>1715</v>
      </c>
      <c r="Y108">
        <v>12965</v>
      </c>
      <c r="Z108">
        <v>11250</v>
      </c>
      <c r="AA108">
        <v>11250</v>
      </c>
      <c r="AB108">
        <v>11250</v>
      </c>
    </row>
    <row r="109" spans="1:28" x14ac:dyDescent="0.35">
      <c r="A109" t="str">
        <f t="shared" si="6"/>
        <v>1778843466Renewal1867518496.43</v>
      </c>
      <c r="B109">
        <v>17788</v>
      </c>
      <c r="C109" t="s">
        <v>264</v>
      </c>
      <c r="D109" s="1">
        <v>43466</v>
      </c>
      <c r="E109" t="s">
        <v>42</v>
      </c>
      <c r="F109" t="s">
        <v>127</v>
      </c>
      <c r="G109" t="s">
        <v>37</v>
      </c>
      <c r="H109" t="s">
        <v>82</v>
      </c>
      <c r="I109" t="s">
        <v>83</v>
      </c>
      <c r="J109" t="s">
        <v>51</v>
      </c>
      <c r="K109">
        <v>3</v>
      </c>
      <c r="L109" t="s">
        <v>52</v>
      </c>
      <c r="M109">
        <v>7</v>
      </c>
      <c r="N109" t="s">
        <v>33</v>
      </c>
      <c r="O109" t="e">
        <v>#N/A</v>
      </c>
      <c r="P109">
        <f t="shared" si="8"/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178.56999999999971</v>
      </c>
      <c r="W109">
        <v>178.56999999999971</v>
      </c>
      <c r="X109">
        <v>890</v>
      </c>
      <c r="Y109">
        <v>18675</v>
      </c>
      <c r="Z109">
        <v>17785</v>
      </c>
      <c r="AA109">
        <v>18318.57</v>
      </c>
      <c r="AB109">
        <v>18496.43</v>
      </c>
    </row>
    <row r="110" spans="1:28" x14ac:dyDescent="0.35">
      <c r="A110" t="str">
        <f t="shared" si="6"/>
        <v>1778843101Renewal1778517784</v>
      </c>
      <c r="B110">
        <v>17788</v>
      </c>
      <c r="C110" t="s">
        <v>264</v>
      </c>
      <c r="D110" s="1">
        <v>43101</v>
      </c>
      <c r="E110" t="s">
        <v>42</v>
      </c>
      <c r="F110" t="s">
        <v>227</v>
      </c>
      <c r="G110" t="s">
        <v>37</v>
      </c>
      <c r="H110" t="s">
        <v>82</v>
      </c>
      <c r="I110" t="s">
        <v>83</v>
      </c>
      <c r="J110" t="s">
        <v>51</v>
      </c>
      <c r="K110">
        <v>3</v>
      </c>
      <c r="L110" t="s">
        <v>52</v>
      </c>
      <c r="M110">
        <v>6</v>
      </c>
      <c r="N110" t="s">
        <v>33</v>
      </c>
      <c r="O110" t="e">
        <v>#N/A</v>
      </c>
      <c r="P110">
        <f t="shared" si="8"/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685</v>
      </c>
      <c r="Y110">
        <v>17785</v>
      </c>
      <c r="Z110">
        <v>17100</v>
      </c>
      <c r="AA110">
        <v>17613</v>
      </c>
      <c r="AB110">
        <v>17784</v>
      </c>
    </row>
    <row r="111" spans="1:28" x14ac:dyDescent="0.35">
      <c r="A111" t="str">
        <f t="shared" si="6"/>
        <v>1778842736Renewal1710017294.76</v>
      </c>
      <c r="B111">
        <v>17788</v>
      </c>
      <c r="C111" t="s">
        <v>264</v>
      </c>
      <c r="D111" s="1">
        <v>42736</v>
      </c>
      <c r="E111" t="s">
        <v>42</v>
      </c>
      <c r="F111" t="s">
        <v>227</v>
      </c>
      <c r="G111" t="s">
        <v>37</v>
      </c>
      <c r="H111" t="s">
        <v>82</v>
      </c>
      <c r="I111" t="s">
        <v>83</v>
      </c>
      <c r="J111" t="s">
        <v>51</v>
      </c>
      <c r="K111">
        <v>3</v>
      </c>
      <c r="L111" t="s">
        <v>52</v>
      </c>
      <c r="M111">
        <v>5</v>
      </c>
      <c r="N111" t="s">
        <v>33</v>
      </c>
      <c r="O111" t="e">
        <v>#N/A</v>
      </c>
      <c r="P111">
        <f t="shared" si="8"/>
        <v>0</v>
      </c>
      <c r="Q111">
        <v>0</v>
      </c>
      <c r="R111">
        <v>0</v>
      </c>
      <c r="S111">
        <v>0</v>
      </c>
      <c r="T111">
        <v>0</v>
      </c>
      <c r="U111">
        <v>-194.7599999999984</v>
      </c>
      <c r="V111">
        <v>0</v>
      </c>
      <c r="W111">
        <v>-194.7599999999984</v>
      </c>
      <c r="X111">
        <v>550</v>
      </c>
      <c r="Y111">
        <v>17100</v>
      </c>
      <c r="Z111">
        <v>16550</v>
      </c>
      <c r="AA111">
        <v>17129.259999999998</v>
      </c>
      <c r="AB111">
        <v>17294.759999999998</v>
      </c>
    </row>
    <row r="112" spans="1:28" x14ac:dyDescent="0.35">
      <c r="A112" t="str">
        <f t="shared" si="6"/>
        <v>2189142744Renewal2723621788.65</v>
      </c>
      <c r="B112">
        <v>21891</v>
      </c>
      <c r="C112" t="s">
        <v>269</v>
      </c>
      <c r="D112" s="1">
        <v>42744</v>
      </c>
      <c r="E112" t="s">
        <v>42</v>
      </c>
      <c r="F112" t="s">
        <v>105</v>
      </c>
      <c r="G112" t="s">
        <v>30</v>
      </c>
      <c r="H112" t="s">
        <v>130</v>
      </c>
      <c r="I112" t="s">
        <v>131</v>
      </c>
      <c r="J112" t="s">
        <v>51</v>
      </c>
      <c r="K112">
        <v>3</v>
      </c>
      <c r="L112" t="s">
        <v>57</v>
      </c>
      <c r="M112">
        <v>4</v>
      </c>
      <c r="N112" t="s">
        <v>33</v>
      </c>
      <c r="O112" t="e">
        <v>#N/A</v>
      </c>
      <c r="P112">
        <f t="shared" si="8"/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5447.3499999999985</v>
      </c>
      <c r="W112">
        <v>5447.3499999999985</v>
      </c>
      <c r="X112">
        <v>6385.6</v>
      </c>
      <c r="Y112">
        <v>27236</v>
      </c>
      <c r="Z112">
        <v>20850.400000000001</v>
      </c>
      <c r="AA112">
        <v>21580.17</v>
      </c>
      <c r="AB112">
        <v>21788.65</v>
      </c>
    </row>
    <row r="113" spans="1:28" x14ac:dyDescent="0.35">
      <c r="A113" t="str">
        <f t="shared" si="6"/>
        <v>2189143474Renewal2750023712</v>
      </c>
      <c r="B113">
        <v>21891</v>
      </c>
      <c r="C113" t="s">
        <v>269</v>
      </c>
      <c r="D113" s="1">
        <v>43474</v>
      </c>
      <c r="E113" t="s">
        <v>42</v>
      </c>
      <c r="F113" t="s">
        <v>102</v>
      </c>
      <c r="G113" t="s">
        <v>30</v>
      </c>
      <c r="H113" t="s">
        <v>130</v>
      </c>
      <c r="I113" t="s">
        <v>131</v>
      </c>
      <c r="J113" t="s">
        <v>51</v>
      </c>
      <c r="K113">
        <v>3</v>
      </c>
      <c r="L113" t="s">
        <v>57</v>
      </c>
      <c r="M113">
        <v>6</v>
      </c>
      <c r="N113" t="s">
        <v>33</v>
      </c>
      <c r="O113" t="e">
        <v>#N/A</v>
      </c>
      <c r="P113">
        <f t="shared" si="8"/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3788</v>
      </c>
      <c r="W113">
        <v>3788</v>
      </c>
      <c r="X113">
        <v>4700</v>
      </c>
      <c r="Y113">
        <v>27500</v>
      </c>
      <c r="Z113">
        <v>22800</v>
      </c>
      <c r="AA113">
        <v>23484</v>
      </c>
      <c r="AB113">
        <v>23712</v>
      </c>
    </row>
    <row r="114" spans="1:28" x14ac:dyDescent="0.35">
      <c r="A114" t="str">
        <f t="shared" si="6"/>
        <v>2189143109Renewal2280028325.44</v>
      </c>
      <c r="B114">
        <v>21891</v>
      </c>
      <c r="C114" t="s">
        <v>269</v>
      </c>
      <c r="D114" s="1">
        <v>43109</v>
      </c>
      <c r="E114" t="s">
        <v>42</v>
      </c>
      <c r="F114" t="s">
        <v>105</v>
      </c>
      <c r="G114" t="s">
        <v>30</v>
      </c>
      <c r="H114" t="s">
        <v>130</v>
      </c>
      <c r="I114" t="s">
        <v>131</v>
      </c>
      <c r="J114" t="s">
        <v>51</v>
      </c>
      <c r="K114">
        <v>3</v>
      </c>
      <c r="L114" t="s">
        <v>57</v>
      </c>
      <c r="M114">
        <v>5</v>
      </c>
      <c r="N114" t="s">
        <v>33</v>
      </c>
      <c r="O114" t="e">
        <v>#N/A</v>
      </c>
      <c r="P114">
        <f t="shared" si="8"/>
        <v>0</v>
      </c>
      <c r="Q114">
        <v>0</v>
      </c>
      <c r="R114">
        <v>0</v>
      </c>
      <c r="S114">
        <v>0</v>
      </c>
      <c r="T114">
        <v>0</v>
      </c>
      <c r="U114">
        <v>-5525.4399999999987</v>
      </c>
      <c r="V114">
        <v>0</v>
      </c>
      <c r="W114">
        <v>-5525.4399999999987</v>
      </c>
      <c r="X114">
        <v>-4436</v>
      </c>
      <c r="Y114">
        <v>22800</v>
      </c>
      <c r="Z114">
        <v>27236</v>
      </c>
      <c r="AA114">
        <v>28053.08</v>
      </c>
      <c r="AB114">
        <v>28325.439999999999</v>
      </c>
    </row>
    <row r="115" spans="1:28" x14ac:dyDescent="0.35">
      <c r="A115" t="str">
        <f t="shared" si="6"/>
        <v>2189142652Renewal5212.65447.17</v>
      </c>
      <c r="B115">
        <v>21891</v>
      </c>
      <c r="C115" t="s">
        <v>269</v>
      </c>
      <c r="D115" s="1">
        <v>42652</v>
      </c>
      <c r="E115" t="s">
        <v>42</v>
      </c>
      <c r="F115" t="s">
        <v>105</v>
      </c>
      <c r="G115" t="s">
        <v>30</v>
      </c>
      <c r="H115" t="s">
        <v>130</v>
      </c>
      <c r="I115" t="s">
        <v>131</v>
      </c>
      <c r="J115" t="s">
        <v>51</v>
      </c>
      <c r="K115">
        <v>3</v>
      </c>
      <c r="L115" t="s">
        <v>57</v>
      </c>
      <c r="M115">
        <v>3</v>
      </c>
      <c r="N115" t="s">
        <v>33</v>
      </c>
      <c r="O115" t="e">
        <v>#N/A</v>
      </c>
      <c r="P115">
        <f t="shared" si="8"/>
        <v>0</v>
      </c>
      <c r="Q115">
        <v>0</v>
      </c>
      <c r="R115">
        <v>0</v>
      </c>
      <c r="S115">
        <v>0</v>
      </c>
      <c r="T115">
        <v>0</v>
      </c>
      <c r="U115">
        <v>-234.56999999999971</v>
      </c>
      <c r="V115">
        <v>0</v>
      </c>
      <c r="W115">
        <v>-234.56999999999971</v>
      </c>
      <c r="X115">
        <v>0</v>
      </c>
      <c r="Y115">
        <v>5212.6000000000004</v>
      </c>
      <c r="Z115">
        <v>5212.6000000000004</v>
      </c>
      <c r="AA115">
        <v>5395.03</v>
      </c>
      <c r="AB115">
        <v>5447.17</v>
      </c>
    </row>
    <row r="116" spans="1:28" x14ac:dyDescent="0.35">
      <c r="A116" t="str">
        <f t="shared" si="6"/>
        <v>1835442756Renewal1630014421.01</v>
      </c>
      <c r="B116">
        <v>18354</v>
      </c>
      <c r="C116" t="s">
        <v>271</v>
      </c>
      <c r="D116" s="1">
        <v>42756</v>
      </c>
      <c r="E116" t="s">
        <v>42</v>
      </c>
      <c r="F116" t="s">
        <v>143</v>
      </c>
      <c r="G116" t="s">
        <v>37</v>
      </c>
      <c r="H116" t="s">
        <v>82</v>
      </c>
      <c r="I116" t="s">
        <v>83</v>
      </c>
      <c r="J116" t="s">
        <v>51</v>
      </c>
      <c r="K116">
        <v>3</v>
      </c>
      <c r="L116" t="s">
        <v>52</v>
      </c>
      <c r="M116">
        <v>5</v>
      </c>
      <c r="N116" t="s">
        <v>33</v>
      </c>
      <c r="O116" t="e">
        <v>#N/A</v>
      </c>
      <c r="P116">
        <f t="shared" si="8"/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1878.9899999999998</v>
      </c>
      <c r="W116">
        <v>1878.9899999999998</v>
      </c>
      <c r="X116">
        <v>2500</v>
      </c>
      <c r="Y116">
        <v>16300</v>
      </c>
      <c r="Z116">
        <v>13800</v>
      </c>
      <c r="AA116">
        <v>14283.01</v>
      </c>
      <c r="AB116">
        <v>14421.01</v>
      </c>
    </row>
    <row r="117" spans="1:28" x14ac:dyDescent="0.35">
      <c r="A117" t="str">
        <f t="shared" si="6"/>
        <v>1835443121Renewal1744116952</v>
      </c>
      <c r="B117">
        <v>18354</v>
      </c>
      <c r="C117" t="s">
        <v>271</v>
      </c>
      <c r="D117" s="1">
        <v>43121</v>
      </c>
      <c r="E117" t="s">
        <v>42</v>
      </c>
      <c r="F117" t="s">
        <v>140</v>
      </c>
      <c r="G117" t="s">
        <v>37</v>
      </c>
      <c r="H117" t="s">
        <v>82</v>
      </c>
      <c r="I117" t="s">
        <v>83</v>
      </c>
      <c r="J117" t="s">
        <v>51</v>
      </c>
      <c r="K117">
        <v>3</v>
      </c>
      <c r="L117" t="s">
        <v>52</v>
      </c>
      <c r="M117">
        <v>6</v>
      </c>
      <c r="N117" t="s">
        <v>33</v>
      </c>
      <c r="O117" t="e">
        <v>#N/A</v>
      </c>
      <c r="P117">
        <f t="shared" si="8"/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489</v>
      </c>
      <c r="W117">
        <v>489</v>
      </c>
      <c r="X117">
        <v>1141</v>
      </c>
      <c r="Y117">
        <v>17441</v>
      </c>
      <c r="Z117">
        <v>16300</v>
      </c>
      <c r="AA117">
        <v>16789</v>
      </c>
      <c r="AB117">
        <v>16952</v>
      </c>
    </row>
    <row r="118" spans="1:28" x14ac:dyDescent="0.35">
      <c r="A118" t="str">
        <f t="shared" si="6"/>
        <v>1835443486Renewal1815018138.68</v>
      </c>
      <c r="B118">
        <v>18354</v>
      </c>
      <c r="C118" t="s">
        <v>271</v>
      </c>
      <c r="D118" s="1">
        <v>43486</v>
      </c>
      <c r="E118" t="s">
        <v>42</v>
      </c>
      <c r="F118" t="s">
        <v>102</v>
      </c>
      <c r="G118" t="s">
        <v>37</v>
      </c>
      <c r="H118" t="s">
        <v>82</v>
      </c>
      <c r="I118" t="s">
        <v>83</v>
      </c>
      <c r="J118" t="s">
        <v>51</v>
      </c>
      <c r="K118">
        <v>3</v>
      </c>
      <c r="L118" t="s">
        <v>52</v>
      </c>
      <c r="M118">
        <v>7</v>
      </c>
      <c r="N118" t="s">
        <v>33</v>
      </c>
      <c r="O118" t="e">
        <v>#N/A</v>
      </c>
      <c r="P118">
        <f t="shared" si="8"/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11.319999999999709</v>
      </c>
      <c r="W118">
        <v>11.319999999999709</v>
      </c>
      <c r="X118">
        <v>708.94</v>
      </c>
      <c r="Y118">
        <v>18150</v>
      </c>
      <c r="Z118">
        <v>17441.060000000001</v>
      </c>
      <c r="AA118">
        <v>17964.27</v>
      </c>
      <c r="AB118">
        <v>18138.68</v>
      </c>
    </row>
    <row r="119" spans="1:28" x14ac:dyDescent="0.35">
      <c r="A119" t="str">
        <f t="shared" si="6"/>
        <v>819642916Cancellation013772.06</v>
      </c>
      <c r="B119">
        <v>8196</v>
      </c>
      <c r="C119" t="s">
        <v>2666</v>
      </c>
      <c r="D119" s="1">
        <v>42916</v>
      </c>
      <c r="E119" t="s">
        <v>28</v>
      </c>
      <c r="F119" t="s">
        <v>43</v>
      </c>
      <c r="G119" t="s">
        <v>37</v>
      </c>
      <c r="H119" t="s">
        <v>202</v>
      </c>
      <c r="I119" t="s">
        <v>203</v>
      </c>
      <c r="J119" t="s">
        <v>51</v>
      </c>
      <c r="K119">
        <v>3</v>
      </c>
      <c r="L119" t="s">
        <v>52</v>
      </c>
      <c r="M119">
        <v>8</v>
      </c>
      <c r="N119" t="s">
        <v>33</v>
      </c>
      <c r="O119" t="e">
        <v>#N/A</v>
      </c>
      <c r="P119">
        <f t="shared" si="8"/>
        <v>0</v>
      </c>
      <c r="Q119">
        <v>0</v>
      </c>
      <c r="R119">
        <v>0</v>
      </c>
      <c r="S119">
        <v>0</v>
      </c>
      <c r="T119">
        <v>-13772.06</v>
      </c>
      <c r="U119">
        <v>0</v>
      </c>
      <c r="V119">
        <v>0</v>
      </c>
      <c r="W119">
        <v>-13772.06</v>
      </c>
      <c r="X119">
        <v>-13179</v>
      </c>
      <c r="Y119">
        <v>0</v>
      </c>
      <c r="Z119">
        <v>13179</v>
      </c>
      <c r="AA119">
        <v>13640.27</v>
      </c>
      <c r="AB119">
        <v>13772.06</v>
      </c>
    </row>
    <row r="120" spans="1:28" x14ac:dyDescent="0.35">
      <c r="A120" t="str">
        <f t="shared" si="6"/>
        <v>826942666Renewal1749531350</v>
      </c>
      <c r="B120">
        <v>8269</v>
      </c>
      <c r="C120" t="s">
        <v>1076</v>
      </c>
      <c r="D120" s="1">
        <v>42666</v>
      </c>
      <c r="E120" t="s">
        <v>42</v>
      </c>
      <c r="F120" t="s">
        <v>199</v>
      </c>
      <c r="G120" t="s">
        <v>30</v>
      </c>
      <c r="H120" t="s">
        <v>31</v>
      </c>
      <c r="I120" t="s">
        <v>32</v>
      </c>
      <c r="J120" t="s">
        <v>51</v>
      </c>
      <c r="K120">
        <v>3</v>
      </c>
      <c r="L120" t="s">
        <v>57</v>
      </c>
      <c r="M120">
        <v>3</v>
      </c>
      <c r="N120" t="s">
        <v>33</v>
      </c>
      <c r="O120" t="e">
        <v>#N/A</v>
      </c>
      <c r="P120">
        <f t="shared" si="8"/>
        <v>0</v>
      </c>
      <c r="Q120">
        <v>0</v>
      </c>
      <c r="R120">
        <v>0</v>
      </c>
      <c r="S120">
        <v>0</v>
      </c>
      <c r="T120">
        <v>0</v>
      </c>
      <c r="U120">
        <v>-13855</v>
      </c>
      <c r="V120">
        <v>0</v>
      </c>
      <c r="W120">
        <v>-13855</v>
      </c>
      <c r="X120">
        <v>-12505</v>
      </c>
      <c r="Y120">
        <v>17495</v>
      </c>
      <c r="Z120">
        <v>30000</v>
      </c>
      <c r="AA120">
        <v>31050</v>
      </c>
      <c r="AB120">
        <v>31350</v>
      </c>
    </row>
    <row r="121" spans="1:28" x14ac:dyDescent="0.35">
      <c r="A121" t="str">
        <f t="shared" si="6"/>
        <v>826943031Renewal1749518194.8</v>
      </c>
      <c r="B121">
        <v>8269</v>
      </c>
      <c r="C121" t="s">
        <v>1076</v>
      </c>
      <c r="D121" s="1">
        <v>43031</v>
      </c>
      <c r="E121" t="s">
        <v>42</v>
      </c>
      <c r="F121" t="s">
        <v>185</v>
      </c>
      <c r="G121" t="s">
        <v>30</v>
      </c>
      <c r="H121" t="s">
        <v>31</v>
      </c>
      <c r="I121" t="s">
        <v>32</v>
      </c>
      <c r="J121" t="s">
        <v>51</v>
      </c>
      <c r="K121">
        <v>3</v>
      </c>
      <c r="L121" t="s">
        <v>52</v>
      </c>
      <c r="M121">
        <v>4</v>
      </c>
      <c r="N121" t="s">
        <v>33</v>
      </c>
      <c r="O121" t="e">
        <v>#N/A</v>
      </c>
      <c r="P121">
        <f t="shared" si="8"/>
        <v>0</v>
      </c>
      <c r="Q121">
        <v>0</v>
      </c>
      <c r="R121">
        <v>0</v>
      </c>
      <c r="S121">
        <v>0</v>
      </c>
      <c r="T121">
        <v>0</v>
      </c>
      <c r="U121">
        <v>-699.79999999999927</v>
      </c>
      <c r="V121">
        <v>0</v>
      </c>
      <c r="W121">
        <v>-699.79999999999927</v>
      </c>
      <c r="X121">
        <v>0</v>
      </c>
      <c r="Y121">
        <v>17495</v>
      </c>
      <c r="Z121">
        <v>17495</v>
      </c>
      <c r="AA121">
        <v>18019.86</v>
      </c>
      <c r="AB121">
        <v>18194.8</v>
      </c>
    </row>
    <row r="122" spans="1:28" x14ac:dyDescent="0.35">
      <c r="A122" t="str">
        <f t="shared" si="6"/>
        <v>358443496Renewal67450.3563869.16</v>
      </c>
      <c r="B122">
        <v>3584</v>
      </c>
      <c r="C122" t="s">
        <v>283</v>
      </c>
      <c r="D122" s="1">
        <v>43496</v>
      </c>
      <c r="E122" t="s">
        <v>42</v>
      </c>
      <c r="F122" t="s">
        <v>140</v>
      </c>
      <c r="G122" t="s">
        <v>37</v>
      </c>
      <c r="H122" t="s">
        <v>59</v>
      </c>
      <c r="I122" t="s">
        <v>59</v>
      </c>
      <c r="J122" t="s">
        <v>51</v>
      </c>
      <c r="K122">
        <v>3</v>
      </c>
      <c r="L122" t="s">
        <v>107</v>
      </c>
      <c r="M122">
        <v>11</v>
      </c>
      <c r="N122" t="s">
        <v>33</v>
      </c>
      <c r="O122" t="e">
        <v>#N/A</v>
      </c>
      <c r="P122">
        <f t="shared" si="8"/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3581.1900000000023</v>
      </c>
      <c r="W122">
        <v>3581.1900000000023</v>
      </c>
      <c r="X122">
        <v>6037.72</v>
      </c>
      <c r="Y122">
        <v>67450.350000000006</v>
      </c>
      <c r="Z122">
        <v>61412.63</v>
      </c>
      <c r="AA122">
        <v>63255.05</v>
      </c>
      <c r="AB122">
        <v>63869.16</v>
      </c>
    </row>
    <row r="123" spans="1:28" x14ac:dyDescent="0.35">
      <c r="A123" t="str">
        <f t="shared" si="6"/>
        <v>358442766Renewal61412.6764176.24</v>
      </c>
      <c r="B123">
        <v>3584</v>
      </c>
      <c r="C123" t="s">
        <v>283</v>
      </c>
      <c r="D123" s="1">
        <v>42766</v>
      </c>
      <c r="E123" t="s">
        <v>42</v>
      </c>
      <c r="F123" t="s">
        <v>105</v>
      </c>
      <c r="G123" t="s">
        <v>37</v>
      </c>
      <c r="H123" t="s">
        <v>59</v>
      </c>
      <c r="I123" t="s">
        <v>59</v>
      </c>
      <c r="J123" t="s">
        <v>51</v>
      </c>
      <c r="K123">
        <v>3</v>
      </c>
      <c r="L123" t="s">
        <v>57</v>
      </c>
      <c r="M123">
        <v>10</v>
      </c>
      <c r="N123" t="s">
        <v>33</v>
      </c>
      <c r="O123" t="e">
        <v>#N/A</v>
      </c>
      <c r="P123">
        <f t="shared" si="8"/>
        <v>0</v>
      </c>
      <c r="Q123">
        <v>0</v>
      </c>
      <c r="R123">
        <v>0</v>
      </c>
      <c r="S123">
        <v>0</v>
      </c>
      <c r="T123">
        <v>0</v>
      </c>
      <c r="U123">
        <v>-2763.5699999999997</v>
      </c>
      <c r="V123">
        <v>0</v>
      </c>
      <c r="W123">
        <v>-2763.5699999999997</v>
      </c>
      <c r="X123">
        <v>0</v>
      </c>
      <c r="Y123">
        <v>61412.67</v>
      </c>
      <c r="Z123">
        <v>61412.67</v>
      </c>
      <c r="AA123">
        <v>63562.12</v>
      </c>
      <c r="AB123">
        <v>64176.24</v>
      </c>
    </row>
    <row r="124" spans="1:28" x14ac:dyDescent="0.35">
      <c r="A124" t="str">
        <f t="shared" si="6"/>
        <v>358443131Renewal61412.6663869.17</v>
      </c>
      <c r="B124">
        <v>3584</v>
      </c>
      <c r="C124" t="s">
        <v>283</v>
      </c>
      <c r="D124" s="1">
        <v>43131</v>
      </c>
      <c r="E124" t="s">
        <v>42</v>
      </c>
      <c r="F124" t="s">
        <v>105</v>
      </c>
      <c r="G124" t="s">
        <v>37</v>
      </c>
      <c r="H124" t="s">
        <v>59</v>
      </c>
      <c r="I124" t="s">
        <v>59</v>
      </c>
      <c r="J124" t="s">
        <v>51</v>
      </c>
      <c r="K124">
        <v>3</v>
      </c>
      <c r="L124" t="s">
        <v>57</v>
      </c>
      <c r="M124">
        <v>10</v>
      </c>
      <c r="N124" t="s">
        <v>33</v>
      </c>
      <c r="O124" t="e">
        <v>#N/A</v>
      </c>
      <c r="P124">
        <f t="shared" si="8"/>
        <v>0</v>
      </c>
      <c r="Q124">
        <v>0</v>
      </c>
      <c r="R124">
        <v>0</v>
      </c>
      <c r="S124">
        <v>0</v>
      </c>
      <c r="T124">
        <v>0</v>
      </c>
      <c r="U124">
        <v>-2456.5099999999948</v>
      </c>
      <c r="V124">
        <v>0</v>
      </c>
      <c r="W124">
        <v>-2456.5099999999948</v>
      </c>
      <c r="X124">
        <v>0</v>
      </c>
      <c r="Y124">
        <v>61412.66</v>
      </c>
      <c r="Z124">
        <v>61412.66</v>
      </c>
      <c r="AA124">
        <v>63255.03</v>
      </c>
      <c r="AB124">
        <v>63869.17</v>
      </c>
    </row>
    <row r="125" spans="1:28" x14ac:dyDescent="0.35">
      <c r="A125" t="str">
        <f t="shared" si="6"/>
        <v>3535242896Renewal1730516800</v>
      </c>
      <c r="B125">
        <v>35352</v>
      </c>
      <c r="C125" t="s">
        <v>284</v>
      </c>
      <c r="D125" s="1">
        <v>42896</v>
      </c>
      <c r="E125" t="s">
        <v>42</v>
      </c>
      <c r="F125" t="s">
        <v>81</v>
      </c>
      <c r="G125" t="s">
        <v>37</v>
      </c>
      <c r="H125" t="s">
        <v>82</v>
      </c>
      <c r="I125" t="s">
        <v>83</v>
      </c>
      <c r="J125" t="s">
        <v>51</v>
      </c>
      <c r="K125">
        <v>1</v>
      </c>
      <c r="L125" t="s">
        <v>52</v>
      </c>
      <c r="M125">
        <v>1</v>
      </c>
      <c r="N125" t="s">
        <v>33</v>
      </c>
      <c r="O125" t="e">
        <v>#N/A</v>
      </c>
      <c r="P125">
        <f t="shared" si="8"/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505</v>
      </c>
      <c r="W125">
        <v>505</v>
      </c>
      <c r="X125">
        <v>505</v>
      </c>
      <c r="Y125">
        <v>17305</v>
      </c>
      <c r="Z125">
        <v>16800</v>
      </c>
      <c r="AA125">
        <v>16800</v>
      </c>
      <c r="AB125">
        <v>16800</v>
      </c>
    </row>
    <row r="126" spans="1:28" x14ac:dyDescent="0.35">
      <c r="A126" t="str">
        <f t="shared" si="6"/>
        <v>3535243626Renewal1730517997.16</v>
      </c>
      <c r="B126">
        <v>35352</v>
      </c>
      <c r="C126" t="s">
        <v>284</v>
      </c>
      <c r="D126" s="1">
        <v>43626</v>
      </c>
      <c r="E126" t="s">
        <v>42</v>
      </c>
      <c r="F126" t="s">
        <v>81</v>
      </c>
      <c r="G126" t="s">
        <v>37</v>
      </c>
      <c r="H126" t="s">
        <v>82</v>
      </c>
      <c r="I126" t="s">
        <v>83</v>
      </c>
      <c r="J126" t="s">
        <v>51</v>
      </c>
      <c r="K126">
        <v>3</v>
      </c>
      <c r="L126" t="s">
        <v>52</v>
      </c>
      <c r="M126">
        <v>3</v>
      </c>
      <c r="N126" t="s">
        <v>33</v>
      </c>
      <c r="O126" t="e">
        <v>#N/A</v>
      </c>
      <c r="P126">
        <f t="shared" si="8"/>
        <v>0</v>
      </c>
      <c r="Q126">
        <v>0</v>
      </c>
      <c r="R126">
        <v>0</v>
      </c>
      <c r="S126">
        <v>0</v>
      </c>
      <c r="T126">
        <v>0</v>
      </c>
      <c r="U126">
        <v>-692.15999999999985</v>
      </c>
      <c r="V126">
        <v>0</v>
      </c>
      <c r="W126">
        <v>-692.15999999999985</v>
      </c>
      <c r="X126">
        <v>0</v>
      </c>
      <c r="Y126">
        <v>17305</v>
      </c>
      <c r="Z126">
        <v>17305</v>
      </c>
      <c r="AA126">
        <v>17824.14</v>
      </c>
      <c r="AB126">
        <v>17997.16</v>
      </c>
    </row>
    <row r="127" spans="1:28" x14ac:dyDescent="0.35">
      <c r="A127" t="str">
        <f t="shared" si="6"/>
        <v>3535243261Renewal1730517478.05</v>
      </c>
      <c r="B127">
        <v>35352</v>
      </c>
      <c r="C127" t="s">
        <v>284</v>
      </c>
      <c r="D127" s="1">
        <v>43261</v>
      </c>
      <c r="E127" t="s">
        <v>42</v>
      </c>
      <c r="F127" t="s">
        <v>81</v>
      </c>
      <c r="G127" t="s">
        <v>37</v>
      </c>
      <c r="H127" t="s">
        <v>82</v>
      </c>
      <c r="I127" t="s">
        <v>83</v>
      </c>
      <c r="J127" t="s">
        <v>51</v>
      </c>
      <c r="K127">
        <v>2</v>
      </c>
      <c r="L127" t="s">
        <v>52</v>
      </c>
      <c r="M127">
        <v>2</v>
      </c>
      <c r="N127" t="s">
        <v>33</v>
      </c>
      <c r="O127" t="e">
        <v>#N/A</v>
      </c>
      <c r="P127">
        <f t="shared" si="8"/>
        <v>0</v>
      </c>
      <c r="Q127">
        <v>0</v>
      </c>
      <c r="R127">
        <v>0</v>
      </c>
      <c r="S127">
        <v>0</v>
      </c>
      <c r="T127">
        <v>0</v>
      </c>
      <c r="U127">
        <v>-173.04999999999927</v>
      </c>
      <c r="V127">
        <v>0</v>
      </c>
      <c r="W127">
        <v>-173.04999999999927</v>
      </c>
      <c r="X127">
        <v>0</v>
      </c>
      <c r="Y127">
        <v>17305</v>
      </c>
      <c r="Z127">
        <v>17305</v>
      </c>
      <c r="AA127">
        <v>17478.05</v>
      </c>
      <c r="AB127">
        <v>17478.05</v>
      </c>
    </row>
    <row r="128" spans="1:28" x14ac:dyDescent="0.35">
      <c r="A128" t="str">
        <f t="shared" si="6"/>
        <v>2887343512Renewal1248510559.98</v>
      </c>
      <c r="B128">
        <v>28873</v>
      </c>
      <c r="C128" t="s">
        <v>286</v>
      </c>
      <c r="D128" s="1">
        <v>43512</v>
      </c>
      <c r="E128" t="s">
        <v>42</v>
      </c>
      <c r="F128" t="s">
        <v>74</v>
      </c>
      <c r="G128" t="s">
        <v>30</v>
      </c>
      <c r="H128" t="s">
        <v>31</v>
      </c>
      <c r="I128" t="s">
        <v>31</v>
      </c>
      <c r="J128" t="s">
        <v>32</v>
      </c>
      <c r="K128">
        <v>3</v>
      </c>
      <c r="L128" t="s">
        <v>52</v>
      </c>
      <c r="M128">
        <v>4</v>
      </c>
      <c r="N128" t="s">
        <v>33</v>
      </c>
      <c r="O128" t="s">
        <v>111</v>
      </c>
      <c r="P128">
        <f t="shared" si="8"/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1925.0200000000004</v>
      </c>
      <c r="W128">
        <v>1925.0200000000004</v>
      </c>
      <c r="X128">
        <v>1250.97</v>
      </c>
      <c r="Y128">
        <v>12485</v>
      </c>
      <c r="Z128">
        <v>11234.03</v>
      </c>
      <c r="AA128">
        <v>10559.98</v>
      </c>
      <c r="AB128">
        <v>10559.98</v>
      </c>
    </row>
    <row r="129" spans="1:28" x14ac:dyDescent="0.35">
      <c r="A129" t="str">
        <f t="shared" si="6"/>
        <v>3942343257Renewal600012500</v>
      </c>
      <c r="B129">
        <v>39423</v>
      </c>
      <c r="C129" t="s">
        <v>287</v>
      </c>
      <c r="D129" s="1">
        <v>43257</v>
      </c>
      <c r="E129" t="s">
        <v>42</v>
      </c>
      <c r="F129" t="s">
        <v>53</v>
      </c>
      <c r="G129" t="s">
        <v>37</v>
      </c>
      <c r="H129" t="s">
        <v>40</v>
      </c>
      <c r="I129" t="s">
        <v>40</v>
      </c>
      <c r="J129" t="s">
        <v>51</v>
      </c>
      <c r="K129">
        <v>1</v>
      </c>
      <c r="L129" t="s">
        <v>52</v>
      </c>
      <c r="M129">
        <v>1</v>
      </c>
      <c r="N129" t="s">
        <v>33</v>
      </c>
      <c r="O129" t="e">
        <v>#N/A</v>
      </c>
      <c r="P129">
        <f t="shared" si="8"/>
        <v>0</v>
      </c>
      <c r="Q129">
        <v>0</v>
      </c>
      <c r="R129">
        <v>0</v>
      </c>
      <c r="S129">
        <v>0</v>
      </c>
      <c r="T129">
        <v>0</v>
      </c>
      <c r="U129">
        <v>-6500</v>
      </c>
      <c r="V129">
        <v>0</v>
      </c>
      <c r="W129">
        <v>-6500</v>
      </c>
      <c r="X129">
        <v>-6500</v>
      </c>
      <c r="Y129">
        <v>6000</v>
      </c>
      <c r="Z129">
        <v>12500</v>
      </c>
      <c r="AA129">
        <v>12500</v>
      </c>
      <c r="AB129">
        <v>12500</v>
      </c>
    </row>
    <row r="130" spans="1:28" x14ac:dyDescent="0.35">
      <c r="A130" t="str">
        <f t="shared" ref="A130:A193" si="9">CONCATENATE(B130,D130,E130,Y130,AB130)</f>
        <v>3922543346Renewal2500022500</v>
      </c>
      <c r="B130">
        <v>39225</v>
      </c>
      <c r="C130" t="s">
        <v>289</v>
      </c>
      <c r="D130" s="1">
        <v>43346</v>
      </c>
      <c r="E130" t="s">
        <v>42</v>
      </c>
      <c r="F130" t="s">
        <v>62</v>
      </c>
      <c r="G130" t="s">
        <v>37</v>
      </c>
      <c r="H130" t="s">
        <v>82</v>
      </c>
      <c r="I130" t="s">
        <v>83</v>
      </c>
      <c r="J130" t="s">
        <v>51</v>
      </c>
      <c r="K130">
        <v>1</v>
      </c>
      <c r="L130" t="s">
        <v>57</v>
      </c>
      <c r="M130">
        <v>1</v>
      </c>
      <c r="N130" t="s">
        <v>33</v>
      </c>
      <c r="O130" t="e">
        <v>#N/A</v>
      </c>
      <c r="P130">
        <f t="shared" si="8"/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2500</v>
      </c>
      <c r="W130">
        <v>2500</v>
      </c>
      <c r="X130">
        <v>2500</v>
      </c>
      <c r="Y130">
        <v>25000</v>
      </c>
      <c r="Z130">
        <v>22500</v>
      </c>
      <c r="AA130">
        <v>22500</v>
      </c>
      <c r="AB130">
        <v>22500</v>
      </c>
    </row>
    <row r="131" spans="1:28" x14ac:dyDescent="0.35">
      <c r="A131" t="str">
        <f t="shared" si="9"/>
        <v>4150743462Renewal1030010000</v>
      </c>
      <c r="B131">
        <v>41507</v>
      </c>
      <c r="C131" t="s">
        <v>292</v>
      </c>
      <c r="D131" s="1">
        <v>43462</v>
      </c>
      <c r="E131" t="s">
        <v>42</v>
      </c>
      <c r="F131" t="s">
        <v>88</v>
      </c>
      <c r="G131" t="s">
        <v>30</v>
      </c>
      <c r="H131" t="s">
        <v>121</v>
      </c>
      <c r="I131" t="s">
        <v>122</v>
      </c>
      <c r="J131" t="s">
        <v>51</v>
      </c>
      <c r="K131">
        <v>1</v>
      </c>
      <c r="L131" t="s">
        <v>52</v>
      </c>
      <c r="M131">
        <v>1</v>
      </c>
      <c r="N131" t="s">
        <v>33</v>
      </c>
      <c r="O131" t="e">
        <v>#N/A</v>
      </c>
      <c r="P131">
        <f t="shared" si="8"/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300</v>
      </c>
      <c r="W131">
        <v>300</v>
      </c>
      <c r="X131">
        <v>300</v>
      </c>
      <c r="Y131">
        <v>10300</v>
      </c>
      <c r="Z131">
        <v>10000</v>
      </c>
      <c r="AA131">
        <v>10000</v>
      </c>
      <c r="AB131">
        <v>10000</v>
      </c>
    </row>
    <row r="132" spans="1:28" x14ac:dyDescent="0.35">
      <c r="A132" t="str">
        <f t="shared" si="9"/>
        <v>826943396Cancellation018194.8</v>
      </c>
      <c r="B132">
        <v>8269</v>
      </c>
      <c r="C132" t="s">
        <v>1076</v>
      </c>
      <c r="D132" s="1">
        <v>43396</v>
      </c>
      <c r="E132" t="s">
        <v>28</v>
      </c>
      <c r="F132" t="s">
        <v>185</v>
      </c>
      <c r="G132" t="s">
        <v>30</v>
      </c>
      <c r="H132" t="s">
        <v>31</v>
      </c>
      <c r="I132" t="s">
        <v>32</v>
      </c>
      <c r="J132" t="s">
        <v>51</v>
      </c>
      <c r="K132">
        <v>3</v>
      </c>
      <c r="L132" t="s">
        <v>52</v>
      </c>
      <c r="M132">
        <v>5</v>
      </c>
      <c r="N132" t="s">
        <v>33</v>
      </c>
      <c r="O132" t="e">
        <v>#N/A</v>
      </c>
      <c r="P132">
        <f t="shared" si="8"/>
        <v>0</v>
      </c>
      <c r="Q132">
        <v>0</v>
      </c>
      <c r="R132">
        <v>0</v>
      </c>
      <c r="S132">
        <v>0</v>
      </c>
      <c r="T132">
        <v>-18194.8</v>
      </c>
      <c r="U132">
        <v>0</v>
      </c>
      <c r="V132">
        <v>0</v>
      </c>
      <c r="W132">
        <v>-18194.8</v>
      </c>
      <c r="X132">
        <v>-17495</v>
      </c>
      <c r="Y132">
        <v>0</v>
      </c>
      <c r="Z132">
        <v>17495</v>
      </c>
      <c r="AA132">
        <v>18019.849999999999</v>
      </c>
      <c r="AB132">
        <v>18194.8</v>
      </c>
    </row>
    <row r="133" spans="1:28" x14ac:dyDescent="0.35">
      <c r="A133" t="str">
        <f t="shared" si="9"/>
        <v>843742628Renewal1134011155.37</v>
      </c>
      <c r="B133">
        <v>8437</v>
      </c>
      <c r="C133" t="s">
        <v>528</v>
      </c>
      <c r="D133" s="1">
        <v>42628</v>
      </c>
      <c r="E133" t="s">
        <v>42</v>
      </c>
      <c r="F133" t="s">
        <v>227</v>
      </c>
      <c r="G133" t="s">
        <v>37</v>
      </c>
      <c r="H133" t="s">
        <v>161</v>
      </c>
      <c r="I133" t="s">
        <v>161</v>
      </c>
      <c r="J133" t="s">
        <v>51</v>
      </c>
      <c r="K133">
        <v>3</v>
      </c>
      <c r="L133" t="s">
        <v>52</v>
      </c>
      <c r="M133">
        <v>8</v>
      </c>
      <c r="N133" t="s">
        <v>33</v>
      </c>
      <c r="O133" t="e">
        <v>#N/A</v>
      </c>
      <c r="P133">
        <f t="shared" si="8"/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184.6299999999992</v>
      </c>
      <c r="W133">
        <v>184.6299999999992</v>
      </c>
      <c r="X133">
        <v>665</v>
      </c>
      <c r="Y133">
        <v>11340</v>
      </c>
      <c r="Z133">
        <v>10675</v>
      </c>
      <c r="AA133">
        <v>11048.63</v>
      </c>
      <c r="AB133">
        <v>11155.37</v>
      </c>
    </row>
    <row r="134" spans="1:28" x14ac:dyDescent="0.35">
      <c r="A134" t="str">
        <f t="shared" si="9"/>
        <v>4641643642New Client (Client Services)150000</v>
      </c>
      <c r="B134">
        <v>46416</v>
      </c>
      <c r="C134" t="s">
        <v>295</v>
      </c>
      <c r="D134" s="1">
        <v>43642</v>
      </c>
      <c r="E134" t="s">
        <v>296</v>
      </c>
      <c r="F134" t="s">
        <v>140</v>
      </c>
      <c r="G134" t="s">
        <v>37</v>
      </c>
      <c r="H134" t="s">
        <v>40</v>
      </c>
      <c r="I134" t="s">
        <v>85</v>
      </c>
      <c r="J134" t="s">
        <v>51</v>
      </c>
      <c r="K134">
        <v>1</v>
      </c>
      <c r="L134" t="s">
        <v>52</v>
      </c>
      <c r="M134">
        <v>0</v>
      </c>
      <c r="N134" t="s">
        <v>33</v>
      </c>
      <c r="O134" t="e">
        <v>#N/A</v>
      </c>
      <c r="P134">
        <f t="shared" si="8"/>
        <v>15000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15000</v>
      </c>
      <c r="X134">
        <v>15000</v>
      </c>
      <c r="Y134">
        <v>15000</v>
      </c>
      <c r="Z134">
        <v>0</v>
      </c>
      <c r="AA134">
        <v>0</v>
      </c>
      <c r="AB134">
        <v>0</v>
      </c>
    </row>
    <row r="135" spans="1:28" x14ac:dyDescent="0.35">
      <c r="A135" t="str">
        <f t="shared" si="9"/>
        <v>1499043422Renewal1874518512</v>
      </c>
      <c r="B135">
        <v>14990</v>
      </c>
      <c r="C135" t="s">
        <v>297</v>
      </c>
      <c r="D135" s="1">
        <v>43422</v>
      </c>
      <c r="E135" t="s">
        <v>42</v>
      </c>
      <c r="F135" t="s">
        <v>140</v>
      </c>
      <c r="G135" t="s">
        <v>37</v>
      </c>
      <c r="H135" t="s">
        <v>40</v>
      </c>
      <c r="I135" t="s">
        <v>85</v>
      </c>
      <c r="J135" t="s">
        <v>51</v>
      </c>
      <c r="K135">
        <v>3</v>
      </c>
      <c r="L135" t="s">
        <v>52</v>
      </c>
      <c r="M135">
        <v>8</v>
      </c>
      <c r="N135" t="s">
        <v>33</v>
      </c>
      <c r="O135" t="e">
        <v>#N/A</v>
      </c>
      <c r="P135">
        <f t="shared" si="8"/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233</v>
      </c>
      <c r="W135">
        <v>233</v>
      </c>
      <c r="X135">
        <v>945</v>
      </c>
      <c r="Y135">
        <v>18745</v>
      </c>
      <c r="Z135">
        <v>17800</v>
      </c>
      <c r="AA135">
        <v>18334</v>
      </c>
      <c r="AB135">
        <v>18512</v>
      </c>
    </row>
    <row r="136" spans="1:28" x14ac:dyDescent="0.35">
      <c r="A136" t="str">
        <f t="shared" si="9"/>
        <v>1499042692Renewal1711517033.5</v>
      </c>
      <c r="B136">
        <v>14990</v>
      </c>
      <c r="C136" t="s">
        <v>297</v>
      </c>
      <c r="D136" s="1">
        <v>42692</v>
      </c>
      <c r="E136" t="s">
        <v>42</v>
      </c>
      <c r="F136" t="s">
        <v>223</v>
      </c>
      <c r="G136" t="s">
        <v>37</v>
      </c>
      <c r="H136" t="s">
        <v>40</v>
      </c>
      <c r="I136" t="s">
        <v>85</v>
      </c>
      <c r="J136" t="s">
        <v>51</v>
      </c>
      <c r="K136">
        <v>3</v>
      </c>
      <c r="L136" t="s">
        <v>52</v>
      </c>
      <c r="M136">
        <v>6</v>
      </c>
      <c r="N136" t="s">
        <v>33</v>
      </c>
      <c r="O136" t="e">
        <v>#N/A</v>
      </c>
      <c r="P136">
        <f t="shared" si="8"/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81.5</v>
      </c>
      <c r="W136">
        <v>81.5</v>
      </c>
      <c r="X136">
        <v>815.00000000000205</v>
      </c>
      <c r="Y136">
        <v>17115</v>
      </c>
      <c r="Z136">
        <v>16300</v>
      </c>
      <c r="AA136">
        <v>16870.5</v>
      </c>
      <c r="AB136">
        <v>17033.5</v>
      </c>
    </row>
    <row r="137" spans="1:28" x14ac:dyDescent="0.35">
      <c r="A137" t="str">
        <f t="shared" si="9"/>
        <v>1499043057Renewal1780017799.6</v>
      </c>
      <c r="B137">
        <v>14990</v>
      </c>
      <c r="C137" t="s">
        <v>297</v>
      </c>
      <c r="D137" s="1">
        <v>43057</v>
      </c>
      <c r="E137" t="s">
        <v>42</v>
      </c>
      <c r="F137" t="s">
        <v>223</v>
      </c>
      <c r="G137" t="s">
        <v>37</v>
      </c>
      <c r="H137" t="s">
        <v>40</v>
      </c>
      <c r="I137" t="s">
        <v>85</v>
      </c>
      <c r="J137" t="s">
        <v>51</v>
      </c>
      <c r="K137">
        <v>3</v>
      </c>
      <c r="L137" t="s">
        <v>52</v>
      </c>
      <c r="M137">
        <v>7</v>
      </c>
      <c r="N137" t="s">
        <v>33</v>
      </c>
      <c r="O137" t="e">
        <v>#N/A</v>
      </c>
      <c r="P137">
        <f t="shared" si="8"/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0.40000000000145519</v>
      </c>
      <c r="W137">
        <v>0.40000000000145519</v>
      </c>
      <c r="X137">
        <v>685</v>
      </c>
      <c r="Y137">
        <v>17800</v>
      </c>
      <c r="Z137">
        <v>17115</v>
      </c>
      <c r="AA137">
        <v>17628.45</v>
      </c>
      <c r="AB137">
        <v>17799.599999999999</v>
      </c>
    </row>
    <row r="138" spans="1:28" x14ac:dyDescent="0.35">
      <c r="A138" t="str">
        <f t="shared" si="9"/>
        <v>2626842822Renewal1407813945.55</v>
      </c>
      <c r="B138">
        <v>26268</v>
      </c>
      <c r="C138" t="s">
        <v>304</v>
      </c>
      <c r="D138" s="1">
        <v>42822</v>
      </c>
      <c r="E138" t="s">
        <v>42</v>
      </c>
      <c r="F138" t="s">
        <v>43</v>
      </c>
      <c r="G138" t="s">
        <v>37</v>
      </c>
      <c r="H138" t="s">
        <v>38</v>
      </c>
      <c r="I138" t="s">
        <v>93</v>
      </c>
      <c r="J138" t="s">
        <v>51</v>
      </c>
      <c r="K138">
        <v>3</v>
      </c>
      <c r="L138" t="s">
        <v>52</v>
      </c>
      <c r="M138">
        <v>3</v>
      </c>
      <c r="N138" t="s">
        <v>33</v>
      </c>
      <c r="O138" t="s">
        <v>111</v>
      </c>
      <c r="P138">
        <f t="shared" si="8"/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132.45000000000073</v>
      </c>
      <c r="W138">
        <v>132.45000000000073</v>
      </c>
      <c r="X138">
        <v>733</v>
      </c>
      <c r="Y138">
        <v>14078</v>
      </c>
      <c r="Z138">
        <v>13345</v>
      </c>
      <c r="AA138">
        <v>13812.06</v>
      </c>
      <c r="AB138">
        <v>13945.55</v>
      </c>
    </row>
    <row r="139" spans="1:28" x14ac:dyDescent="0.35">
      <c r="A139" t="str">
        <f t="shared" si="9"/>
        <v>2626843557Renewal1537215372.24</v>
      </c>
      <c r="B139">
        <v>26268</v>
      </c>
      <c r="C139" t="s">
        <v>304</v>
      </c>
      <c r="D139" s="1">
        <v>43557</v>
      </c>
      <c r="E139" t="s">
        <v>42</v>
      </c>
      <c r="F139" t="s">
        <v>55</v>
      </c>
      <c r="G139" t="s">
        <v>37</v>
      </c>
      <c r="H139" t="s">
        <v>38</v>
      </c>
      <c r="I139" t="s">
        <v>93</v>
      </c>
      <c r="J139" t="s">
        <v>51</v>
      </c>
      <c r="K139">
        <v>3</v>
      </c>
      <c r="L139" t="s">
        <v>52</v>
      </c>
      <c r="M139">
        <v>5</v>
      </c>
      <c r="N139" t="s">
        <v>33</v>
      </c>
      <c r="O139" t="s">
        <v>111</v>
      </c>
      <c r="P139">
        <f t="shared" si="8"/>
        <v>0</v>
      </c>
      <c r="Q139">
        <v>0</v>
      </c>
      <c r="R139">
        <v>0</v>
      </c>
      <c r="S139">
        <v>0</v>
      </c>
      <c r="T139">
        <v>0</v>
      </c>
      <c r="U139">
        <v>-0.23999999999978172</v>
      </c>
      <c r="V139">
        <v>0</v>
      </c>
      <c r="W139">
        <v>-0.23999999999978172</v>
      </c>
      <c r="X139">
        <v>591</v>
      </c>
      <c r="Y139">
        <v>15372</v>
      </c>
      <c r="Z139">
        <v>14781</v>
      </c>
      <c r="AA139">
        <v>15224.42</v>
      </c>
      <c r="AB139">
        <v>15372.24</v>
      </c>
    </row>
    <row r="140" spans="1:28" x14ac:dyDescent="0.35">
      <c r="A140" t="str">
        <f t="shared" si="9"/>
        <v>2626843192Renewal147810</v>
      </c>
      <c r="B140">
        <v>26268</v>
      </c>
      <c r="C140" t="s">
        <v>304</v>
      </c>
      <c r="D140" s="1">
        <v>43192</v>
      </c>
      <c r="E140" t="s">
        <v>42</v>
      </c>
      <c r="F140" t="s">
        <v>55</v>
      </c>
      <c r="G140" t="s">
        <v>37</v>
      </c>
      <c r="H140" t="s">
        <v>38</v>
      </c>
      <c r="I140" t="s">
        <v>93</v>
      </c>
      <c r="J140" t="s">
        <v>51</v>
      </c>
      <c r="K140">
        <v>3</v>
      </c>
      <c r="L140" t="s">
        <v>52</v>
      </c>
      <c r="M140">
        <v>4</v>
      </c>
      <c r="N140" t="s">
        <v>135</v>
      </c>
      <c r="O140" t="s">
        <v>135</v>
      </c>
      <c r="P140">
        <f t="shared" si="8"/>
        <v>0</v>
      </c>
      <c r="Q140">
        <v>14781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14781</v>
      </c>
      <c r="X140">
        <v>14781</v>
      </c>
      <c r="Y140">
        <v>14781</v>
      </c>
      <c r="Z140">
        <v>0</v>
      </c>
      <c r="AA140">
        <v>0</v>
      </c>
      <c r="AB140">
        <v>0</v>
      </c>
    </row>
    <row r="141" spans="1:28" x14ac:dyDescent="0.35">
      <c r="A141" t="str">
        <f t="shared" si="9"/>
        <v>2626843187Renewed Late014641.12</v>
      </c>
      <c r="B141">
        <v>26268</v>
      </c>
      <c r="C141" t="s">
        <v>304</v>
      </c>
      <c r="D141" s="1">
        <v>43187</v>
      </c>
      <c r="E141" t="s">
        <v>112</v>
      </c>
      <c r="F141" t="s">
        <v>55</v>
      </c>
      <c r="G141" t="s">
        <v>37</v>
      </c>
      <c r="H141" t="s">
        <v>38</v>
      </c>
      <c r="I141" t="s">
        <v>93</v>
      </c>
      <c r="J141" t="s">
        <v>51</v>
      </c>
      <c r="K141">
        <v>3</v>
      </c>
      <c r="L141" t="s">
        <v>52</v>
      </c>
      <c r="M141">
        <v>4</v>
      </c>
      <c r="N141" t="s">
        <v>112</v>
      </c>
      <c r="O141" t="s">
        <v>136</v>
      </c>
      <c r="P141">
        <v>0</v>
      </c>
      <c r="Q141">
        <v>0</v>
      </c>
      <c r="R141">
        <v>0</v>
      </c>
      <c r="S141">
        <v>-14641.12</v>
      </c>
      <c r="T141">
        <v>0</v>
      </c>
      <c r="U141">
        <v>0</v>
      </c>
      <c r="V141">
        <v>0</v>
      </c>
      <c r="W141">
        <v>-14641.12</v>
      </c>
      <c r="X141">
        <v>-14078</v>
      </c>
      <c r="Y141">
        <v>0</v>
      </c>
      <c r="Z141">
        <v>14078</v>
      </c>
      <c r="AA141">
        <v>14500.34</v>
      </c>
      <c r="AB141">
        <v>14641.12</v>
      </c>
    </row>
    <row r="142" spans="1:28" x14ac:dyDescent="0.35">
      <c r="A142" t="str">
        <f t="shared" si="9"/>
        <v>3409542922Renewal1643015500</v>
      </c>
      <c r="B142">
        <v>34095</v>
      </c>
      <c r="C142" t="s">
        <v>305</v>
      </c>
      <c r="D142" s="1">
        <v>42922</v>
      </c>
      <c r="E142" t="s">
        <v>42</v>
      </c>
      <c r="F142" t="s">
        <v>143</v>
      </c>
      <c r="G142" t="s">
        <v>37</v>
      </c>
      <c r="H142" t="s">
        <v>202</v>
      </c>
      <c r="I142" t="s">
        <v>203</v>
      </c>
      <c r="J142" t="s">
        <v>51</v>
      </c>
      <c r="K142">
        <v>1</v>
      </c>
      <c r="L142" t="s">
        <v>52</v>
      </c>
      <c r="M142">
        <v>1</v>
      </c>
      <c r="N142" t="s">
        <v>33</v>
      </c>
      <c r="O142" t="e">
        <v>#N/A</v>
      </c>
      <c r="P142">
        <f t="shared" ref="P142:P157" si="10">IF((Q142+T142+U142+V142)=0,W142,0)</f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930</v>
      </c>
      <c r="W142">
        <v>930</v>
      </c>
      <c r="X142">
        <v>930.00000000000102</v>
      </c>
      <c r="Y142">
        <v>16430</v>
      </c>
      <c r="Z142">
        <v>15500</v>
      </c>
      <c r="AA142">
        <v>15500</v>
      </c>
      <c r="AB142">
        <v>15500</v>
      </c>
    </row>
    <row r="143" spans="1:28" x14ac:dyDescent="0.35">
      <c r="A143" t="str">
        <f t="shared" si="9"/>
        <v>3409543652Renewal1777217088</v>
      </c>
      <c r="B143">
        <v>34095</v>
      </c>
      <c r="C143" t="s">
        <v>305</v>
      </c>
      <c r="D143" s="1">
        <v>43652</v>
      </c>
      <c r="E143" t="s">
        <v>42</v>
      </c>
      <c r="F143" t="s">
        <v>185</v>
      </c>
      <c r="G143" t="s">
        <v>37</v>
      </c>
      <c r="H143" t="s">
        <v>202</v>
      </c>
      <c r="I143" t="s">
        <v>203</v>
      </c>
      <c r="J143" t="s">
        <v>51</v>
      </c>
      <c r="K143">
        <v>3</v>
      </c>
      <c r="L143" t="s">
        <v>52</v>
      </c>
      <c r="M143">
        <v>3</v>
      </c>
      <c r="N143" t="s">
        <v>33</v>
      </c>
      <c r="O143" t="e">
        <v>#N/A</v>
      </c>
      <c r="P143">
        <f t="shared" si="10"/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684</v>
      </c>
      <c r="W143">
        <v>684</v>
      </c>
      <c r="X143">
        <v>684.00000000000102</v>
      </c>
      <c r="Y143">
        <v>17772</v>
      </c>
      <c r="Z143">
        <v>17088</v>
      </c>
      <c r="AA143">
        <v>17088</v>
      </c>
      <c r="AB143">
        <v>17088</v>
      </c>
    </row>
    <row r="144" spans="1:28" x14ac:dyDescent="0.35">
      <c r="A144" t="str">
        <f t="shared" si="9"/>
        <v>3409543287Renewal1708816430</v>
      </c>
      <c r="B144">
        <v>34095</v>
      </c>
      <c r="C144" t="s">
        <v>305</v>
      </c>
      <c r="D144" s="1">
        <v>43287</v>
      </c>
      <c r="E144" t="s">
        <v>42</v>
      </c>
      <c r="F144" t="s">
        <v>105</v>
      </c>
      <c r="G144" t="s">
        <v>37</v>
      </c>
      <c r="H144" t="s">
        <v>202</v>
      </c>
      <c r="I144" t="s">
        <v>203</v>
      </c>
      <c r="J144" t="s">
        <v>51</v>
      </c>
      <c r="K144">
        <v>2</v>
      </c>
      <c r="L144" t="s">
        <v>52</v>
      </c>
      <c r="M144">
        <v>2</v>
      </c>
      <c r="N144" t="s">
        <v>33</v>
      </c>
      <c r="O144" t="e">
        <v>#N/A</v>
      </c>
      <c r="P144">
        <f t="shared" si="10"/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658</v>
      </c>
      <c r="W144">
        <v>658</v>
      </c>
      <c r="X144">
        <v>658</v>
      </c>
      <c r="Y144">
        <v>17088</v>
      </c>
      <c r="Z144">
        <v>16430</v>
      </c>
      <c r="AA144">
        <v>15937.1</v>
      </c>
      <c r="AB144">
        <v>16430</v>
      </c>
    </row>
    <row r="145" spans="1:28" x14ac:dyDescent="0.35">
      <c r="A145" t="str">
        <f t="shared" si="9"/>
        <v>3409542741New Client77507750</v>
      </c>
      <c r="B145">
        <v>34095</v>
      </c>
      <c r="C145" t="s">
        <v>305</v>
      </c>
      <c r="D145" s="1">
        <v>42741</v>
      </c>
      <c r="E145" t="s">
        <v>306</v>
      </c>
      <c r="F145" t="s">
        <v>143</v>
      </c>
      <c r="G145" t="s">
        <v>37</v>
      </c>
      <c r="H145" t="s">
        <v>202</v>
      </c>
      <c r="I145" t="s">
        <v>203</v>
      </c>
      <c r="J145" t="s">
        <v>51</v>
      </c>
      <c r="K145">
        <v>1</v>
      </c>
      <c r="L145" t="s">
        <v>52</v>
      </c>
      <c r="M145">
        <v>0</v>
      </c>
      <c r="N145" t="s">
        <v>33</v>
      </c>
      <c r="O145" t="e">
        <v>#N/A</v>
      </c>
      <c r="P145">
        <f t="shared" si="10"/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7750</v>
      </c>
      <c r="Z145">
        <v>7750</v>
      </c>
      <c r="AA145">
        <v>7750</v>
      </c>
      <c r="AB145">
        <v>7750</v>
      </c>
    </row>
    <row r="146" spans="1:28" x14ac:dyDescent="0.35">
      <c r="A146" t="str">
        <f t="shared" si="9"/>
        <v>843742825Renewal1134011850.3</v>
      </c>
      <c r="B146">
        <v>8437</v>
      </c>
      <c r="C146" t="s">
        <v>528</v>
      </c>
      <c r="D146" s="1">
        <v>42825</v>
      </c>
      <c r="E146" t="s">
        <v>42</v>
      </c>
      <c r="F146" t="s">
        <v>227</v>
      </c>
      <c r="G146" t="s">
        <v>37</v>
      </c>
      <c r="H146" t="s">
        <v>161</v>
      </c>
      <c r="I146" t="s">
        <v>161</v>
      </c>
      <c r="J146" t="s">
        <v>51</v>
      </c>
      <c r="K146">
        <v>3</v>
      </c>
      <c r="L146" t="s">
        <v>52</v>
      </c>
      <c r="M146">
        <v>9</v>
      </c>
      <c r="N146" t="s">
        <v>33</v>
      </c>
      <c r="O146" t="e">
        <v>#N/A</v>
      </c>
      <c r="P146">
        <f t="shared" si="10"/>
        <v>0</v>
      </c>
      <c r="Q146">
        <v>0</v>
      </c>
      <c r="R146">
        <v>0</v>
      </c>
      <c r="S146">
        <v>0</v>
      </c>
      <c r="T146">
        <v>0</v>
      </c>
      <c r="U146">
        <v>-510.29999999999927</v>
      </c>
      <c r="V146">
        <v>0</v>
      </c>
      <c r="W146">
        <v>-510.29999999999927</v>
      </c>
      <c r="X146">
        <v>0</v>
      </c>
      <c r="Y146">
        <v>11340</v>
      </c>
      <c r="Z146">
        <v>11340</v>
      </c>
      <c r="AA146">
        <v>11736.9</v>
      </c>
      <c r="AB146">
        <v>11850.3</v>
      </c>
    </row>
    <row r="147" spans="1:28" x14ac:dyDescent="0.35">
      <c r="A147" t="str">
        <f t="shared" si="9"/>
        <v>3876743247Renewal1872018000</v>
      </c>
      <c r="B147">
        <v>38767</v>
      </c>
      <c r="C147" t="s">
        <v>311</v>
      </c>
      <c r="D147" s="1">
        <v>43247</v>
      </c>
      <c r="E147" t="s">
        <v>42</v>
      </c>
      <c r="F147" t="s">
        <v>62</v>
      </c>
      <c r="G147" t="s">
        <v>37</v>
      </c>
      <c r="H147" t="s">
        <v>82</v>
      </c>
      <c r="I147" t="s">
        <v>83</v>
      </c>
      <c r="J147" t="s">
        <v>51</v>
      </c>
      <c r="K147">
        <v>1</v>
      </c>
      <c r="L147" t="s">
        <v>52</v>
      </c>
      <c r="M147">
        <v>1</v>
      </c>
      <c r="N147" t="s">
        <v>33</v>
      </c>
      <c r="O147" t="e">
        <v>#N/A</v>
      </c>
      <c r="P147">
        <f t="shared" si="10"/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720</v>
      </c>
      <c r="W147">
        <v>720</v>
      </c>
      <c r="X147">
        <v>720</v>
      </c>
      <c r="Y147">
        <v>18720</v>
      </c>
      <c r="Z147">
        <v>18000</v>
      </c>
      <c r="AA147">
        <v>18000</v>
      </c>
      <c r="AB147">
        <v>18000</v>
      </c>
    </row>
    <row r="148" spans="1:28" x14ac:dyDescent="0.35">
      <c r="A148" t="str">
        <f t="shared" si="9"/>
        <v>3876743612Renewal1909418720</v>
      </c>
      <c r="B148">
        <v>38767</v>
      </c>
      <c r="C148" t="s">
        <v>311</v>
      </c>
      <c r="D148" s="1">
        <v>43612</v>
      </c>
      <c r="E148" t="s">
        <v>42</v>
      </c>
      <c r="F148" t="s">
        <v>62</v>
      </c>
      <c r="G148" t="s">
        <v>37</v>
      </c>
      <c r="H148" t="s">
        <v>82</v>
      </c>
      <c r="I148" t="s">
        <v>83</v>
      </c>
      <c r="J148" t="s">
        <v>51</v>
      </c>
      <c r="K148">
        <v>2</v>
      </c>
      <c r="L148" t="s">
        <v>52</v>
      </c>
      <c r="M148">
        <v>2</v>
      </c>
      <c r="N148" t="s">
        <v>33</v>
      </c>
      <c r="O148" t="e">
        <v>#N/A</v>
      </c>
      <c r="P148">
        <f t="shared" si="10"/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374</v>
      </c>
      <c r="W148">
        <v>374</v>
      </c>
      <c r="X148">
        <v>373.99999999999898</v>
      </c>
      <c r="Y148">
        <v>19094</v>
      </c>
      <c r="Z148">
        <v>18720</v>
      </c>
      <c r="AA148">
        <v>18158.419999999998</v>
      </c>
      <c r="AB148">
        <v>18720</v>
      </c>
    </row>
    <row r="149" spans="1:28" x14ac:dyDescent="0.35">
      <c r="A149" t="str">
        <f t="shared" si="9"/>
        <v>4281343615New Client17681.317681.3</v>
      </c>
      <c r="B149">
        <v>42813</v>
      </c>
      <c r="C149" t="s">
        <v>312</v>
      </c>
      <c r="D149" s="1">
        <v>43615</v>
      </c>
      <c r="E149" t="s">
        <v>306</v>
      </c>
      <c r="F149" t="s">
        <v>127</v>
      </c>
      <c r="G149" t="s">
        <v>37</v>
      </c>
      <c r="H149" t="s">
        <v>44</v>
      </c>
      <c r="I149" t="s">
        <v>45</v>
      </c>
      <c r="J149" t="s">
        <v>51</v>
      </c>
      <c r="K149">
        <v>1</v>
      </c>
      <c r="L149" t="s">
        <v>52</v>
      </c>
      <c r="M149">
        <v>0</v>
      </c>
      <c r="N149" t="s">
        <v>33</v>
      </c>
      <c r="O149" t="e">
        <v>#N/A</v>
      </c>
      <c r="P149">
        <f t="shared" si="10"/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17681.3</v>
      </c>
      <c r="Z149">
        <v>17681.3</v>
      </c>
      <c r="AA149">
        <v>17681.3</v>
      </c>
      <c r="AB149">
        <v>17681.3</v>
      </c>
    </row>
    <row r="150" spans="1:28" x14ac:dyDescent="0.35">
      <c r="A150" t="str">
        <f t="shared" si="9"/>
        <v>368743647Renewal1535314622</v>
      </c>
      <c r="B150">
        <v>3687</v>
      </c>
      <c r="C150" t="s">
        <v>313</v>
      </c>
      <c r="D150" s="1">
        <v>43647</v>
      </c>
      <c r="E150" t="s">
        <v>42</v>
      </c>
      <c r="F150" t="s">
        <v>55</v>
      </c>
      <c r="G150" t="s">
        <v>37</v>
      </c>
      <c r="H150" t="s">
        <v>202</v>
      </c>
      <c r="I150" t="s">
        <v>203</v>
      </c>
      <c r="J150" t="s">
        <v>51</v>
      </c>
      <c r="K150">
        <v>3</v>
      </c>
      <c r="L150" t="s">
        <v>52</v>
      </c>
      <c r="M150">
        <v>13</v>
      </c>
      <c r="N150" t="s">
        <v>33</v>
      </c>
      <c r="O150" t="e">
        <v>#N/A</v>
      </c>
      <c r="P150">
        <f t="shared" si="10"/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731</v>
      </c>
      <c r="W150">
        <v>731</v>
      </c>
      <c r="X150">
        <v>731</v>
      </c>
      <c r="Y150">
        <v>15353</v>
      </c>
      <c r="Z150">
        <v>14622</v>
      </c>
      <c r="AA150">
        <v>14622</v>
      </c>
      <c r="AB150">
        <v>14622</v>
      </c>
    </row>
    <row r="151" spans="1:28" x14ac:dyDescent="0.35">
      <c r="A151" t="str">
        <f t="shared" si="9"/>
        <v>368742552Renewal1352013585</v>
      </c>
      <c r="B151">
        <v>3687</v>
      </c>
      <c r="C151" t="s">
        <v>313</v>
      </c>
      <c r="D151" s="1">
        <v>42552</v>
      </c>
      <c r="E151" t="s">
        <v>42</v>
      </c>
      <c r="F151" t="s">
        <v>58</v>
      </c>
      <c r="G151" t="s">
        <v>37</v>
      </c>
      <c r="H151" t="s">
        <v>202</v>
      </c>
      <c r="I151" t="s">
        <v>203</v>
      </c>
      <c r="J151" t="s">
        <v>51</v>
      </c>
      <c r="K151">
        <v>3</v>
      </c>
      <c r="L151" t="s">
        <v>52</v>
      </c>
      <c r="M151">
        <v>10</v>
      </c>
      <c r="N151" t="s">
        <v>33</v>
      </c>
      <c r="O151" t="e">
        <v>#N/A</v>
      </c>
      <c r="P151">
        <f t="shared" si="10"/>
        <v>0</v>
      </c>
      <c r="Q151">
        <v>0</v>
      </c>
      <c r="R151">
        <v>0</v>
      </c>
      <c r="S151">
        <v>0</v>
      </c>
      <c r="T151">
        <v>0</v>
      </c>
      <c r="U151">
        <v>-65</v>
      </c>
      <c r="V151">
        <v>0</v>
      </c>
      <c r="W151">
        <v>-65</v>
      </c>
      <c r="X151">
        <v>520</v>
      </c>
      <c r="Y151">
        <v>13520</v>
      </c>
      <c r="Z151">
        <v>13000</v>
      </c>
      <c r="AA151">
        <v>13455</v>
      </c>
      <c r="AB151">
        <v>13585</v>
      </c>
    </row>
    <row r="152" spans="1:28" x14ac:dyDescent="0.35">
      <c r="A152" t="str">
        <f t="shared" si="9"/>
        <v>368742917Renewal1406014060.8</v>
      </c>
      <c r="B152">
        <v>3687</v>
      </c>
      <c r="C152" t="s">
        <v>313</v>
      </c>
      <c r="D152" s="1">
        <v>42917</v>
      </c>
      <c r="E152" t="s">
        <v>42</v>
      </c>
      <c r="F152" t="s">
        <v>92</v>
      </c>
      <c r="G152" t="s">
        <v>37</v>
      </c>
      <c r="H152" t="s">
        <v>202</v>
      </c>
      <c r="I152" t="s">
        <v>203</v>
      </c>
      <c r="J152" t="s">
        <v>51</v>
      </c>
      <c r="K152">
        <v>3</v>
      </c>
      <c r="L152" t="s">
        <v>52</v>
      </c>
      <c r="M152">
        <v>11</v>
      </c>
      <c r="N152" t="s">
        <v>33</v>
      </c>
      <c r="O152" t="e">
        <v>#N/A</v>
      </c>
      <c r="P152">
        <f t="shared" si="10"/>
        <v>0</v>
      </c>
      <c r="Q152">
        <v>0</v>
      </c>
      <c r="R152">
        <v>0</v>
      </c>
      <c r="S152">
        <v>0</v>
      </c>
      <c r="T152">
        <v>0</v>
      </c>
      <c r="U152">
        <v>-0.7999999999992724</v>
      </c>
      <c r="V152">
        <v>0</v>
      </c>
      <c r="W152">
        <v>-0.7999999999992724</v>
      </c>
      <c r="X152">
        <v>540</v>
      </c>
      <c r="Y152">
        <v>14060</v>
      </c>
      <c r="Z152">
        <v>13520</v>
      </c>
      <c r="AA152">
        <v>13925.61</v>
      </c>
      <c r="AB152">
        <v>14060.8</v>
      </c>
    </row>
    <row r="153" spans="1:28" x14ac:dyDescent="0.35">
      <c r="A153" t="str">
        <f t="shared" si="9"/>
        <v>368743282Renewal1462214622.4</v>
      </c>
      <c r="B153">
        <v>3687</v>
      </c>
      <c r="C153" t="s">
        <v>313</v>
      </c>
      <c r="D153" s="1">
        <v>43282</v>
      </c>
      <c r="E153" t="s">
        <v>42</v>
      </c>
      <c r="F153" t="s">
        <v>55</v>
      </c>
      <c r="G153" t="s">
        <v>37</v>
      </c>
      <c r="H153" t="s">
        <v>202</v>
      </c>
      <c r="I153" t="s">
        <v>203</v>
      </c>
      <c r="J153" t="s">
        <v>51</v>
      </c>
      <c r="K153">
        <v>3</v>
      </c>
      <c r="L153" t="s">
        <v>52</v>
      </c>
      <c r="M153">
        <v>12</v>
      </c>
      <c r="N153" t="s">
        <v>33</v>
      </c>
      <c r="O153" t="e">
        <v>#N/A</v>
      </c>
      <c r="P153">
        <f t="shared" si="10"/>
        <v>0</v>
      </c>
      <c r="Q153">
        <v>0</v>
      </c>
      <c r="R153">
        <v>0</v>
      </c>
      <c r="S153">
        <v>0</v>
      </c>
      <c r="T153">
        <v>0</v>
      </c>
      <c r="U153">
        <v>-0.3999999999996362</v>
      </c>
      <c r="V153">
        <v>0</v>
      </c>
      <c r="W153">
        <v>-0.3999999999996362</v>
      </c>
      <c r="X153">
        <v>562.00000000000102</v>
      </c>
      <c r="Y153">
        <v>14622</v>
      </c>
      <c r="Z153">
        <v>14060</v>
      </c>
      <c r="AA153">
        <v>14481.8</v>
      </c>
      <c r="AB153">
        <v>14622.4</v>
      </c>
    </row>
    <row r="154" spans="1:28" x14ac:dyDescent="0.35">
      <c r="A154" t="str">
        <f t="shared" si="9"/>
        <v>4210143587Renewal51333.3222500</v>
      </c>
      <c r="B154">
        <v>42101</v>
      </c>
      <c r="C154" t="s">
        <v>317</v>
      </c>
      <c r="D154" s="1">
        <v>43587</v>
      </c>
      <c r="E154" t="s">
        <v>42</v>
      </c>
      <c r="F154" t="s">
        <v>185</v>
      </c>
      <c r="G154" t="s">
        <v>37</v>
      </c>
      <c r="H154" t="s">
        <v>82</v>
      </c>
      <c r="I154" t="s">
        <v>83</v>
      </c>
      <c r="J154" t="s">
        <v>51</v>
      </c>
      <c r="K154">
        <v>1</v>
      </c>
      <c r="L154" t="s">
        <v>57</v>
      </c>
      <c r="M154">
        <v>1</v>
      </c>
      <c r="N154" t="s">
        <v>33</v>
      </c>
      <c r="O154" t="e">
        <v>#N/A</v>
      </c>
      <c r="P154">
        <f t="shared" si="10"/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28833.32</v>
      </c>
      <c r="W154">
        <v>28833.32</v>
      </c>
      <c r="X154">
        <v>28833.32</v>
      </c>
      <c r="Y154">
        <v>51333.32</v>
      </c>
      <c r="Z154">
        <v>22500</v>
      </c>
      <c r="AA154">
        <v>22500</v>
      </c>
      <c r="AB154">
        <v>22500</v>
      </c>
    </row>
    <row r="155" spans="1:28" x14ac:dyDescent="0.35">
      <c r="A155" t="str">
        <f t="shared" si="9"/>
        <v>2353642861Renewal2040021318</v>
      </c>
      <c r="B155">
        <v>23536</v>
      </c>
      <c r="C155" t="s">
        <v>322</v>
      </c>
      <c r="D155" s="1">
        <v>42861</v>
      </c>
      <c r="E155" t="s">
        <v>42</v>
      </c>
      <c r="F155" t="s">
        <v>227</v>
      </c>
      <c r="G155" t="s">
        <v>37</v>
      </c>
      <c r="H155" t="s">
        <v>44</v>
      </c>
      <c r="I155" t="s">
        <v>45</v>
      </c>
      <c r="J155" t="s">
        <v>51</v>
      </c>
      <c r="K155">
        <v>3</v>
      </c>
      <c r="L155" t="s">
        <v>57</v>
      </c>
      <c r="M155">
        <v>4</v>
      </c>
      <c r="N155" t="s">
        <v>33</v>
      </c>
      <c r="O155" t="s">
        <v>111</v>
      </c>
      <c r="P155">
        <f t="shared" si="10"/>
        <v>0</v>
      </c>
      <c r="Q155">
        <v>0</v>
      </c>
      <c r="R155">
        <v>0</v>
      </c>
      <c r="S155">
        <v>0</v>
      </c>
      <c r="T155">
        <v>0</v>
      </c>
      <c r="U155">
        <v>-918</v>
      </c>
      <c r="V155">
        <v>0</v>
      </c>
      <c r="W155">
        <v>-918</v>
      </c>
      <c r="X155">
        <v>0</v>
      </c>
      <c r="Y155">
        <v>20400</v>
      </c>
      <c r="Z155">
        <v>20400</v>
      </c>
      <c r="AA155">
        <v>21114</v>
      </c>
      <c r="AB155">
        <v>21318</v>
      </c>
    </row>
    <row r="156" spans="1:28" x14ac:dyDescent="0.35">
      <c r="A156" t="str">
        <f t="shared" si="9"/>
        <v>2353643226Renewal2121521216</v>
      </c>
      <c r="B156">
        <v>23536</v>
      </c>
      <c r="C156" t="s">
        <v>322</v>
      </c>
      <c r="D156" s="1">
        <v>43226</v>
      </c>
      <c r="E156" t="s">
        <v>42</v>
      </c>
      <c r="F156" t="s">
        <v>227</v>
      </c>
      <c r="G156" t="s">
        <v>37</v>
      </c>
      <c r="H156" t="s">
        <v>44</v>
      </c>
      <c r="I156" t="s">
        <v>45</v>
      </c>
      <c r="J156" t="s">
        <v>51</v>
      </c>
      <c r="K156">
        <v>3</v>
      </c>
      <c r="L156" t="s">
        <v>57</v>
      </c>
      <c r="M156">
        <v>5</v>
      </c>
      <c r="N156" t="s">
        <v>33</v>
      </c>
      <c r="O156" t="s">
        <v>111</v>
      </c>
      <c r="P156">
        <f t="shared" si="10"/>
        <v>0</v>
      </c>
      <c r="Q156">
        <v>0</v>
      </c>
      <c r="R156">
        <v>0</v>
      </c>
      <c r="S156">
        <v>0</v>
      </c>
      <c r="T156">
        <v>0</v>
      </c>
      <c r="U156">
        <v>-1</v>
      </c>
      <c r="V156">
        <v>0</v>
      </c>
      <c r="W156">
        <v>-1</v>
      </c>
      <c r="X156">
        <v>814.99999999999898</v>
      </c>
      <c r="Y156">
        <v>21215</v>
      </c>
      <c r="Z156">
        <v>20400</v>
      </c>
      <c r="AA156">
        <v>21012</v>
      </c>
      <c r="AB156">
        <v>21216</v>
      </c>
    </row>
    <row r="157" spans="1:28" x14ac:dyDescent="0.35">
      <c r="A157" t="str">
        <f t="shared" si="9"/>
        <v>2353643591Cancellation022063.6</v>
      </c>
      <c r="B157">
        <v>23536</v>
      </c>
      <c r="C157" t="s">
        <v>322</v>
      </c>
      <c r="D157" s="1">
        <v>43591</v>
      </c>
      <c r="E157" t="s">
        <v>28</v>
      </c>
      <c r="F157" t="s">
        <v>127</v>
      </c>
      <c r="G157" t="s">
        <v>37</v>
      </c>
      <c r="H157" t="s">
        <v>44</v>
      </c>
      <c r="I157" t="s">
        <v>45</v>
      </c>
      <c r="J157" t="s">
        <v>51</v>
      </c>
      <c r="K157">
        <v>3</v>
      </c>
      <c r="L157" t="s">
        <v>57</v>
      </c>
      <c r="M157">
        <v>6</v>
      </c>
      <c r="N157" t="s">
        <v>112</v>
      </c>
      <c r="O157" t="s">
        <v>113</v>
      </c>
      <c r="P157">
        <f t="shared" si="10"/>
        <v>0</v>
      </c>
      <c r="Q157">
        <v>0</v>
      </c>
      <c r="R157">
        <v>0</v>
      </c>
      <c r="S157">
        <v>0</v>
      </c>
      <c r="T157">
        <v>-22063.599999999999</v>
      </c>
      <c r="U157">
        <v>0</v>
      </c>
      <c r="V157">
        <v>0</v>
      </c>
      <c r="W157">
        <v>-22063.599999999999</v>
      </c>
      <c r="X157">
        <v>-21215</v>
      </c>
      <c r="Y157">
        <v>0</v>
      </c>
      <c r="Z157">
        <v>21215</v>
      </c>
      <c r="AA157">
        <v>21851.45</v>
      </c>
      <c r="AB157">
        <v>22063.599999999999</v>
      </c>
    </row>
    <row r="158" spans="1:28" x14ac:dyDescent="0.35">
      <c r="A158" t="str">
        <f t="shared" si="9"/>
        <v>2353643641Renewal223000</v>
      </c>
      <c r="B158">
        <v>23536</v>
      </c>
      <c r="C158" t="s">
        <v>322</v>
      </c>
      <c r="D158" s="1">
        <v>43641</v>
      </c>
      <c r="E158" t="s">
        <v>42</v>
      </c>
      <c r="F158" t="s">
        <v>127</v>
      </c>
      <c r="G158" t="s">
        <v>37</v>
      </c>
      <c r="H158" t="s">
        <v>44</v>
      </c>
      <c r="I158" t="s">
        <v>45</v>
      </c>
      <c r="J158" t="s">
        <v>51</v>
      </c>
      <c r="K158">
        <v>3</v>
      </c>
      <c r="L158" t="s">
        <v>57</v>
      </c>
      <c r="M158">
        <v>6</v>
      </c>
      <c r="N158" t="s">
        <v>135</v>
      </c>
      <c r="O158" t="s">
        <v>17</v>
      </c>
      <c r="R158">
        <v>22300</v>
      </c>
      <c r="T158">
        <v>0</v>
      </c>
      <c r="U158">
        <v>0</v>
      </c>
      <c r="V158">
        <v>0</v>
      </c>
      <c r="W158">
        <v>22300</v>
      </c>
      <c r="X158">
        <v>22300</v>
      </c>
      <c r="Y158">
        <v>22300</v>
      </c>
      <c r="Z158">
        <v>0</v>
      </c>
      <c r="AA158">
        <v>0</v>
      </c>
      <c r="AB158">
        <v>0</v>
      </c>
    </row>
    <row r="159" spans="1:28" x14ac:dyDescent="0.35">
      <c r="A159" t="str">
        <f t="shared" si="9"/>
        <v>1322843160Renewal2794027327.04</v>
      </c>
      <c r="B159">
        <v>13228</v>
      </c>
      <c r="C159" t="s">
        <v>328</v>
      </c>
      <c r="D159" s="1">
        <v>43160</v>
      </c>
      <c r="E159" t="s">
        <v>42</v>
      </c>
      <c r="F159" t="s">
        <v>227</v>
      </c>
      <c r="G159" t="s">
        <v>37</v>
      </c>
      <c r="H159" t="s">
        <v>161</v>
      </c>
      <c r="I159" t="s">
        <v>161</v>
      </c>
      <c r="J159" t="s">
        <v>51</v>
      </c>
      <c r="K159">
        <v>3</v>
      </c>
      <c r="L159" t="s">
        <v>57</v>
      </c>
      <c r="M159">
        <v>7</v>
      </c>
      <c r="N159" t="s">
        <v>33</v>
      </c>
      <c r="O159" t="e">
        <v>#N/A</v>
      </c>
      <c r="P159">
        <f t="shared" ref="P159:P173" si="11">IF((Q159+T159+U159+V159)=0,W159,0)</f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612.95999999999913</v>
      </c>
      <c r="W159">
        <v>612.95999999999913</v>
      </c>
      <c r="X159">
        <v>1664</v>
      </c>
      <c r="Y159">
        <v>27940</v>
      </c>
      <c r="Z159">
        <v>26276</v>
      </c>
      <c r="AA159">
        <v>27064.29</v>
      </c>
      <c r="AB159">
        <v>27327.040000000001</v>
      </c>
    </row>
    <row r="160" spans="1:28" x14ac:dyDescent="0.35">
      <c r="A160" t="str">
        <f t="shared" si="9"/>
        <v>1322842795Renewal2627627458.41</v>
      </c>
      <c r="B160">
        <v>13228</v>
      </c>
      <c r="C160" t="s">
        <v>328</v>
      </c>
      <c r="D160" s="1">
        <v>42795</v>
      </c>
      <c r="E160" t="s">
        <v>42</v>
      </c>
      <c r="F160" t="s">
        <v>227</v>
      </c>
      <c r="G160" t="s">
        <v>37</v>
      </c>
      <c r="H160" t="s">
        <v>161</v>
      </c>
      <c r="I160" t="s">
        <v>161</v>
      </c>
      <c r="J160" t="s">
        <v>51</v>
      </c>
      <c r="K160">
        <v>3</v>
      </c>
      <c r="L160" t="s">
        <v>57</v>
      </c>
      <c r="M160">
        <v>6</v>
      </c>
      <c r="N160" t="s">
        <v>33</v>
      </c>
      <c r="O160" t="e">
        <v>#N/A</v>
      </c>
      <c r="P160">
        <f t="shared" si="11"/>
        <v>0</v>
      </c>
      <c r="Q160">
        <v>0</v>
      </c>
      <c r="R160">
        <v>0</v>
      </c>
      <c r="S160">
        <v>0</v>
      </c>
      <c r="T160">
        <v>0</v>
      </c>
      <c r="U160">
        <v>-1182.4099999999999</v>
      </c>
      <c r="V160">
        <v>0</v>
      </c>
      <c r="W160">
        <v>-1182.4099999999999</v>
      </c>
      <c r="X160">
        <v>0</v>
      </c>
      <c r="Y160">
        <v>26276</v>
      </c>
      <c r="Z160">
        <v>26276</v>
      </c>
      <c r="AA160">
        <v>27195.67</v>
      </c>
      <c r="AB160">
        <v>27458.41</v>
      </c>
    </row>
    <row r="161" spans="1:28" x14ac:dyDescent="0.35">
      <c r="A161" t="str">
        <f t="shared" si="9"/>
        <v>1322843525Renewal2794029057.59</v>
      </c>
      <c r="B161">
        <v>13228</v>
      </c>
      <c r="C161" t="s">
        <v>328</v>
      </c>
      <c r="D161" s="1">
        <v>43525</v>
      </c>
      <c r="E161" t="s">
        <v>42</v>
      </c>
      <c r="F161" t="s">
        <v>127</v>
      </c>
      <c r="G161" t="s">
        <v>37</v>
      </c>
      <c r="H161" t="s">
        <v>161</v>
      </c>
      <c r="I161" t="s">
        <v>161</v>
      </c>
      <c r="J161" t="s">
        <v>51</v>
      </c>
      <c r="K161">
        <v>3</v>
      </c>
      <c r="L161" t="s">
        <v>57</v>
      </c>
      <c r="M161">
        <v>7</v>
      </c>
      <c r="N161" t="s">
        <v>33</v>
      </c>
      <c r="O161" t="e">
        <v>#N/A</v>
      </c>
      <c r="P161">
        <f t="shared" si="11"/>
        <v>0</v>
      </c>
      <c r="Q161">
        <v>0</v>
      </c>
      <c r="R161">
        <v>0</v>
      </c>
      <c r="S161">
        <v>0</v>
      </c>
      <c r="T161">
        <v>0</v>
      </c>
      <c r="U161">
        <v>-1117.5900000000001</v>
      </c>
      <c r="V161">
        <v>0</v>
      </c>
      <c r="W161">
        <v>-1117.5900000000001</v>
      </c>
      <c r="X161">
        <v>0</v>
      </c>
      <c r="Y161">
        <v>27940</v>
      </c>
      <c r="Z161">
        <v>27940</v>
      </c>
      <c r="AA161">
        <v>28778.2</v>
      </c>
      <c r="AB161">
        <v>29057.59</v>
      </c>
    </row>
    <row r="162" spans="1:28" x14ac:dyDescent="0.35">
      <c r="A162" t="str">
        <f t="shared" si="9"/>
        <v>1761843408Renewal963511632.39</v>
      </c>
      <c r="B162">
        <v>17618</v>
      </c>
      <c r="C162" t="s">
        <v>331</v>
      </c>
      <c r="D162" s="1">
        <v>43408</v>
      </c>
      <c r="E162" t="s">
        <v>42</v>
      </c>
      <c r="F162" t="s">
        <v>81</v>
      </c>
      <c r="G162" t="s">
        <v>37</v>
      </c>
      <c r="H162" t="s">
        <v>59</v>
      </c>
      <c r="I162" t="s">
        <v>59</v>
      </c>
      <c r="J162" t="s">
        <v>51</v>
      </c>
      <c r="K162">
        <v>3</v>
      </c>
      <c r="L162" t="s">
        <v>52</v>
      </c>
      <c r="M162">
        <v>7</v>
      </c>
      <c r="N162" t="s">
        <v>33</v>
      </c>
      <c r="O162" t="e">
        <v>#N/A</v>
      </c>
      <c r="P162">
        <f t="shared" si="11"/>
        <v>0</v>
      </c>
      <c r="Q162">
        <v>0</v>
      </c>
      <c r="R162">
        <v>0</v>
      </c>
      <c r="S162">
        <v>0</v>
      </c>
      <c r="T162">
        <v>0</v>
      </c>
      <c r="U162">
        <v>-1997.3899999999994</v>
      </c>
      <c r="V162">
        <v>0</v>
      </c>
      <c r="W162">
        <v>-1997.3899999999994</v>
      </c>
      <c r="X162">
        <v>-1550</v>
      </c>
      <c r="Y162">
        <v>9635</v>
      </c>
      <c r="Z162">
        <v>11185</v>
      </c>
      <c r="AA162">
        <v>11520.56</v>
      </c>
      <c r="AB162">
        <v>11632.39</v>
      </c>
    </row>
    <row r="163" spans="1:28" x14ac:dyDescent="0.35">
      <c r="A163" t="str">
        <f t="shared" si="9"/>
        <v>1761842678Renewal1075510909.8</v>
      </c>
      <c r="B163">
        <v>17618</v>
      </c>
      <c r="C163" t="s">
        <v>331</v>
      </c>
      <c r="D163" s="1">
        <v>42678</v>
      </c>
      <c r="E163" t="s">
        <v>42</v>
      </c>
      <c r="F163" t="s">
        <v>81</v>
      </c>
      <c r="G163" t="s">
        <v>37</v>
      </c>
      <c r="H163" t="s">
        <v>59</v>
      </c>
      <c r="I163" t="s">
        <v>59</v>
      </c>
      <c r="J163" t="s">
        <v>51</v>
      </c>
      <c r="K163">
        <v>3</v>
      </c>
      <c r="L163" t="s">
        <v>52</v>
      </c>
      <c r="M163">
        <v>5</v>
      </c>
      <c r="N163" t="s">
        <v>33</v>
      </c>
      <c r="O163" t="e">
        <v>#N/A</v>
      </c>
      <c r="P163">
        <f t="shared" si="11"/>
        <v>0</v>
      </c>
      <c r="Q163">
        <v>0</v>
      </c>
      <c r="R163">
        <v>0</v>
      </c>
      <c r="S163">
        <v>0</v>
      </c>
      <c r="T163">
        <v>0</v>
      </c>
      <c r="U163">
        <v>-154.79999999999927</v>
      </c>
      <c r="V163">
        <v>0</v>
      </c>
      <c r="W163">
        <v>-154.79999999999927</v>
      </c>
      <c r="X163">
        <v>315</v>
      </c>
      <c r="Y163">
        <v>10755</v>
      </c>
      <c r="Z163">
        <v>10440</v>
      </c>
      <c r="AA163">
        <v>10805.4</v>
      </c>
      <c r="AB163">
        <v>10909.8</v>
      </c>
    </row>
    <row r="164" spans="1:28" x14ac:dyDescent="0.35">
      <c r="A164" t="str">
        <f t="shared" si="9"/>
        <v>1761843043Renewal1118511185.2</v>
      </c>
      <c r="B164">
        <v>17618</v>
      </c>
      <c r="C164" t="s">
        <v>331</v>
      </c>
      <c r="D164" s="1">
        <v>43043</v>
      </c>
      <c r="E164" t="s">
        <v>42</v>
      </c>
      <c r="F164" t="s">
        <v>81</v>
      </c>
      <c r="G164" t="s">
        <v>37</v>
      </c>
      <c r="H164" t="s">
        <v>59</v>
      </c>
      <c r="I164" t="s">
        <v>59</v>
      </c>
      <c r="J164" t="s">
        <v>51</v>
      </c>
      <c r="K164">
        <v>3</v>
      </c>
      <c r="L164" t="s">
        <v>52</v>
      </c>
      <c r="M164">
        <v>6</v>
      </c>
      <c r="N164" t="s">
        <v>33</v>
      </c>
      <c r="O164" t="e">
        <v>#N/A</v>
      </c>
      <c r="P164">
        <f t="shared" si="11"/>
        <v>0</v>
      </c>
      <c r="Q164">
        <v>0</v>
      </c>
      <c r="R164">
        <v>0</v>
      </c>
      <c r="S164">
        <v>0</v>
      </c>
      <c r="T164">
        <v>0</v>
      </c>
      <c r="U164">
        <v>-0.2000000000007276</v>
      </c>
      <c r="V164">
        <v>0</v>
      </c>
      <c r="W164">
        <v>-0.2000000000007276</v>
      </c>
      <c r="X164">
        <v>430</v>
      </c>
      <c r="Y164">
        <v>11185</v>
      </c>
      <c r="Z164">
        <v>10755</v>
      </c>
      <c r="AA164">
        <v>11077.64</v>
      </c>
      <c r="AB164">
        <v>11185.2</v>
      </c>
    </row>
    <row r="165" spans="1:28" x14ac:dyDescent="0.35">
      <c r="A165" t="str">
        <f t="shared" si="9"/>
        <v>593343377Renewal4200038955.28</v>
      </c>
      <c r="B165">
        <v>5933</v>
      </c>
      <c r="C165" t="s">
        <v>336</v>
      </c>
      <c r="D165" s="1">
        <v>43377</v>
      </c>
      <c r="E165" t="s">
        <v>42</v>
      </c>
      <c r="F165" t="s">
        <v>126</v>
      </c>
      <c r="G165" t="s">
        <v>37</v>
      </c>
      <c r="H165" t="s">
        <v>44</v>
      </c>
      <c r="I165" t="s">
        <v>45</v>
      </c>
      <c r="J165" t="s">
        <v>51</v>
      </c>
      <c r="K165">
        <v>3</v>
      </c>
      <c r="L165" t="s">
        <v>57</v>
      </c>
      <c r="M165">
        <v>12</v>
      </c>
      <c r="N165" t="s">
        <v>33</v>
      </c>
      <c r="O165" t="e">
        <v>#N/A</v>
      </c>
      <c r="P165">
        <f t="shared" si="11"/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3044.7200000000012</v>
      </c>
      <c r="W165">
        <v>3044.7200000000012</v>
      </c>
      <c r="X165">
        <v>4543</v>
      </c>
      <c r="Y165">
        <v>42000</v>
      </c>
      <c r="Z165">
        <v>37457</v>
      </c>
      <c r="AA165">
        <v>38580.71</v>
      </c>
      <c r="AB165">
        <v>38955.279999999999</v>
      </c>
    </row>
    <row r="166" spans="1:28" x14ac:dyDescent="0.35">
      <c r="A166" t="str">
        <f t="shared" si="9"/>
        <v>593343012Renewal3745736750.48</v>
      </c>
      <c r="B166">
        <v>5933</v>
      </c>
      <c r="C166" t="s">
        <v>336</v>
      </c>
      <c r="D166" s="1">
        <v>43012</v>
      </c>
      <c r="E166" t="s">
        <v>42</v>
      </c>
      <c r="F166" t="s">
        <v>126</v>
      </c>
      <c r="G166" t="s">
        <v>37</v>
      </c>
      <c r="H166" t="s">
        <v>44</v>
      </c>
      <c r="I166" t="s">
        <v>45</v>
      </c>
      <c r="J166" t="s">
        <v>51</v>
      </c>
      <c r="K166">
        <v>3</v>
      </c>
      <c r="L166" t="s">
        <v>57</v>
      </c>
      <c r="M166">
        <v>11</v>
      </c>
      <c r="N166" t="s">
        <v>33</v>
      </c>
      <c r="O166" t="e">
        <v>#N/A</v>
      </c>
      <c r="P166">
        <f t="shared" si="11"/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706.5199999999968</v>
      </c>
      <c r="W166">
        <v>706.5199999999968</v>
      </c>
      <c r="X166">
        <v>2120</v>
      </c>
      <c r="Y166">
        <v>37457</v>
      </c>
      <c r="Z166">
        <v>35337</v>
      </c>
      <c r="AA166">
        <v>36397.11</v>
      </c>
      <c r="AB166">
        <v>36750.480000000003</v>
      </c>
    </row>
    <row r="167" spans="1:28" x14ac:dyDescent="0.35">
      <c r="A167" t="str">
        <f t="shared" si="9"/>
        <v>593342647Renewal3533734837.17</v>
      </c>
      <c r="B167">
        <v>5933</v>
      </c>
      <c r="C167" t="s">
        <v>336</v>
      </c>
      <c r="D167" s="1">
        <v>42647</v>
      </c>
      <c r="E167" t="s">
        <v>42</v>
      </c>
      <c r="F167" t="s">
        <v>126</v>
      </c>
      <c r="G167" t="s">
        <v>37</v>
      </c>
      <c r="H167" t="s">
        <v>44</v>
      </c>
      <c r="I167" t="s">
        <v>45</v>
      </c>
      <c r="J167" t="s">
        <v>51</v>
      </c>
      <c r="K167">
        <v>3</v>
      </c>
      <c r="L167" t="s">
        <v>57</v>
      </c>
      <c r="M167">
        <v>10</v>
      </c>
      <c r="N167" t="s">
        <v>33</v>
      </c>
      <c r="O167" t="e">
        <v>#N/A</v>
      </c>
      <c r="P167">
        <f t="shared" si="11"/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499.83000000000175</v>
      </c>
      <c r="W167">
        <v>499.83000000000175</v>
      </c>
      <c r="X167">
        <v>2000</v>
      </c>
      <c r="Y167">
        <v>35337</v>
      </c>
      <c r="Z167">
        <v>33337</v>
      </c>
      <c r="AA167">
        <v>34503.79</v>
      </c>
      <c r="AB167">
        <v>34837.17</v>
      </c>
    </row>
    <row r="168" spans="1:28" x14ac:dyDescent="0.35">
      <c r="A168" t="str">
        <f t="shared" si="9"/>
        <v>3297143048Renewal3152030906</v>
      </c>
      <c r="B168">
        <v>32971</v>
      </c>
      <c r="C168" t="s">
        <v>339</v>
      </c>
      <c r="D168" s="1">
        <v>43048</v>
      </c>
      <c r="E168" t="s">
        <v>42</v>
      </c>
      <c r="F168" t="s">
        <v>81</v>
      </c>
      <c r="G168" t="s">
        <v>30</v>
      </c>
      <c r="H168" t="s">
        <v>56</v>
      </c>
      <c r="I168" t="s">
        <v>56</v>
      </c>
      <c r="J168" t="s">
        <v>51</v>
      </c>
      <c r="K168">
        <v>2</v>
      </c>
      <c r="L168" t="s">
        <v>57</v>
      </c>
      <c r="M168">
        <v>2</v>
      </c>
      <c r="N168" t="s">
        <v>33</v>
      </c>
      <c r="O168" t="e">
        <v>#N/A</v>
      </c>
      <c r="P168">
        <f t="shared" si="11"/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614</v>
      </c>
      <c r="W168">
        <v>614</v>
      </c>
      <c r="X168">
        <v>920.00000000000102</v>
      </c>
      <c r="Y168">
        <v>31520</v>
      </c>
      <c r="Z168">
        <v>30600</v>
      </c>
      <c r="AA168">
        <v>30906</v>
      </c>
      <c r="AB168">
        <v>30906</v>
      </c>
    </row>
    <row r="169" spans="1:28" x14ac:dyDescent="0.35">
      <c r="A169" t="str">
        <f t="shared" si="9"/>
        <v>3297142683Renewal3060030000</v>
      </c>
      <c r="B169">
        <v>32971</v>
      </c>
      <c r="C169" t="s">
        <v>339</v>
      </c>
      <c r="D169" s="1">
        <v>42683</v>
      </c>
      <c r="E169" t="s">
        <v>42</v>
      </c>
      <c r="F169" t="s">
        <v>140</v>
      </c>
      <c r="G169" t="s">
        <v>30</v>
      </c>
      <c r="H169" t="s">
        <v>56</v>
      </c>
      <c r="I169" t="s">
        <v>56</v>
      </c>
      <c r="J169" t="s">
        <v>51</v>
      </c>
      <c r="K169">
        <v>1</v>
      </c>
      <c r="L169" t="s">
        <v>57</v>
      </c>
      <c r="M169">
        <v>1</v>
      </c>
      <c r="N169" t="s">
        <v>33</v>
      </c>
      <c r="O169" t="e">
        <v>#N/A</v>
      </c>
      <c r="P169">
        <f t="shared" si="11"/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600</v>
      </c>
      <c r="W169">
        <v>600</v>
      </c>
      <c r="X169">
        <v>600</v>
      </c>
      <c r="Y169">
        <v>30600</v>
      </c>
      <c r="Z169">
        <v>30000</v>
      </c>
      <c r="AA169">
        <v>30000</v>
      </c>
      <c r="AB169">
        <v>30000</v>
      </c>
    </row>
    <row r="170" spans="1:28" x14ac:dyDescent="0.35">
      <c r="A170" t="str">
        <f t="shared" si="9"/>
        <v>3297143413Renewal3278032780.84</v>
      </c>
      <c r="B170">
        <v>32971</v>
      </c>
      <c r="C170" t="s">
        <v>339</v>
      </c>
      <c r="D170" s="1">
        <v>43413</v>
      </c>
      <c r="E170" t="s">
        <v>42</v>
      </c>
      <c r="F170" t="s">
        <v>81</v>
      </c>
      <c r="G170" t="s">
        <v>30</v>
      </c>
      <c r="H170" t="s">
        <v>56</v>
      </c>
      <c r="I170" t="s">
        <v>56</v>
      </c>
      <c r="J170" t="s">
        <v>51</v>
      </c>
      <c r="K170">
        <v>3</v>
      </c>
      <c r="L170" t="s">
        <v>57</v>
      </c>
      <c r="M170">
        <v>3</v>
      </c>
      <c r="N170" t="s">
        <v>33</v>
      </c>
      <c r="O170" t="e">
        <v>#N/A</v>
      </c>
      <c r="P170">
        <f t="shared" si="11"/>
        <v>0</v>
      </c>
      <c r="Q170">
        <v>0</v>
      </c>
      <c r="R170">
        <v>0</v>
      </c>
      <c r="S170">
        <v>0</v>
      </c>
      <c r="T170">
        <v>0</v>
      </c>
      <c r="U170">
        <v>-0.83999999999650754</v>
      </c>
      <c r="V170">
        <v>0</v>
      </c>
      <c r="W170">
        <v>-0.83999999999650754</v>
      </c>
      <c r="X170">
        <v>1260</v>
      </c>
      <c r="Y170">
        <v>32780</v>
      </c>
      <c r="Z170">
        <v>31520</v>
      </c>
      <c r="AA170">
        <v>32465.599999999999</v>
      </c>
      <c r="AB170">
        <v>32780.839999999997</v>
      </c>
    </row>
    <row r="171" spans="1:28" x14ac:dyDescent="0.35">
      <c r="A171" t="str">
        <f t="shared" si="9"/>
        <v>1123643368Renewal1850015745.6</v>
      </c>
      <c r="B171">
        <v>11236</v>
      </c>
      <c r="C171" t="s">
        <v>346</v>
      </c>
      <c r="D171" s="1">
        <v>43368</v>
      </c>
      <c r="E171" t="s">
        <v>42</v>
      </c>
      <c r="F171" t="s">
        <v>127</v>
      </c>
      <c r="G171" t="s">
        <v>37</v>
      </c>
      <c r="H171" t="s">
        <v>38</v>
      </c>
      <c r="I171" t="s">
        <v>38</v>
      </c>
      <c r="J171" t="s">
        <v>51</v>
      </c>
      <c r="K171">
        <v>3</v>
      </c>
      <c r="L171" t="s">
        <v>52</v>
      </c>
      <c r="M171">
        <v>9</v>
      </c>
      <c r="N171" t="s">
        <v>33</v>
      </c>
      <c r="O171" t="s">
        <v>111</v>
      </c>
      <c r="P171">
        <f t="shared" si="11"/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2754.3999999999996</v>
      </c>
      <c r="W171">
        <v>2754.3999999999996</v>
      </c>
      <c r="X171">
        <v>3360</v>
      </c>
      <c r="Y171">
        <v>18500</v>
      </c>
      <c r="Z171">
        <v>15140</v>
      </c>
      <c r="AA171">
        <v>15594.2</v>
      </c>
      <c r="AB171">
        <v>15745.6</v>
      </c>
    </row>
    <row r="172" spans="1:28" x14ac:dyDescent="0.35">
      <c r="A172" t="str">
        <f t="shared" si="9"/>
        <v>1123643003Renewal1514012500.81</v>
      </c>
      <c r="B172">
        <v>11236</v>
      </c>
      <c r="C172" t="s">
        <v>346</v>
      </c>
      <c r="D172" s="1">
        <v>43003</v>
      </c>
      <c r="E172" t="s">
        <v>42</v>
      </c>
      <c r="F172" t="s">
        <v>227</v>
      </c>
      <c r="G172" t="s">
        <v>37</v>
      </c>
      <c r="H172" t="s">
        <v>38</v>
      </c>
      <c r="I172" t="s">
        <v>38</v>
      </c>
      <c r="J172" t="s">
        <v>51</v>
      </c>
      <c r="K172">
        <v>3</v>
      </c>
      <c r="L172" t="s">
        <v>52</v>
      </c>
      <c r="M172">
        <v>8</v>
      </c>
      <c r="N172" t="s">
        <v>33</v>
      </c>
      <c r="O172" t="s">
        <v>111</v>
      </c>
      <c r="P172">
        <f t="shared" si="11"/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2639.1900000000005</v>
      </c>
      <c r="W172">
        <v>2639.1900000000005</v>
      </c>
      <c r="X172">
        <v>3120</v>
      </c>
      <c r="Y172">
        <v>15140</v>
      </c>
      <c r="Z172">
        <v>12020</v>
      </c>
      <c r="AA172">
        <v>12380.6</v>
      </c>
      <c r="AB172">
        <v>12500.81</v>
      </c>
    </row>
    <row r="173" spans="1:28" x14ac:dyDescent="0.35">
      <c r="A173" t="str">
        <f t="shared" si="9"/>
        <v>1123642638Renewal120200</v>
      </c>
      <c r="B173">
        <v>11236</v>
      </c>
      <c r="C173" t="s">
        <v>346</v>
      </c>
      <c r="D173" s="1">
        <v>42638</v>
      </c>
      <c r="E173" t="s">
        <v>42</v>
      </c>
      <c r="F173" t="s">
        <v>227</v>
      </c>
      <c r="G173" t="s">
        <v>37</v>
      </c>
      <c r="H173" t="s">
        <v>38</v>
      </c>
      <c r="I173" t="s">
        <v>38</v>
      </c>
      <c r="J173" t="s">
        <v>51</v>
      </c>
      <c r="K173">
        <v>3</v>
      </c>
      <c r="L173" t="s">
        <v>52</v>
      </c>
      <c r="M173">
        <v>7</v>
      </c>
      <c r="N173" t="s">
        <v>135</v>
      </c>
      <c r="O173" t="s">
        <v>111</v>
      </c>
      <c r="P173">
        <f t="shared" si="11"/>
        <v>0</v>
      </c>
      <c r="Q173">
        <v>12020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12020</v>
      </c>
      <c r="X173">
        <v>12020</v>
      </c>
      <c r="Y173">
        <v>12020</v>
      </c>
      <c r="Z173">
        <v>0</v>
      </c>
      <c r="AA173">
        <v>0</v>
      </c>
      <c r="AB173">
        <v>0</v>
      </c>
    </row>
    <row r="174" spans="1:28" x14ac:dyDescent="0.35">
      <c r="A174" t="str">
        <f t="shared" si="9"/>
        <v>1123642637Renewed Late011850.3</v>
      </c>
      <c r="B174">
        <v>11236</v>
      </c>
      <c r="C174" t="s">
        <v>346</v>
      </c>
      <c r="D174" s="1">
        <v>42637</v>
      </c>
      <c r="E174" t="s">
        <v>112</v>
      </c>
      <c r="F174" t="s">
        <v>227</v>
      </c>
      <c r="G174" t="s">
        <v>37</v>
      </c>
      <c r="H174" t="s">
        <v>38</v>
      </c>
      <c r="I174" t="s">
        <v>38</v>
      </c>
      <c r="J174" t="s">
        <v>51</v>
      </c>
      <c r="K174">
        <v>3</v>
      </c>
      <c r="L174" t="s">
        <v>52</v>
      </c>
      <c r="M174">
        <v>7</v>
      </c>
      <c r="N174" t="s">
        <v>112</v>
      </c>
      <c r="O174" t="s">
        <v>136</v>
      </c>
      <c r="P174">
        <v>0</v>
      </c>
      <c r="Q174">
        <v>0</v>
      </c>
      <c r="R174">
        <v>0</v>
      </c>
      <c r="S174">
        <v>-11850.3</v>
      </c>
      <c r="T174">
        <v>0</v>
      </c>
      <c r="U174">
        <v>0</v>
      </c>
      <c r="V174">
        <v>0</v>
      </c>
      <c r="W174">
        <v>-11850.3</v>
      </c>
      <c r="X174">
        <v>-11340</v>
      </c>
      <c r="Y174">
        <v>0</v>
      </c>
      <c r="Z174">
        <v>11340</v>
      </c>
      <c r="AA174">
        <v>11736.9</v>
      </c>
      <c r="AB174">
        <v>11850.3</v>
      </c>
    </row>
    <row r="175" spans="1:28" x14ac:dyDescent="0.35">
      <c r="A175" t="str">
        <f t="shared" si="9"/>
        <v>1658642948Renewal1990018615.99</v>
      </c>
      <c r="B175">
        <v>16586</v>
      </c>
      <c r="C175" t="s">
        <v>349</v>
      </c>
      <c r="D175" s="1">
        <v>42948</v>
      </c>
      <c r="E175" t="s">
        <v>42</v>
      </c>
      <c r="F175" t="s">
        <v>143</v>
      </c>
      <c r="G175" t="s">
        <v>37</v>
      </c>
      <c r="H175" t="s">
        <v>202</v>
      </c>
      <c r="I175" t="s">
        <v>203</v>
      </c>
      <c r="J175" t="s">
        <v>51</v>
      </c>
      <c r="K175">
        <v>3</v>
      </c>
      <c r="L175" t="s">
        <v>52</v>
      </c>
      <c r="M175">
        <v>6</v>
      </c>
      <c r="N175" t="s">
        <v>33</v>
      </c>
      <c r="O175" t="e">
        <v>#N/A</v>
      </c>
      <c r="P175">
        <f>IF((Q175+T175+U175+V175)=0,W175,0)</f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1284.0099999999984</v>
      </c>
      <c r="W175">
        <v>1284.0099999999984</v>
      </c>
      <c r="X175">
        <v>2000</v>
      </c>
      <c r="Y175">
        <v>19900</v>
      </c>
      <c r="Z175">
        <v>17900</v>
      </c>
      <c r="AA175">
        <v>18436.990000000002</v>
      </c>
      <c r="AB175">
        <v>18615.990000000002</v>
      </c>
    </row>
    <row r="176" spans="1:28" x14ac:dyDescent="0.35">
      <c r="A176" t="str">
        <f t="shared" si="9"/>
        <v>1658643313Renewal21117.6720696</v>
      </c>
      <c r="B176">
        <v>16586</v>
      </c>
      <c r="C176" t="s">
        <v>349</v>
      </c>
      <c r="D176" s="1">
        <v>43313</v>
      </c>
      <c r="E176" t="s">
        <v>42</v>
      </c>
      <c r="F176" t="s">
        <v>140</v>
      </c>
      <c r="G176" t="s">
        <v>37</v>
      </c>
      <c r="H176" t="s">
        <v>202</v>
      </c>
      <c r="I176" t="s">
        <v>203</v>
      </c>
      <c r="J176" t="s">
        <v>51</v>
      </c>
      <c r="K176">
        <v>3</v>
      </c>
      <c r="L176" t="s">
        <v>52</v>
      </c>
      <c r="M176">
        <v>7</v>
      </c>
      <c r="N176" t="s">
        <v>33</v>
      </c>
      <c r="O176" t="e">
        <v>#N/A</v>
      </c>
      <c r="P176">
        <f>IF((Q176+T176+U176+V176)=0,W176,0)</f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421.66999999999825</v>
      </c>
      <c r="W176">
        <v>421.66999999999825</v>
      </c>
      <c r="X176">
        <v>1217.67</v>
      </c>
      <c r="Y176">
        <v>21117.67</v>
      </c>
      <c r="Z176">
        <v>19900</v>
      </c>
      <c r="AA176">
        <v>20497</v>
      </c>
      <c r="AB176">
        <v>20696</v>
      </c>
    </row>
    <row r="177" spans="1:28" x14ac:dyDescent="0.35">
      <c r="A177" t="str">
        <f t="shared" si="9"/>
        <v>1658642583Renewal1790017481.8</v>
      </c>
      <c r="B177">
        <v>16586</v>
      </c>
      <c r="C177" t="s">
        <v>349</v>
      </c>
      <c r="D177" s="1">
        <v>42583</v>
      </c>
      <c r="E177" t="s">
        <v>42</v>
      </c>
      <c r="F177" t="s">
        <v>143</v>
      </c>
      <c r="G177" t="s">
        <v>37</v>
      </c>
      <c r="H177" t="s">
        <v>202</v>
      </c>
      <c r="I177" t="s">
        <v>203</v>
      </c>
      <c r="J177" t="s">
        <v>51</v>
      </c>
      <c r="K177">
        <v>3</v>
      </c>
      <c r="L177" t="s">
        <v>52</v>
      </c>
      <c r="M177">
        <v>5</v>
      </c>
      <c r="N177" t="s">
        <v>33</v>
      </c>
      <c r="O177" t="e">
        <v>#N/A</v>
      </c>
      <c r="P177">
        <f>IF((Q177+T177+U177+V177)=0,W177,0)</f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418.20000000000073</v>
      </c>
      <c r="W177">
        <v>418.20000000000073</v>
      </c>
      <c r="X177">
        <v>1171</v>
      </c>
      <c r="Y177">
        <v>17900</v>
      </c>
      <c r="Z177">
        <v>16729</v>
      </c>
      <c r="AA177">
        <v>17314.52</v>
      </c>
      <c r="AB177">
        <v>17481.8</v>
      </c>
    </row>
    <row r="178" spans="1:28" x14ac:dyDescent="0.35">
      <c r="A178" t="str">
        <f t="shared" si="9"/>
        <v>867943483Renewal1166011440</v>
      </c>
      <c r="B178">
        <v>8679</v>
      </c>
      <c r="C178" t="s">
        <v>353</v>
      </c>
      <c r="D178" s="1">
        <v>43483</v>
      </c>
      <c r="E178" t="s">
        <v>42</v>
      </c>
      <c r="F178" t="s">
        <v>140</v>
      </c>
      <c r="G178" t="s">
        <v>37</v>
      </c>
      <c r="H178" t="s">
        <v>161</v>
      </c>
      <c r="I178" t="s">
        <v>161</v>
      </c>
      <c r="J178" t="s">
        <v>51</v>
      </c>
      <c r="K178">
        <v>3</v>
      </c>
      <c r="L178" t="s">
        <v>52</v>
      </c>
      <c r="M178">
        <v>11</v>
      </c>
      <c r="N178" t="s">
        <v>33</v>
      </c>
      <c r="O178" t="s">
        <v>111</v>
      </c>
      <c r="P178">
        <f>IF((Q178+T178+U178+V178)=0,W178,0)</f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220</v>
      </c>
      <c r="W178">
        <v>220</v>
      </c>
      <c r="X178">
        <v>660</v>
      </c>
      <c r="Y178">
        <v>11660</v>
      </c>
      <c r="Z178">
        <v>11000</v>
      </c>
      <c r="AA178">
        <v>11330</v>
      </c>
      <c r="AB178">
        <v>11440</v>
      </c>
    </row>
    <row r="179" spans="1:28" x14ac:dyDescent="0.35">
      <c r="A179" t="str">
        <f t="shared" si="9"/>
        <v>867943118Renewal110000</v>
      </c>
      <c r="B179">
        <v>8679</v>
      </c>
      <c r="C179" t="s">
        <v>353</v>
      </c>
      <c r="D179" s="1">
        <v>43118</v>
      </c>
      <c r="E179" t="s">
        <v>42</v>
      </c>
      <c r="F179" t="s">
        <v>105</v>
      </c>
      <c r="G179" t="s">
        <v>37</v>
      </c>
      <c r="H179" t="s">
        <v>161</v>
      </c>
      <c r="I179" t="s">
        <v>161</v>
      </c>
      <c r="J179" t="s">
        <v>51</v>
      </c>
      <c r="K179">
        <v>3</v>
      </c>
      <c r="L179" t="s">
        <v>52</v>
      </c>
      <c r="M179">
        <v>10</v>
      </c>
      <c r="N179" t="s">
        <v>135</v>
      </c>
      <c r="O179" t="s">
        <v>135</v>
      </c>
      <c r="P179">
        <f>IF((Q179+T179+U179+V179)=0,W179,0)</f>
        <v>0</v>
      </c>
      <c r="Q179">
        <v>11000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11000</v>
      </c>
      <c r="X179">
        <v>11000</v>
      </c>
      <c r="Y179">
        <v>11000</v>
      </c>
      <c r="Z179">
        <v>0</v>
      </c>
      <c r="AA179">
        <v>0</v>
      </c>
      <c r="AB179">
        <v>0</v>
      </c>
    </row>
    <row r="180" spans="1:28" x14ac:dyDescent="0.35">
      <c r="A180" t="str">
        <f t="shared" si="9"/>
        <v>867943114Renewed Late010925.2</v>
      </c>
      <c r="B180">
        <v>8679</v>
      </c>
      <c r="C180" t="s">
        <v>353</v>
      </c>
      <c r="D180" s="1">
        <v>43114</v>
      </c>
      <c r="E180" t="s">
        <v>112</v>
      </c>
      <c r="F180" t="s">
        <v>105</v>
      </c>
      <c r="G180" t="s">
        <v>37</v>
      </c>
      <c r="H180" t="s">
        <v>161</v>
      </c>
      <c r="I180" t="s">
        <v>161</v>
      </c>
      <c r="J180" t="s">
        <v>51</v>
      </c>
      <c r="K180">
        <v>3</v>
      </c>
      <c r="L180" t="s">
        <v>52</v>
      </c>
      <c r="M180">
        <v>10</v>
      </c>
      <c r="N180" t="s">
        <v>112</v>
      </c>
      <c r="O180" t="s">
        <v>136</v>
      </c>
      <c r="P180">
        <v>0</v>
      </c>
      <c r="Q180">
        <v>0</v>
      </c>
      <c r="R180">
        <v>0</v>
      </c>
      <c r="S180">
        <v>-10925.2</v>
      </c>
      <c r="T180">
        <v>0</v>
      </c>
      <c r="U180">
        <v>0</v>
      </c>
      <c r="V180">
        <v>0</v>
      </c>
      <c r="W180">
        <v>-10925.2</v>
      </c>
      <c r="X180">
        <v>-10505</v>
      </c>
      <c r="Y180">
        <v>0</v>
      </c>
      <c r="Z180">
        <v>10505</v>
      </c>
      <c r="AA180">
        <v>10820.15</v>
      </c>
      <c r="AB180">
        <v>10925.2</v>
      </c>
    </row>
    <row r="181" spans="1:28" x14ac:dyDescent="0.35">
      <c r="A181" t="str">
        <f t="shared" si="9"/>
        <v>867942749Renewal105050</v>
      </c>
      <c r="B181">
        <v>8679</v>
      </c>
      <c r="C181" t="s">
        <v>353</v>
      </c>
      <c r="D181" s="1">
        <v>42749</v>
      </c>
      <c r="E181" t="s">
        <v>42</v>
      </c>
      <c r="F181" t="s">
        <v>105</v>
      </c>
      <c r="G181" t="s">
        <v>37</v>
      </c>
      <c r="H181" t="s">
        <v>161</v>
      </c>
      <c r="I181" t="s">
        <v>161</v>
      </c>
      <c r="J181" t="s">
        <v>51</v>
      </c>
      <c r="K181">
        <v>3</v>
      </c>
      <c r="L181" t="s">
        <v>52</v>
      </c>
      <c r="M181">
        <v>9</v>
      </c>
      <c r="N181" t="s">
        <v>33</v>
      </c>
      <c r="O181" t="s">
        <v>111</v>
      </c>
      <c r="P181">
        <f t="shared" ref="P181:P199" si="12">IF((Q181+T181+U181+V181)=0,W181,0)</f>
        <v>10505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10505</v>
      </c>
      <c r="X181">
        <v>10505</v>
      </c>
      <c r="Y181">
        <v>10505</v>
      </c>
      <c r="Z181">
        <v>0</v>
      </c>
      <c r="AA181">
        <v>0</v>
      </c>
      <c r="AB181">
        <v>0</v>
      </c>
    </row>
    <row r="182" spans="1:28" x14ac:dyDescent="0.35">
      <c r="A182" t="str">
        <f t="shared" si="9"/>
        <v>382042653Renewal121025231863.77</v>
      </c>
      <c r="B182">
        <v>3820</v>
      </c>
      <c r="C182" t="s">
        <v>360</v>
      </c>
      <c r="D182" s="1">
        <v>42653</v>
      </c>
      <c r="E182" t="s">
        <v>42</v>
      </c>
      <c r="F182" t="s">
        <v>361</v>
      </c>
      <c r="G182" t="s">
        <v>30</v>
      </c>
      <c r="H182" t="s">
        <v>67</v>
      </c>
      <c r="I182" t="s">
        <v>68</v>
      </c>
      <c r="J182" t="s">
        <v>51</v>
      </c>
      <c r="K182">
        <v>3</v>
      </c>
      <c r="L182" t="s">
        <v>107</v>
      </c>
      <c r="M182">
        <v>11</v>
      </c>
      <c r="N182" t="s">
        <v>33</v>
      </c>
      <c r="O182" t="e">
        <v>#N/A</v>
      </c>
      <c r="P182">
        <f t="shared" si="12"/>
        <v>0</v>
      </c>
      <c r="Q182">
        <v>0</v>
      </c>
      <c r="R182">
        <v>0</v>
      </c>
      <c r="S182">
        <v>0</v>
      </c>
      <c r="T182">
        <v>0</v>
      </c>
      <c r="U182">
        <v>-110838.76999999999</v>
      </c>
      <c r="V182">
        <v>0</v>
      </c>
      <c r="W182">
        <v>-110838.76999999999</v>
      </c>
      <c r="X182">
        <v>-100854.21</v>
      </c>
      <c r="Y182">
        <v>121025</v>
      </c>
      <c r="Z182">
        <v>221879.21</v>
      </c>
      <c r="AA182">
        <v>229644.98</v>
      </c>
      <c r="AB182">
        <v>231863.77</v>
      </c>
    </row>
    <row r="183" spans="1:28" x14ac:dyDescent="0.35">
      <c r="A183" t="str">
        <f t="shared" si="9"/>
        <v>382043383Renewal4160075520</v>
      </c>
      <c r="B183">
        <v>3820</v>
      </c>
      <c r="C183" t="s">
        <v>360</v>
      </c>
      <c r="D183" s="1">
        <v>43383</v>
      </c>
      <c r="E183" t="s">
        <v>42</v>
      </c>
      <c r="F183" t="s">
        <v>126</v>
      </c>
      <c r="G183" t="s">
        <v>30</v>
      </c>
      <c r="H183" t="s">
        <v>67</v>
      </c>
      <c r="I183" t="s">
        <v>68</v>
      </c>
      <c r="J183" t="s">
        <v>51</v>
      </c>
      <c r="K183">
        <v>3</v>
      </c>
      <c r="L183" t="s">
        <v>107</v>
      </c>
      <c r="M183">
        <v>12</v>
      </c>
      <c r="N183" t="s">
        <v>33</v>
      </c>
      <c r="O183" t="e">
        <v>#N/A</v>
      </c>
      <c r="P183">
        <f t="shared" si="12"/>
        <v>0</v>
      </c>
      <c r="Q183">
        <v>0</v>
      </c>
      <c r="R183">
        <v>0</v>
      </c>
      <c r="S183">
        <v>0</v>
      </c>
      <c r="T183">
        <v>0</v>
      </c>
      <c r="U183">
        <v>-33920</v>
      </c>
      <c r="V183">
        <v>0</v>
      </c>
      <c r="W183">
        <v>-33920</v>
      </c>
      <c r="X183">
        <v>-79425</v>
      </c>
      <c r="Y183">
        <v>41600</v>
      </c>
      <c r="Z183">
        <v>121025</v>
      </c>
      <c r="AA183">
        <v>124655.75</v>
      </c>
      <c r="AB183">
        <v>75520</v>
      </c>
    </row>
    <row r="184" spans="1:28" x14ac:dyDescent="0.35">
      <c r="A184" t="str">
        <f t="shared" si="9"/>
        <v>382043018Renewal121025125866</v>
      </c>
      <c r="B184">
        <v>3820</v>
      </c>
      <c r="C184" t="s">
        <v>360</v>
      </c>
      <c r="D184" s="1">
        <v>43018</v>
      </c>
      <c r="E184" t="s">
        <v>42</v>
      </c>
      <c r="F184" t="s">
        <v>126</v>
      </c>
      <c r="G184" t="s">
        <v>30</v>
      </c>
      <c r="H184" t="s">
        <v>67</v>
      </c>
      <c r="I184" t="s">
        <v>68</v>
      </c>
      <c r="J184" t="s">
        <v>51</v>
      </c>
      <c r="K184">
        <v>3</v>
      </c>
      <c r="L184" t="s">
        <v>107</v>
      </c>
      <c r="M184">
        <v>11</v>
      </c>
      <c r="N184" t="s">
        <v>33</v>
      </c>
      <c r="O184" t="e">
        <v>#N/A</v>
      </c>
      <c r="P184">
        <f t="shared" si="12"/>
        <v>0</v>
      </c>
      <c r="Q184">
        <v>0</v>
      </c>
      <c r="R184">
        <v>0</v>
      </c>
      <c r="S184">
        <v>0</v>
      </c>
      <c r="T184">
        <v>0</v>
      </c>
      <c r="U184">
        <v>-4841</v>
      </c>
      <c r="V184">
        <v>0</v>
      </c>
      <c r="W184">
        <v>-4841</v>
      </c>
      <c r="X184">
        <v>0</v>
      </c>
      <c r="Y184">
        <v>121025</v>
      </c>
      <c r="Z184">
        <v>121025</v>
      </c>
      <c r="AA184">
        <v>124655.75</v>
      </c>
      <c r="AB184">
        <v>125866</v>
      </c>
    </row>
    <row r="185" spans="1:28" x14ac:dyDescent="0.35">
      <c r="A185" t="str">
        <f t="shared" si="9"/>
        <v>3064343453Renewal1151711300.65</v>
      </c>
      <c r="B185">
        <v>30643</v>
      </c>
      <c r="C185" t="s">
        <v>364</v>
      </c>
      <c r="D185" s="1">
        <v>43453</v>
      </c>
      <c r="E185" t="s">
        <v>42</v>
      </c>
      <c r="F185" t="s">
        <v>55</v>
      </c>
      <c r="G185" t="s">
        <v>37</v>
      </c>
      <c r="H185" t="s">
        <v>40</v>
      </c>
      <c r="I185" t="s">
        <v>40</v>
      </c>
      <c r="J185" t="s">
        <v>51</v>
      </c>
      <c r="K185">
        <v>3</v>
      </c>
      <c r="L185" t="s">
        <v>52</v>
      </c>
      <c r="M185">
        <v>4</v>
      </c>
      <c r="N185" t="s">
        <v>33</v>
      </c>
      <c r="O185" t="e">
        <v>#N/A</v>
      </c>
      <c r="P185">
        <f t="shared" si="12"/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216.35000000000036</v>
      </c>
      <c r="W185">
        <v>216.35000000000036</v>
      </c>
      <c r="X185">
        <v>651</v>
      </c>
      <c r="Y185">
        <v>11517</v>
      </c>
      <c r="Z185">
        <v>10866</v>
      </c>
      <c r="AA185">
        <v>11191.98</v>
      </c>
      <c r="AB185">
        <v>11300.65</v>
      </c>
    </row>
    <row r="186" spans="1:28" x14ac:dyDescent="0.35">
      <c r="A186" t="str">
        <f t="shared" si="9"/>
        <v>3880643251Renewal2678026000</v>
      </c>
      <c r="B186">
        <v>38806</v>
      </c>
      <c r="C186" t="s">
        <v>367</v>
      </c>
      <c r="D186" s="1">
        <v>43251</v>
      </c>
      <c r="E186" t="s">
        <v>42</v>
      </c>
      <c r="F186" t="s">
        <v>49</v>
      </c>
      <c r="G186" t="s">
        <v>37</v>
      </c>
      <c r="H186" t="s">
        <v>202</v>
      </c>
      <c r="I186" t="s">
        <v>203</v>
      </c>
      <c r="J186" t="s">
        <v>51</v>
      </c>
      <c r="K186">
        <v>1</v>
      </c>
      <c r="L186" t="s">
        <v>57</v>
      </c>
      <c r="M186">
        <v>1</v>
      </c>
      <c r="N186" t="s">
        <v>33</v>
      </c>
      <c r="O186" t="e">
        <v>#N/A</v>
      </c>
      <c r="P186">
        <f t="shared" si="12"/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780</v>
      </c>
      <c r="W186">
        <v>780</v>
      </c>
      <c r="X186">
        <v>779.99999999999898</v>
      </c>
      <c r="Y186">
        <v>26780</v>
      </c>
      <c r="Z186">
        <v>26000</v>
      </c>
      <c r="AA186">
        <v>26000</v>
      </c>
      <c r="AB186">
        <v>26000</v>
      </c>
    </row>
    <row r="187" spans="1:28" x14ac:dyDescent="0.35">
      <c r="A187" t="str">
        <f t="shared" si="9"/>
        <v>3880643616Renewal2731526779.98</v>
      </c>
      <c r="B187">
        <v>38806</v>
      </c>
      <c r="C187" t="s">
        <v>367</v>
      </c>
      <c r="D187" s="1">
        <v>43616</v>
      </c>
      <c r="E187" t="s">
        <v>42</v>
      </c>
      <c r="F187" t="s">
        <v>210</v>
      </c>
      <c r="G187" t="s">
        <v>37</v>
      </c>
      <c r="H187" t="s">
        <v>202</v>
      </c>
      <c r="I187" t="s">
        <v>203</v>
      </c>
      <c r="J187" t="s">
        <v>51</v>
      </c>
      <c r="K187">
        <v>2</v>
      </c>
      <c r="L187" t="s">
        <v>57</v>
      </c>
      <c r="M187">
        <v>2</v>
      </c>
      <c r="N187" t="s">
        <v>33</v>
      </c>
      <c r="O187" t="e">
        <v>#N/A</v>
      </c>
      <c r="P187">
        <f t="shared" si="12"/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535.02000000000044</v>
      </c>
      <c r="W187">
        <v>535.02000000000044</v>
      </c>
      <c r="X187">
        <v>535.02000000000203</v>
      </c>
      <c r="Y187">
        <v>27315</v>
      </c>
      <c r="Z187">
        <v>26779.98</v>
      </c>
      <c r="AA187">
        <v>25976.59</v>
      </c>
      <c r="AB187">
        <v>26779.98</v>
      </c>
    </row>
    <row r="188" spans="1:28" x14ac:dyDescent="0.35">
      <c r="A188" t="str">
        <f t="shared" si="9"/>
        <v>3282143389Renewal1550014040</v>
      </c>
      <c r="B188">
        <v>32821</v>
      </c>
      <c r="C188" t="s">
        <v>368</v>
      </c>
      <c r="D188" s="1">
        <v>43389</v>
      </c>
      <c r="E188" t="s">
        <v>42</v>
      </c>
      <c r="F188" t="s">
        <v>62</v>
      </c>
      <c r="G188" t="s">
        <v>37</v>
      </c>
      <c r="H188" t="s">
        <v>38</v>
      </c>
      <c r="I188" t="s">
        <v>239</v>
      </c>
      <c r="J188" t="s">
        <v>51</v>
      </c>
      <c r="K188">
        <v>3</v>
      </c>
      <c r="L188" t="s">
        <v>52</v>
      </c>
      <c r="M188">
        <v>3</v>
      </c>
      <c r="N188" t="s">
        <v>33</v>
      </c>
      <c r="O188" t="e">
        <v>#N/A</v>
      </c>
      <c r="P188">
        <f t="shared" si="12"/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1460</v>
      </c>
      <c r="W188">
        <v>1460</v>
      </c>
      <c r="X188">
        <v>2000</v>
      </c>
      <c r="Y188">
        <v>15500</v>
      </c>
      <c r="Z188">
        <v>13500</v>
      </c>
      <c r="AA188">
        <v>13905</v>
      </c>
      <c r="AB188">
        <v>14040</v>
      </c>
    </row>
    <row r="189" spans="1:28" x14ac:dyDescent="0.35">
      <c r="A189" t="str">
        <f t="shared" si="9"/>
        <v>3282142659Renewal1674015500</v>
      </c>
      <c r="B189">
        <v>32821</v>
      </c>
      <c r="C189" t="s">
        <v>368</v>
      </c>
      <c r="D189" s="1">
        <v>42659</v>
      </c>
      <c r="E189" t="s">
        <v>42</v>
      </c>
      <c r="F189" t="s">
        <v>62</v>
      </c>
      <c r="G189" t="s">
        <v>37</v>
      </c>
      <c r="H189" t="s">
        <v>38</v>
      </c>
      <c r="I189" t="s">
        <v>239</v>
      </c>
      <c r="J189" t="s">
        <v>51</v>
      </c>
      <c r="K189">
        <v>1</v>
      </c>
      <c r="L189" t="s">
        <v>52</v>
      </c>
      <c r="M189">
        <v>1</v>
      </c>
      <c r="N189" t="s">
        <v>33</v>
      </c>
      <c r="O189" t="e">
        <v>#N/A</v>
      </c>
      <c r="P189">
        <f t="shared" si="12"/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1240</v>
      </c>
      <c r="W189">
        <v>1240</v>
      </c>
      <c r="X189">
        <v>1240</v>
      </c>
      <c r="Y189">
        <v>16740</v>
      </c>
      <c r="Z189">
        <v>15500</v>
      </c>
      <c r="AA189">
        <v>15500</v>
      </c>
      <c r="AB189">
        <v>15500</v>
      </c>
    </row>
    <row r="190" spans="1:28" x14ac:dyDescent="0.35">
      <c r="A190" t="str">
        <f t="shared" si="9"/>
        <v>3282143024Renewal1350016907.41</v>
      </c>
      <c r="B190">
        <v>32821</v>
      </c>
      <c r="C190" t="s">
        <v>368</v>
      </c>
      <c r="D190" s="1">
        <v>43024</v>
      </c>
      <c r="E190" t="s">
        <v>42</v>
      </c>
      <c r="F190" t="s">
        <v>62</v>
      </c>
      <c r="G190" t="s">
        <v>37</v>
      </c>
      <c r="H190" t="s">
        <v>38</v>
      </c>
      <c r="I190" t="s">
        <v>239</v>
      </c>
      <c r="J190" t="s">
        <v>51</v>
      </c>
      <c r="K190">
        <v>2</v>
      </c>
      <c r="L190" t="s">
        <v>52</v>
      </c>
      <c r="M190">
        <v>2</v>
      </c>
      <c r="N190" t="s">
        <v>33</v>
      </c>
      <c r="O190" t="e">
        <v>#N/A</v>
      </c>
      <c r="P190">
        <f t="shared" si="12"/>
        <v>0</v>
      </c>
      <c r="Q190">
        <v>0</v>
      </c>
      <c r="R190">
        <v>0</v>
      </c>
      <c r="S190">
        <v>0</v>
      </c>
      <c r="T190">
        <v>0</v>
      </c>
      <c r="U190">
        <v>-3407.41</v>
      </c>
      <c r="V190">
        <v>0</v>
      </c>
      <c r="W190">
        <v>-3407.41</v>
      </c>
      <c r="X190">
        <v>-3240</v>
      </c>
      <c r="Y190">
        <v>13500</v>
      </c>
      <c r="Z190">
        <v>16740</v>
      </c>
      <c r="AA190">
        <v>16907.41</v>
      </c>
      <c r="AB190">
        <v>16907.41</v>
      </c>
    </row>
    <row r="191" spans="1:28" x14ac:dyDescent="0.35">
      <c r="A191" t="str">
        <f t="shared" si="9"/>
        <v>351943141Renewal1118013130</v>
      </c>
      <c r="B191">
        <v>3519</v>
      </c>
      <c r="C191" t="s">
        <v>371</v>
      </c>
      <c r="D191" s="1">
        <v>43141</v>
      </c>
      <c r="E191" t="s">
        <v>42</v>
      </c>
      <c r="F191" t="s">
        <v>62</v>
      </c>
      <c r="G191" t="s">
        <v>37</v>
      </c>
      <c r="H191" t="s">
        <v>82</v>
      </c>
      <c r="I191" t="s">
        <v>83</v>
      </c>
      <c r="J191" t="s">
        <v>51</v>
      </c>
      <c r="K191">
        <v>3</v>
      </c>
      <c r="L191" t="s">
        <v>52</v>
      </c>
      <c r="M191">
        <v>11</v>
      </c>
      <c r="N191" t="s">
        <v>33</v>
      </c>
      <c r="O191" t="e">
        <v>#N/A</v>
      </c>
      <c r="P191">
        <f t="shared" si="12"/>
        <v>0</v>
      </c>
      <c r="Q191">
        <v>0</v>
      </c>
      <c r="R191">
        <v>0</v>
      </c>
      <c r="S191">
        <v>0</v>
      </c>
      <c r="T191">
        <v>0</v>
      </c>
      <c r="U191">
        <v>-1950</v>
      </c>
      <c r="V191">
        <v>0</v>
      </c>
      <c r="W191">
        <v>-1950</v>
      </c>
      <c r="X191">
        <v>-1445</v>
      </c>
      <c r="Y191">
        <v>11180</v>
      </c>
      <c r="Z191">
        <v>12625</v>
      </c>
      <c r="AA191">
        <v>13003.75</v>
      </c>
      <c r="AB191">
        <v>13130</v>
      </c>
    </row>
    <row r="192" spans="1:28" x14ac:dyDescent="0.35">
      <c r="A192" t="str">
        <f t="shared" si="9"/>
        <v>351942776Renewal1262513193.13</v>
      </c>
      <c r="B192">
        <v>3519</v>
      </c>
      <c r="C192" t="s">
        <v>371</v>
      </c>
      <c r="D192" s="1">
        <v>42776</v>
      </c>
      <c r="E192" t="s">
        <v>42</v>
      </c>
      <c r="F192" t="s">
        <v>62</v>
      </c>
      <c r="G192" t="s">
        <v>37</v>
      </c>
      <c r="H192" t="s">
        <v>82</v>
      </c>
      <c r="I192" t="s">
        <v>83</v>
      </c>
      <c r="J192" t="s">
        <v>51</v>
      </c>
      <c r="K192">
        <v>3</v>
      </c>
      <c r="L192" t="s">
        <v>52</v>
      </c>
      <c r="M192">
        <v>10</v>
      </c>
      <c r="N192" t="s">
        <v>33</v>
      </c>
      <c r="O192" t="e">
        <v>#N/A</v>
      </c>
      <c r="P192">
        <f t="shared" si="12"/>
        <v>0</v>
      </c>
      <c r="Q192">
        <v>0</v>
      </c>
      <c r="R192">
        <v>0</v>
      </c>
      <c r="S192">
        <v>0</v>
      </c>
      <c r="T192">
        <v>0</v>
      </c>
      <c r="U192">
        <v>-568.1299999999992</v>
      </c>
      <c r="V192">
        <v>0</v>
      </c>
      <c r="W192">
        <v>-568.1299999999992</v>
      </c>
      <c r="X192">
        <v>0</v>
      </c>
      <c r="Y192">
        <v>12625</v>
      </c>
      <c r="Z192">
        <v>12625</v>
      </c>
      <c r="AA192">
        <v>13066.87</v>
      </c>
      <c r="AB192">
        <v>13193.13</v>
      </c>
    </row>
    <row r="193" spans="1:28" x14ac:dyDescent="0.35">
      <c r="A193" t="str">
        <f t="shared" si="9"/>
        <v>351943506Renewal1162711627.2</v>
      </c>
      <c r="B193">
        <v>3519</v>
      </c>
      <c r="C193" t="s">
        <v>371</v>
      </c>
      <c r="D193" s="1">
        <v>43506</v>
      </c>
      <c r="E193" t="s">
        <v>42</v>
      </c>
      <c r="F193" t="s">
        <v>266</v>
      </c>
      <c r="G193" t="s">
        <v>37</v>
      </c>
      <c r="H193" t="s">
        <v>82</v>
      </c>
      <c r="I193" t="s">
        <v>83</v>
      </c>
      <c r="J193" t="s">
        <v>51</v>
      </c>
      <c r="K193">
        <v>3</v>
      </c>
      <c r="L193" t="s">
        <v>52</v>
      </c>
      <c r="M193">
        <v>12</v>
      </c>
      <c r="N193" t="s">
        <v>33</v>
      </c>
      <c r="O193" t="e">
        <v>#N/A</v>
      </c>
      <c r="P193">
        <f t="shared" si="12"/>
        <v>0</v>
      </c>
      <c r="Q193">
        <v>0</v>
      </c>
      <c r="R193">
        <v>0</v>
      </c>
      <c r="S193">
        <v>0</v>
      </c>
      <c r="T193">
        <v>0</v>
      </c>
      <c r="U193">
        <v>-0.2000000000007276</v>
      </c>
      <c r="V193">
        <v>0</v>
      </c>
      <c r="W193">
        <v>-0.2000000000007276</v>
      </c>
      <c r="X193">
        <v>447</v>
      </c>
      <c r="Y193">
        <v>11627</v>
      </c>
      <c r="Z193">
        <v>11180</v>
      </c>
      <c r="AA193">
        <v>11515.4</v>
      </c>
      <c r="AB193">
        <v>11627.2</v>
      </c>
    </row>
    <row r="194" spans="1:28" x14ac:dyDescent="0.35">
      <c r="A194" t="str">
        <f t="shared" ref="A194:A257" si="13">CONCATENATE(B194,D194,E194,Y194,AB194)</f>
        <v>2255343461Renewal77608.374533.29</v>
      </c>
      <c r="B194">
        <v>22553</v>
      </c>
      <c r="C194" t="s">
        <v>381</v>
      </c>
      <c r="D194" s="1">
        <v>43461</v>
      </c>
      <c r="E194" t="s">
        <v>42</v>
      </c>
      <c r="F194" t="s">
        <v>140</v>
      </c>
      <c r="G194" t="s">
        <v>37</v>
      </c>
      <c r="H194" t="s">
        <v>82</v>
      </c>
      <c r="I194" t="s">
        <v>83</v>
      </c>
      <c r="J194" t="s">
        <v>51</v>
      </c>
      <c r="K194">
        <v>3</v>
      </c>
      <c r="L194" t="s">
        <v>107</v>
      </c>
      <c r="M194">
        <v>4</v>
      </c>
      <c r="N194" t="s">
        <v>33</v>
      </c>
      <c r="O194" t="e">
        <v>#N/A</v>
      </c>
      <c r="P194">
        <f t="shared" si="12"/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3075.0100000000093</v>
      </c>
      <c r="W194">
        <v>3075.0100000000093</v>
      </c>
      <c r="X194">
        <v>5941.6</v>
      </c>
      <c r="Y194">
        <v>77608.3</v>
      </c>
      <c r="Z194">
        <v>71666.7</v>
      </c>
      <c r="AA194">
        <v>73816.7</v>
      </c>
      <c r="AB194">
        <v>74533.289999999994</v>
      </c>
    </row>
    <row r="195" spans="1:28" x14ac:dyDescent="0.35">
      <c r="A195" t="str">
        <f t="shared" si="13"/>
        <v>2255342731Renewal71666.6674891.66</v>
      </c>
      <c r="B195">
        <v>22553</v>
      </c>
      <c r="C195" t="s">
        <v>381</v>
      </c>
      <c r="D195" s="1">
        <v>42731</v>
      </c>
      <c r="E195" t="s">
        <v>42</v>
      </c>
      <c r="F195" t="s">
        <v>140</v>
      </c>
      <c r="G195" t="s">
        <v>37</v>
      </c>
      <c r="H195" t="s">
        <v>82</v>
      </c>
      <c r="I195" t="s">
        <v>83</v>
      </c>
      <c r="J195" t="s">
        <v>51</v>
      </c>
      <c r="K195">
        <v>3</v>
      </c>
      <c r="L195" t="s">
        <v>107</v>
      </c>
      <c r="M195">
        <v>3</v>
      </c>
      <c r="N195" t="s">
        <v>33</v>
      </c>
      <c r="O195" t="e">
        <v>#N/A</v>
      </c>
      <c r="P195">
        <f t="shared" si="12"/>
        <v>0</v>
      </c>
      <c r="Q195">
        <v>0</v>
      </c>
      <c r="R195">
        <v>0</v>
      </c>
      <c r="S195">
        <v>0</v>
      </c>
      <c r="T195">
        <v>0</v>
      </c>
      <c r="U195">
        <v>-3225</v>
      </c>
      <c r="V195">
        <v>0</v>
      </c>
      <c r="W195">
        <v>-3225</v>
      </c>
      <c r="X195">
        <v>0</v>
      </c>
      <c r="Y195">
        <v>71666.66</v>
      </c>
      <c r="Z195">
        <v>71666.66</v>
      </c>
      <c r="AA195">
        <v>74175</v>
      </c>
      <c r="AB195">
        <v>74891.66</v>
      </c>
    </row>
    <row r="196" spans="1:28" x14ac:dyDescent="0.35">
      <c r="A196" t="str">
        <f t="shared" si="13"/>
        <v>2255343096Renewal71666.6674533.34</v>
      </c>
      <c r="B196">
        <v>22553</v>
      </c>
      <c r="C196" t="s">
        <v>381</v>
      </c>
      <c r="D196" s="1">
        <v>43096</v>
      </c>
      <c r="E196" t="s">
        <v>42</v>
      </c>
      <c r="F196" t="s">
        <v>140</v>
      </c>
      <c r="G196" t="s">
        <v>37</v>
      </c>
      <c r="H196" t="s">
        <v>82</v>
      </c>
      <c r="I196" t="s">
        <v>83</v>
      </c>
      <c r="J196" t="s">
        <v>51</v>
      </c>
      <c r="K196">
        <v>3</v>
      </c>
      <c r="L196" t="s">
        <v>107</v>
      </c>
      <c r="M196">
        <v>3</v>
      </c>
      <c r="N196" t="s">
        <v>33</v>
      </c>
      <c r="O196" t="e">
        <v>#N/A</v>
      </c>
      <c r="P196">
        <f t="shared" si="12"/>
        <v>0</v>
      </c>
      <c r="Q196">
        <v>0</v>
      </c>
      <c r="R196">
        <v>0</v>
      </c>
      <c r="S196">
        <v>0</v>
      </c>
      <c r="T196">
        <v>0</v>
      </c>
      <c r="U196">
        <v>-2866.679999999993</v>
      </c>
      <c r="V196">
        <v>0</v>
      </c>
      <c r="W196">
        <v>-2866.679999999993</v>
      </c>
      <c r="X196">
        <v>0</v>
      </c>
      <c r="Y196">
        <v>71666.66</v>
      </c>
      <c r="Z196">
        <v>71666.66</v>
      </c>
      <c r="AA196">
        <v>73816.66</v>
      </c>
      <c r="AB196">
        <v>74533.34</v>
      </c>
    </row>
    <row r="197" spans="1:28" x14ac:dyDescent="0.35">
      <c r="A197" t="str">
        <f t="shared" si="13"/>
        <v>2400342887Renewal1045410606.78</v>
      </c>
      <c r="B197">
        <v>24003</v>
      </c>
      <c r="C197" t="s">
        <v>385</v>
      </c>
      <c r="D197" s="1">
        <v>42887</v>
      </c>
      <c r="E197" t="s">
        <v>42</v>
      </c>
      <c r="F197" t="s">
        <v>103</v>
      </c>
      <c r="G197" t="s">
        <v>30</v>
      </c>
      <c r="H197" t="s">
        <v>67</v>
      </c>
      <c r="I197" t="s">
        <v>68</v>
      </c>
      <c r="J197" t="s">
        <v>51</v>
      </c>
      <c r="K197">
        <v>3</v>
      </c>
      <c r="L197" t="s">
        <v>52</v>
      </c>
      <c r="M197">
        <v>4</v>
      </c>
      <c r="N197" t="s">
        <v>33</v>
      </c>
      <c r="O197" t="s">
        <v>111</v>
      </c>
      <c r="P197">
        <f t="shared" si="12"/>
        <v>0</v>
      </c>
      <c r="Q197">
        <v>0</v>
      </c>
      <c r="R197">
        <v>0</v>
      </c>
      <c r="S197">
        <v>0</v>
      </c>
      <c r="T197">
        <v>0</v>
      </c>
      <c r="U197">
        <v>-152.78000000000065</v>
      </c>
      <c r="V197">
        <v>0</v>
      </c>
      <c r="W197">
        <v>-152.78000000000065</v>
      </c>
      <c r="X197">
        <v>304</v>
      </c>
      <c r="Y197">
        <v>10454</v>
      </c>
      <c r="Z197">
        <v>10150</v>
      </c>
      <c r="AA197">
        <v>10505.27</v>
      </c>
      <c r="AB197">
        <v>10606.78</v>
      </c>
    </row>
    <row r="198" spans="1:28" x14ac:dyDescent="0.35">
      <c r="A198" t="str">
        <f t="shared" si="13"/>
        <v>2400343252Renewal1079010872.15</v>
      </c>
      <c r="B198">
        <v>24003</v>
      </c>
      <c r="C198" t="s">
        <v>385</v>
      </c>
      <c r="D198" s="1">
        <v>43252</v>
      </c>
      <c r="E198" t="s">
        <v>42</v>
      </c>
      <c r="F198" t="s">
        <v>103</v>
      </c>
      <c r="G198" t="s">
        <v>30</v>
      </c>
      <c r="H198" t="s">
        <v>67</v>
      </c>
      <c r="I198" t="s">
        <v>68</v>
      </c>
      <c r="J198" t="s">
        <v>51</v>
      </c>
      <c r="K198">
        <v>3</v>
      </c>
      <c r="L198" t="s">
        <v>52</v>
      </c>
      <c r="M198">
        <v>5</v>
      </c>
      <c r="N198" t="s">
        <v>33</v>
      </c>
      <c r="O198" t="s">
        <v>111</v>
      </c>
      <c r="P198">
        <f t="shared" si="12"/>
        <v>0</v>
      </c>
      <c r="Q198">
        <v>0</v>
      </c>
      <c r="R198">
        <v>0</v>
      </c>
      <c r="S198">
        <v>0</v>
      </c>
      <c r="T198">
        <v>0</v>
      </c>
      <c r="U198">
        <v>-82.149999999999636</v>
      </c>
      <c r="V198">
        <v>0</v>
      </c>
      <c r="W198">
        <v>-82.149999999999636</v>
      </c>
      <c r="X198">
        <v>336</v>
      </c>
      <c r="Y198">
        <v>10790</v>
      </c>
      <c r="Z198">
        <v>10454</v>
      </c>
      <c r="AA198">
        <v>10767.62</v>
      </c>
      <c r="AB198">
        <v>10872.15</v>
      </c>
    </row>
    <row r="199" spans="1:28" x14ac:dyDescent="0.35">
      <c r="A199" t="str">
        <f t="shared" si="13"/>
        <v>2400343677Renewal107900</v>
      </c>
      <c r="B199">
        <v>24003</v>
      </c>
      <c r="C199" t="s">
        <v>385</v>
      </c>
      <c r="D199" s="1">
        <v>43677</v>
      </c>
      <c r="E199" t="s">
        <v>42</v>
      </c>
      <c r="F199" t="s">
        <v>103</v>
      </c>
      <c r="G199" t="s">
        <v>30</v>
      </c>
      <c r="H199" t="s">
        <v>67</v>
      </c>
      <c r="I199" t="s">
        <v>68</v>
      </c>
      <c r="J199" t="s">
        <v>51</v>
      </c>
      <c r="K199">
        <v>3</v>
      </c>
      <c r="L199" t="s">
        <v>52</v>
      </c>
      <c r="M199">
        <v>6</v>
      </c>
      <c r="N199" t="s">
        <v>135</v>
      </c>
      <c r="O199" t="s">
        <v>135</v>
      </c>
      <c r="P199">
        <f t="shared" si="12"/>
        <v>0</v>
      </c>
      <c r="Q199">
        <v>10790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10790</v>
      </c>
      <c r="X199">
        <v>10790</v>
      </c>
      <c r="Y199">
        <v>10790</v>
      </c>
      <c r="Z199">
        <v>0</v>
      </c>
      <c r="AA199">
        <v>0</v>
      </c>
      <c r="AB199">
        <v>0</v>
      </c>
    </row>
    <row r="200" spans="1:28" x14ac:dyDescent="0.35">
      <c r="A200" t="str">
        <f t="shared" si="13"/>
        <v>2400343653Renewed Late010790</v>
      </c>
      <c r="B200">
        <v>24003</v>
      </c>
      <c r="C200" t="s">
        <v>385</v>
      </c>
      <c r="D200" s="1">
        <v>43653</v>
      </c>
      <c r="E200" t="s">
        <v>112</v>
      </c>
      <c r="F200" t="s">
        <v>103</v>
      </c>
      <c r="G200" t="s">
        <v>30</v>
      </c>
      <c r="H200" t="s">
        <v>67</v>
      </c>
      <c r="I200" t="s">
        <v>68</v>
      </c>
      <c r="J200" t="s">
        <v>51</v>
      </c>
      <c r="K200">
        <v>3</v>
      </c>
      <c r="L200" t="s">
        <v>52</v>
      </c>
      <c r="M200">
        <v>6</v>
      </c>
      <c r="N200" t="s">
        <v>112</v>
      </c>
      <c r="O200" t="s">
        <v>136</v>
      </c>
      <c r="P200">
        <v>0</v>
      </c>
      <c r="Q200">
        <v>0</v>
      </c>
      <c r="R200">
        <v>0</v>
      </c>
      <c r="S200">
        <v>-10790</v>
      </c>
      <c r="T200">
        <v>0</v>
      </c>
      <c r="U200">
        <v>0</v>
      </c>
      <c r="V200">
        <v>0</v>
      </c>
      <c r="W200">
        <v>-10790</v>
      </c>
      <c r="X200">
        <v>-10790</v>
      </c>
      <c r="Y200">
        <v>0</v>
      </c>
      <c r="Z200">
        <v>10790</v>
      </c>
      <c r="AA200">
        <v>10790</v>
      </c>
      <c r="AB200">
        <v>10790</v>
      </c>
    </row>
    <row r="201" spans="1:28" x14ac:dyDescent="0.35">
      <c r="A201" t="str">
        <f t="shared" si="13"/>
        <v>2400343623Extension899899</v>
      </c>
      <c r="B201">
        <v>24003</v>
      </c>
      <c r="C201" t="s">
        <v>385</v>
      </c>
      <c r="D201" s="1">
        <v>43623</v>
      </c>
      <c r="E201" t="s">
        <v>171</v>
      </c>
      <c r="F201" t="s">
        <v>103</v>
      </c>
      <c r="G201" t="s">
        <v>30</v>
      </c>
      <c r="H201" t="s">
        <v>67</v>
      </c>
      <c r="I201" t="s">
        <v>68</v>
      </c>
      <c r="J201" t="s">
        <v>51</v>
      </c>
      <c r="K201">
        <v>3</v>
      </c>
      <c r="L201" t="s">
        <v>52</v>
      </c>
      <c r="M201">
        <v>5</v>
      </c>
      <c r="N201" t="s">
        <v>33</v>
      </c>
      <c r="O201" t="s">
        <v>111</v>
      </c>
      <c r="P201">
        <f t="shared" ref="P201:P206" si="14">IF((Q201+T201+U201+V201)=0,W201,0)</f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899</v>
      </c>
      <c r="Z201">
        <v>899</v>
      </c>
      <c r="AA201">
        <v>899</v>
      </c>
      <c r="AB201">
        <v>899</v>
      </c>
    </row>
    <row r="202" spans="1:28" x14ac:dyDescent="0.35">
      <c r="A202" t="str">
        <f t="shared" si="13"/>
        <v>843743190Cancellation011793.6</v>
      </c>
      <c r="B202">
        <v>8437</v>
      </c>
      <c r="C202" t="s">
        <v>528</v>
      </c>
      <c r="D202" s="1">
        <v>43190</v>
      </c>
      <c r="E202" t="s">
        <v>28</v>
      </c>
      <c r="F202" t="s">
        <v>227</v>
      </c>
      <c r="G202" t="s">
        <v>37</v>
      </c>
      <c r="H202" t="s">
        <v>161</v>
      </c>
      <c r="I202" t="s">
        <v>161</v>
      </c>
      <c r="J202" t="s">
        <v>51</v>
      </c>
      <c r="K202">
        <v>3</v>
      </c>
      <c r="L202" t="s">
        <v>52</v>
      </c>
      <c r="M202">
        <v>10</v>
      </c>
      <c r="N202" t="s">
        <v>33</v>
      </c>
      <c r="O202" t="e">
        <v>#N/A</v>
      </c>
      <c r="P202">
        <f t="shared" si="14"/>
        <v>0</v>
      </c>
      <c r="Q202">
        <v>0</v>
      </c>
      <c r="R202">
        <v>0</v>
      </c>
      <c r="S202">
        <v>0</v>
      </c>
      <c r="T202">
        <v>-11793.6</v>
      </c>
      <c r="U202">
        <v>0</v>
      </c>
      <c r="V202">
        <v>0</v>
      </c>
      <c r="W202">
        <v>-11793.6</v>
      </c>
      <c r="X202">
        <v>-11340</v>
      </c>
      <c r="Y202">
        <v>0</v>
      </c>
      <c r="Z202">
        <v>11340</v>
      </c>
      <c r="AA202">
        <v>11680.2</v>
      </c>
      <c r="AB202">
        <v>11793.6</v>
      </c>
    </row>
    <row r="203" spans="1:28" x14ac:dyDescent="0.35">
      <c r="A203" t="str">
        <f t="shared" si="13"/>
        <v>1216042747Renewal3326033419.1</v>
      </c>
      <c r="B203">
        <v>12160</v>
      </c>
      <c r="C203" t="s">
        <v>294</v>
      </c>
      <c r="D203" s="1">
        <v>42747</v>
      </c>
      <c r="E203" t="s">
        <v>42</v>
      </c>
      <c r="F203" t="s">
        <v>223</v>
      </c>
      <c r="G203" t="s">
        <v>37</v>
      </c>
      <c r="H203" t="s">
        <v>40</v>
      </c>
      <c r="I203" t="s">
        <v>85</v>
      </c>
      <c r="J203" t="s">
        <v>51</v>
      </c>
      <c r="K203">
        <v>3</v>
      </c>
      <c r="L203" t="s">
        <v>57</v>
      </c>
      <c r="M203">
        <v>7</v>
      </c>
      <c r="N203" t="s">
        <v>33</v>
      </c>
      <c r="O203" t="e">
        <v>#N/A</v>
      </c>
      <c r="P203">
        <f t="shared" si="14"/>
        <v>0</v>
      </c>
      <c r="Q203">
        <v>0</v>
      </c>
      <c r="R203">
        <v>0</v>
      </c>
      <c r="S203">
        <v>0</v>
      </c>
      <c r="T203">
        <v>0</v>
      </c>
      <c r="U203">
        <v>-159.09999999999854</v>
      </c>
      <c r="V203">
        <v>0</v>
      </c>
      <c r="W203">
        <v>-159.09999999999854</v>
      </c>
      <c r="X203">
        <v>1280</v>
      </c>
      <c r="Y203">
        <v>33260</v>
      </c>
      <c r="Z203">
        <v>31980</v>
      </c>
      <c r="AA203">
        <v>33099.300000000003</v>
      </c>
      <c r="AB203">
        <v>33419.1</v>
      </c>
    </row>
    <row r="204" spans="1:28" x14ac:dyDescent="0.35">
      <c r="A204" t="str">
        <f t="shared" si="13"/>
        <v>1216043112Cancellation034590.4</v>
      </c>
      <c r="B204">
        <v>12160</v>
      </c>
      <c r="C204" t="s">
        <v>294</v>
      </c>
      <c r="D204" s="1">
        <v>43112</v>
      </c>
      <c r="E204" t="s">
        <v>28</v>
      </c>
      <c r="F204" t="s">
        <v>223</v>
      </c>
      <c r="G204" t="s">
        <v>37</v>
      </c>
      <c r="H204" t="s">
        <v>40</v>
      </c>
      <c r="I204" t="s">
        <v>85</v>
      </c>
      <c r="J204" t="s">
        <v>51</v>
      </c>
      <c r="K204">
        <v>3</v>
      </c>
      <c r="L204" t="s">
        <v>57</v>
      </c>
      <c r="M204">
        <v>8</v>
      </c>
      <c r="N204" t="s">
        <v>33</v>
      </c>
      <c r="O204" t="e">
        <v>#N/A</v>
      </c>
      <c r="P204">
        <f t="shared" si="14"/>
        <v>0</v>
      </c>
      <c r="Q204">
        <v>0</v>
      </c>
      <c r="R204">
        <v>0</v>
      </c>
      <c r="S204">
        <v>0</v>
      </c>
      <c r="T204">
        <v>-34590.400000000001</v>
      </c>
      <c r="U204">
        <v>0</v>
      </c>
      <c r="V204">
        <v>0</v>
      </c>
      <c r="W204">
        <v>-34590.400000000001</v>
      </c>
      <c r="X204">
        <v>-33260</v>
      </c>
      <c r="Y204">
        <v>0</v>
      </c>
      <c r="Z204">
        <v>33260</v>
      </c>
      <c r="AA204">
        <v>34257.800000000003</v>
      </c>
      <c r="AB204">
        <v>34590.400000000001</v>
      </c>
    </row>
    <row r="205" spans="1:28" x14ac:dyDescent="0.35">
      <c r="A205" t="str">
        <f t="shared" si="13"/>
        <v>3560942998Upgrade30000</v>
      </c>
      <c r="B205">
        <v>35609</v>
      </c>
      <c r="C205" t="s">
        <v>388</v>
      </c>
      <c r="D205" s="1">
        <v>42998</v>
      </c>
      <c r="E205" t="s">
        <v>34</v>
      </c>
      <c r="F205" t="s">
        <v>103</v>
      </c>
      <c r="G205" t="s">
        <v>30</v>
      </c>
      <c r="H205" t="s">
        <v>67</v>
      </c>
      <c r="I205" t="s">
        <v>68</v>
      </c>
      <c r="J205" t="s">
        <v>51</v>
      </c>
      <c r="K205">
        <v>1</v>
      </c>
      <c r="L205" t="s">
        <v>52</v>
      </c>
      <c r="M205">
        <v>1</v>
      </c>
      <c r="N205" t="s">
        <v>135</v>
      </c>
      <c r="O205" t="s">
        <v>111</v>
      </c>
      <c r="P205">
        <f t="shared" si="14"/>
        <v>0</v>
      </c>
      <c r="Q205">
        <v>3000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3000</v>
      </c>
      <c r="X205">
        <v>3000</v>
      </c>
      <c r="Y205">
        <v>3000</v>
      </c>
      <c r="Z205">
        <v>0</v>
      </c>
      <c r="AA205">
        <v>0</v>
      </c>
      <c r="AB205">
        <v>0</v>
      </c>
    </row>
    <row r="206" spans="1:28" x14ac:dyDescent="0.35">
      <c r="A206" t="str">
        <f t="shared" si="13"/>
        <v>3560942874Renewal19950</v>
      </c>
      <c r="B206">
        <v>35609</v>
      </c>
      <c r="C206" t="s">
        <v>388</v>
      </c>
      <c r="D206" s="1">
        <v>42874</v>
      </c>
      <c r="E206" t="s">
        <v>42</v>
      </c>
      <c r="F206" t="s">
        <v>103</v>
      </c>
      <c r="G206" t="s">
        <v>30</v>
      </c>
      <c r="H206" t="s">
        <v>67</v>
      </c>
      <c r="I206" t="s">
        <v>68</v>
      </c>
      <c r="J206" t="s">
        <v>51</v>
      </c>
      <c r="K206">
        <v>1</v>
      </c>
      <c r="L206" t="s">
        <v>52</v>
      </c>
      <c r="M206">
        <v>1</v>
      </c>
      <c r="N206" t="s">
        <v>135</v>
      </c>
      <c r="O206" t="s">
        <v>135</v>
      </c>
      <c r="P206">
        <f t="shared" si="14"/>
        <v>0</v>
      </c>
      <c r="Q206">
        <v>1995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1995</v>
      </c>
      <c r="X206">
        <v>1995</v>
      </c>
      <c r="Y206">
        <v>1995</v>
      </c>
      <c r="Z206">
        <v>0</v>
      </c>
      <c r="AA206">
        <v>0</v>
      </c>
      <c r="AB206">
        <v>0</v>
      </c>
    </row>
    <row r="207" spans="1:28" x14ac:dyDescent="0.35">
      <c r="A207" t="str">
        <f t="shared" si="13"/>
        <v>3560942868Renewed Late011600</v>
      </c>
      <c r="B207">
        <v>35609</v>
      </c>
      <c r="C207" t="s">
        <v>388</v>
      </c>
      <c r="D207" s="1">
        <v>42868</v>
      </c>
      <c r="E207" t="s">
        <v>112</v>
      </c>
      <c r="F207" t="s">
        <v>103</v>
      </c>
      <c r="G207" t="s">
        <v>30</v>
      </c>
      <c r="H207" t="s">
        <v>67</v>
      </c>
      <c r="I207" t="s">
        <v>68</v>
      </c>
      <c r="J207" t="s">
        <v>51</v>
      </c>
      <c r="K207">
        <v>1</v>
      </c>
      <c r="L207" t="s">
        <v>52</v>
      </c>
      <c r="M207">
        <v>1</v>
      </c>
      <c r="N207" t="s">
        <v>112</v>
      </c>
      <c r="O207" t="s">
        <v>136</v>
      </c>
      <c r="P207">
        <v>0</v>
      </c>
      <c r="Q207">
        <v>0</v>
      </c>
      <c r="R207">
        <v>0</v>
      </c>
      <c r="S207">
        <v>-11600</v>
      </c>
      <c r="T207">
        <v>0</v>
      </c>
      <c r="U207">
        <v>0</v>
      </c>
      <c r="V207">
        <v>0</v>
      </c>
      <c r="W207">
        <v>-11600</v>
      </c>
      <c r="X207">
        <v>-11600</v>
      </c>
      <c r="Y207">
        <v>0</v>
      </c>
      <c r="Z207">
        <v>11600</v>
      </c>
      <c r="AA207">
        <v>11600</v>
      </c>
      <c r="AB207">
        <v>11600</v>
      </c>
    </row>
    <row r="208" spans="1:28" x14ac:dyDescent="0.35">
      <c r="A208" t="str">
        <f t="shared" si="13"/>
        <v>4049543361Renewal1650015000</v>
      </c>
      <c r="B208">
        <v>40495</v>
      </c>
      <c r="C208" t="s">
        <v>397</v>
      </c>
      <c r="D208" s="1">
        <v>43361</v>
      </c>
      <c r="E208" t="s">
        <v>42</v>
      </c>
      <c r="F208" t="s">
        <v>126</v>
      </c>
      <c r="G208" t="s">
        <v>37</v>
      </c>
      <c r="H208" t="s">
        <v>82</v>
      </c>
      <c r="I208" t="s">
        <v>83</v>
      </c>
      <c r="J208" t="s">
        <v>51</v>
      </c>
      <c r="K208">
        <v>1</v>
      </c>
      <c r="L208" t="s">
        <v>52</v>
      </c>
      <c r="M208">
        <v>1</v>
      </c>
      <c r="N208" t="s">
        <v>33</v>
      </c>
      <c r="O208" t="e">
        <v>#N/A</v>
      </c>
      <c r="P208">
        <f t="shared" ref="P208:P220" si="15">IF((Q208+T208+U208+V208)=0,W208,0)</f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1500</v>
      </c>
      <c r="W208">
        <v>1500</v>
      </c>
      <c r="X208">
        <v>1500</v>
      </c>
      <c r="Y208">
        <v>16500</v>
      </c>
      <c r="Z208">
        <v>15000</v>
      </c>
      <c r="AA208">
        <v>15000</v>
      </c>
      <c r="AB208">
        <v>15000</v>
      </c>
    </row>
    <row r="209" spans="1:28" x14ac:dyDescent="0.35">
      <c r="A209" t="str">
        <f t="shared" si="13"/>
        <v>4287343667Renewal5420031613</v>
      </c>
      <c r="B209">
        <v>42873</v>
      </c>
      <c r="C209" t="s">
        <v>400</v>
      </c>
      <c r="D209" s="1">
        <v>43667</v>
      </c>
      <c r="E209" t="s">
        <v>42</v>
      </c>
      <c r="F209" t="s">
        <v>102</v>
      </c>
      <c r="G209" t="s">
        <v>37</v>
      </c>
      <c r="H209" t="s">
        <v>82</v>
      </c>
      <c r="I209" t="s">
        <v>83</v>
      </c>
      <c r="J209" t="s">
        <v>51</v>
      </c>
      <c r="K209">
        <v>1</v>
      </c>
      <c r="L209" t="s">
        <v>57</v>
      </c>
      <c r="M209">
        <v>1</v>
      </c>
      <c r="N209" t="s">
        <v>33</v>
      </c>
      <c r="O209" t="e">
        <v>#N/A</v>
      </c>
      <c r="P209">
        <f t="shared" si="15"/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22587</v>
      </c>
      <c r="W209">
        <v>22587</v>
      </c>
      <c r="X209">
        <v>22900</v>
      </c>
      <c r="Y209">
        <v>54200</v>
      </c>
      <c r="Z209">
        <v>31300</v>
      </c>
      <c r="AA209">
        <v>31300</v>
      </c>
      <c r="AB209">
        <v>31613</v>
      </c>
    </row>
    <row r="210" spans="1:28" x14ac:dyDescent="0.35">
      <c r="A210" t="str">
        <f t="shared" si="13"/>
        <v>4287343523Upgrade58000</v>
      </c>
      <c r="B210">
        <v>42873</v>
      </c>
      <c r="C210" t="s">
        <v>400</v>
      </c>
      <c r="D210" s="1">
        <v>43523</v>
      </c>
      <c r="E210" t="s">
        <v>34</v>
      </c>
      <c r="F210" t="s">
        <v>102</v>
      </c>
      <c r="G210" t="s">
        <v>37</v>
      </c>
      <c r="H210" t="s">
        <v>82</v>
      </c>
      <c r="I210" t="s">
        <v>83</v>
      </c>
      <c r="J210" t="s">
        <v>51</v>
      </c>
      <c r="K210">
        <v>1</v>
      </c>
      <c r="L210" t="s">
        <v>57</v>
      </c>
      <c r="M210">
        <v>0</v>
      </c>
      <c r="N210" t="s">
        <v>33</v>
      </c>
      <c r="O210" t="e">
        <v>#N/A</v>
      </c>
      <c r="P210">
        <f t="shared" si="15"/>
        <v>5800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5800</v>
      </c>
      <c r="X210">
        <v>5800</v>
      </c>
      <c r="Y210">
        <v>5800</v>
      </c>
      <c r="Z210">
        <v>0</v>
      </c>
      <c r="AA210">
        <v>0</v>
      </c>
      <c r="AB210">
        <v>0</v>
      </c>
    </row>
    <row r="211" spans="1:28" x14ac:dyDescent="0.35">
      <c r="A211" t="str">
        <f t="shared" si="13"/>
        <v>745042736Renewal1655516296.78</v>
      </c>
      <c r="B211">
        <v>7450</v>
      </c>
      <c r="C211" t="s">
        <v>402</v>
      </c>
      <c r="D211" s="1">
        <v>42736</v>
      </c>
      <c r="E211" t="s">
        <v>42</v>
      </c>
      <c r="F211" t="s">
        <v>81</v>
      </c>
      <c r="G211" t="s">
        <v>37</v>
      </c>
      <c r="H211" t="s">
        <v>202</v>
      </c>
      <c r="I211" t="s">
        <v>203</v>
      </c>
      <c r="J211" t="s">
        <v>51</v>
      </c>
      <c r="K211">
        <v>3</v>
      </c>
      <c r="L211" t="s">
        <v>52</v>
      </c>
      <c r="M211">
        <v>8</v>
      </c>
      <c r="N211" t="s">
        <v>33</v>
      </c>
      <c r="O211" t="e">
        <v>#N/A</v>
      </c>
      <c r="P211">
        <f t="shared" si="15"/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258.21999999999935</v>
      </c>
      <c r="W211">
        <v>258.21999999999935</v>
      </c>
      <c r="X211">
        <v>960.00000000000102</v>
      </c>
      <c r="Y211">
        <v>16555</v>
      </c>
      <c r="Z211">
        <v>15595</v>
      </c>
      <c r="AA211">
        <v>16140.83</v>
      </c>
      <c r="AB211">
        <v>16296.78</v>
      </c>
    </row>
    <row r="212" spans="1:28" x14ac:dyDescent="0.35">
      <c r="A212" t="str">
        <f t="shared" si="13"/>
        <v>745043101Renewal1655517217.19</v>
      </c>
      <c r="B212">
        <v>7450</v>
      </c>
      <c r="C212" t="s">
        <v>402</v>
      </c>
      <c r="D212" s="1">
        <v>43101</v>
      </c>
      <c r="E212" t="s">
        <v>42</v>
      </c>
      <c r="F212" t="s">
        <v>81</v>
      </c>
      <c r="G212" t="s">
        <v>37</v>
      </c>
      <c r="H212" t="s">
        <v>202</v>
      </c>
      <c r="I212" t="s">
        <v>203</v>
      </c>
      <c r="J212" t="s">
        <v>51</v>
      </c>
      <c r="K212">
        <v>3</v>
      </c>
      <c r="L212" t="s">
        <v>52</v>
      </c>
      <c r="M212">
        <v>8</v>
      </c>
      <c r="N212" t="s">
        <v>33</v>
      </c>
      <c r="O212" t="e">
        <v>#N/A</v>
      </c>
      <c r="P212">
        <f t="shared" si="15"/>
        <v>0</v>
      </c>
      <c r="Q212">
        <v>0</v>
      </c>
      <c r="R212">
        <v>0</v>
      </c>
      <c r="S212">
        <v>0</v>
      </c>
      <c r="T212">
        <v>0</v>
      </c>
      <c r="U212">
        <v>-662.18999999999869</v>
      </c>
      <c r="V212">
        <v>0</v>
      </c>
      <c r="W212">
        <v>-662.18999999999869</v>
      </c>
      <c r="X212">
        <v>0</v>
      </c>
      <c r="Y212">
        <v>16555</v>
      </c>
      <c r="Z212">
        <v>16555</v>
      </c>
      <c r="AA212">
        <v>17051.650000000001</v>
      </c>
      <c r="AB212">
        <v>17217.189999999999</v>
      </c>
    </row>
    <row r="213" spans="1:28" x14ac:dyDescent="0.35">
      <c r="A213" t="str">
        <f t="shared" si="13"/>
        <v>745043466Renewal1655517217.19</v>
      </c>
      <c r="B213">
        <v>7450</v>
      </c>
      <c r="C213" t="s">
        <v>402</v>
      </c>
      <c r="D213" s="1">
        <v>43466</v>
      </c>
      <c r="E213" t="s">
        <v>42</v>
      </c>
      <c r="F213" t="s">
        <v>81</v>
      </c>
      <c r="G213" t="s">
        <v>37</v>
      </c>
      <c r="H213" t="s">
        <v>202</v>
      </c>
      <c r="I213" t="s">
        <v>203</v>
      </c>
      <c r="J213" t="s">
        <v>51</v>
      </c>
      <c r="K213">
        <v>3</v>
      </c>
      <c r="L213" t="s">
        <v>52</v>
      </c>
      <c r="M213">
        <v>8</v>
      </c>
      <c r="N213" t="s">
        <v>33</v>
      </c>
      <c r="O213" t="e">
        <v>#N/A</v>
      </c>
      <c r="P213">
        <f t="shared" si="15"/>
        <v>0</v>
      </c>
      <c r="Q213">
        <v>0</v>
      </c>
      <c r="R213">
        <v>0</v>
      </c>
      <c r="S213">
        <v>0</v>
      </c>
      <c r="T213">
        <v>0</v>
      </c>
      <c r="U213">
        <v>-662.18999999999869</v>
      </c>
      <c r="V213">
        <v>0</v>
      </c>
      <c r="W213">
        <v>-662.18999999999869</v>
      </c>
      <c r="X213">
        <v>0</v>
      </c>
      <c r="Y213">
        <v>16555</v>
      </c>
      <c r="Z213">
        <v>16555</v>
      </c>
      <c r="AA213">
        <v>17051.650000000001</v>
      </c>
      <c r="AB213">
        <v>17217.189999999999</v>
      </c>
    </row>
    <row r="214" spans="1:28" x14ac:dyDescent="0.35">
      <c r="A214" t="str">
        <f t="shared" si="13"/>
        <v>2131043325Renewal1986820258.15</v>
      </c>
      <c r="B214">
        <v>21310</v>
      </c>
      <c r="C214" t="s">
        <v>405</v>
      </c>
      <c r="D214" s="1">
        <v>43325</v>
      </c>
      <c r="E214" t="s">
        <v>42</v>
      </c>
      <c r="F214" t="s">
        <v>55</v>
      </c>
      <c r="G214" t="s">
        <v>37</v>
      </c>
      <c r="H214" t="s">
        <v>202</v>
      </c>
      <c r="I214" t="s">
        <v>203</v>
      </c>
      <c r="J214" t="s">
        <v>51</v>
      </c>
      <c r="K214">
        <v>3</v>
      </c>
      <c r="L214" t="s">
        <v>52</v>
      </c>
      <c r="M214">
        <v>6</v>
      </c>
      <c r="N214" t="s">
        <v>33</v>
      </c>
      <c r="O214" t="e">
        <v>#N/A</v>
      </c>
      <c r="P214">
        <f t="shared" si="15"/>
        <v>0</v>
      </c>
      <c r="Q214">
        <v>0</v>
      </c>
      <c r="R214">
        <v>0</v>
      </c>
      <c r="S214">
        <v>0</v>
      </c>
      <c r="T214">
        <v>0</v>
      </c>
      <c r="U214">
        <v>-390.15000000000146</v>
      </c>
      <c r="V214">
        <v>0</v>
      </c>
      <c r="W214">
        <v>-390.15000000000146</v>
      </c>
      <c r="X214">
        <v>389</v>
      </c>
      <c r="Y214">
        <v>19868</v>
      </c>
      <c r="Z214">
        <v>19479</v>
      </c>
      <c r="AA214">
        <v>20063.37</v>
      </c>
      <c r="AB214">
        <v>20258.150000000001</v>
      </c>
    </row>
    <row r="215" spans="1:28" x14ac:dyDescent="0.35">
      <c r="A215" t="str">
        <f t="shared" si="13"/>
        <v>2131042595Renewal18911.6219187.04</v>
      </c>
      <c r="B215">
        <v>21310</v>
      </c>
      <c r="C215" t="s">
        <v>405</v>
      </c>
      <c r="D215" s="1">
        <v>42595</v>
      </c>
      <c r="E215" t="s">
        <v>42</v>
      </c>
      <c r="F215" t="s">
        <v>55</v>
      </c>
      <c r="G215" t="s">
        <v>37</v>
      </c>
      <c r="H215" t="s">
        <v>202</v>
      </c>
      <c r="I215" t="s">
        <v>203</v>
      </c>
      <c r="J215" t="s">
        <v>51</v>
      </c>
      <c r="K215">
        <v>3</v>
      </c>
      <c r="L215" t="s">
        <v>52</v>
      </c>
      <c r="M215">
        <v>4</v>
      </c>
      <c r="N215" t="s">
        <v>33</v>
      </c>
      <c r="O215" t="e">
        <v>#N/A</v>
      </c>
      <c r="P215">
        <f t="shared" si="15"/>
        <v>0</v>
      </c>
      <c r="Q215">
        <v>0</v>
      </c>
      <c r="R215">
        <v>0</v>
      </c>
      <c r="S215">
        <v>0</v>
      </c>
      <c r="T215">
        <v>0</v>
      </c>
      <c r="U215">
        <v>-275.42000000000189</v>
      </c>
      <c r="V215">
        <v>0</v>
      </c>
      <c r="W215">
        <v>-275.42000000000189</v>
      </c>
      <c r="X215">
        <v>550.82000000000005</v>
      </c>
      <c r="Y215">
        <v>18911.62</v>
      </c>
      <c r="Z215">
        <v>18360.8</v>
      </c>
      <c r="AA215">
        <v>19003.43</v>
      </c>
      <c r="AB215">
        <v>19187.04</v>
      </c>
    </row>
    <row r="216" spans="1:28" x14ac:dyDescent="0.35">
      <c r="A216" t="str">
        <f t="shared" si="13"/>
        <v>2131042960Renewal1947919668.07</v>
      </c>
      <c r="B216">
        <v>21310</v>
      </c>
      <c r="C216" t="s">
        <v>405</v>
      </c>
      <c r="D216" s="1">
        <v>42960</v>
      </c>
      <c r="E216" t="s">
        <v>42</v>
      </c>
      <c r="F216" t="s">
        <v>55</v>
      </c>
      <c r="G216" t="s">
        <v>37</v>
      </c>
      <c r="H216" t="s">
        <v>202</v>
      </c>
      <c r="I216" t="s">
        <v>203</v>
      </c>
      <c r="J216" t="s">
        <v>51</v>
      </c>
      <c r="K216">
        <v>3</v>
      </c>
      <c r="L216" t="s">
        <v>52</v>
      </c>
      <c r="M216">
        <v>5</v>
      </c>
      <c r="N216" t="s">
        <v>33</v>
      </c>
      <c r="O216" t="e">
        <v>#N/A</v>
      </c>
      <c r="P216">
        <f t="shared" si="15"/>
        <v>0</v>
      </c>
      <c r="Q216">
        <v>0</v>
      </c>
      <c r="R216">
        <v>0</v>
      </c>
      <c r="S216">
        <v>0</v>
      </c>
      <c r="T216">
        <v>0</v>
      </c>
      <c r="U216">
        <v>-189.06999999999971</v>
      </c>
      <c r="V216">
        <v>0</v>
      </c>
      <c r="W216">
        <v>-189.06999999999971</v>
      </c>
      <c r="X216">
        <v>567.38999999999896</v>
      </c>
      <c r="Y216">
        <v>19479</v>
      </c>
      <c r="Z216">
        <v>18911.61</v>
      </c>
      <c r="AA216">
        <v>19478.97</v>
      </c>
      <c r="AB216">
        <v>19668.07</v>
      </c>
    </row>
    <row r="217" spans="1:28" x14ac:dyDescent="0.35">
      <c r="A217" t="str">
        <f t="shared" si="13"/>
        <v>1591443190Renewal1250015930.21</v>
      </c>
      <c r="B217">
        <v>15914</v>
      </c>
      <c r="C217" t="s">
        <v>406</v>
      </c>
      <c r="D217" s="1">
        <v>43190</v>
      </c>
      <c r="E217" t="s">
        <v>42</v>
      </c>
      <c r="F217" t="s">
        <v>75</v>
      </c>
      <c r="G217" t="s">
        <v>37</v>
      </c>
      <c r="H217" t="s">
        <v>202</v>
      </c>
      <c r="I217" t="s">
        <v>203</v>
      </c>
      <c r="J217" t="s">
        <v>51</v>
      </c>
      <c r="K217">
        <v>3</v>
      </c>
      <c r="L217" t="s">
        <v>52</v>
      </c>
      <c r="M217">
        <v>6</v>
      </c>
      <c r="N217" t="s">
        <v>33</v>
      </c>
      <c r="O217" t="e">
        <v>#N/A</v>
      </c>
      <c r="P217">
        <f t="shared" si="15"/>
        <v>0</v>
      </c>
      <c r="Q217">
        <v>0</v>
      </c>
      <c r="R217">
        <v>0</v>
      </c>
      <c r="S217">
        <v>0</v>
      </c>
      <c r="T217">
        <v>0</v>
      </c>
      <c r="U217">
        <v>-3430.2099999999991</v>
      </c>
      <c r="V217">
        <v>0</v>
      </c>
      <c r="W217">
        <v>-3430.2099999999991</v>
      </c>
      <c r="X217">
        <v>-2817.51</v>
      </c>
      <c r="Y217">
        <v>12500</v>
      </c>
      <c r="Z217">
        <v>15317.51</v>
      </c>
      <c r="AA217">
        <v>15777.03</v>
      </c>
      <c r="AB217">
        <v>15930.21</v>
      </c>
    </row>
    <row r="218" spans="1:28" x14ac:dyDescent="0.35">
      <c r="A218" t="str">
        <f t="shared" si="13"/>
        <v>1591442822Renewal15317.516006.79</v>
      </c>
      <c r="B218">
        <v>15914</v>
      </c>
      <c r="C218" t="s">
        <v>406</v>
      </c>
      <c r="D218" s="1">
        <v>42822</v>
      </c>
      <c r="E218" t="s">
        <v>42</v>
      </c>
      <c r="F218" t="s">
        <v>197</v>
      </c>
      <c r="G218" t="s">
        <v>37</v>
      </c>
      <c r="H218" t="s">
        <v>202</v>
      </c>
      <c r="I218" t="s">
        <v>203</v>
      </c>
      <c r="J218" t="s">
        <v>51</v>
      </c>
      <c r="K218">
        <v>3</v>
      </c>
      <c r="L218" t="s">
        <v>52</v>
      </c>
      <c r="M218">
        <v>5</v>
      </c>
      <c r="N218" t="s">
        <v>33</v>
      </c>
      <c r="O218" t="e">
        <v>#N/A</v>
      </c>
      <c r="P218">
        <f t="shared" si="15"/>
        <v>0</v>
      </c>
      <c r="Q218">
        <v>0</v>
      </c>
      <c r="R218">
        <v>0</v>
      </c>
      <c r="S218">
        <v>0</v>
      </c>
      <c r="T218">
        <v>0</v>
      </c>
      <c r="U218">
        <v>-689.29000000000087</v>
      </c>
      <c r="V218">
        <v>0</v>
      </c>
      <c r="W218">
        <v>-689.29000000000087</v>
      </c>
      <c r="X218">
        <v>0</v>
      </c>
      <c r="Y218">
        <v>15317.5</v>
      </c>
      <c r="Z218">
        <v>15317.5</v>
      </c>
      <c r="AA218">
        <v>15853.61</v>
      </c>
      <c r="AB218">
        <v>16006.79</v>
      </c>
    </row>
    <row r="219" spans="1:28" x14ac:dyDescent="0.35">
      <c r="A219" t="str">
        <f t="shared" si="13"/>
        <v>1591443555Renewal1275013000.01</v>
      </c>
      <c r="B219">
        <v>15914</v>
      </c>
      <c r="C219" t="s">
        <v>406</v>
      </c>
      <c r="D219" s="1">
        <v>43555</v>
      </c>
      <c r="E219" t="s">
        <v>42</v>
      </c>
      <c r="F219" t="s">
        <v>75</v>
      </c>
      <c r="G219" t="s">
        <v>37</v>
      </c>
      <c r="H219" t="s">
        <v>202</v>
      </c>
      <c r="I219" t="s">
        <v>203</v>
      </c>
      <c r="J219" t="s">
        <v>51</v>
      </c>
      <c r="K219">
        <v>3</v>
      </c>
      <c r="L219" t="s">
        <v>52</v>
      </c>
      <c r="M219">
        <v>7</v>
      </c>
      <c r="N219" t="s">
        <v>33</v>
      </c>
      <c r="O219" t="e">
        <v>#N/A</v>
      </c>
      <c r="P219">
        <f t="shared" si="15"/>
        <v>0</v>
      </c>
      <c r="Q219">
        <v>0</v>
      </c>
      <c r="R219">
        <v>0</v>
      </c>
      <c r="S219">
        <v>0</v>
      </c>
      <c r="T219">
        <v>0</v>
      </c>
      <c r="U219">
        <v>-250.01000000000022</v>
      </c>
      <c r="V219">
        <v>0</v>
      </c>
      <c r="W219">
        <v>-250.01000000000022</v>
      </c>
      <c r="X219">
        <v>250.01</v>
      </c>
      <c r="Y219">
        <v>12750</v>
      </c>
      <c r="Z219">
        <v>12499.99</v>
      </c>
      <c r="AA219">
        <v>12875</v>
      </c>
      <c r="AB219">
        <v>13000.01</v>
      </c>
    </row>
    <row r="220" spans="1:28" x14ac:dyDescent="0.35">
      <c r="A220" t="str">
        <f t="shared" si="13"/>
        <v>3778443159Renewal250000</v>
      </c>
      <c r="B220">
        <v>37784</v>
      </c>
      <c r="C220" t="s">
        <v>422</v>
      </c>
      <c r="D220" s="1">
        <v>43159</v>
      </c>
      <c r="E220" t="s">
        <v>42</v>
      </c>
      <c r="F220" t="s">
        <v>96</v>
      </c>
      <c r="G220" t="s">
        <v>37</v>
      </c>
      <c r="H220" t="s">
        <v>70</v>
      </c>
      <c r="I220" t="s">
        <v>239</v>
      </c>
      <c r="J220" t="s">
        <v>51</v>
      </c>
      <c r="K220">
        <v>1</v>
      </c>
      <c r="L220" t="s">
        <v>52</v>
      </c>
      <c r="M220">
        <v>1</v>
      </c>
      <c r="N220" t="s">
        <v>135</v>
      </c>
      <c r="O220" t="s">
        <v>135</v>
      </c>
      <c r="P220">
        <f t="shared" si="15"/>
        <v>0</v>
      </c>
      <c r="Q220">
        <v>25000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25000</v>
      </c>
      <c r="X220">
        <v>25000</v>
      </c>
      <c r="Y220">
        <v>25000</v>
      </c>
      <c r="Z220">
        <v>0</v>
      </c>
      <c r="AA220">
        <v>0</v>
      </c>
      <c r="AB220">
        <v>0</v>
      </c>
    </row>
    <row r="221" spans="1:28" x14ac:dyDescent="0.35">
      <c r="A221" t="str">
        <f t="shared" si="13"/>
        <v>3778443132Renewed Late013000</v>
      </c>
      <c r="B221">
        <v>37784</v>
      </c>
      <c r="C221" t="s">
        <v>422</v>
      </c>
      <c r="D221" s="1">
        <v>43132</v>
      </c>
      <c r="E221" t="s">
        <v>112</v>
      </c>
      <c r="F221" t="s">
        <v>96</v>
      </c>
      <c r="G221" t="s">
        <v>37</v>
      </c>
      <c r="H221" t="s">
        <v>70</v>
      </c>
      <c r="I221" t="s">
        <v>239</v>
      </c>
      <c r="J221" t="s">
        <v>51</v>
      </c>
      <c r="K221">
        <v>1</v>
      </c>
      <c r="L221" t="s">
        <v>52</v>
      </c>
      <c r="M221">
        <v>1</v>
      </c>
      <c r="N221" t="s">
        <v>112</v>
      </c>
      <c r="O221" t="s">
        <v>136</v>
      </c>
      <c r="P221">
        <v>0</v>
      </c>
      <c r="Q221">
        <v>0</v>
      </c>
      <c r="R221">
        <v>0</v>
      </c>
      <c r="S221">
        <v>-13000</v>
      </c>
      <c r="T221">
        <v>0</v>
      </c>
      <c r="U221">
        <v>0</v>
      </c>
      <c r="V221">
        <v>0</v>
      </c>
      <c r="W221">
        <v>-13000</v>
      </c>
      <c r="X221">
        <v>-13000</v>
      </c>
      <c r="Y221">
        <v>0</v>
      </c>
      <c r="Z221">
        <v>13000</v>
      </c>
      <c r="AA221">
        <v>13000</v>
      </c>
      <c r="AB221">
        <v>13000</v>
      </c>
    </row>
    <row r="222" spans="1:28" x14ac:dyDescent="0.35">
      <c r="A222" t="str">
        <f t="shared" si="13"/>
        <v>3778443586Renewal2500025000</v>
      </c>
      <c r="B222">
        <v>37784</v>
      </c>
      <c r="C222" t="s">
        <v>422</v>
      </c>
      <c r="D222" s="1">
        <v>43586</v>
      </c>
      <c r="E222" t="s">
        <v>42</v>
      </c>
      <c r="F222" t="s">
        <v>152</v>
      </c>
      <c r="G222" t="s">
        <v>37</v>
      </c>
      <c r="H222" t="s">
        <v>70</v>
      </c>
      <c r="I222" t="s">
        <v>239</v>
      </c>
      <c r="J222" t="s">
        <v>51</v>
      </c>
      <c r="K222">
        <v>2</v>
      </c>
      <c r="L222" t="s">
        <v>57</v>
      </c>
      <c r="M222">
        <v>2</v>
      </c>
      <c r="N222" t="s">
        <v>33</v>
      </c>
      <c r="O222" t="s">
        <v>111</v>
      </c>
      <c r="P222">
        <f t="shared" ref="P222:P253" si="16">IF((Q222+T222+U222+V222)=0,W222,0)</f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25000</v>
      </c>
      <c r="Z222">
        <v>25000</v>
      </c>
      <c r="AA222">
        <v>24250</v>
      </c>
      <c r="AB222">
        <v>25000</v>
      </c>
    </row>
    <row r="223" spans="1:28" x14ac:dyDescent="0.35">
      <c r="A223" t="str">
        <f t="shared" si="13"/>
        <v>343243421Renewal2530324404.64</v>
      </c>
      <c r="B223">
        <v>3432</v>
      </c>
      <c r="C223" t="s">
        <v>425</v>
      </c>
      <c r="D223" s="1">
        <v>43421</v>
      </c>
      <c r="E223" t="s">
        <v>42</v>
      </c>
      <c r="F223" t="s">
        <v>53</v>
      </c>
      <c r="G223" t="s">
        <v>37</v>
      </c>
      <c r="H223" t="s">
        <v>202</v>
      </c>
      <c r="I223" t="s">
        <v>203</v>
      </c>
      <c r="J223" t="s">
        <v>51</v>
      </c>
      <c r="K223">
        <v>3</v>
      </c>
      <c r="L223" t="s">
        <v>57</v>
      </c>
      <c r="M223">
        <v>13</v>
      </c>
      <c r="N223" t="s">
        <v>33</v>
      </c>
      <c r="O223" t="e">
        <v>#N/A</v>
      </c>
      <c r="P223">
        <f t="shared" si="16"/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898.36000000000058</v>
      </c>
      <c r="W223">
        <v>898.36000000000058</v>
      </c>
      <c r="X223">
        <v>1837</v>
      </c>
      <c r="Y223">
        <v>25303</v>
      </c>
      <c r="Z223">
        <v>23466</v>
      </c>
      <c r="AA223">
        <v>24169.98</v>
      </c>
      <c r="AB223">
        <v>24404.639999999999</v>
      </c>
    </row>
    <row r="224" spans="1:28" x14ac:dyDescent="0.35">
      <c r="A224" t="str">
        <f t="shared" si="13"/>
        <v>343243056Renewal2230022287.2</v>
      </c>
      <c r="B224">
        <v>3432</v>
      </c>
      <c r="C224" t="s">
        <v>425</v>
      </c>
      <c r="D224" s="1">
        <v>43056</v>
      </c>
      <c r="E224" t="s">
        <v>42</v>
      </c>
      <c r="F224" t="s">
        <v>53</v>
      </c>
      <c r="G224" t="s">
        <v>37</v>
      </c>
      <c r="H224" t="s">
        <v>202</v>
      </c>
      <c r="I224" t="s">
        <v>203</v>
      </c>
      <c r="J224" t="s">
        <v>51</v>
      </c>
      <c r="K224">
        <v>3</v>
      </c>
      <c r="L224" t="s">
        <v>57</v>
      </c>
      <c r="M224">
        <v>12</v>
      </c>
      <c r="N224" t="s">
        <v>33</v>
      </c>
      <c r="O224" t="e">
        <v>#N/A</v>
      </c>
      <c r="P224">
        <f t="shared" si="16"/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12.799999999999272</v>
      </c>
      <c r="W224">
        <v>12.799999999999272</v>
      </c>
      <c r="X224">
        <v>870.00000000000102</v>
      </c>
      <c r="Y224">
        <v>22300</v>
      </c>
      <c r="Z224">
        <v>21430</v>
      </c>
      <c r="AA224">
        <v>22072.91</v>
      </c>
      <c r="AB224">
        <v>22287.200000000001</v>
      </c>
    </row>
    <row r="225" spans="1:28" x14ac:dyDescent="0.35">
      <c r="A225" t="str">
        <f t="shared" si="13"/>
        <v>343242691Renewal2143021742.28</v>
      </c>
      <c r="B225">
        <v>3432</v>
      </c>
      <c r="C225" t="s">
        <v>425</v>
      </c>
      <c r="D225" s="1">
        <v>42691</v>
      </c>
      <c r="E225" t="s">
        <v>42</v>
      </c>
      <c r="F225" t="s">
        <v>126</v>
      </c>
      <c r="G225" t="s">
        <v>37</v>
      </c>
      <c r="H225" t="s">
        <v>202</v>
      </c>
      <c r="I225" t="s">
        <v>203</v>
      </c>
      <c r="J225" t="s">
        <v>51</v>
      </c>
      <c r="K225">
        <v>3</v>
      </c>
      <c r="L225" t="s">
        <v>57</v>
      </c>
      <c r="M225">
        <v>11</v>
      </c>
      <c r="N225" t="s">
        <v>33</v>
      </c>
      <c r="O225" t="e">
        <v>#N/A</v>
      </c>
      <c r="P225">
        <f t="shared" si="16"/>
        <v>0</v>
      </c>
      <c r="Q225">
        <v>0</v>
      </c>
      <c r="R225">
        <v>0</v>
      </c>
      <c r="S225">
        <v>0</v>
      </c>
      <c r="T225">
        <v>0</v>
      </c>
      <c r="U225">
        <v>-312.27999999999884</v>
      </c>
      <c r="V225">
        <v>0</v>
      </c>
      <c r="W225">
        <v>-312.27999999999884</v>
      </c>
      <c r="X225">
        <v>624</v>
      </c>
      <c r="Y225">
        <v>21430</v>
      </c>
      <c r="Z225">
        <v>20806</v>
      </c>
      <c r="AA225">
        <v>21534.2</v>
      </c>
      <c r="AB225">
        <v>21742.28</v>
      </c>
    </row>
    <row r="226" spans="1:28" x14ac:dyDescent="0.35">
      <c r="A226" t="str">
        <f t="shared" si="13"/>
        <v>343243215Upgrade11660</v>
      </c>
      <c r="B226">
        <v>3432</v>
      </c>
      <c r="C226" t="s">
        <v>425</v>
      </c>
      <c r="D226" s="1">
        <v>43215</v>
      </c>
      <c r="E226" t="s">
        <v>34</v>
      </c>
      <c r="F226" t="s">
        <v>53</v>
      </c>
      <c r="G226" t="s">
        <v>37</v>
      </c>
      <c r="H226" t="s">
        <v>202</v>
      </c>
      <c r="I226" t="s">
        <v>203</v>
      </c>
      <c r="J226" t="s">
        <v>51</v>
      </c>
      <c r="K226">
        <v>3</v>
      </c>
      <c r="L226" t="s">
        <v>57</v>
      </c>
      <c r="M226">
        <v>12</v>
      </c>
      <c r="N226" t="s">
        <v>33</v>
      </c>
      <c r="O226" t="e">
        <v>#N/A</v>
      </c>
      <c r="P226">
        <f t="shared" si="16"/>
        <v>1166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1166</v>
      </c>
      <c r="X226">
        <v>1166</v>
      </c>
      <c r="Y226">
        <v>1166</v>
      </c>
      <c r="Z226">
        <v>0</v>
      </c>
      <c r="AA226">
        <v>0</v>
      </c>
      <c r="AB226">
        <v>0</v>
      </c>
    </row>
    <row r="227" spans="1:28" x14ac:dyDescent="0.35">
      <c r="A227" t="str">
        <f t="shared" si="13"/>
        <v>1524643648One Off - Select PAYG (Client Services)18912.50</v>
      </c>
      <c r="B227">
        <v>15246</v>
      </c>
      <c r="C227" t="s">
        <v>428</v>
      </c>
      <c r="D227" s="1">
        <v>43648</v>
      </c>
      <c r="E227" t="s">
        <v>144</v>
      </c>
      <c r="F227" t="s">
        <v>108</v>
      </c>
      <c r="G227" t="s">
        <v>37</v>
      </c>
      <c r="H227" t="s">
        <v>44</v>
      </c>
      <c r="I227" t="s">
        <v>63</v>
      </c>
      <c r="J227" t="s">
        <v>51</v>
      </c>
      <c r="K227">
        <v>3</v>
      </c>
      <c r="L227" t="s">
        <v>107</v>
      </c>
      <c r="M227">
        <v>8</v>
      </c>
      <c r="N227" t="s">
        <v>33</v>
      </c>
      <c r="O227" t="e">
        <v>#N/A</v>
      </c>
      <c r="P227">
        <f t="shared" si="16"/>
        <v>18912.5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18912.5</v>
      </c>
      <c r="X227">
        <v>18912.5</v>
      </c>
      <c r="Y227">
        <v>18912.5</v>
      </c>
      <c r="Z227">
        <v>0</v>
      </c>
      <c r="AA227">
        <v>0</v>
      </c>
      <c r="AB227">
        <v>0</v>
      </c>
    </row>
    <row r="228" spans="1:28" x14ac:dyDescent="0.35">
      <c r="A228" t="str">
        <f t="shared" si="13"/>
        <v>1524643620One Off - Select PAYG (Client Services)100500</v>
      </c>
      <c r="B228">
        <v>15246</v>
      </c>
      <c r="C228" t="s">
        <v>428</v>
      </c>
      <c r="D228" s="1">
        <v>43620</v>
      </c>
      <c r="E228" t="s">
        <v>144</v>
      </c>
      <c r="F228" t="s">
        <v>108</v>
      </c>
      <c r="G228" t="s">
        <v>37</v>
      </c>
      <c r="H228" t="s">
        <v>44</v>
      </c>
      <c r="I228" t="s">
        <v>63</v>
      </c>
      <c r="J228" t="s">
        <v>51</v>
      </c>
      <c r="K228">
        <v>3</v>
      </c>
      <c r="L228" t="s">
        <v>107</v>
      </c>
      <c r="M228">
        <v>8</v>
      </c>
      <c r="N228" t="s">
        <v>33</v>
      </c>
      <c r="O228" t="e">
        <v>#N/A</v>
      </c>
      <c r="P228">
        <f t="shared" si="16"/>
        <v>10050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10050</v>
      </c>
      <c r="X228">
        <v>10050</v>
      </c>
      <c r="Y228">
        <v>10050</v>
      </c>
      <c r="Z228">
        <v>0</v>
      </c>
      <c r="AA228">
        <v>0</v>
      </c>
      <c r="AB228">
        <v>0</v>
      </c>
    </row>
    <row r="229" spans="1:28" x14ac:dyDescent="0.35">
      <c r="A229" t="str">
        <f t="shared" si="13"/>
        <v>1524643586One Off - Select PAYG (Client Services)78350</v>
      </c>
      <c r="B229">
        <v>15246</v>
      </c>
      <c r="C229" t="s">
        <v>428</v>
      </c>
      <c r="D229" s="1">
        <v>43586</v>
      </c>
      <c r="E229" t="s">
        <v>144</v>
      </c>
      <c r="F229" t="s">
        <v>108</v>
      </c>
      <c r="G229" t="s">
        <v>37</v>
      </c>
      <c r="H229" t="s">
        <v>44</v>
      </c>
      <c r="I229" t="s">
        <v>63</v>
      </c>
      <c r="J229" t="s">
        <v>51</v>
      </c>
      <c r="K229">
        <v>3</v>
      </c>
      <c r="L229" t="s">
        <v>107</v>
      </c>
      <c r="M229">
        <v>8</v>
      </c>
      <c r="N229" t="s">
        <v>33</v>
      </c>
      <c r="O229" t="e">
        <v>#N/A</v>
      </c>
      <c r="P229">
        <f t="shared" si="16"/>
        <v>7835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7835</v>
      </c>
      <c r="X229">
        <v>7835</v>
      </c>
      <c r="Y229">
        <v>7835</v>
      </c>
      <c r="Z229">
        <v>0</v>
      </c>
      <c r="AA229">
        <v>0</v>
      </c>
      <c r="AB229">
        <v>0</v>
      </c>
    </row>
    <row r="230" spans="1:28" x14ac:dyDescent="0.35">
      <c r="A230" t="str">
        <f t="shared" si="13"/>
        <v>1524643556One Off - Select PAYG (Client Services)8962.50</v>
      </c>
      <c r="B230">
        <v>15246</v>
      </c>
      <c r="C230" t="s">
        <v>428</v>
      </c>
      <c r="D230" s="1">
        <v>43556</v>
      </c>
      <c r="E230" t="s">
        <v>144</v>
      </c>
      <c r="F230" t="s">
        <v>108</v>
      </c>
      <c r="G230" t="s">
        <v>37</v>
      </c>
      <c r="H230" t="s">
        <v>44</v>
      </c>
      <c r="I230" t="s">
        <v>63</v>
      </c>
      <c r="J230" t="s">
        <v>51</v>
      </c>
      <c r="K230">
        <v>3</v>
      </c>
      <c r="L230" t="s">
        <v>107</v>
      </c>
      <c r="M230">
        <v>8</v>
      </c>
      <c r="N230" t="s">
        <v>33</v>
      </c>
      <c r="O230" t="e">
        <v>#N/A</v>
      </c>
      <c r="P230">
        <f t="shared" si="16"/>
        <v>8962.5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8962.5</v>
      </c>
      <c r="X230">
        <v>8962.5</v>
      </c>
      <c r="Y230">
        <v>8962.5</v>
      </c>
      <c r="Z230">
        <v>0</v>
      </c>
      <c r="AA230">
        <v>0</v>
      </c>
      <c r="AB230">
        <v>0</v>
      </c>
    </row>
    <row r="231" spans="1:28" x14ac:dyDescent="0.35">
      <c r="A231" t="str">
        <f t="shared" si="13"/>
        <v>1524643525One Off - Select PAYG (Client Services)10642.50</v>
      </c>
      <c r="B231">
        <v>15246</v>
      </c>
      <c r="C231" t="s">
        <v>428</v>
      </c>
      <c r="D231" s="1">
        <v>43525</v>
      </c>
      <c r="E231" t="s">
        <v>144</v>
      </c>
      <c r="F231" t="s">
        <v>108</v>
      </c>
      <c r="G231" t="s">
        <v>37</v>
      </c>
      <c r="H231" t="s">
        <v>44</v>
      </c>
      <c r="I231" t="s">
        <v>63</v>
      </c>
      <c r="J231" t="s">
        <v>51</v>
      </c>
      <c r="K231">
        <v>3</v>
      </c>
      <c r="L231" t="s">
        <v>107</v>
      </c>
      <c r="M231">
        <v>8</v>
      </c>
      <c r="N231" t="s">
        <v>33</v>
      </c>
      <c r="O231" t="e">
        <v>#N/A</v>
      </c>
      <c r="P231">
        <f t="shared" si="16"/>
        <v>10642.5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10642.5</v>
      </c>
      <c r="X231">
        <v>10642.5</v>
      </c>
      <c r="Y231">
        <v>10642.5</v>
      </c>
      <c r="Z231">
        <v>0</v>
      </c>
      <c r="AA231">
        <v>0</v>
      </c>
      <c r="AB231">
        <v>0</v>
      </c>
    </row>
    <row r="232" spans="1:28" x14ac:dyDescent="0.35">
      <c r="A232" t="str">
        <f t="shared" si="13"/>
        <v>1524643497One Off - Select PAYG (Client Services)14257.50</v>
      </c>
      <c r="B232">
        <v>15246</v>
      </c>
      <c r="C232" t="s">
        <v>428</v>
      </c>
      <c r="D232" s="1">
        <v>43497</v>
      </c>
      <c r="E232" t="s">
        <v>144</v>
      </c>
      <c r="F232" t="s">
        <v>108</v>
      </c>
      <c r="G232" t="s">
        <v>37</v>
      </c>
      <c r="H232" t="s">
        <v>44</v>
      </c>
      <c r="I232" t="s">
        <v>63</v>
      </c>
      <c r="J232" t="s">
        <v>51</v>
      </c>
      <c r="K232">
        <v>3</v>
      </c>
      <c r="L232" t="s">
        <v>107</v>
      </c>
      <c r="M232">
        <v>8</v>
      </c>
      <c r="N232" t="s">
        <v>33</v>
      </c>
      <c r="O232" t="e">
        <v>#N/A</v>
      </c>
      <c r="P232">
        <f t="shared" si="16"/>
        <v>14257.5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14257.5</v>
      </c>
      <c r="X232">
        <v>14257.5</v>
      </c>
      <c r="Y232">
        <v>14257.5</v>
      </c>
      <c r="Z232">
        <v>0</v>
      </c>
      <c r="AA232">
        <v>0</v>
      </c>
      <c r="AB232">
        <v>0</v>
      </c>
    </row>
    <row r="233" spans="1:28" x14ac:dyDescent="0.35">
      <c r="A233" t="str">
        <f t="shared" si="13"/>
        <v>1524643472One Off - Select PAYG (Client Services)00</v>
      </c>
      <c r="B233">
        <v>15246</v>
      </c>
      <c r="C233" t="s">
        <v>428</v>
      </c>
      <c r="D233" s="1">
        <v>43472</v>
      </c>
      <c r="E233" t="s">
        <v>144</v>
      </c>
      <c r="F233" t="s">
        <v>108</v>
      </c>
      <c r="G233" t="s">
        <v>37</v>
      </c>
      <c r="H233" t="s">
        <v>44</v>
      </c>
      <c r="I233" t="s">
        <v>63</v>
      </c>
      <c r="J233" t="s">
        <v>51</v>
      </c>
      <c r="K233">
        <v>3</v>
      </c>
      <c r="L233" t="s">
        <v>107</v>
      </c>
      <c r="M233">
        <v>8</v>
      </c>
      <c r="N233" t="s">
        <v>33</v>
      </c>
      <c r="O233" t="e">
        <v>#N/A</v>
      </c>
      <c r="P233">
        <f t="shared" si="16"/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5">
      <c r="A234" t="str">
        <f t="shared" si="13"/>
        <v>1524643469One Off - Select PAYG (Client Services)64350</v>
      </c>
      <c r="B234">
        <v>15246</v>
      </c>
      <c r="C234" t="s">
        <v>428</v>
      </c>
      <c r="D234" s="1">
        <v>43469</v>
      </c>
      <c r="E234" t="s">
        <v>144</v>
      </c>
      <c r="F234" t="s">
        <v>108</v>
      </c>
      <c r="G234" t="s">
        <v>37</v>
      </c>
      <c r="H234" t="s">
        <v>44</v>
      </c>
      <c r="I234" t="s">
        <v>63</v>
      </c>
      <c r="J234" t="s">
        <v>51</v>
      </c>
      <c r="K234">
        <v>3</v>
      </c>
      <c r="L234" t="s">
        <v>107</v>
      </c>
      <c r="M234">
        <v>7</v>
      </c>
      <c r="N234" t="s">
        <v>33</v>
      </c>
      <c r="O234" t="e">
        <v>#N/A</v>
      </c>
      <c r="P234">
        <f t="shared" si="16"/>
        <v>6435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6435</v>
      </c>
      <c r="X234">
        <v>6435</v>
      </c>
      <c r="Y234">
        <v>6435</v>
      </c>
      <c r="Z234">
        <v>0</v>
      </c>
      <c r="AA234">
        <v>0</v>
      </c>
      <c r="AB234">
        <v>0</v>
      </c>
    </row>
    <row r="235" spans="1:28" x14ac:dyDescent="0.35">
      <c r="A235" t="str">
        <f t="shared" si="13"/>
        <v>1524643439One Off - Select PAYG (Client Services)4012.50</v>
      </c>
      <c r="B235">
        <v>15246</v>
      </c>
      <c r="C235" t="s">
        <v>428</v>
      </c>
      <c r="D235" s="1">
        <v>43439</v>
      </c>
      <c r="E235" t="s">
        <v>144</v>
      </c>
      <c r="F235" t="s">
        <v>105</v>
      </c>
      <c r="G235" t="s">
        <v>37</v>
      </c>
      <c r="H235" t="s">
        <v>44</v>
      </c>
      <c r="I235" t="s">
        <v>63</v>
      </c>
      <c r="J235" t="s">
        <v>51</v>
      </c>
      <c r="K235">
        <v>3</v>
      </c>
      <c r="L235" t="s">
        <v>107</v>
      </c>
      <c r="M235">
        <v>7</v>
      </c>
      <c r="N235" t="s">
        <v>33</v>
      </c>
      <c r="O235" t="e">
        <v>#N/A</v>
      </c>
      <c r="P235">
        <f t="shared" si="16"/>
        <v>4012.5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4012.5</v>
      </c>
      <c r="X235">
        <v>4012.5</v>
      </c>
      <c r="Y235">
        <v>4012.5</v>
      </c>
      <c r="Z235">
        <v>0</v>
      </c>
      <c r="AA235">
        <v>0</v>
      </c>
      <c r="AB235">
        <v>0</v>
      </c>
    </row>
    <row r="236" spans="1:28" x14ac:dyDescent="0.35">
      <c r="A236" t="str">
        <f t="shared" si="13"/>
        <v>1524643406One Off - Select PAYG (Client Services)7057.50</v>
      </c>
      <c r="B236">
        <v>15246</v>
      </c>
      <c r="C236" t="s">
        <v>428</v>
      </c>
      <c r="D236" s="1">
        <v>43406</v>
      </c>
      <c r="E236" t="s">
        <v>144</v>
      </c>
      <c r="F236" t="s">
        <v>105</v>
      </c>
      <c r="G236" t="s">
        <v>37</v>
      </c>
      <c r="H236" t="s">
        <v>44</v>
      </c>
      <c r="I236" t="s">
        <v>63</v>
      </c>
      <c r="J236" t="s">
        <v>51</v>
      </c>
      <c r="K236">
        <v>3</v>
      </c>
      <c r="L236" t="s">
        <v>107</v>
      </c>
      <c r="M236">
        <v>7</v>
      </c>
      <c r="N236" t="s">
        <v>33</v>
      </c>
      <c r="O236" t="e">
        <v>#N/A</v>
      </c>
      <c r="P236">
        <f t="shared" si="16"/>
        <v>7057.5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7057.5</v>
      </c>
      <c r="X236">
        <v>7057.5</v>
      </c>
      <c r="Y236">
        <v>7057.5</v>
      </c>
      <c r="Z236">
        <v>0</v>
      </c>
      <c r="AA236">
        <v>0</v>
      </c>
      <c r="AB236">
        <v>0</v>
      </c>
    </row>
    <row r="237" spans="1:28" x14ac:dyDescent="0.35">
      <c r="A237" t="str">
        <f t="shared" si="13"/>
        <v>1524643377One Off - Select PAYG (Client Services)54450</v>
      </c>
      <c r="B237">
        <v>15246</v>
      </c>
      <c r="C237" t="s">
        <v>428</v>
      </c>
      <c r="D237" s="1">
        <v>43377</v>
      </c>
      <c r="E237" t="s">
        <v>144</v>
      </c>
      <c r="F237" t="s">
        <v>105</v>
      </c>
      <c r="G237" t="s">
        <v>37</v>
      </c>
      <c r="H237" t="s">
        <v>44</v>
      </c>
      <c r="I237" t="s">
        <v>63</v>
      </c>
      <c r="J237" t="s">
        <v>51</v>
      </c>
      <c r="K237">
        <v>3</v>
      </c>
      <c r="L237" t="s">
        <v>107</v>
      </c>
      <c r="M237">
        <v>7</v>
      </c>
      <c r="N237" t="s">
        <v>33</v>
      </c>
      <c r="O237" t="e">
        <v>#N/A</v>
      </c>
      <c r="P237">
        <f t="shared" si="16"/>
        <v>5445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5445</v>
      </c>
      <c r="X237">
        <v>5445</v>
      </c>
      <c r="Y237">
        <v>5445</v>
      </c>
      <c r="Z237">
        <v>0</v>
      </c>
      <c r="AA237">
        <v>0</v>
      </c>
      <c r="AB237">
        <v>0</v>
      </c>
    </row>
    <row r="238" spans="1:28" x14ac:dyDescent="0.35">
      <c r="A238" t="str">
        <f t="shared" si="13"/>
        <v>1524643348One Off - Select PAYG (Client Services)8542.50</v>
      </c>
      <c r="B238">
        <v>15246</v>
      </c>
      <c r="C238" t="s">
        <v>428</v>
      </c>
      <c r="D238" s="1">
        <v>43348</v>
      </c>
      <c r="E238" t="s">
        <v>144</v>
      </c>
      <c r="F238" t="s">
        <v>105</v>
      </c>
      <c r="G238" t="s">
        <v>37</v>
      </c>
      <c r="H238" t="s">
        <v>44</v>
      </c>
      <c r="I238" t="s">
        <v>63</v>
      </c>
      <c r="J238" t="s">
        <v>51</v>
      </c>
      <c r="K238">
        <v>3</v>
      </c>
      <c r="L238" t="s">
        <v>107</v>
      </c>
      <c r="M238">
        <v>7</v>
      </c>
      <c r="N238" t="s">
        <v>33</v>
      </c>
      <c r="O238" t="e">
        <v>#N/A</v>
      </c>
      <c r="P238">
        <f t="shared" si="16"/>
        <v>8542.5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8542.5</v>
      </c>
      <c r="X238">
        <v>8542.5</v>
      </c>
      <c r="Y238">
        <v>8542.5</v>
      </c>
      <c r="Z238">
        <v>0</v>
      </c>
      <c r="AA238">
        <v>0</v>
      </c>
      <c r="AB238">
        <v>0</v>
      </c>
    </row>
    <row r="239" spans="1:28" x14ac:dyDescent="0.35">
      <c r="A239" t="str">
        <f t="shared" si="13"/>
        <v>1524643318One Off - Select PAYG (Client Services)104400</v>
      </c>
      <c r="B239">
        <v>15246</v>
      </c>
      <c r="C239" t="s">
        <v>428</v>
      </c>
      <c r="D239" s="1">
        <v>43318</v>
      </c>
      <c r="E239" t="s">
        <v>144</v>
      </c>
      <c r="F239" t="s">
        <v>105</v>
      </c>
      <c r="G239" t="s">
        <v>37</v>
      </c>
      <c r="H239" t="s">
        <v>44</v>
      </c>
      <c r="I239" t="s">
        <v>63</v>
      </c>
      <c r="J239" t="s">
        <v>51</v>
      </c>
      <c r="K239">
        <v>3</v>
      </c>
      <c r="L239" t="s">
        <v>107</v>
      </c>
      <c r="M239">
        <v>7</v>
      </c>
      <c r="N239" t="s">
        <v>33</v>
      </c>
      <c r="O239" t="e">
        <v>#N/A</v>
      </c>
      <c r="P239">
        <f t="shared" si="16"/>
        <v>10440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10440</v>
      </c>
      <c r="X239">
        <v>10440</v>
      </c>
      <c r="Y239">
        <v>10440</v>
      </c>
      <c r="Z239">
        <v>0</v>
      </c>
      <c r="AA239">
        <v>0</v>
      </c>
      <c r="AB239">
        <v>0</v>
      </c>
    </row>
    <row r="240" spans="1:28" x14ac:dyDescent="0.35">
      <c r="A240" t="str">
        <f t="shared" si="13"/>
        <v>1524643287One Off - Select PAYG (Client Services)3432.50</v>
      </c>
      <c r="B240">
        <v>15246</v>
      </c>
      <c r="C240" t="s">
        <v>428</v>
      </c>
      <c r="D240" s="1">
        <v>43287</v>
      </c>
      <c r="E240" t="s">
        <v>144</v>
      </c>
      <c r="F240" t="s">
        <v>105</v>
      </c>
      <c r="G240" t="s">
        <v>37</v>
      </c>
      <c r="H240" t="s">
        <v>44</v>
      </c>
      <c r="I240" t="s">
        <v>63</v>
      </c>
      <c r="J240" t="s">
        <v>51</v>
      </c>
      <c r="K240">
        <v>3</v>
      </c>
      <c r="L240" t="s">
        <v>107</v>
      </c>
      <c r="M240">
        <v>7</v>
      </c>
      <c r="N240" t="s">
        <v>33</v>
      </c>
      <c r="O240" t="e">
        <v>#N/A</v>
      </c>
      <c r="P240">
        <f t="shared" si="16"/>
        <v>3432.5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3432.5</v>
      </c>
      <c r="X240">
        <v>3432.5</v>
      </c>
      <c r="Y240">
        <v>3432.5</v>
      </c>
      <c r="Z240">
        <v>0</v>
      </c>
      <c r="AA240">
        <v>0</v>
      </c>
      <c r="AB240">
        <v>0</v>
      </c>
    </row>
    <row r="241" spans="1:28" x14ac:dyDescent="0.35">
      <c r="A241" t="str">
        <f t="shared" si="13"/>
        <v>1524643252One Off - Select PAYG (Client Services)74250</v>
      </c>
      <c r="B241">
        <v>15246</v>
      </c>
      <c r="C241" t="s">
        <v>428</v>
      </c>
      <c r="D241" s="1">
        <v>43252</v>
      </c>
      <c r="E241" t="s">
        <v>144</v>
      </c>
      <c r="F241" t="s">
        <v>105</v>
      </c>
      <c r="G241" t="s">
        <v>37</v>
      </c>
      <c r="H241" t="s">
        <v>44</v>
      </c>
      <c r="I241" t="s">
        <v>63</v>
      </c>
      <c r="J241" t="s">
        <v>51</v>
      </c>
      <c r="K241">
        <v>3</v>
      </c>
      <c r="L241" t="s">
        <v>107</v>
      </c>
      <c r="M241">
        <v>7</v>
      </c>
      <c r="N241" t="s">
        <v>33</v>
      </c>
      <c r="O241" t="e">
        <v>#N/A</v>
      </c>
      <c r="P241">
        <f t="shared" si="16"/>
        <v>7425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7425</v>
      </c>
      <c r="X241">
        <v>7425</v>
      </c>
      <c r="Y241">
        <v>7425</v>
      </c>
      <c r="Z241">
        <v>0</v>
      </c>
      <c r="AA241">
        <v>0</v>
      </c>
      <c r="AB241">
        <v>0</v>
      </c>
    </row>
    <row r="242" spans="1:28" x14ac:dyDescent="0.35">
      <c r="A242" t="str">
        <f t="shared" si="13"/>
        <v>1524643221One Off - Select PAYG (Client Services)9907.50</v>
      </c>
      <c r="B242">
        <v>15246</v>
      </c>
      <c r="C242" t="s">
        <v>428</v>
      </c>
      <c r="D242" s="1">
        <v>43221</v>
      </c>
      <c r="E242" t="s">
        <v>144</v>
      </c>
      <c r="F242" t="s">
        <v>105</v>
      </c>
      <c r="G242" t="s">
        <v>37</v>
      </c>
      <c r="H242" t="s">
        <v>44</v>
      </c>
      <c r="I242" t="s">
        <v>63</v>
      </c>
      <c r="J242" t="s">
        <v>51</v>
      </c>
      <c r="K242">
        <v>3</v>
      </c>
      <c r="L242" t="s">
        <v>107</v>
      </c>
      <c r="M242">
        <v>7</v>
      </c>
      <c r="N242" t="s">
        <v>33</v>
      </c>
      <c r="O242" t="e">
        <v>#N/A</v>
      </c>
      <c r="P242">
        <f t="shared" si="16"/>
        <v>9907.5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9907.5</v>
      </c>
      <c r="X242">
        <v>9907.5</v>
      </c>
      <c r="Y242">
        <v>9907.5</v>
      </c>
      <c r="Z242">
        <v>0</v>
      </c>
      <c r="AA242">
        <v>0</v>
      </c>
      <c r="AB242">
        <v>0</v>
      </c>
    </row>
    <row r="243" spans="1:28" x14ac:dyDescent="0.35">
      <c r="A243" t="str">
        <f t="shared" si="13"/>
        <v>1524643192One Off - Select PAYG (Client Services)10957.50</v>
      </c>
      <c r="B243">
        <v>15246</v>
      </c>
      <c r="C243" t="s">
        <v>428</v>
      </c>
      <c r="D243" s="1">
        <v>43192</v>
      </c>
      <c r="E243" t="s">
        <v>144</v>
      </c>
      <c r="F243" t="s">
        <v>105</v>
      </c>
      <c r="G243" t="s">
        <v>37</v>
      </c>
      <c r="H243" t="s">
        <v>44</v>
      </c>
      <c r="I243" t="s">
        <v>63</v>
      </c>
      <c r="J243" t="s">
        <v>51</v>
      </c>
      <c r="K243">
        <v>3</v>
      </c>
      <c r="L243" t="s">
        <v>107</v>
      </c>
      <c r="M243">
        <v>7</v>
      </c>
      <c r="N243" t="s">
        <v>33</v>
      </c>
      <c r="O243" t="e">
        <v>#N/A</v>
      </c>
      <c r="P243">
        <f t="shared" si="16"/>
        <v>10957.5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10957.5</v>
      </c>
      <c r="X243">
        <v>10957.5</v>
      </c>
      <c r="Y243">
        <v>10957.5</v>
      </c>
      <c r="Z243">
        <v>0</v>
      </c>
      <c r="AA243">
        <v>0</v>
      </c>
      <c r="AB243">
        <v>0</v>
      </c>
    </row>
    <row r="244" spans="1:28" x14ac:dyDescent="0.35">
      <c r="A244" t="str">
        <f t="shared" si="13"/>
        <v>1524643161One Off - Select PAYG (Client Services)44550</v>
      </c>
      <c r="B244">
        <v>15246</v>
      </c>
      <c r="C244" t="s">
        <v>428</v>
      </c>
      <c r="D244" s="1">
        <v>43161</v>
      </c>
      <c r="E244" t="s">
        <v>144</v>
      </c>
      <c r="F244" t="s">
        <v>105</v>
      </c>
      <c r="G244" t="s">
        <v>37</v>
      </c>
      <c r="H244" t="s">
        <v>44</v>
      </c>
      <c r="I244" t="s">
        <v>63</v>
      </c>
      <c r="J244" t="s">
        <v>51</v>
      </c>
      <c r="K244">
        <v>3</v>
      </c>
      <c r="L244" t="s">
        <v>107</v>
      </c>
      <c r="M244">
        <v>7</v>
      </c>
      <c r="N244" t="s">
        <v>33</v>
      </c>
      <c r="O244" t="e">
        <v>#N/A</v>
      </c>
      <c r="P244">
        <f t="shared" si="16"/>
        <v>4455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4455</v>
      </c>
      <c r="X244">
        <v>4455</v>
      </c>
      <c r="Y244">
        <v>4455</v>
      </c>
      <c r="Z244">
        <v>0</v>
      </c>
      <c r="AA244">
        <v>0</v>
      </c>
      <c r="AB244">
        <v>0</v>
      </c>
    </row>
    <row r="245" spans="1:28" x14ac:dyDescent="0.35">
      <c r="A245" t="str">
        <f t="shared" si="13"/>
        <v>1524643133One Off - Select PAYG (Client Services)121900</v>
      </c>
      <c r="B245">
        <v>15246</v>
      </c>
      <c r="C245" t="s">
        <v>428</v>
      </c>
      <c r="D245" s="1">
        <v>43133</v>
      </c>
      <c r="E245" t="s">
        <v>144</v>
      </c>
      <c r="F245" t="s">
        <v>105</v>
      </c>
      <c r="G245" t="s">
        <v>37</v>
      </c>
      <c r="H245" t="s">
        <v>44</v>
      </c>
      <c r="I245" t="s">
        <v>63</v>
      </c>
      <c r="J245" t="s">
        <v>51</v>
      </c>
      <c r="K245">
        <v>3</v>
      </c>
      <c r="L245" t="s">
        <v>107</v>
      </c>
      <c r="M245">
        <v>7</v>
      </c>
      <c r="N245" t="s">
        <v>33</v>
      </c>
      <c r="O245" t="e">
        <v>#N/A</v>
      </c>
      <c r="P245">
        <f t="shared" si="16"/>
        <v>12190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12190</v>
      </c>
      <c r="X245">
        <v>12190</v>
      </c>
      <c r="Y245">
        <v>12190</v>
      </c>
      <c r="Z245">
        <v>0</v>
      </c>
      <c r="AA245">
        <v>0</v>
      </c>
      <c r="AB245">
        <v>0</v>
      </c>
    </row>
    <row r="246" spans="1:28" x14ac:dyDescent="0.35">
      <c r="A246" t="str">
        <f t="shared" si="13"/>
        <v>1524643102One Off - Select PAYG (Client Services)00</v>
      </c>
      <c r="B246">
        <v>15246</v>
      </c>
      <c r="C246" t="s">
        <v>428</v>
      </c>
      <c r="D246" s="1">
        <v>43102</v>
      </c>
      <c r="E246" t="s">
        <v>144</v>
      </c>
      <c r="F246" t="s">
        <v>105</v>
      </c>
      <c r="G246" t="s">
        <v>37</v>
      </c>
      <c r="H246" t="s">
        <v>44</v>
      </c>
      <c r="I246" t="s">
        <v>63</v>
      </c>
      <c r="J246" t="s">
        <v>51</v>
      </c>
      <c r="K246">
        <v>3</v>
      </c>
      <c r="L246" t="s">
        <v>107</v>
      </c>
      <c r="M246">
        <v>7</v>
      </c>
      <c r="N246" t="s">
        <v>33</v>
      </c>
      <c r="O246" t="e">
        <v>#N/A</v>
      </c>
      <c r="P246">
        <f t="shared" si="16"/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5">
      <c r="A247" t="str">
        <f t="shared" si="13"/>
        <v>1524643102One Off - Select PAYG (Client Services)83500</v>
      </c>
      <c r="B247">
        <v>15246</v>
      </c>
      <c r="C247" t="s">
        <v>428</v>
      </c>
      <c r="D247" s="1">
        <v>43102</v>
      </c>
      <c r="E247" t="s">
        <v>144</v>
      </c>
      <c r="F247" t="s">
        <v>105</v>
      </c>
      <c r="G247" t="s">
        <v>37</v>
      </c>
      <c r="H247" t="s">
        <v>44</v>
      </c>
      <c r="I247" t="s">
        <v>63</v>
      </c>
      <c r="J247" t="s">
        <v>51</v>
      </c>
      <c r="K247">
        <v>3</v>
      </c>
      <c r="L247" t="s">
        <v>107</v>
      </c>
      <c r="M247">
        <v>6</v>
      </c>
      <c r="N247" t="s">
        <v>33</v>
      </c>
      <c r="O247" t="e">
        <v>#N/A</v>
      </c>
      <c r="P247">
        <f t="shared" si="16"/>
        <v>8350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8350</v>
      </c>
      <c r="X247">
        <v>8350</v>
      </c>
      <c r="Y247">
        <v>8350</v>
      </c>
      <c r="Z247">
        <v>0</v>
      </c>
      <c r="AA247">
        <v>0</v>
      </c>
      <c r="AB247">
        <v>0</v>
      </c>
    </row>
    <row r="248" spans="1:28" x14ac:dyDescent="0.35">
      <c r="A248" t="str">
        <f t="shared" si="13"/>
        <v>1524643075One Off - Select PAYG (Client Services)147850</v>
      </c>
      <c r="B248">
        <v>15246</v>
      </c>
      <c r="C248" t="s">
        <v>428</v>
      </c>
      <c r="D248" s="1">
        <v>43075</v>
      </c>
      <c r="E248" t="s">
        <v>144</v>
      </c>
      <c r="F248" t="s">
        <v>105</v>
      </c>
      <c r="G248" t="s">
        <v>37</v>
      </c>
      <c r="H248" t="s">
        <v>44</v>
      </c>
      <c r="I248" t="s">
        <v>63</v>
      </c>
      <c r="J248" t="s">
        <v>51</v>
      </c>
      <c r="K248">
        <v>3</v>
      </c>
      <c r="L248" t="s">
        <v>107</v>
      </c>
      <c r="M248">
        <v>6</v>
      </c>
      <c r="N248" t="s">
        <v>33</v>
      </c>
      <c r="O248" t="e">
        <v>#N/A</v>
      </c>
      <c r="P248">
        <f t="shared" si="16"/>
        <v>14785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14785</v>
      </c>
      <c r="X248">
        <v>14785</v>
      </c>
      <c r="Y248">
        <v>14785</v>
      </c>
      <c r="Z248">
        <v>0</v>
      </c>
      <c r="AA248">
        <v>0</v>
      </c>
      <c r="AB248">
        <v>0</v>
      </c>
    </row>
    <row r="249" spans="1:28" x14ac:dyDescent="0.35">
      <c r="A249" t="str">
        <f t="shared" si="13"/>
        <v>1524643041One Off - Select PAYG (Client Services)69300</v>
      </c>
      <c r="B249">
        <v>15246</v>
      </c>
      <c r="C249" t="s">
        <v>428</v>
      </c>
      <c r="D249" s="1">
        <v>43041</v>
      </c>
      <c r="E249" t="s">
        <v>144</v>
      </c>
      <c r="F249" t="s">
        <v>105</v>
      </c>
      <c r="G249" t="s">
        <v>37</v>
      </c>
      <c r="H249" t="s">
        <v>44</v>
      </c>
      <c r="I249" t="s">
        <v>63</v>
      </c>
      <c r="J249" t="s">
        <v>51</v>
      </c>
      <c r="K249">
        <v>3</v>
      </c>
      <c r="L249" t="s">
        <v>107</v>
      </c>
      <c r="M249">
        <v>6</v>
      </c>
      <c r="N249" t="s">
        <v>33</v>
      </c>
      <c r="O249" t="e">
        <v>#N/A</v>
      </c>
      <c r="P249">
        <f t="shared" si="16"/>
        <v>6930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6930</v>
      </c>
      <c r="X249">
        <v>6930</v>
      </c>
      <c r="Y249">
        <v>6930</v>
      </c>
      <c r="Z249">
        <v>0</v>
      </c>
      <c r="AA249">
        <v>0</v>
      </c>
      <c r="AB249">
        <v>0</v>
      </c>
    </row>
    <row r="250" spans="1:28" x14ac:dyDescent="0.35">
      <c r="A250" t="str">
        <f t="shared" si="13"/>
        <v>1524643019One Off - Select PAYG (Client Services)2527.50</v>
      </c>
      <c r="B250">
        <v>15246</v>
      </c>
      <c r="C250" t="s">
        <v>428</v>
      </c>
      <c r="D250" s="1">
        <v>43019</v>
      </c>
      <c r="E250" t="s">
        <v>144</v>
      </c>
      <c r="F250" t="s">
        <v>105</v>
      </c>
      <c r="G250" t="s">
        <v>37</v>
      </c>
      <c r="H250" t="s">
        <v>44</v>
      </c>
      <c r="I250" t="s">
        <v>63</v>
      </c>
      <c r="J250" t="s">
        <v>51</v>
      </c>
      <c r="K250">
        <v>3</v>
      </c>
      <c r="L250" t="s">
        <v>107</v>
      </c>
      <c r="M250">
        <v>6</v>
      </c>
      <c r="N250" t="s">
        <v>33</v>
      </c>
      <c r="O250" t="e">
        <v>#N/A</v>
      </c>
      <c r="P250">
        <f t="shared" si="16"/>
        <v>2527.5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2527.5</v>
      </c>
      <c r="X250">
        <v>2527.5</v>
      </c>
      <c r="Y250">
        <v>2527.5</v>
      </c>
      <c r="Z250">
        <v>0</v>
      </c>
      <c r="AA250">
        <v>0</v>
      </c>
      <c r="AB250">
        <v>0</v>
      </c>
    </row>
    <row r="251" spans="1:28" x14ac:dyDescent="0.35">
      <c r="A251" t="str">
        <f t="shared" si="13"/>
        <v>1524642979One Off - Select PAYG (Client Services)8877.50</v>
      </c>
      <c r="B251">
        <v>15246</v>
      </c>
      <c r="C251" t="s">
        <v>428</v>
      </c>
      <c r="D251" s="1">
        <v>42979</v>
      </c>
      <c r="E251" t="s">
        <v>144</v>
      </c>
      <c r="F251" t="s">
        <v>105</v>
      </c>
      <c r="G251" t="s">
        <v>37</v>
      </c>
      <c r="H251" t="s">
        <v>44</v>
      </c>
      <c r="I251" t="s">
        <v>63</v>
      </c>
      <c r="J251" t="s">
        <v>51</v>
      </c>
      <c r="K251">
        <v>3</v>
      </c>
      <c r="L251" t="s">
        <v>107</v>
      </c>
      <c r="M251">
        <v>6</v>
      </c>
      <c r="N251" t="s">
        <v>33</v>
      </c>
      <c r="O251" t="e">
        <v>#N/A</v>
      </c>
      <c r="P251">
        <f t="shared" si="16"/>
        <v>8877.5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8877.5</v>
      </c>
      <c r="X251">
        <v>8877.5</v>
      </c>
      <c r="Y251">
        <v>8877.5</v>
      </c>
      <c r="Z251">
        <v>0</v>
      </c>
      <c r="AA251">
        <v>0</v>
      </c>
      <c r="AB251">
        <v>0</v>
      </c>
    </row>
    <row r="252" spans="1:28" x14ac:dyDescent="0.35">
      <c r="A252" t="str">
        <f t="shared" si="13"/>
        <v>1524642948One Off - Select PAYG (Client Services)74250</v>
      </c>
      <c r="B252">
        <v>15246</v>
      </c>
      <c r="C252" t="s">
        <v>428</v>
      </c>
      <c r="D252" s="1">
        <v>42948</v>
      </c>
      <c r="E252" t="s">
        <v>144</v>
      </c>
      <c r="F252" t="s">
        <v>105</v>
      </c>
      <c r="G252" t="s">
        <v>37</v>
      </c>
      <c r="H252" t="s">
        <v>44</v>
      </c>
      <c r="I252" t="s">
        <v>63</v>
      </c>
      <c r="J252" t="s">
        <v>51</v>
      </c>
      <c r="K252">
        <v>3</v>
      </c>
      <c r="L252" t="s">
        <v>107</v>
      </c>
      <c r="M252">
        <v>6</v>
      </c>
      <c r="N252" t="s">
        <v>33</v>
      </c>
      <c r="O252" t="e">
        <v>#N/A</v>
      </c>
      <c r="P252">
        <f t="shared" si="16"/>
        <v>7425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7425</v>
      </c>
      <c r="X252">
        <v>7425</v>
      </c>
      <c r="Y252">
        <v>7425</v>
      </c>
      <c r="Z252">
        <v>0</v>
      </c>
      <c r="AA252">
        <v>0</v>
      </c>
      <c r="AB252">
        <v>0</v>
      </c>
    </row>
    <row r="253" spans="1:28" x14ac:dyDescent="0.35">
      <c r="A253" t="str">
        <f t="shared" si="13"/>
        <v>1524642921One Off - Select PAYG (Client Services)7542.50</v>
      </c>
      <c r="B253">
        <v>15246</v>
      </c>
      <c r="C253" t="s">
        <v>428</v>
      </c>
      <c r="D253" s="1">
        <v>42921</v>
      </c>
      <c r="E253" t="s">
        <v>144</v>
      </c>
      <c r="F253" t="s">
        <v>105</v>
      </c>
      <c r="G253" t="s">
        <v>37</v>
      </c>
      <c r="H253" t="s">
        <v>44</v>
      </c>
      <c r="I253" t="s">
        <v>63</v>
      </c>
      <c r="J253" t="s">
        <v>51</v>
      </c>
      <c r="K253">
        <v>3</v>
      </c>
      <c r="L253" t="s">
        <v>107</v>
      </c>
      <c r="M253">
        <v>6</v>
      </c>
      <c r="N253" t="s">
        <v>33</v>
      </c>
      <c r="O253" t="e">
        <v>#N/A</v>
      </c>
      <c r="P253">
        <f t="shared" si="16"/>
        <v>7542.5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7542.5</v>
      </c>
      <c r="X253">
        <v>7542.5</v>
      </c>
      <c r="Y253">
        <v>7542.5</v>
      </c>
      <c r="Z253">
        <v>0</v>
      </c>
      <c r="AA253">
        <v>0</v>
      </c>
      <c r="AB253">
        <v>0</v>
      </c>
    </row>
    <row r="254" spans="1:28" x14ac:dyDescent="0.35">
      <c r="A254" t="str">
        <f t="shared" si="13"/>
        <v>1524642887One Off - Select PAYG (Client Services)8382.50</v>
      </c>
      <c r="B254">
        <v>15246</v>
      </c>
      <c r="C254" t="s">
        <v>428</v>
      </c>
      <c r="D254" s="1">
        <v>42887</v>
      </c>
      <c r="E254" t="s">
        <v>144</v>
      </c>
      <c r="F254" t="s">
        <v>105</v>
      </c>
      <c r="G254" t="s">
        <v>37</v>
      </c>
      <c r="H254" t="s">
        <v>44</v>
      </c>
      <c r="I254" t="s">
        <v>63</v>
      </c>
      <c r="J254" t="s">
        <v>51</v>
      </c>
      <c r="K254">
        <v>3</v>
      </c>
      <c r="L254" t="s">
        <v>107</v>
      </c>
      <c r="M254">
        <v>6</v>
      </c>
      <c r="N254" t="s">
        <v>33</v>
      </c>
      <c r="O254" t="e">
        <v>#N/A</v>
      </c>
      <c r="P254">
        <f t="shared" ref="P254:P285" si="17">IF((Q254+T254+U254+V254)=0,W254,0)</f>
        <v>8382.5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8382.5</v>
      </c>
      <c r="X254">
        <v>8382.5</v>
      </c>
      <c r="Y254">
        <v>8382.5</v>
      </c>
      <c r="Z254">
        <v>0</v>
      </c>
      <c r="AA254">
        <v>0</v>
      </c>
      <c r="AB254">
        <v>0</v>
      </c>
    </row>
    <row r="255" spans="1:28" x14ac:dyDescent="0.35">
      <c r="A255" t="str">
        <f t="shared" si="13"/>
        <v>1524642867One Off - Select PAYG (Client Services)180350</v>
      </c>
      <c r="B255">
        <v>15246</v>
      </c>
      <c r="C255" t="s">
        <v>428</v>
      </c>
      <c r="D255" s="1">
        <v>42867</v>
      </c>
      <c r="E255" t="s">
        <v>144</v>
      </c>
      <c r="F255" t="s">
        <v>105</v>
      </c>
      <c r="G255" t="s">
        <v>37</v>
      </c>
      <c r="H255" t="s">
        <v>44</v>
      </c>
      <c r="I255" t="s">
        <v>63</v>
      </c>
      <c r="J255" t="s">
        <v>51</v>
      </c>
      <c r="K255">
        <v>3</v>
      </c>
      <c r="L255" t="s">
        <v>107</v>
      </c>
      <c r="M255">
        <v>6</v>
      </c>
      <c r="N255" t="s">
        <v>33</v>
      </c>
      <c r="O255" t="e">
        <v>#N/A</v>
      </c>
      <c r="P255">
        <f t="shared" si="17"/>
        <v>18035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18035</v>
      </c>
      <c r="X255">
        <v>18035</v>
      </c>
      <c r="Y255">
        <v>18035</v>
      </c>
      <c r="Z255">
        <v>0</v>
      </c>
      <c r="AA255">
        <v>0</v>
      </c>
      <c r="AB255">
        <v>0</v>
      </c>
    </row>
    <row r="256" spans="1:28" x14ac:dyDescent="0.35">
      <c r="A256" t="str">
        <f t="shared" si="13"/>
        <v>1524642829One Off - Select PAYG (Client Services)69300</v>
      </c>
      <c r="B256">
        <v>15246</v>
      </c>
      <c r="C256" t="s">
        <v>428</v>
      </c>
      <c r="D256" s="1">
        <v>42829</v>
      </c>
      <c r="E256" t="s">
        <v>144</v>
      </c>
      <c r="F256" t="s">
        <v>105</v>
      </c>
      <c r="G256" t="s">
        <v>37</v>
      </c>
      <c r="H256" t="s">
        <v>44</v>
      </c>
      <c r="I256" t="s">
        <v>63</v>
      </c>
      <c r="J256" t="s">
        <v>51</v>
      </c>
      <c r="K256">
        <v>3</v>
      </c>
      <c r="L256" t="s">
        <v>107</v>
      </c>
      <c r="M256">
        <v>6</v>
      </c>
      <c r="N256" t="s">
        <v>33</v>
      </c>
      <c r="O256" t="e">
        <v>#N/A</v>
      </c>
      <c r="P256">
        <f t="shared" si="17"/>
        <v>6930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6930</v>
      </c>
      <c r="X256">
        <v>6930</v>
      </c>
      <c r="Y256">
        <v>6930</v>
      </c>
      <c r="Z256">
        <v>0</v>
      </c>
      <c r="AA256">
        <v>0</v>
      </c>
      <c r="AB256">
        <v>0</v>
      </c>
    </row>
    <row r="257" spans="1:28" x14ac:dyDescent="0.35">
      <c r="A257" t="str">
        <f t="shared" si="13"/>
        <v>1524642795One Off - Select PAYG (Client Services)8587.50</v>
      </c>
      <c r="B257">
        <v>15246</v>
      </c>
      <c r="C257" t="s">
        <v>428</v>
      </c>
      <c r="D257" s="1">
        <v>42795</v>
      </c>
      <c r="E257" t="s">
        <v>144</v>
      </c>
      <c r="F257" t="s">
        <v>105</v>
      </c>
      <c r="G257" t="s">
        <v>37</v>
      </c>
      <c r="H257" t="s">
        <v>44</v>
      </c>
      <c r="I257" t="s">
        <v>63</v>
      </c>
      <c r="J257" t="s">
        <v>51</v>
      </c>
      <c r="K257">
        <v>3</v>
      </c>
      <c r="L257" t="s">
        <v>107</v>
      </c>
      <c r="M257">
        <v>6</v>
      </c>
      <c r="N257" t="s">
        <v>33</v>
      </c>
      <c r="O257" t="e">
        <v>#N/A</v>
      </c>
      <c r="P257">
        <f t="shared" si="17"/>
        <v>8587.5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8587.5</v>
      </c>
      <c r="X257">
        <v>8587.5</v>
      </c>
      <c r="Y257">
        <v>8587.5</v>
      </c>
      <c r="Z257">
        <v>0</v>
      </c>
      <c r="AA257">
        <v>0</v>
      </c>
      <c r="AB257">
        <v>0</v>
      </c>
    </row>
    <row r="258" spans="1:28" x14ac:dyDescent="0.35">
      <c r="A258" t="str">
        <f t="shared" ref="A258:A321" si="18">CONCATENATE(B258,D258,E258,Y258,AB258)</f>
        <v>1524642775One Off - Select PAYG (Client Services)66050</v>
      </c>
      <c r="B258">
        <v>15246</v>
      </c>
      <c r="C258" t="s">
        <v>428</v>
      </c>
      <c r="D258" s="1">
        <v>42775</v>
      </c>
      <c r="E258" t="s">
        <v>144</v>
      </c>
      <c r="F258" t="s">
        <v>105</v>
      </c>
      <c r="G258" t="s">
        <v>37</v>
      </c>
      <c r="H258" t="s">
        <v>44</v>
      </c>
      <c r="I258" t="s">
        <v>63</v>
      </c>
      <c r="J258" t="s">
        <v>51</v>
      </c>
      <c r="K258">
        <v>3</v>
      </c>
      <c r="L258" t="s">
        <v>107</v>
      </c>
      <c r="M258">
        <v>6</v>
      </c>
      <c r="N258" t="s">
        <v>33</v>
      </c>
      <c r="O258" t="e">
        <v>#N/A</v>
      </c>
      <c r="P258">
        <f t="shared" si="17"/>
        <v>6605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6605</v>
      </c>
      <c r="X258">
        <v>6605</v>
      </c>
      <c r="Y258">
        <v>6605</v>
      </c>
      <c r="Z258">
        <v>0</v>
      </c>
      <c r="AA258">
        <v>0</v>
      </c>
      <c r="AB258">
        <v>0</v>
      </c>
    </row>
    <row r="259" spans="1:28" x14ac:dyDescent="0.35">
      <c r="A259" t="str">
        <f t="shared" si="18"/>
        <v>1524642738One Off - Select PAYG (Client Services)00</v>
      </c>
      <c r="B259">
        <v>15246</v>
      </c>
      <c r="C259" t="s">
        <v>428</v>
      </c>
      <c r="D259" s="1">
        <v>42738</v>
      </c>
      <c r="E259" t="s">
        <v>144</v>
      </c>
      <c r="F259" t="s">
        <v>105</v>
      </c>
      <c r="G259" t="s">
        <v>37</v>
      </c>
      <c r="H259" t="s">
        <v>44</v>
      </c>
      <c r="I259" t="s">
        <v>63</v>
      </c>
      <c r="J259" t="s">
        <v>51</v>
      </c>
      <c r="K259">
        <v>3</v>
      </c>
      <c r="L259" t="s">
        <v>107</v>
      </c>
      <c r="M259">
        <v>6</v>
      </c>
      <c r="N259" t="s">
        <v>33</v>
      </c>
      <c r="O259" t="e">
        <v>#N/A</v>
      </c>
      <c r="P259">
        <f t="shared" si="17"/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5">
      <c r="A260" t="str">
        <f t="shared" si="18"/>
        <v>1524642738One Off - Select PAYG (Client Services)46250</v>
      </c>
      <c r="B260">
        <v>15246</v>
      </c>
      <c r="C260" t="s">
        <v>428</v>
      </c>
      <c r="D260" s="1">
        <v>42738</v>
      </c>
      <c r="E260" t="s">
        <v>144</v>
      </c>
      <c r="F260" t="s">
        <v>105</v>
      </c>
      <c r="G260" t="s">
        <v>37</v>
      </c>
      <c r="H260" t="s">
        <v>44</v>
      </c>
      <c r="I260" t="s">
        <v>63</v>
      </c>
      <c r="J260" t="s">
        <v>51</v>
      </c>
      <c r="K260">
        <v>3</v>
      </c>
      <c r="L260" t="s">
        <v>107</v>
      </c>
      <c r="M260">
        <v>5</v>
      </c>
      <c r="N260" t="s">
        <v>33</v>
      </c>
      <c r="O260" t="e">
        <v>#N/A</v>
      </c>
      <c r="P260">
        <f t="shared" si="17"/>
        <v>4625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4625</v>
      </c>
      <c r="X260">
        <v>4625</v>
      </c>
      <c r="Y260">
        <v>4625</v>
      </c>
      <c r="Z260">
        <v>0</v>
      </c>
      <c r="AA260">
        <v>0</v>
      </c>
      <c r="AB260">
        <v>0</v>
      </c>
    </row>
    <row r="261" spans="1:28" x14ac:dyDescent="0.35">
      <c r="A261" t="str">
        <f t="shared" si="18"/>
        <v>1524642705One Off - Select PAYG (Client Services)37700</v>
      </c>
      <c r="B261">
        <v>15246</v>
      </c>
      <c r="C261" t="s">
        <v>428</v>
      </c>
      <c r="D261" s="1">
        <v>42705</v>
      </c>
      <c r="E261" t="s">
        <v>144</v>
      </c>
      <c r="F261" t="s">
        <v>105</v>
      </c>
      <c r="G261" t="s">
        <v>37</v>
      </c>
      <c r="H261" t="s">
        <v>44</v>
      </c>
      <c r="I261" t="s">
        <v>63</v>
      </c>
      <c r="J261" t="s">
        <v>51</v>
      </c>
      <c r="K261">
        <v>3</v>
      </c>
      <c r="L261" t="s">
        <v>107</v>
      </c>
      <c r="M261">
        <v>5</v>
      </c>
      <c r="N261" t="s">
        <v>33</v>
      </c>
      <c r="O261" t="e">
        <v>#N/A</v>
      </c>
      <c r="P261">
        <f t="shared" si="17"/>
        <v>3770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3770</v>
      </c>
      <c r="X261">
        <v>3770</v>
      </c>
      <c r="Y261">
        <v>3770</v>
      </c>
      <c r="Z261">
        <v>0</v>
      </c>
      <c r="AA261">
        <v>0</v>
      </c>
      <c r="AB261">
        <v>0</v>
      </c>
    </row>
    <row r="262" spans="1:28" x14ac:dyDescent="0.35">
      <c r="A262" t="str">
        <f t="shared" si="18"/>
        <v>1524642681One Off - Select PAYG (Client Services)3717.50</v>
      </c>
      <c r="B262">
        <v>15246</v>
      </c>
      <c r="C262" t="s">
        <v>428</v>
      </c>
      <c r="D262" s="1">
        <v>42681</v>
      </c>
      <c r="E262" t="s">
        <v>144</v>
      </c>
      <c r="F262" t="s">
        <v>105</v>
      </c>
      <c r="G262" t="s">
        <v>37</v>
      </c>
      <c r="H262" t="s">
        <v>44</v>
      </c>
      <c r="I262" t="s">
        <v>63</v>
      </c>
      <c r="J262" t="s">
        <v>51</v>
      </c>
      <c r="K262">
        <v>3</v>
      </c>
      <c r="L262" t="s">
        <v>107</v>
      </c>
      <c r="M262">
        <v>5</v>
      </c>
      <c r="N262" t="s">
        <v>33</v>
      </c>
      <c r="O262" t="e">
        <v>#N/A</v>
      </c>
      <c r="P262">
        <f t="shared" si="17"/>
        <v>3717.5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3717.5</v>
      </c>
      <c r="X262">
        <v>3717.5</v>
      </c>
      <c r="Y262">
        <v>3717.5</v>
      </c>
      <c r="Z262">
        <v>0</v>
      </c>
      <c r="AA262">
        <v>0</v>
      </c>
      <c r="AB262">
        <v>0</v>
      </c>
    </row>
    <row r="263" spans="1:28" x14ac:dyDescent="0.35">
      <c r="A263" t="str">
        <f t="shared" si="18"/>
        <v>1524642646One Off - Select PAYG (Client Services)46250</v>
      </c>
      <c r="B263">
        <v>15246</v>
      </c>
      <c r="C263" t="s">
        <v>428</v>
      </c>
      <c r="D263" s="1">
        <v>42646</v>
      </c>
      <c r="E263" t="s">
        <v>144</v>
      </c>
      <c r="F263" t="s">
        <v>105</v>
      </c>
      <c r="G263" t="s">
        <v>37</v>
      </c>
      <c r="H263" t="s">
        <v>44</v>
      </c>
      <c r="I263" t="s">
        <v>63</v>
      </c>
      <c r="J263" t="s">
        <v>51</v>
      </c>
      <c r="K263">
        <v>3</v>
      </c>
      <c r="L263" t="s">
        <v>107</v>
      </c>
      <c r="M263">
        <v>5</v>
      </c>
      <c r="N263" t="s">
        <v>33</v>
      </c>
      <c r="O263" t="e">
        <v>#N/A</v>
      </c>
      <c r="P263">
        <f t="shared" si="17"/>
        <v>4625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4625</v>
      </c>
      <c r="X263">
        <v>4625</v>
      </c>
      <c r="Y263">
        <v>4625</v>
      </c>
      <c r="Z263">
        <v>0</v>
      </c>
      <c r="AA263">
        <v>0</v>
      </c>
      <c r="AB263">
        <v>0</v>
      </c>
    </row>
    <row r="264" spans="1:28" x14ac:dyDescent="0.35">
      <c r="A264" t="str">
        <f t="shared" si="18"/>
        <v>1524642615One Off - Select PAYG (Client Services)18500</v>
      </c>
      <c r="B264">
        <v>15246</v>
      </c>
      <c r="C264" t="s">
        <v>428</v>
      </c>
      <c r="D264" s="1">
        <v>42615</v>
      </c>
      <c r="E264" t="s">
        <v>144</v>
      </c>
      <c r="F264" t="s">
        <v>105</v>
      </c>
      <c r="G264" t="s">
        <v>37</v>
      </c>
      <c r="H264" t="s">
        <v>44</v>
      </c>
      <c r="I264" t="s">
        <v>63</v>
      </c>
      <c r="J264" t="s">
        <v>51</v>
      </c>
      <c r="K264">
        <v>3</v>
      </c>
      <c r="L264" t="s">
        <v>107</v>
      </c>
      <c r="M264">
        <v>5</v>
      </c>
      <c r="N264" t="s">
        <v>33</v>
      </c>
      <c r="O264" t="e">
        <v>#N/A</v>
      </c>
      <c r="P264">
        <f t="shared" si="17"/>
        <v>1850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1850</v>
      </c>
      <c r="X264">
        <v>1850</v>
      </c>
      <c r="Y264">
        <v>1850</v>
      </c>
      <c r="Z264">
        <v>0</v>
      </c>
      <c r="AA264">
        <v>0</v>
      </c>
      <c r="AB264">
        <v>0</v>
      </c>
    </row>
    <row r="265" spans="1:28" x14ac:dyDescent="0.35">
      <c r="A265" t="str">
        <f t="shared" si="18"/>
        <v>1524642583One Off - Select PAYG (Client Services)6012.50</v>
      </c>
      <c r="B265">
        <v>15246</v>
      </c>
      <c r="C265" t="s">
        <v>428</v>
      </c>
      <c r="D265" s="1">
        <v>42583</v>
      </c>
      <c r="E265" t="s">
        <v>144</v>
      </c>
      <c r="F265" t="s">
        <v>105</v>
      </c>
      <c r="G265" t="s">
        <v>37</v>
      </c>
      <c r="H265" t="s">
        <v>44</v>
      </c>
      <c r="I265" t="s">
        <v>63</v>
      </c>
      <c r="J265" t="s">
        <v>51</v>
      </c>
      <c r="K265">
        <v>3</v>
      </c>
      <c r="L265" t="s">
        <v>107</v>
      </c>
      <c r="M265">
        <v>5</v>
      </c>
      <c r="N265" t="s">
        <v>33</v>
      </c>
      <c r="O265" t="e">
        <v>#N/A</v>
      </c>
      <c r="P265">
        <f t="shared" si="17"/>
        <v>6012.5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6012.5</v>
      </c>
      <c r="X265">
        <v>6012.5</v>
      </c>
      <c r="Y265">
        <v>6012.5</v>
      </c>
      <c r="Z265">
        <v>0</v>
      </c>
      <c r="AA265">
        <v>0</v>
      </c>
      <c r="AB265">
        <v>0</v>
      </c>
    </row>
    <row r="266" spans="1:28" x14ac:dyDescent="0.35">
      <c r="A266" t="str">
        <f t="shared" si="18"/>
        <v>1524642556One Off - Select PAYG (Client Services)4162.50</v>
      </c>
      <c r="B266">
        <v>15246</v>
      </c>
      <c r="C266" t="s">
        <v>428</v>
      </c>
      <c r="D266" s="1">
        <v>42556</v>
      </c>
      <c r="E266" t="s">
        <v>144</v>
      </c>
      <c r="F266" t="s">
        <v>105</v>
      </c>
      <c r="G266" t="s">
        <v>37</v>
      </c>
      <c r="H266" t="s">
        <v>44</v>
      </c>
      <c r="I266" t="s">
        <v>63</v>
      </c>
      <c r="J266" t="s">
        <v>51</v>
      </c>
      <c r="K266">
        <v>3</v>
      </c>
      <c r="L266" t="s">
        <v>107</v>
      </c>
      <c r="M266">
        <v>5</v>
      </c>
      <c r="N266" t="s">
        <v>33</v>
      </c>
      <c r="O266" t="e">
        <v>#N/A</v>
      </c>
      <c r="P266">
        <f t="shared" si="17"/>
        <v>4162.5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4162.5</v>
      </c>
      <c r="X266">
        <v>4162.5</v>
      </c>
      <c r="Y266">
        <v>4162.5</v>
      </c>
      <c r="Z266">
        <v>0</v>
      </c>
      <c r="AA266">
        <v>0</v>
      </c>
      <c r="AB266">
        <v>0</v>
      </c>
    </row>
    <row r="267" spans="1:28" x14ac:dyDescent="0.35">
      <c r="A267" t="str">
        <f t="shared" si="18"/>
        <v>1690842736Renewal8441585645.05</v>
      </c>
      <c r="B267">
        <v>16908</v>
      </c>
      <c r="C267" t="s">
        <v>429</v>
      </c>
      <c r="D267" s="1">
        <v>42736</v>
      </c>
      <c r="E267" t="s">
        <v>42</v>
      </c>
      <c r="F267" t="s">
        <v>197</v>
      </c>
      <c r="G267" t="s">
        <v>37</v>
      </c>
      <c r="H267" t="s">
        <v>97</v>
      </c>
      <c r="I267" t="s">
        <v>98</v>
      </c>
      <c r="J267" t="s">
        <v>51</v>
      </c>
      <c r="K267">
        <v>3</v>
      </c>
      <c r="L267" t="s">
        <v>107</v>
      </c>
      <c r="M267">
        <v>8</v>
      </c>
      <c r="N267" t="s">
        <v>33</v>
      </c>
      <c r="O267" t="e">
        <v>#N/A</v>
      </c>
      <c r="P267">
        <f t="shared" si="17"/>
        <v>0</v>
      </c>
      <c r="Q267">
        <v>0</v>
      </c>
      <c r="R267">
        <v>0</v>
      </c>
      <c r="S267">
        <v>0</v>
      </c>
      <c r="T267">
        <v>0</v>
      </c>
      <c r="U267">
        <v>-1230.0500000000029</v>
      </c>
      <c r="V267">
        <v>0</v>
      </c>
      <c r="W267">
        <v>-1230.0500000000029</v>
      </c>
      <c r="X267">
        <v>2458</v>
      </c>
      <c r="Y267">
        <v>84415</v>
      </c>
      <c r="Z267">
        <v>81957</v>
      </c>
      <c r="AA267">
        <v>84825.47</v>
      </c>
      <c r="AB267">
        <v>85645.05</v>
      </c>
    </row>
    <row r="268" spans="1:28" x14ac:dyDescent="0.35">
      <c r="A268" t="str">
        <f t="shared" si="18"/>
        <v>1690843466Renewal8955790425.92</v>
      </c>
      <c r="B268">
        <v>16908</v>
      </c>
      <c r="C268" t="s">
        <v>429</v>
      </c>
      <c r="D268" s="1">
        <v>43466</v>
      </c>
      <c r="E268" t="s">
        <v>42</v>
      </c>
      <c r="F268" t="s">
        <v>60</v>
      </c>
      <c r="G268" t="s">
        <v>37</v>
      </c>
      <c r="H268" t="s">
        <v>97</v>
      </c>
      <c r="I268" t="s">
        <v>98</v>
      </c>
      <c r="J268" t="s">
        <v>51</v>
      </c>
      <c r="K268">
        <v>3</v>
      </c>
      <c r="L268" t="s">
        <v>107</v>
      </c>
      <c r="M268">
        <v>10</v>
      </c>
      <c r="N268" t="s">
        <v>33</v>
      </c>
      <c r="O268" t="e">
        <v>#N/A</v>
      </c>
      <c r="P268">
        <f t="shared" si="17"/>
        <v>0</v>
      </c>
      <c r="Q268">
        <v>0</v>
      </c>
      <c r="R268">
        <v>0</v>
      </c>
      <c r="S268">
        <v>0</v>
      </c>
      <c r="T268">
        <v>0</v>
      </c>
      <c r="U268">
        <v>-868.91999999999825</v>
      </c>
      <c r="V268">
        <v>0</v>
      </c>
      <c r="W268">
        <v>-868.91999999999825</v>
      </c>
      <c r="X268">
        <v>2609.0100000000002</v>
      </c>
      <c r="Y268">
        <v>89557</v>
      </c>
      <c r="Z268">
        <v>86947.99</v>
      </c>
      <c r="AA268">
        <v>89556.44</v>
      </c>
      <c r="AB268">
        <v>90425.919999999998</v>
      </c>
    </row>
    <row r="269" spans="1:28" x14ac:dyDescent="0.35">
      <c r="A269" t="str">
        <f t="shared" si="18"/>
        <v>1690843101Renewal8694887791.61</v>
      </c>
      <c r="B269">
        <v>16908</v>
      </c>
      <c r="C269" t="s">
        <v>429</v>
      </c>
      <c r="D269" s="1">
        <v>43101</v>
      </c>
      <c r="E269" t="s">
        <v>42</v>
      </c>
      <c r="F269" t="s">
        <v>149</v>
      </c>
      <c r="G269" t="s">
        <v>37</v>
      </c>
      <c r="H269" t="s">
        <v>97</v>
      </c>
      <c r="I269" t="s">
        <v>98</v>
      </c>
      <c r="J269" t="s">
        <v>51</v>
      </c>
      <c r="K269">
        <v>3</v>
      </c>
      <c r="L269" t="s">
        <v>107</v>
      </c>
      <c r="M269">
        <v>9</v>
      </c>
      <c r="N269" t="s">
        <v>33</v>
      </c>
      <c r="O269" t="e">
        <v>#N/A</v>
      </c>
      <c r="P269">
        <f t="shared" si="17"/>
        <v>0</v>
      </c>
      <c r="Q269">
        <v>0</v>
      </c>
      <c r="R269">
        <v>0</v>
      </c>
      <c r="S269">
        <v>0</v>
      </c>
      <c r="T269">
        <v>0</v>
      </c>
      <c r="U269">
        <v>-843.61000000000058</v>
      </c>
      <c r="V269">
        <v>0</v>
      </c>
      <c r="W269">
        <v>-843.61000000000058</v>
      </c>
      <c r="X269">
        <v>2532.9899999999998</v>
      </c>
      <c r="Y269">
        <v>86948</v>
      </c>
      <c r="Z269">
        <v>84415.01</v>
      </c>
      <c r="AA269">
        <v>86947.46</v>
      </c>
      <c r="AB269">
        <v>87791.61</v>
      </c>
    </row>
    <row r="270" spans="1:28" x14ac:dyDescent="0.35">
      <c r="A270" t="str">
        <f t="shared" si="18"/>
        <v>1284843174Renewal2513824583.53</v>
      </c>
      <c r="B270">
        <v>12848</v>
      </c>
      <c r="C270" t="s">
        <v>430</v>
      </c>
      <c r="D270" s="1">
        <v>43174</v>
      </c>
      <c r="E270" t="s">
        <v>42</v>
      </c>
      <c r="F270" t="s">
        <v>152</v>
      </c>
      <c r="G270" t="s">
        <v>37</v>
      </c>
      <c r="H270" t="s">
        <v>202</v>
      </c>
      <c r="I270" t="s">
        <v>203</v>
      </c>
      <c r="J270" t="s">
        <v>51</v>
      </c>
      <c r="K270">
        <v>3</v>
      </c>
      <c r="L270" t="s">
        <v>57</v>
      </c>
      <c r="M270">
        <v>8</v>
      </c>
      <c r="N270" t="s">
        <v>33</v>
      </c>
      <c r="O270" t="e">
        <v>#N/A</v>
      </c>
      <c r="P270">
        <f t="shared" si="17"/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554.47000000000116</v>
      </c>
      <c r="W270">
        <v>554.47000000000116</v>
      </c>
      <c r="X270">
        <v>1500</v>
      </c>
      <c r="Y270">
        <v>25138</v>
      </c>
      <c r="Z270">
        <v>23638</v>
      </c>
      <c r="AA270">
        <v>24347.14</v>
      </c>
      <c r="AB270">
        <v>24583.53</v>
      </c>
    </row>
    <row r="271" spans="1:28" x14ac:dyDescent="0.35">
      <c r="A271" t="str">
        <f t="shared" si="18"/>
        <v>1284843539Renewal2614426143.46</v>
      </c>
      <c r="B271">
        <v>12848</v>
      </c>
      <c r="C271" t="s">
        <v>430</v>
      </c>
      <c r="D271" s="1">
        <v>43539</v>
      </c>
      <c r="E271" t="s">
        <v>42</v>
      </c>
      <c r="F271" t="s">
        <v>152</v>
      </c>
      <c r="G271" t="s">
        <v>37</v>
      </c>
      <c r="H271" t="s">
        <v>202</v>
      </c>
      <c r="I271" t="s">
        <v>203</v>
      </c>
      <c r="J271" t="s">
        <v>51</v>
      </c>
      <c r="K271">
        <v>3</v>
      </c>
      <c r="L271" t="s">
        <v>57</v>
      </c>
      <c r="M271">
        <v>9</v>
      </c>
      <c r="N271" t="s">
        <v>33</v>
      </c>
      <c r="O271" t="e">
        <v>#N/A</v>
      </c>
      <c r="P271">
        <f t="shared" si="17"/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0.54000000000087311</v>
      </c>
      <c r="W271">
        <v>0.54000000000087311</v>
      </c>
      <c r="X271">
        <v>1005.98</v>
      </c>
      <c r="Y271">
        <v>26144</v>
      </c>
      <c r="Z271">
        <v>25138.02</v>
      </c>
      <c r="AA271">
        <v>25892.1</v>
      </c>
      <c r="AB271">
        <v>26143.46</v>
      </c>
    </row>
    <row r="272" spans="1:28" x14ac:dyDescent="0.35">
      <c r="A272" t="str">
        <f t="shared" si="18"/>
        <v>1284842809Renewal2363823637.91</v>
      </c>
      <c r="B272">
        <v>12848</v>
      </c>
      <c r="C272" t="s">
        <v>430</v>
      </c>
      <c r="D272" s="1">
        <v>42809</v>
      </c>
      <c r="E272" t="s">
        <v>42</v>
      </c>
      <c r="F272" t="s">
        <v>197</v>
      </c>
      <c r="G272" t="s">
        <v>37</v>
      </c>
      <c r="H272" t="s">
        <v>202</v>
      </c>
      <c r="I272" t="s">
        <v>203</v>
      </c>
      <c r="J272" t="s">
        <v>51</v>
      </c>
      <c r="K272">
        <v>3</v>
      </c>
      <c r="L272" t="s">
        <v>57</v>
      </c>
      <c r="M272">
        <v>7</v>
      </c>
      <c r="N272" t="s">
        <v>33</v>
      </c>
      <c r="O272" t="e">
        <v>#N/A</v>
      </c>
      <c r="P272">
        <f t="shared" si="17"/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9.0000000000145519E-2</v>
      </c>
      <c r="W272">
        <v>9.0000000000145519E-2</v>
      </c>
      <c r="X272">
        <v>1018</v>
      </c>
      <c r="Y272">
        <v>23638</v>
      </c>
      <c r="Z272">
        <v>22620</v>
      </c>
      <c r="AA272">
        <v>23411.7</v>
      </c>
      <c r="AB272">
        <v>23637.91</v>
      </c>
    </row>
    <row r="273" spans="1:28" x14ac:dyDescent="0.35">
      <c r="A273" t="str">
        <f t="shared" si="18"/>
        <v>1583442846Renewal6800058122.9</v>
      </c>
      <c r="B273">
        <v>15834</v>
      </c>
      <c r="C273" t="s">
        <v>432</v>
      </c>
      <c r="D273" s="1">
        <v>42846</v>
      </c>
      <c r="E273" t="s">
        <v>42</v>
      </c>
      <c r="F273" t="s">
        <v>126</v>
      </c>
      <c r="G273" t="s">
        <v>37</v>
      </c>
      <c r="H273" t="s">
        <v>59</v>
      </c>
      <c r="I273" t="s">
        <v>59</v>
      </c>
      <c r="J273" t="s">
        <v>51</v>
      </c>
      <c r="K273">
        <v>3</v>
      </c>
      <c r="L273" t="s">
        <v>107</v>
      </c>
      <c r="M273">
        <v>7</v>
      </c>
      <c r="N273" t="s">
        <v>33</v>
      </c>
      <c r="O273" t="e">
        <v>#N/A</v>
      </c>
      <c r="P273">
        <f t="shared" si="17"/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9877.0999999999985</v>
      </c>
      <c r="W273">
        <v>9877.0999999999985</v>
      </c>
      <c r="X273">
        <v>12380</v>
      </c>
      <c r="Y273">
        <v>68000</v>
      </c>
      <c r="Z273">
        <v>55620</v>
      </c>
      <c r="AA273">
        <v>57566.7</v>
      </c>
      <c r="AB273">
        <v>58122.9</v>
      </c>
    </row>
    <row r="274" spans="1:28" x14ac:dyDescent="0.35">
      <c r="A274" t="str">
        <f t="shared" si="18"/>
        <v>1583443211Renewal7564670720</v>
      </c>
      <c r="B274">
        <v>15834</v>
      </c>
      <c r="C274" t="s">
        <v>432</v>
      </c>
      <c r="D274" s="1">
        <v>43211</v>
      </c>
      <c r="E274" t="s">
        <v>42</v>
      </c>
      <c r="F274" t="s">
        <v>126</v>
      </c>
      <c r="G274" t="s">
        <v>37</v>
      </c>
      <c r="H274" t="s">
        <v>59</v>
      </c>
      <c r="I274" t="s">
        <v>59</v>
      </c>
      <c r="J274" t="s">
        <v>51</v>
      </c>
      <c r="K274">
        <v>3</v>
      </c>
      <c r="L274" t="s">
        <v>107</v>
      </c>
      <c r="M274">
        <v>8</v>
      </c>
      <c r="N274" t="s">
        <v>33</v>
      </c>
      <c r="O274" t="e">
        <v>#N/A</v>
      </c>
      <c r="P274">
        <f t="shared" si="17"/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4926</v>
      </c>
      <c r="W274">
        <v>4926</v>
      </c>
      <c r="X274">
        <v>7646</v>
      </c>
      <c r="Y274">
        <v>75646</v>
      </c>
      <c r="Z274">
        <v>68000</v>
      </c>
      <c r="AA274">
        <v>70040</v>
      </c>
      <c r="AB274">
        <v>70720</v>
      </c>
    </row>
    <row r="275" spans="1:28" x14ac:dyDescent="0.35">
      <c r="A275" t="str">
        <f t="shared" si="18"/>
        <v>1583443576Renewal7564678671.84</v>
      </c>
      <c r="B275">
        <v>15834</v>
      </c>
      <c r="C275" t="s">
        <v>432</v>
      </c>
      <c r="D275" s="1">
        <v>43576</v>
      </c>
      <c r="E275" t="s">
        <v>42</v>
      </c>
      <c r="F275" t="s">
        <v>127</v>
      </c>
      <c r="G275" t="s">
        <v>37</v>
      </c>
      <c r="H275" t="s">
        <v>59</v>
      </c>
      <c r="I275" t="s">
        <v>59</v>
      </c>
      <c r="J275" t="s">
        <v>51</v>
      </c>
      <c r="K275">
        <v>3</v>
      </c>
      <c r="L275" t="s">
        <v>107</v>
      </c>
      <c r="M275">
        <v>8</v>
      </c>
      <c r="N275" t="s">
        <v>33</v>
      </c>
      <c r="O275" t="e">
        <v>#N/A</v>
      </c>
      <c r="P275">
        <f t="shared" si="17"/>
        <v>0</v>
      </c>
      <c r="Q275">
        <v>0</v>
      </c>
      <c r="R275">
        <v>0</v>
      </c>
      <c r="S275">
        <v>0</v>
      </c>
      <c r="T275">
        <v>0</v>
      </c>
      <c r="U275">
        <v>-3025.8399999999965</v>
      </c>
      <c r="V275">
        <v>0</v>
      </c>
      <c r="W275">
        <v>-3025.8399999999965</v>
      </c>
      <c r="X275">
        <v>0</v>
      </c>
      <c r="Y275">
        <v>75646</v>
      </c>
      <c r="Z275">
        <v>75646</v>
      </c>
      <c r="AA275">
        <v>77915.39</v>
      </c>
      <c r="AB275">
        <v>78671.839999999997</v>
      </c>
    </row>
    <row r="276" spans="1:28" x14ac:dyDescent="0.35">
      <c r="A276" t="str">
        <f t="shared" si="18"/>
        <v>2303042788Renewal1480514734.51</v>
      </c>
      <c r="B276">
        <v>23030</v>
      </c>
      <c r="C276" t="s">
        <v>433</v>
      </c>
      <c r="D276" s="1">
        <v>42788</v>
      </c>
      <c r="E276" t="s">
        <v>42</v>
      </c>
      <c r="F276" t="s">
        <v>62</v>
      </c>
      <c r="G276" t="s">
        <v>30</v>
      </c>
      <c r="H276" t="s">
        <v>50</v>
      </c>
      <c r="I276" t="s">
        <v>50</v>
      </c>
      <c r="J276" t="s">
        <v>51</v>
      </c>
      <c r="K276">
        <v>3</v>
      </c>
      <c r="L276" t="s">
        <v>52</v>
      </c>
      <c r="M276">
        <v>4</v>
      </c>
      <c r="N276" t="s">
        <v>33</v>
      </c>
      <c r="O276" t="e">
        <v>#N/A</v>
      </c>
      <c r="P276">
        <f t="shared" si="17"/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70.489999999999782</v>
      </c>
      <c r="W276">
        <v>70.489999999999782</v>
      </c>
      <c r="X276">
        <v>704.99999999999898</v>
      </c>
      <c r="Y276">
        <v>14805</v>
      </c>
      <c r="Z276">
        <v>14100</v>
      </c>
      <c r="AA276">
        <v>14593.51</v>
      </c>
      <c r="AB276">
        <v>14734.51</v>
      </c>
    </row>
    <row r="277" spans="1:28" x14ac:dyDescent="0.35">
      <c r="A277" t="str">
        <f t="shared" si="18"/>
        <v>2303043518Renewal1570416012.91</v>
      </c>
      <c r="B277">
        <v>23030</v>
      </c>
      <c r="C277" t="s">
        <v>433</v>
      </c>
      <c r="D277" s="1">
        <v>43518</v>
      </c>
      <c r="E277" t="s">
        <v>42</v>
      </c>
      <c r="F277" t="s">
        <v>62</v>
      </c>
      <c r="G277" t="s">
        <v>30</v>
      </c>
      <c r="H277" t="s">
        <v>50</v>
      </c>
      <c r="I277" t="s">
        <v>50</v>
      </c>
      <c r="J277" t="s">
        <v>51</v>
      </c>
      <c r="K277">
        <v>3</v>
      </c>
      <c r="L277" t="s">
        <v>52</v>
      </c>
      <c r="M277">
        <v>6</v>
      </c>
      <c r="N277" t="s">
        <v>33</v>
      </c>
      <c r="O277" t="e">
        <v>#N/A</v>
      </c>
      <c r="P277">
        <f t="shared" si="17"/>
        <v>0</v>
      </c>
      <c r="Q277">
        <v>0</v>
      </c>
      <c r="R277">
        <v>0</v>
      </c>
      <c r="S277">
        <v>0</v>
      </c>
      <c r="T277">
        <v>0</v>
      </c>
      <c r="U277">
        <v>-308.90999999999985</v>
      </c>
      <c r="V277">
        <v>0</v>
      </c>
      <c r="W277">
        <v>-308.90999999999985</v>
      </c>
      <c r="X277">
        <v>307.00000000000102</v>
      </c>
      <c r="Y277">
        <v>15704</v>
      </c>
      <c r="Z277">
        <v>15397</v>
      </c>
      <c r="AA277">
        <v>15858.93</v>
      </c>
      <c r="AB277">
        <v>16012.91</v>
      </c>
    </row>
    <row r="278" spans="1:28" x14ac:dyDescent="0.35">
      <c r="A278" t="str">
        <f t="shared" si="18"/>
        <v>2303043153Renewal1539715397.19</v>
      </c>
      <c r="B278">
        <v>23030</v>
      </c>
      <c r="C278" t="s">
        <v>433</v>
      </c>
      <c r="D278" s="1">
        <v>43153</v>
      </c>
      <c r="E278" t="s">
        <v>42</v>
      </c>
      <c r="F278" t="s">
        <v>62</v>
      </c>
      <c r="G278" t="s">
        <v>30</v>
      </c>
      <c r="H278" t="s">
        <v>50</v>
      </c>
      <c r="I278" t="s">
        <v>50</v>
      </c>
      <c r="J278" t="s">
        <v>51</v>
      </c>
      <c r="K278">
        <v>3</v>
      </c>
      <c r="L278" t="s">
        <v>52</v>
      </c>
      <c r="M278">
        <v>5</v>
      </c>
      <c r="N278" t="s">
        <v>33</v>
      </c>
      <c r="O278" t="e">
        <v>#N/A</v>
      </c>
      <c r="P278">
        <f t="shared" si="17"/>
        <v>0</v>
      </c>
      <c r="Q278">
        <v>0</v>
      </c>
      <c r="R278">
        <v>0</v>
      </c>
      <c r="S278">
        <v>0</v>
      </c>
      <c r="T278">
        <v>0</v>
      </c>
      <c r="U278">
        <v>-0.19000000000050932</v>
      </c>
      <c r="V278">
        <v>0</v>
      </c>
      <c r="W278">
        <v>-0.19000000000050932</v>
      </c>
      <c r="X278">
        <v>592</v>
      </c>
      <c r="Y278">
        <v>15397</v>
      </c>
      <c r="Z278">
        <v>14805</v>
      </c>
      <c r="AA278">
        <v>15249.15</v>
      </c>
      <c r="AB278">
        <v>15397.19</v>
      </c>
    </row>
    <row r="279" spans="1:28" x14ac:dyDescent="0.35">
      <c r="A279" t="str">
        <f t="shared" si="18"/>
        <v>3566143101Renewal2900011362.5</v>
      </c>
      <c r="B279">
        <v>35661</v>
      </c>
      <c r="C279" t="s">
        <v>436</v>
      </c>
      <c r="D279" s="1">
        <v>43101</v>
      </c>
      <c r="E279" t="s">
        <v>42</v>
      </c>
      <c r="F279" t="s">
        <v>126</v>
      </c>
      <c r="G279" t="s">
        <v>37</v>
      </c>
      <c r="H279" t="s">
        <v>82</v>
      </c>
      <c r="I279" t="s">
        <v>83</v>
      </c>
      <c r="J279" t="s">
        <v>51</v>
      </c>
      <c r="K279">
        <v>2</v>
      </c>
      <c r="L279" t="s">
        <v>57</v>
      </c>
      <c r="M279">
        <v>2</v>
      </c>
      <c r="N279" t="s">
        <v>33</v>
      </c>
      <c r="O279" t="e">
        <v>#N/A</v>
      </c>
      <c r="P279">
        <f t="shared" si="17"/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17637.5</v>
      </c>
      <c r="W279">
        <v>17637.5</v>
      </c>
      <c r="X279">
        <v>17750</v>
      </c>
      <c r="Y279">
        <v>29000</v>
      </c>
      <c r="Z279">
        <v>11250</v>
      </c>
      <c r="AA279">
        <v>11362.5</v>
      </c>
      <c r="AB279">
        <v>11362.5</v>
      </c>
    </row>
    <row r="280" spans="1:28" x14ac:dyDescent="0.35">
      <c r="A280" t="str">
        <f t="shared" si="18"/>
        <v>3566142917Renewal1125022500</v>
      </c>
      <c r="B280">
        <v>35661</v>
      </c>
      <c r="C280" t="s">
        <v>436</v>
      </c>
      <c r="D280" s="1">
        <v>42917</v>
      </c>
      <c r="E280" t="s">
        <v>42</v>
      </c>
      <c r="F280" t="s">
        <v>126</v>
      </c>
      <c r="G280" t="s">
        <v>37</v>
      </c>
      <c r="H280" t="s">
        <v>82</v>
      </c>
      <c r="I280" t="s">
        <v>83</v>
      </c>
      <c r="J280" t="s">
        <v>51</v>
      </c>
      <c r="K280">
        <v>1</v>
      </c>
      <c r="L280" t="s">
        <v>57</v>
      </c>
      <c r="M280">
        <v>1</v>
      </c>
      <c r="N280" t="s">
        <v>33</v>
      </c>
      <c r="O280" t="e">
        <v>#N/A</v>
      </c>
      <c r="P280">
        <f t="shared" si="17"/>
        <v>0</v>
      </c>
      <c r="Q280">
        <v>0</v>
      </c>
      <c r="R280">
        <v>0</v>
      </c>
      <c r="S280">
        <v>0</v>
      </c>
      <c r="T280">
        <v>0</v>
      </c>
      <c r="U280">
        <v>-11250</v>
      </c>
      <c r="V280">
        <v>0</v>
      </c>
      <c r="W280">
        <v>-11250</v>
      </c>
      <c r="X280">
        <v>-11250</v>
      </c>
      <c r="Y280">
        <v>11250</v>
      </c>
      <c r="Z280">
        <v>22500</v>
      </c>
      <c r="AA280">
        <v>22500</v>
      </c>
      <c r="AB280">
        <v>22500</v>
      </c>
    </row>
    <row r="281" spans="1:28" x14ac:dyDescent="0.35">
      <c r="A281" t="str">
        <f t="shared" si="18"/>
        <v>3566143466Renewal3016030160</v>
      </c>
      <c r="B281">
        <v>35661</v>
      </c>
      <c r="C281" t="s">
        <v>436</v>
      </c>
      <c r="D281" s="1">
        <v>43466</v>
      </c>
      <c r="E281" t="s">
        <v>42</v>
      </c>
      <c r="F281" t="s">
        <v>127</v>
      </c>
      <c r="G281" t="s">
        <v>37</v>
      </c>
      <c r="H281" t="s">
        <v>82</v>
      </c>
      <c r="I281" t="s">
        <v>83</v>
      </c>
      <c r="J281" t="s">
        <v>51</v>
      </c>
      <c r="K281">
        <v>3</v>
      </c>
      <c r="L281" t="s">
        <v>57</v>
      </c>
      <c r="M281">
        <v>3</v>
      </c>
      <c r="N281" t="s">
        <v>33</v>
      </c>
      <c r="O281" t="e">
        <v>#N/A</v>
      </c>
      <c r="P281">
        <f t="shared" si="17"/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1160</v>
      </c>
      <c r="Y281">
        <v>30160</v>
      </c>
      <c r="Z281">
        <v>29000</v>
      </c>
      <c r="AA281">
        <v>29870</v>
      </c>
      <c r="AB281">
        <v>30160</v>
      </c>
    </row>
    <row r="282" spans="1:28" x14ac:dyDescent="0.35">
      <c r="A282" t="str">
        <f t="shared" si="18"/>
        <v>3342642672Renewal2362522500</v>
      </c>
      <c r="B282">
        <v>33426</v>
      </c>
      <c r="C282" t="s">
        <v>440</v>
      </c>
      <c r="D282" s="1">
        <v>42672</v>
      </c>
      <c r="E282" t="s">
        <v>42</v>
      </c>
      <c r="F282" t="s">
        <v>140</v>
      </c>
      <c r="G282" t="s">
        <v>37</v>
      </c>
      <c r="H282" t="s">
        <v>82</v>
      </c>
      <c r="I282" t="s">
        <v>83</v>
      </c>
      <c r="J282" t="s">
        <v>51</v>
      </c>
      <c r="K282">
        <v>1</v>
      </c>
      <c r="L282" t="s">
        <v>57</v>
      </c>
      <c r="M282">
        <v>1</v>
      </c>
      <c r="N282" t="s">
        <v>33</v>
      </c>
      <c r="O282" t="e">
        <v>#N/A</v>
      </c>
      <c r="P282">
        <f t="shared" si="17"/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1125</v>
      </c>
      <c r="W282">
        <v>1125</v>
      </c>
      <c r="X282">
        <v>1125</v>
      </c>
      <c r="Y282">
        <v>23625</v>
      </c>
      <c r="Z282">
        <v>22500</v>
      </c>
      <c r="AA282">
        <v>22500</v>
      </c>
      <c r="AB282">
        <v>22500</v>
      </c>
    </row>
    <row r="283" spans="1:28" x14ac:dyDescent="0.35">
      <c r="A283" t="str">
        <f t="shared" si="18"/>
        <v>3342643037Renewal2433323861.25</v>
      </c>
      <c r="B283">
        <v>33426</v>
      </c>
      <c r="C283" t="s">
        <v>440</v>
      </c>
      <c r="D283" s="1">
        <v>43037</v>
      </c>
      <c r="E283" t="s">
        <v>42</v>
      </c>
      <c r="F283" t="s">
        <v>96</v>
      </c>
      <c r="G283" t="s">
        <v>37</v>
      </c>
      <c r="H283" t="s">
        <v>82</v>
      </c>
      <c r="I283" t="s">
        <v>83</v>
      </c>
      <c r="J283" t="s">
        <v>51</v>
      </c>
      <c r="K283">
        <v>2</v>
      </c>
      <c r="L283" t="s">
        <v>57</v>
      </c>
      <c r="M283">
        <v>2</v>
      </c>
      <c r="N283" t="s">
        <v>33</v>
      </c>
      <c r="O283" t="e">
        <v>#N/A</v>
      </c>
      <c r="P283">
        <f t="shared" si="17"/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471.75</v>
      </c>
      <c r="W283">
        <v>471.75</v>
      </c>
      <c r="X283">
        <v>708.00000000000205</v>
      </c>
      <c r="Y283">
        <v>24333</v>
      </c>
      <c r="Z283">
        <v>23625</v>
      </c>
      <c r="AA283">
        <v>23861.25</v>
      </c>
      <c r="AB283">
        <v>23861.25</v>
      </c>
    </row>
    <row r="284" spans="1:28" x14ac:dyDescent="0.35">
      <c r="A284" t="str">
        <f t="shared" si="18"/>
        <v>3342643402Renewal2530625306.31</v>
      </c>
      <c r="B284">
        <v>33426</v>
      </c>
      <c r="C284" t="s">
        <v>440</v>
      </c>
      <c r="D284" s="1">
        <v>43402</v>
      </c>
      <c r="E284" t="s">
        <v>42</v>
      </c>
      <c r="F284" t="s">
        <v>62</v>
      </c>
      <c r="G284" t="s">
        <v>37</v>
      </c>
      <c r="H284" t="s">
        <v>82</v>
      </c>
      <c r="I284" t="s">
        <v>83</v>
      </c>
      <c r="J284" t="s">
        <v>51</v>
      </c>
      <c r="K284">
        <v>3</v>
      </c>
      <c r="L284" t="s">
        <v>57</v>
      </c>
      <c r="M284">
        <v>3</v>
      </c>
      <c r="N284" t="s">
        <v>33</v>
      </c>
      <c r="O284" t="e">
        <v>#N/A</v>
      </c>
      <c r="P284">
        <f t="shared" si="17"/>
        <v>0</v>
      </c>
      <c r="Q284">
        <v>0</v>
      </c>
      <c r="R284">
        <v>0</v>
      </c>
      <c r="S284">
        <v>0</v>
      </c>
      <c r="T284">
        <v>0</v>
      </c>
      <c r="U284">
        <v>-0.31000000000130967</v>
      </c>
      <c r="V284">
        <v>0</v>
      </c>
      <c r="W284">
        <v>-0.31000000000130967</v>
      </c>
      <c r="X284">
        <v>973</v>
      </c>
      <c r="Y284">
        <v>25306</v>
      </c>
      <c r="Z284">
        <v>24333</v>
      </c>
      <c r="AA284">
        <v>25062.99</v>
      </c>
      <c r="AB284">
        <v>25306.31</v>
      </c>
    </row>
    <row r="285" spans="1:28" x14ac:dyDescent="0.35">
      <c r="A285" t="str">
        <f t="shared" si="18"/>
        <v>1333642911Renewal2507525074.77</v>
      </c>
      <c r="B285">
        <v>13336</v>
      </c>
      <c r="C285" t="s">
        <v>442</v>
      </c>
      <c r="D285" s="1">
        <v>42911</v>
      </c>
      <c r="E285" t="s">
        <v>42</v>
      </c>
      <c r="F285" t="s">
        <v>223</v>
      </c>
      <c r="G285" t="s">
        <v>37</v>
      </c>
      <c r="H285" t="s">
        <v>82</v>
      </c>
      <c r="I285" t="s">
        <v>83</v>
      </c>
      <c r="J285" t="s">
        <v>51</v>
      </c>
      <c r="K285">
        <v>3</v>
      </c>
      <c r="L285" t="s">
        <v>57</v>
      </c>
      <c r="M285">
        <v>7</v>
      </c>
      <c r="N285" t="s">
        <v>33</v>
      </c>
      <c r="O285" t="e">
        <v>#N/A</v>
      </c>
      <c r="P285">
        <f t="shared" si="17"/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0.22999999999956344</v>
      </c>
      <c r="W285">
        <v>0.22999999999956344</v>
      </c>
      <c r="X285">
        <v>1080</v>
      </c>
      <c r="Y285">
        <v>25075</v>
      </c>
      <c r="Z285">
        <v>23995</v>
      </c>
      <c r="AA285">
        <v>24834.83</v>
      </c>
      <c r="AB285">
        <v>25074.77</v>
      </c>
    </row>
    <row r="286" spans="1:28" x14ac:dyDescent="0.35">
      <c r="A286" t="str">
        <f t="shared" si="18"/>
        <v>1333643642Renewal2712127121.12</v>
      </c>
      <c r="B286">
        <v>13336</v>
      </c>
      <c r="C286" t="s">
        <v>442</v>
      </c>
      <c r="D286" s="1">
        <v>43642</v>
      </c>
      <c r="E286" t="s">
        <v>42</v>
      </c>
      <c r="F286" t="s">
        <v>185</v>
      </c>
      <c r="G286" t="s">
        <v>37</v>
      </c>
      <c r="H286" t="s">
        <v>82</v>
      </c>
      <c r="I286" t="s">
        <v>83</v>
      </c>
      <c r="J286" t="s">
        <v>51</v>
      </c>
      <c r="K286">
        <v>3</v>
      </c>
      <c r="L286" t="s">
        <v>57</v>
      </c>
      <c r="M286">
        <v>9</v>
      </c>
      <c r="N286" t="s">
        <v>33</v>
      </c>
      <c r="O286" t="e">
        <v>#N/A</v>
      </c>
      <c r="P286">
        <f t="shared" ref="P286:P292" si="19">IF((Q286+T286+U286+V286)=0,W286,0)</f>
        <v>0</v>
      </c>
      <c r="Q286">
        <v>0</v>
      </c>
      <c r="R286">
        <v>0</v>
      </c>
      <c r="S286">
        <v>0</v>
      </c>
      <c r="T286">
        <v>0</v>
      </c>
      <c r="U286">
        <v>-0.11999999999898137</v>
      </c>
      <c r="V286">
        <v>0</v>
      </c>
      <c r="W286">
        <v>-0.11999999999898137</v>
      </c>
      <c r="X286">
        <v>1043</v>
      </c>
      <c r="Y286">
        <v>27121</v>
      </c>
      <c r="Z286">
        <v>26078</v>
      </c>
      <c r="AA286">
        <v>26860.34</v>
      </c>
      <c r="AB286">
        <v>27121.119999999999</v>
      </c>
    </row>
    <row r="287" spans="1:28" x14ac:dyDescent="0.35">
      <c r="A287" t="str">
        <f t="shared" si="18"/>
        <v>1333643277Renewal2607826078</v>
      </c>
      <c r="B287">
        <v>13336</v>
      </c>
      <c r="C287" t="s">
        <v>442</v>
      </c>
      <c r="D287" s="1">
        <v>43277</v>
      </c>
      <c r="E287" t="s">
        <v>42</v>
      </c>
      <c r="F287" t="s">
        <v>185</v>
      </c>
      <c r="G287" t="s">
        <v>37</v>
      </c>
      <c r="H287" t="s">
        <v>82</v>
      </c>
      <c r="I287" t="s">
        <v>83</v>
      </c>
      <c r="J287" t="s">
        <v>51</v>
      </c>
      <c r="K287">
        <v>3</v>
      </c>
      <c r="L287" t="s">
        <v>57</v>
      </c>
      <c r="M287">
        <v>8</v>
      </c>
      <c r="N287" t="s">
        <v>33</v>
      </c>
      <c r="O287" t="e">
        <v>#N/A</v>
      </c>
      <c r="P287">
        <f t="shared" si="19"/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1003</v>
      </c>
      <c r="Y287">
        <v>26078</v>
      </c>
      <c r="Z287">
        <v>25075</v>
      </c>
      <c r="AA287">
        <v>25827.27</v>
      </c>
      <c r="AB287">
        <v>26078</v>
      </c>
    </row>
    <row r="288" spans="1:28" x14ac:dyDescent="0.35">
      <c r="A288" t="str">
        <f t="shared" si="18"/>
        <v>1977842963Renewal5750026000</v>
      </c>
      <c r="B288">
        <v>19778</v>
      </c>
      <c r="C288" t="s">
        <v>443</v>
      </c>
      <c r="D288" s="1">
        <v>42963</v>
      </c>
      <c r="E288" t="s">
        <v>42</v>
      </c>
      <c r="F288" t="s">
        <v>81</v>
      </c>
      <c r="G288" t="s">
        <v>37</v>
      </c>
      <c r="H288" t="s">
        <v>82</v>
      </c>
      <c r="I288" t="s">
        <v>83</v>
      </c>
      <c r="J288" t="s">
        <v>51</v>
      </c>
      <c r="K288">
        <v>3</v>
      </c>
      <c r="L288" t="s">
        <v>57</v>
      </c>
      <c r="M288">
        <v>6</v>
      </c>
      <c r="N288" t="s">
        <v>33</v>
      </c>
      <c r="O288" t="s">
        <v>111</v>
      </c>
      <c r="P288">
        <f t="shared" si="19"/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31500</v>
      </c>
      <c r="W288">
        <v>31500</v>
      </c>
      <c r="X288">
        <v>32500</v>
      </c>
      <c r="Y288">
        <v>57500</v>
      </c>
      <c r="Z288">
        <v>25000</v>
      </c>
      <c r="AA288">
        <v>25750</v>
      </c>
      <c r="AB288">
        <v>26000</v>
      </c>
    </row>
    <row r="289" spans="1:28" x14ac:dyDescent="0.35">
      <c r="A289" t="str">
        <f t="shared" si="18"/>
        <v>1977843328Renewal6000059800</v>
      </c>
      <c r="B289">
        <v>19778</v>
      </c>
      <c r="C289" t="s">
        <v>443</v>
      </c>
      <c r="D289" s="1">
        <v>43328</v>
      </c>
      <c r="E289" t="s">
        <v>42</v>
      </c>
      <c r="F289" t="s">
        <v>81</v>
      </c>
      <c r="G289" t="s">
        <v>37</v>
      </c>
      <c r="H289" t="s">
        <v>82</v>
      </c>
      <c r="I289" t="s">
        <v>83</v>
      </c>
      <c r="J289" t="s">
        <v>51</v>
      </c>
      <c r="K289">
        <v>3</v>
      </c>
      <c r="L289" t="s">
        <v>107</v>
      </c>
      <c r="M289">
        <v>7</v>
      </c>
      <c r="N289" t="s">
        <v>33</v>
      </c>
      <c r="O289" t="s">
        <v>111</v>
      </c>
      <c r="P289">
        <f t="shared" si="19"/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200</v>
      </c>
      <c r="W289">
        <v>200</v>
      </c>
      <c r="X289">
        <v>2500</v>
      </c>
      <c r="Y289">
        <v>60000</v>
      </c>
      <c r="Z289">
        <v>57500</v>
      </c>
      <c r="AA289">
        <v>59225</v>
      </c>
      <c r="AB289">
        <v>59800</v>
      </c>
    </row>
    <row r="290" spans="1:28" x14ac:dyDescent="0.35">
      <c r="A290" t="str">
        <f t="shared" si="18"/>
        <v>3855842963Cancellation017500</v>
      </c>
      <c r="B290">
        <v>38558</v>
      </c>
      <c r="C290" t="s">
        <v>443</v>
      </c>
      <c r="D290" s="1">
        <v>42963</v>
      </c>
      <c r="E290" t="s">
        <v>28</v>
      </c>
      <c r="F290" t="s">
        <v>81</v>
      </c>
      <c r="G290" t="s">
        <v>37</v>
      </c>
      <c r="H290" t="s">
        <v>82</v>
      </c>
      <c r="I290" t="s">
        <v>83</v>
      </c>
      <c r="J290" t="s">
        <v>51</v>
      </c>
      <c r="K290">
        <v>1</v>
      </c>
      <c r="L290" t="s">
        <v>52</v>
      </c>
      <c r="M290">
        <v>1</v>
      </c>
      <c r="N290" t="s">
        <v>33</v>
      </c>
      <c r="O290" t="e">
        <v>#N/A</v>
      </c>
      <c r="P290">
        <f t="shared" si="19"/>
        <v>0</v>
      </c>
      <c r="Q290">
        <v>0</v>
      </c>
      <c r="R290">
        <v>0</v>
      </c>
      <c r="S290">
        <v>0</v>
      </c>
      <c r="T290">
        <v>-17500</v>
      </c>
      <c r="U290">
        <v>0</v>
      </c>
      <c r="V290">
        <v>0</v>
      </c>
      <c r="W290">
        <v>-17500</v>
      </c>
      <c r="X290">
        <v>-17500</v>
      </c>
      <c r="Y290">
        <v>0</v>
      </c>
      <c r="Z290">
        <v>17500</v>
      </c>
      <c r="AA290">
        <v>17500</v>
      </c>
      <c r="AB290">
        <v>17500</v>
      </c>
    </row>
    <row r="291" spans="1:28" x14ac:dyDescent="0.35">
      <c r="A291" t="str">
        <f t="shared" si="18"/>
        <v>1977842598Renewal250000</v>
      </c>
      <c r="B291">
        <v>19778</v>
      </c>
      <c r="C291" t="s">
        <v>443</v>
      </c>
      <c r="D291" s="1">
        <v>42598</v>
      </c>
      <c r="E291" t="s">
        <v>42</v>
      </c>
      <c r="F291" t="s">
        <v>81</v>
      </c>
      <c r="G291" t="s">
        <v>37</v>
      </c>
      <c r="H291" t="s">
        <v>82</v>
      </c>
      <c r="I291" t="s">
        <v>83</v>
      </c>
      <c r="J291" t="s">
        <v>51</v>
      </c>
      <c r="K291">
        <v>3</v>
      </c>
      <c r="L291" t="s">
        <v>52</v>
      </c>
      <c r="M291">
        <v>5</v>
      </c>
      <c r="N291" t="s">
        <v>135</v>
      </c>
      <c r="O291" t="s">
        <v>111</v>
      </c>
      <c r="P291">
        <f t="shared" si="19"/>
        <v>0</v>
      </c>
      <c r="Q291">
        <v>25000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25000</v>
      </c>
      <c r="X291">
        <v>25000</v>
      </c>
      <c r="Y291">
        <v>25000</v>
      </c>
      <c r="Z291">
        <v>0</v>
      </c>
      <c r="AA291">
        <v>0</v>
      </c>
      <c r="AB291">
        <v>0</v>
      </c>
    </row>
    <row r="292" spans="1:28" x14ac:dyDescent="0.35">
      <c r="A292" t="str">
        <f t="shared" si="18"/>
        <v>1977842557Extension12800</v>
      </c>
      <c r="B292">
        <v>19778</v>
      </c>
      <c r="C292" t="s">
        <v>443</v>
      </c>
      <c r="D292" s="1">
        <v>42557</v>
      </c>
      <c r="E292" t="s">
        <v>171</v>
      </c>
      <c r="F292" t="s">
        <v>81</v>
      </c>
      <c r="G292" t="s">
        <v>37</v>
      </c>
      <c r="H292" t="s">
        <v>82</v>
      </c>
      <c r="I292" t="s">
        <v>83</v>
      </c>
      <c r="J292" t="s">
        <v>51</v>
      </c>
      <c r="K292">
        <v>3</v>
      </c>
      <c r="L292" t="s">
        <v>52</v>
      </c>
      <c r="M292">
        <v>4</v>
      </c>
      <c r="N292" t="s">
        <v>135</v>
      </c>
      <c r="O292" t="s">
        <v>111</v>
      </c>
      <c r="P292">
        <f t="shared" si="19"/>
        <v>0</v>
      </c>
      <c r="Q292">
        <v>1280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1280</v>
      </c>
      <c r="X292">
        <v>1280</v>
      </c>
      <c r="Y292">
        <v>1280</v>
      </c>
      <c r="Z292">
        <v>0</v>
      </c>
      <c r="AA292">
        <v>0</v>
      </c>
      <c r="AB292">
        <v>0</v>
      </c>
    </row>
    <row r="293" spans="1:28" x14ac:dyDescent="0.35">
      <c r="A293" t="str">
        <f t="shared" si="18"/>
        <v>1977842587Renewed Late015147.28</v>
      </c>
      <c r="B293">
        <v>19778</v>
      </c>
      <c r="C293" t="s">
        <v>443</v>
      </c>
      <c r="D293" s="1">
        <v>42587</v>
      </c>
      <c r="E293" t="s">
        <v>112</v>
      </c>
      <c r="F293" t="s">
        <v>81</v>
      </c>
      <c r="G293" t="s">
        <v>37</v>
      </c>
      <c r="H293" t="s">
        <v>82</v>
      </c>
      <c r="I293" t="s">
        <v>83</v>
      </c>
      <c r="J293" t="s">
        <v>51</v>
      </c>
      <c r="K293">
        <v>3</v>
      </c>
      <c r="L293" t="s">
        <v>52</v>
      </c>
      <c r="M293">
        <v>5</v>
      </c>
      <c r="N293" t="s">
        <v>112</v>
      </c>
      <c r="O293" t="s">
        <v>136</v>
      </c>
      <c r="P293">
        <v>0</v>
      </c>
      <c r="Q293">
        <v>0</v>
      </c>
      <c r="R293">
        <v>0</v>
      </c>
      <c r="S293">
        <v>-15147.28</v>
      </c>
      <c r="T293">
        <v>0</v>
      </c>
      <c r="U293">
        <v>0</v>
      </c>
      <c r="V293">
        <v>0</v>
      </c>
      <c r="W293">
        <v>-15147.28</v>
      </c>
      <c r="X293">
        <v>-14495</v>
      </c>
      <c r="Y293">
        <v>0</v>
      </c>
      <c r="Z293">
        <v>14495</v>
      </c>
      <c r="AA293">
        <v>15002.33</v>
      </c>
      <c r="AB293">
        <v>15147.28</v>
      </c>
    </row>
    <row r="294" spans="1:28" x14ac:dyDescent="0.35">
      <c r="A294" t="str">
        <f t="shared" si="18"/>
        <v>1166242802Renewal1693014400.11</v>
      </c>
      <c r="B294">
        <v>11662</v>
      </c>
      <c r="C294" t="s">
        <v>444</v>
      </c>
      <c r="D294" s="1">
        <v>42802</v>
      </c>
      <c r="E294" t="s">
        <v>42</v>
      </c>
      <c r="F294" t="s">
        <v>227</v>
      </c>
      <c r="G294" t="s">
        <v>37</v>
      </c>
      <c r="H294" t="s">
        <v>82</v>
      </c>
      <c r="I294" t="s">
        <v>83</v>
      </c>
      <c r="J294" t="s">
        <v>51</v>
      </c>
      <c r="K294">
        <v>3</v>
      </c>
      <c r="L294" t="s">
        <v>52</v>
      </c>
      <c r="M294">
        <v>7</v>
      </c>
      <c r="N294" t="s">
        <v>33</v>
      </c>
      <c r="O294" t="e">
        <v>#N/A</v>
      </c>
      <c r="P294">
        <f>IF((Q294+T294+U294+V294)=0,W294,0)</f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2529.8899999999994</v>
      </c>
      <c r="W294">
        <v>2529.8899999999994</v>
      </c>
      <c r="X294">
        <v>3150</v>
      </c>
      <c r="Y294">
        <v>16930</v>
      </c>
      <c r="Z294">
        <v>13780</v>
      </c>
      <c r="AA294">
        <v>14262.31</v>
      </c>
      <c r="AB294">
        <v>14400.11</v>
      </c>
    </row>
    <row r="295" spans="1:28" x14ac:dyDescent="0.35">
      <c r="A295" t="str">
        <f t="shared" si="18"/>
        <v>1166243167Renewal1794517607.2</v>
      </c>
      <c r="B295">
        <v>11662</v>
      </c>
      <c r="C295" t="s">
        <v>444</v>
      </c>
      <c r="D295" s="1">
        <v>43167</v>
      </c>
      <c r="E295" t="s">
        <v>42</v>
      </c>
      <c r="F295" t="s">
        <v>227</v>
      </c>
      <c r="G295" t="s">
        <v>37</v>
      </c>
      <c r="H295" t="s">
        <v>82</v>
      </c>
      <c r="I295" t="s">
        <v>83</v>
      </c>
      <c r="J295" t="s">
        <v>51</v>
      </c>
      <c r="K295">
        <v>3</v>
      </c>
      <c r="L295" t="s">
        <v>52</v>
      </c>
      <c r="M295">
        <v>8</v>
      </c>
      <c r="N295" t="s">
        <v>33</v>
      </c>
      <c r="O295" t="e">
        <v>#N/A</v>
      </c>
      <c r="P295">
        <f>IF((Q295+T295+U295+V295)=0,W295,0)</f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337.79999999999927</v>
      </c>
      <c r="W295">
        <v>337.79999999999927</v>
      </c>
      <c r="X295">
        <v>1015</v>
      </c>
      <c r="Y295">
        <v>17945</v>
      </c>
      <c r="Z295">
        <v>16930</v>
      </c>
      <c r="AA295">
        <v>17437.91</v>
      </c>
      <c r="AB295">
        <v>17607.2</v>
      </c>
    </row>
    <row r="296" spans="1:28" x14ac:dyDescent="0.35">
      <c r="A296" t="str">
        <f t="shared" si="18"/>
        <v>1166243532Renewal1884318662.83</v>
      </c>
      <c r="B296">
        <v>11662</v>
      </c>
      <c r="C296" t="s">
        <v>444</v>
      </c>
      <c r="D296" s="1">
        <v>43532</v>
      </c>
      <c r="E296" t="s">
        <v>42</v>
      </c>
      <c r="F296" t="s">
        <v>127</v>
      </c>
      <c r="G296" t="s">
        <v>37</v>
      </c>
      <c r="H296" t="s">
        <v>82</v>
      </c>
      <c r="I296" t="s">
        <v>83</v>
      </c>
      <c r="J296" t="s">
        <v>51</v>
      </c>
      <c r="K296">
        <v>3</v>
      </c>
      <c r="L296" t="s">
        <v>52</v>
      </c>
      <c r="M296">
        <v>9</v>
      </c>
      <c r="N296" t="s">
        <v>33</v>
      </c>
      <c r="O296" t="e">
        <v>#N/A</v>
      </c>
      <c r="P296">
        <f>IF((Q296+T296+U296+V296)=0,W296,0)</f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180.16999999999825</v>
      </c>
      <c r="W296">
        <v>180.16999999999825</v>
      </c>
      <c r="X296">
        <v>898.02</v>
      </c>
      <c r="Y296">
        <v>18843</v>
      </c>
      <c r="Z296">
        <v>17944.98</v>
      </c>
      <c r="AA296">
        <v>18483.39</v>
      </c>
      <c r="AB296">
        <v>18662.830000000002</v>
      </c>
    </row>
    <row r="297" spans="1:28" x14ac:dyDescent="0.35">
      <c r="A297" t="str">
        <f t="shared" si="18"/>
        <v>2704642856Renewal56250</v>
      </c>
      <c r="B297">
        <v>27046</v>
      </c>
      <c r="C297" t="s">
        <v>445</v>
      </c>
      <c r="D297" s="1">
        <v>42856</v>
      </c>
      <c r="E297" t="s">
        <v>42</v>
      </c>
      <c r="F297" t="s">
        <v>199</v>
      </c>
      <c r="G297" t="s">
        <v>37</v>
      </c>
      <c r="H297" t="s">
        <v>82</v>
      </c>
      <c r="I297" t="s">
        <v>83</v>
      </c>
      <c r="J297" t="s">
        <v>51</v>
      </c>
      <c r="K297">
        <v>3</v>
      </c>
      <c r="L297" t="s">
        <v>52</v>
      </c>
      <c r="M297">
        <v>3</v>
      </c>
      <c r="N297" t="s">
        <v>135</v>
      </c>
      <c r="O297" t="s">
        <v>135</v>
      </c>
      <c r="P297">
        <f>IF((Q297+T297+U297+V297)=0,W297,0)</f>
        <v>0</v>
      </c>
      <c r="Q297">
        <v>5625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5625</v>
      </c>
      <c r="X297">
        <v>5625</v>
      </c>
      <c r="Y297">
        <v>5625</v>
      </c>
      <c r="Z297">
        <v>0</v>
      </c>
      <c r="AA297">
        <v>0</v>
      </c>
      <c r="AB297">
        <v>0</v>
      </c>
    </row>
    <row r="298" spans="1:28" x14ac:dyDescent="0.35">
      <c r="A298" t="str">
        <f t="shared" si="18"/>
        <v>2704642850Renewed Late018287.5</v>
      </c>
      <c r="B298">
        <v>27046</v>
      </c>
      <c r="C298" t="s">
        <v>445</v>
      </c>
      <c r="D298" s="1">
        <v>42850</v>
      </c>
      <c r="E298" t="s">
        <v>112</v>
      </c>
      <c r="F298" t="s">
        <v>199</v>
      </c>
      <c r="G298" t="s">
        <v>37</v>
      </c>
      <c r="H298" t="s">
        <v>82</v>
      </c>
      <c r="I298" t="s">
        <v>83</v>
      </c>
      <c r="J298" t="s">
        <v>51</v>
      </c>
      <c r="K298">
        <v>3</v>
      </c>
      <c r="L298" t="s">
        <v>52</v>
      </c>
      <c r="M298">
        <v>3</v>
      </c>
      <c r="N298" t="s">
        <v>112</v>
      </c>
      <c r="O298" t="s">
        <v>136</v>
      </c>
      <c r="P298">
        <v>0</v>
      </c>
      <c r="Q298">
        <v>0</v>
      </c>
      <c r="R298">
        <v>0</v>
      </c>
      <c r="S298">
        <v>-18287.5</v>
      </c>
      <c r="T298">
        <v>0</v>
      </c>
      <c r="U298">
        <v>0</v>
      </c>
      <c r="V298">
        <v>0</v>
      </c>
      <c r="W298">
        <v>-18287.5</v>
      </c>
      <c r="X298">
        <v>-17500</v>
      </c>
      <c r="Y298">
        <v>0</v>
      </c>
      <c r="Z298">
        <v>17500</v>
      </c>
      <c r="AA298">
        <v>18112.5</v>
      </c>
      <c r="AB298">
        <v>18287.5</v>
      </c>
    </row>
    <row r="299" spans="1:28" x14ac:dyDescent="0.35">
      <c r="A299" t="str">
        <f t="shared" si="18"/>
        <v>2885343525Cancellation037250</v>
      </c>
      <c r="B299">
        <v>28853</v>
      </c>
      <c r="C299" t="s">
        <v>447</v>
      </c>
      <c r="D299" s="1">
        <v>43525</v>
      </c>
      <c r="E299" t="s">
        <v>28</v>
      </c>
      <c r="F299" t="s">
        <v>81</v>
      </c>
      <c r="G299" t="s">
        <v>37</v>
      </c>
      <c r="H299" t="s">
        <v>82</v>
      </c>
      <c r="I299" t="s">
        <v>83</v>
      </c>
      <c r="J299" t="s">
        <v>51</v>
      </c>
      <c r="K299">
        <v>2</v>
      </c>
      <c r="L299" t="s">
        <v>57</v>
      </c>
      <c r="M299">
        <v>2</v>
      </c>
      <c r="N299" t="s">
        <v>33</v>
      </c>
      <c r="O299" t="e">
        <v>#N/A</v>
      </c>
      <c r="P299">
        <f>IF((Q299+T299+U299+V299)=0,W299,0)</f>
        <v>0</v>
      </c>
      <c r="Q299">
        <v>0</v>
      </c>
      <c r="R299">
        <v>0</v>
      </c>
      <c r="S299">
        <v>0</v>
      </c>
      <c r="T299">
        <v>-37250</v>
      </c>
      <c r="U299">
        <v>0</v>
      </c>
      <c r="V299">
        <v>0</v>
      </c>
      <c r="W299">
        <v>-37250</v>
      </c>
      <c r="X299">
        <v>-37250</v>
      </c>
      <c r="Y299">
        <v>0</v>
      </c>
      <c r="Z299">
        <v>37250</v>
      </c>
      <c r="AA299">
        <v>36132.5</v>
      </c>
      <c r="AB299">
        <v>37250</v>
      </c>
    </row>
    <row r="300" spans="1:28" x14ac:dyDescent="0.35">
      <c r="A300" t="str">
        <f t="shared" si="18"/>
        <v>1397242964Renewal8250078000</v>
      </c>
      <c r="B300">
        <v>13972</v>
      </c>
      <c r="C300" t="s">
        <v>449</v>
      </c>
      <c r="D300" s="1">
        <v>42964</v>
      </c>
      <c r="E300" t="s">
        <v>42</v>
      </c>
      <c r="F300" t="s">
        <v>81</v>
      </c>
      <c r="G300" t="s">
        <v>37</v>
      </c>
      <c r="H300" t="s">
        <v>82</v>
      </c>
      <c r="I300" t="s">
        <v>83</v>
      </c>
      <c r="J300" t="s">
        <v>51</v>
      </c>
      <c r="K300">
        <v>3</v>
      </c>
      <c r="L300" t="s">
        <v>107</v>
      </c>
      <c r="M300">
        <v>7</v>
      </c>
      <c r="N300" t="s">
        <v>33</v>
      </c>
      <c r="O300" t="s">
        <v>111</v>
      </c>
      <c r="P300">
        <f>IF((Q300+T300+U300+V300)=0,W300,0)</f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4500</v>
      </c>
      <c r="W300">
        <v>4500</v>
      </c>
      <c r="X300">
        <v>7500</v>
      </c>
      <c r="Y300">
        <v>82500</v>
      </c>
      <c r="Z300">
        <v>75000</v>
      </c>
      <c r="AA300">
        <v>77250</v>
      </c>
      <c r="AB300">
        <v>78000</v>
      </c>
    </row>
    <row r="301" spans="1:28" x14ac:dyDescent="0.35">
      <c r="A301" t="str">
        <f t="shared" si="18"/>
        <v>1397243327Renewal9000085800</v>
      </c>
      <c r="B301">
        <v>13972</v>
      </c>
      <c r="C301" t="s">
        <v>449</v>
      </c>
      <c r="D301" s="1">
        <v>43327</v>
      </c>
      <c r="E301" t="s">
        <v>42</v>
      </c>
      <c r="F301" t="s">
        <v>81</v>
      </c>
      <c r="G301" t="s">
        <v>37</v>
      </c>
      <c r="H301" t="s">
        <v>82</v>
      </c>
      <c r="I301" t="s">
        <v>83</v>
      </c>
      <c r="J301" t="s">
        <v>51</v>
      </c>
      <c r="K301">
        <v>3</v>
      </c>
      <c r="L301" t="s">
        <v>107</v>
      </c>
      <c r="M301">
        <v>8</v>
      </c>
      <c r="N301" t="s">
        <v>33</v>
      </c>
      <c r="O301" t="s">
        <v>111</v>
      </c>
      <c r="P301">
        <f>IF((Q301+T301+U301+V301)=0,W301,0)</f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4200</v>
      </c>
      <c r="W301">
        <v>4200</v>
      </c>
      <c r="X301">
        <v>7500</v>
      </c>
      <c r="Y301">
        <v>90000</v>
      </c>
      <c r="Z301">
        <v>82500</v>
      </c>
      <c r="AA301">
        <v>84975</v>
      </c>
      <c r="AB301">
        <v>85800</v>
      </c>
    </row>
    <row r="302" spans="1:28" x14ac:dyDescent="0.35">
      <c r="A302" t="str">
        <f t="shared" si="18"/>
        <v>1397242599Renewal750000</v>
      </c>
      <c r="B302">
        <v>13972</v>
      </c>
      <c r="C302" t="s">
        <v>449</v>
      </c>
      <c r="D302" s="1">
        <v>42599</v>
      </c>
      <c r="E302" t="s">
        <v>42</v>
      </c>
      <c r="F302" t="s">
        <v>81</v>
      </c>
      <c r="G302" t="s">
        <v>37</v>
      </c>
      <c r="H302" t="s">
        <v>82</v>
      </c>
      <c r="I302" t="s">
        <v>83</v>
      </c>
      <c r="J302" t="s">
        <v>51</v>
      </c>
      <c r="K302">
        <v>3</v>
      </c>
      <c r="L302" t="s">
        <v>107</v>
      </c>
      <c r="M302">
        <v>6</v>
      </c>
      <c r="N302" t="s">
        <v>135</v>
      </c>
      <c r="O302" t="s">
        <v>135</v>
      </c>
      <c r="P302">
        <f>IF((Q302+T302+U302+V302)=0,W302,0)</f>
        <v>0</v>
      </c>
      <c r="Q302">
        <v>75000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75000</v>
      </c>
      <c r="X302">
        <v>75000</v>
      </c>
      <c r="Y302">
        <v>75000</v>
      </c>
      <c r="Z302">
        <v>0</v>
      </c>
      <c r="AA302">
        <v>0</v>
      </c>
      <c r="AB302">
        <v>0</v>
      </c>
    </row>
    <row r="303" spans="1:28" x14ac:dyDescent="0.35">
      <c r="A303" t="str">
        <f t="shared" si="18"/>
        <v>1397242597Renewed Late070182.2</v>
      </c>
      <c r="B303">
        <v>13972</v>
      </c>
      <c r="C303" t="s">
        <v>449</v>
      </c>
      <c r="D303" s="1">
        <v>42597</v>
      </c>
      <c r="E303" t="s">
        <v>112</v>
      </c>
      <c r="F303" t="s">
        <v>81</v>
      </c>
      <c r="G303" t="s">
        <v>37</v>
      </c>
      <c r="H303" t="s">
        <v>82</v>
      </c>
      <c r="I303" t="s">
        <v>83</v>
      </c>
      <c r="J303" t="s">
        <v>51</v>
      </c>
      <c r="K303">
        <v>3</v>
      </c>
      <c r="L303" t="s">
        <v>107</v>
      </c>
      <c r="M303">
        <v>6</v>
      </c>
      <c r="N303" t="s">
        <v>112</v>
      </c>
      <c r="O303" t="s">
        <v>136</v>
      </c>
      <c r="P303">
        <v>0</v>
      </c>
      <c r="Q303">
        <v>0</v>
      </c>
      <c r="R303">
        <v>0</v>
      </c>
      <c r="S303">
        <v>-70182.2</v>
      </c>
      <c r="T303">
        <v>0</v>
      </c>
      <c r="U303">
        <v>0</v>
      </c>
      <c r="V303">
        <v>0</v>
      </c>
      <c r="W303">
        <v>-70182.2</v>
      </c>
      <c r="X303">
        <v>-67160</v>
      </c>
      <c r="Y303">
        <v>0</v>
      </c>
      <c r="Z303">
        <v>67160</v>
      </c>
      <c r="AA303">
        <v>69510.600000000006</v>
      </c>
      <c r="AB303">
        <v>70182.2</v>
      </c>
    </row>
    <row r="304" spans="1:28" x14ac:dyDescent="0.35">
      <c r="A304" t="str">
        <f t="shared" si="18"/>
        <v>3607343644Renewal5000026769.6</v>
      </c>
      <c r="B304">
        <v>36073</v>
      </c>
      <c r="C304" t="s">
        <v>450</v>
      </c>
      <c r="D304" s="1">
        <v>43644</v>
      </c>
      <c r="E304" t="s">
        <v>42</v>
      </c>
      <c r="F304" t="s">
        <v>55</v>
      </c>
      <c r="G304" t="s">
        <v>37</v>
      </c>
      <c r="H304" t="s">
        <v>82</v>
      </c>
      <c r="I304" t="s">
        <v>83</v>
      </c>
      <c r="J304" t="s">
        <v>51</v>
      </c>
      <c r="K304">
        <v>3</v>
      </c>
      <c r="L304" t="s">
        <v>57</v>
      </c>
      <c r="M304">
        <v>3</v>
      </c>
      <c r="N304" t="s">
        <v>33</v>
      </c>
      <c r="O304" t="e">
        <v>#N/A</v>
      </c>
      <c r="P304">
        <f>IF((Q304+T304+U304+V304)=0,W304,0)</f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23230.400000000001</v>
      </c>
      <c r="W304">
        <v>23230.400000000001</v>
      </c>
      <c r="X304">
        <v>24260</v>
      </c>
      <c r="Y304">
        <v>50000</v>
      </c>
      <c r="Z304">
        <v>25740</v>
      </c>
      <c r="AA304">
        <v>26512.2</v>
      </c>
      <c r="AB304">
        <v>26769.599999999999</v>
      </c>
    </row>
    <row r="305" spans="1:28" x14ac:dyDescent="0.35">
      <c r="A305" t="str">
        <f t="shared" si="18"/>
        <v>3607342914Renewal2475022500</v>
      </c>
      <c r="B305">
        <v>36073</v>
      </c>
      <c r="C305" t="s">
        <v>450</v>
      </c>
      <c r="D305" s="1">
        <v>42914</v>
      </c>
      <c r="E305" t="s">
        <v>42</v>
      </c>
      <c r="F305" t="s">
        <v>55</v>
      </c>
      <c r="G305" t="s">
        <v>37</v>
      </c>
      <c r="H305" t="s">
        <v>82</v>
      </c>
      <c r="I305" t="s">
        <v>83</v>
      </c>
      <c r="J305" t="s">
        <v>51</v>
      </c>
      <c r="K305">
        <v>1</v>
      </c>
      <c r="L305" t="s">
        <v>57</v>
      </c>
      <c r="M305">
        <v>1</v>
      </c>
      <c r="N305" t="s">
        <v>33</v>
      </c>
      <c r="O305" t="e">
        <v>#N/A</v>
      </c>
      <c r="P305">
        <f>IF((Q305+T305+U305+V305)=0,W305,0)</f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2250</v>
      </c>
      <c r="W305">
        <v>2250</v>
      </c>
      <c r="X305">
        <v>2250</v>
      </c>
      <c r="Y305">
        <v>24750</v>
      </c>
      <c r="Z305">
        <v>22500</v>
      </c>
      <c r="AA305">
        <v>22500</v>
      </c>
      <c r="AB305">
        <v>22500</v>
      </c>
    </row>
    <row r="306" spans="1:28" x14ac:dyDescent="0.35">
      <c r="A306" t="str">
        <f t="shared" si="18"/>
        <v>3607343279Renewal2574024997.52</v>
      </c>
      <c r="B306">
        <v>36073</v>
      </c>
      <c r="C306" t="s">
        <v>450</v>
      </c>
      <c r="D306" s="1">
        <v>43279</v>
      </c>
      <c r="E306" t="s">
        <v>42</v>
      </c>
      <c r="F306" t="s">
        <v>55</v>
      </c>
      <c r="G306" t="s">
        <v>37</v>
      </c>
      <c r="H306" t="s">
        <v>82</v>
      </c>
      <c r="I306" t="s">
        <v>83</v>
      </c>
      <c r="J306" t="s">
        <v>51</v>
      </c>
      <c r="K306">
        <v>2</v>
      </c>
      <c r="L306" t="s">
        <v>57</v>
      </c>
      <c r="M306">
        <v>2</v>
      </c>
      <c r="N306" t="s">
        <v>33</v>
      </c>
      <c r="O306" t="e">
        <v>#N/A</v>
      </c>
      <c r="P306">
        <f>IF((Q306+T306+U306+V306)=0,W306,0)</f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742.47999999999956</v>
      </c>
      <c r="W306">
        <v>742.47999999999956</v>
      </c>
      <c r="X306">
        <v>989.99999999999898</v>
      </c>
      <c r="Y306">
        <v>25740</v>
      </c>
      <c r="Z306">
        <v>24750</v>
      </c>
      <c r="AA306">
        <v>24997.52</v>
      </c>
      <c r="AB306">
        <v>24997.52</v>
      </c>
    </row>
    <row r="307" spans="1:28" x14ac:dyDescent="0.35">
      <c r="A307" t="str">
        <f t="shared" si="18"/>
        <v>2783942578Renewal55000</v>
      </c>
      <c r="B307">
        <v>27839</v>
      </c>
      <c r="C307" t="s">
        <v>454</v>
      </c>
      <c r="D307" s="1">
        <v>42578</v>
      </c>
      <c r="E307" t="s">
        <v>42</v>
      </c>
      <c r="F307" t="s">
        <v>81</v>
      </c>
      <c r="G307" t="s">
        <v>30</v>
      </c>
      <c r="H307" t="s">
        <v>67</v>
      </c>
      <c r="I307" t="s">
        <v>68</v>
      </c>
      <c r="J307" t="s">
        <v>51</v>
      </c>
      <c r="K307">
        <v>2</v>
      </c>
      <c r="L307" t="s">
        <v>52</v>
      </c>
      <c r="M307">
        <v>2</v>
      </c>
      <c r="N307" t="s">
        <v>135</v>
      </c>
      <c r="O307" t="s">
        <v>135</v>
      </c>
      <c r="P307">
        <f>IF((Q307+T307+U307+V307)=0,W307,0)</f>
        <v>0</v>
      </c>
      <c r="Q307">
        <v>5500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5500</v>
      </c>
      <c r="X307">
        <v>5500</v>
      </c>
      <c r="Y307">
        <v>5500</v>
      </c>
      <c r="Z307">
        <v>0</v>
      </c>
      <c r="AA307">
        <v>0</v>
      </c>
      <c r="AB307">
        <v>0</v>
      </c>
    </row>
    <row r="308" spans="1:28" x14ac:dyDescent="0.35">
      <c r="A308" t="str">
        <f t="shared" si="18"/>
        <v>2783942564Renewed Late017685.1</v>
      </c>
      <c r="B308">
        <v>27839</v>
      </c>
      <c r="C308" t="s">
        <v>454</v>
      </c>
      <c r="D308" s="1">
        <v>42564</v>
      </c>
      <c r="E308" t="s">
        <v>112</v>
      </c>
      <c r="F308" t="s">
        <v>81</v>
      </c>
      <c r="G308" t="s">
        <v>30</v>
      </c>
      <c r="H308" t="s">
        <v>67</v>
      </c>
      <c r="I308" t="s">
        <v>68</v>
      </c>
      <c r="J308" t="s">
        <v>51</v>
      </c>
      <c r="K308">
        <v>2</v>
      </c>
      <c r="L308" t="s">
        <v>52</v>
      </c>
      <c r="M308">
        <v>2</v>
      </c>
      <c r="N308" t="s">
        <v>112</v>
      </c>
      <c r="O308" t="s">
        <v>136</v>
      </c>
      <c r="P308">
        <v>0</v>
      </c>
      <c r="Q308">
        <v>0</v>
      </c>
      <c r="R308">
        <v>0</v>
      </c>
      <c r="S308">
        <v>-17685.099999999999</v>
      </c>
      <c r="T308">
        <v>0</v>
      </c>
      <c r="U308">
        <v>0</v>
      </c>
      <c r="V308">
        <v>0</v>
      </c>
      <c r="W308">
        <v>-17685.099999999999</v>
      </c>
      <c r="X308">
        <v>-17510</v>
      </c>
      <c r="Y308">
        <v>0</v>
      </c>
      <c r="Z308">
        <v>17510</v>
      </c>
      <c r="AA308">
        <v>17685.099999999999</v>
      </c>
      <c r="AB308">
        <v>17685.099999999999</v>
      </c>
    </row>
    <row r="309" spans="1:28" x14ac:dyDescent="0.35">
      <c r="A309" t="str">
        <f t="shared" si="18"/>
        <v>1357442679Renewal16633.3215866.58</v>
      </c>
      <c r="B309">
        <v>13574</v>
      </c>
      <c r="C309" t="s">
        <v>458</v>
      </c>
      <c r="D309" s="1">
        <v>42679</v>
      </c>
      <c r="E309" t="s">
        <v>42</v>
      </c>
      <c r="F309" t="s">
        <v>64</v>
      </c>
      <c r="G309" t="s">
        <v>37</v>
      </c>
      <c r="H309" t="s">
        <v>202</v>
      </c>
      <c r="I309" t="s">
        <v>203</v>
      </c>
      <c r="J309" t="s">
        <v>51</v>
      </c>
      <c r="K309">
        <v>3</v>
      </c>
      <c r="L309" t="s">
        <v>52</v>
      </c>
      <c r="M309">
        <v>4</v>
      </c>
      <c r="N309" t="s">
        <v>33</v>
      </c>
      <c r="O309" t="e">
        <v>#N/A</v>
      </c>
      <c r="P309">
        <f t="shared" ref="P309:P347" si="20">IF((Q309+T309+U309+V309)=0,W309,0)</f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766.73999999999978</v>
      </c>
      <c r="W309">
        <v>766.73999999999978</v>
      </c>
      <c r="X309">
        <v>1450</v>
      </c>
      <c r="Y309">
        <v>16633.32</v>
      </c>
      <c r="Z309">
        <v>15183.32</v>
      </c>
      <c r="AA309">
        <v>15714.74</v>
      </c>
      <c r="AB309">
        <v>15866.58</v>
      </c>
    </row>
    <row r="310" spans="1:28" x14ac:dyDescent="0.35">
      <c r="A310" t="str">
        <f t="shared" si="18"/>
        <v>1357443044Renewal16633.3217298.67</v>
      </c>
      <c r="B310">
        <v>13574</v>
      </c>
      <c r="C310" t="s">
        <v>458</v>
      </c>
      <c r="D310" s="1">
        <v>43044</v>
      </c>
      <c r="E310" t="s">
        <v>42</v>
      </c>
      <c r="F310" t="s">
        <v>124</v>
      </c>
      <c r="G310" t="s">
        <v>37</v>
      </c>
      <c r="H310" t="s">
        <v>202</v>
      </c>
      <c r="I310" t="s">
        <v>203</v>
      </c>
      <c r="J310" t="s">
        <v>51</v>
      </c>
      <c r="K310">
        <v>3</v>
      </c>
      <c r="L310" t="s">
        <v>52</v>
      </c>
      <c r="M310">
        <v>4</v>
      </c>
      <c r="N310" t="s">
        <v>33</v>
      </c>
      <c r="O310" t="e">
        <v>#N/A</v>
      </c>
      <c r="P310">
        <f t="shared" si="20"/>
        <v>0</v>
      </c>
      <c r="Q310">
        <v>0</v>
      </c>
      <c r="R310">
        <v>0</v>
      </c>
      <c r="S310">
        <v>0</v>
      </c>
      <c r="T310">
        <v>0</v>
      </c>
      <c r="U310">
        <v>-665.34999999999854</v>
      </c>
      <c r="V310">
        <v>0</v>
      </c>
      <c r="W310">
        <v>-665.34999999999854</v>
      </c>
      <c r="X310">
        <v>0</v>
      </c>
      <c r="Y310">
        <v>16633.32</v>
      </c>
      <c r="Z310">
        <v>16633.32</v>
      </c>
      <c r="AA310">
        <v>17132.32</v>
      </c>
      <c r="AB310">
        <v>17298.669999999998</v>
      </c>
    </row>
    <row r="311" spans="1:28" x14ac:dyDescent="0.35">
      <c r="A311" t="str">
        <f t="shared" si="18"/>
        <v>1357443409Renewal16633.3317298.68</v>
      </c>
      <c r="B311">
        <v>13574</v>
      </c>
      <c r="C311" t="s">
        <v>458</v>
      </c>
      <c r="D311" s="1">
        <v>43409</v>
      </c>
      <c r="E311" t="s">
        <v>42</v>
      </c>
      <c r="F311" t="s">
        <v>124</v>
      </c>
      <c r="G311" t="s">
        <v>37</v>
      </c>
      <c r="H311" t="s">
        <v>202</v>
      </c>
      <c r="I311" t="s">
        <v>203</v>
      </c>
      <c r="J311" t="s">
        <v>51</v>
      </c>
      <c r="K311">
        <v>3</v>
      </c>
      <c r="L311" t="s">
        <v>52</v>
      </c>
      <c r="M311">
        <v>4</v>
      </c>
      <c r="N311" t="s">
        <v>33</v>
      </c>
      <c r="O311" t="e">
        <v>#N/A</v>
      </c>
      <c r="P311">
        <f t="shared" si="20"/>
        <v>0</v>
      </c>
      <c r="Q311">
        <v>0</v>
      </c>
      <c r="R311">
        <v>0</v>
      </c>
      <c r="S311">
        <v>0</v>
      </c>
      <c r="T311">
        <v>0</v>
      </c>
      <c r="U311">
        <v>-665.34999999999854</v>
      </c>
      <c r="V311">
        <v>0</v>
      </c>
      <c r="W311">
        <v>-665.34999999999854</v>
      </c>
      <c r="X311">
        <v>0</v>
      </c>
      <c r="Y311">
        <v>16633.330000000002</v>
      </c>
      <c r="Z311">
        <v>16633.330000000002</v>
      </c>
      <c r="AA311">
        <v>17132.330000000002</v>
      </c>
      <c r="AB311">
        <v>17298.68</v>
      </c>
    </row>
    <row r="312" spans="1:28" x14ac:dyDescent="0.35">
      <c r="A312" t="str">
        <f t="shared" si="18"/>
        <v>705343647Renewal1730016720</v>
      </c>
      <c r="B312">
        <v>7053</v>
      </c>
      <c r="C312" t="s">
        <v>461</v>
      </c>
      <c r="D312" s="1">
        <v>43647</v>
      </c>
      <c r="E312" t="s">
        <v>42</v>
      </c>
      <c r="F312" t="s">
        <v>103</v>
      </c>
      <c r="G312" t="s">
        <v>37</v>
      </c>
      <c r="H312" t="s">
        <v>202</v>
      </c>
      <c r="I312" t="s">
        <v>203</v>
      </c>
      <c r="J312" t="s">
        <v>51</v>
      </c>
      <c r="K312">
        <v>3</v>
      </c>
      <c r="L312" t="s">
        <v>52</v>
      </c>
      <c r="M312">
        <v>11</v>
      </c>
      <c r="N312" t="s">
        <v>33</v>
      </c>
      <c r="O312" t="e">
        <v>#N/A</v>
      </c>
      <c r="P312">
        <f t="shared" si="20"/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580</v>
      </c>
      <c r="W312">
        <v>580</v>
      </c>
      <c r="X312">
        <v>580</v>
      </c>
      <c r="Y312">
        <v>17300</v>
      </c>
      <c r="Z312">
        <v>16720</v>
      </c>
      <c r="AA312">
        <v>16720</v>
      </c>
      <c r="AB312">
        <v>16720</v>
      </c>
    </row>
    <row r="313" spans="1:28" x14ac:dyDescent="0.35">
      <c r="A313" t="str">
        <f t="shared" si="18"/>
        <v>705342917Renewal1623319143.28</v>
      </c>
      <c r="B313">
        <v>7053</v>
      </c>
      <c r="C313" t="s">
        <v>461</v>
      </c>
      <c r="D313" s="1">
        <v>42917</v>
      </c>
      <c r="E313" t="s">
        <v>42</v>
      </c>
      <c r="F313" t="s">
        <v>103</v>
      </c>
      <c r="G313" t="s">
        <v>37</v>
      </c>
      <c r="H313" t="s">
        <v>202</v>
      </c>
      <c r="I313" t="s">
        <v>203</v>
      </c>
      <c r="J313" t="s">
        <v>51</v>
      </c>
      <c r="K313">
        <v>3</v>
      </c>
      <c r="L313" t="s">
        <v>52</v>
      </c>
      <c r="M313">
        <v>9</v>
      </c>
      <c r="N313" t="s">
        <v>33</v>
      </c>
      <c r="O313" t="e">
        <v>#N/A</v>
      </c>
      <c r="P313">
        <f t="shared" si="20"/>
        <v>0</v>
      </c>
      <c r="Q313">
        <v>0</v>
      </c>
      <c r="R313">
        <v>0</v>
      </c>
      <c r="S313">
        <v>0</v>
      </c>
      <c r="T313">
        <v>0</v>
      </c>
      <c r="U313">
        <v>-2910.2799999999988</v>
      </c>
      <c r="V313">
        <v>0</v>
      </c>
      <c r="W313">
        <v>-2910.2799999999988</v>
      </c>
      <c r="X313">
        <v>-2174</v>
      </c>
      <c r="Y313">
        <v>16233</v>
      </c>
      <c r="Z313">
        <v>18407</v>
      </c>
      <c r="AA313">
        <v>18959.22</v>
      </c>
      <c r="AB313">
        <v>19143.28</v>
      </c>
    </row>
    <row r="314" spans="1:28" x14ac:dyDescent="0.35">
      <c r="A314" t="str">
        <f t="shared" si="18"/>
        <v>705343282Renewal1672016882.32</v>
      </c>
      <c r="B314">
        <v>7053</v>
      </c>
      <c r="C314" t="s">
        <v>461</v>
      </c>
      <c r="D314" s="1">
        <v>43282</v>
      </c>
      <c r="E314" t="s">
        <v>42</v>
      </c>
      <c r="F314" t="s">
        <v>103</v>
      </c>
      <c r="G314" t="s">
        <v>37</v>
      </c>
      <c r="H314" t="s">
        <v>202</v>
      </c>
      <c r="I314" t="s">
        <v>203</v>
      </c>
      <c r="J314" t="s">
        <v>51</v>
      </c>
      <c r="K314">
        <v>3</v>
      </c>
      <c r="L314" t="s">
        <v>52</v>
      </c>
      <c r="M314">
        <v>10</v>
      </c>
      <c r="N314" t="s">
        <v>33</v>
      </c>
      <c r="O314" t="e">
        <v>#N/A</v>
      </c>
      <c r="P314">
        <f t="shared" si="20"/>
        <v>0</v>
      </c>
      <c r="Q314">
        <v>0</v>
      </c>
      <c r="R314">
        <v>0</v>
      </c>
      <c r="S314">
        <v>0</v>
      </c>
      <c r="T314">
        <v>0</v>
      </c>
      <c r="U314">
        <v>-162.31999999999971</v>
      </c>
      <c r="V314">
        <v>0</v>
      </c>
      <c r="W314">
        <v>-162.31999999999971</v>
      </c>
      <c r="X314">
        <v>487</v>
      </c>
      <c r="Y314">
        <v>16720</v>
      </c>
      <c r="Z314">
        <v>16233</v>
      </c>
      <c r="AA314">
        <v>16719.990000000002</v>
      </c>
      <c r="AB314">
        <v>16882.32</v>
      </c>
    </row>
    <row r="315" spans="1:28" x14ac:dyDescent="0.35">
      <c r="A315" t="str">
        <f t="shared" si="18"/>
        <v>507043129Renewal2543424891.33</v>
      </c>
      <c r="B315">
        <v>5070</v>
      </c>
      <c r="C315" t="s">
        <v>464</v>
      </c>
      <c r="D315" s="1">
        <v>43129</v>
      </c>
      <c r="E315" t="s">
        <v>42</v>
      </c>
      <c r="F315" t="s">
        <v>152</v>
      </c>
      <c r="G315" t="s">
        <v>37</v>
      </c>
      <c r="H315" t="s">
        <v>202</v>
      </c>
      <c r="I315" t="s">
        <v>203</v>
      </c>
      <c r="J315" t="s">
        <v>51</v>
      </c>
      <c r="K315">
        <v>3</v>
      </c>
      <c r="L315" t="s">
        <v>57</v>
      </c>
      <c r="M315">
        <v>11</v>
      </c>
      <c r="N315" t="s">
        <v>33</v>
      </c>
      <c r="O315" t="e">
        <v>#N/A</v>
      </c>
      <c r="P315">
        <f t="shared" si="20"/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542.66999999999825</v>
      </c>
      <c r="W315">
        <v>542.66999999999825</v>
      </c>
      <c r="X315">
        <v>1500</v>
      </c>
      <c r="Y315">
        <v>25434</v>
      </c>
      <c r="Z315">
        <v>23934</v>
      </c>
      <c r="AA315">
        <v>24652.01</v>
      </c>
      <c r="AB315">
        <v>24891.33</v>
      </c>
    </row>
    <row r="316" spans="1:28" x14ac:dyDescent="0.35">
      <c r="A316" t="str">
        <f t="shared" si="18"/>
        <v>507042764Renewal2393424400.77</v>
      </c>
      <c r="B316">
        <v>5070</v>
      </c>
      <c r="C316" t="s">
        <v>464</v>
      </c>
      <c r="D316" s="1">
        <v>42764</v>
      </c>
      <c r="E316" t="s">
        <v>42</v>
      </c>
      <c r="F316" t="s">
        <v>197</v>
      </c>
      <c r="G316" t="s">
        <v>37</v>
      </c>
      <c r="H316" t="s">
        <v>202</v>
      </c>
      <c r="I316" t="s">
        <v>203</v>
      </c>
      <c r="J316" t="s">
        <v>51</v>
      </c>
      <c r="K316">
        <v>3</v>
      </c>
      <c r="L316" t="s">
        <v>57</v>
      </c>
      <c r="M316">
        <v>10</v>
      </c>
      <c r="N316" t="s">
        <v>33</v>
      </c>
      <c r="O316" t="e">
        <v>#N/A</v>
      </c>
      <c r="P316">
        <f t="shared" si="20"/>
        <v>0</v>
      </c>
      <c r="Q316">
        <v>0</v>
      </c>
      <c r="R316">
        <v>0</v>
      </c>
      <c r="S316">
        <v>0</v>
      </c>
      <c r="T316">
        <v>0</v>
      </c>
      <c r="U316">
        <v>-466.77000000000044</v>
      </c>
      <c r="V316">
        <v>0</v>
      </c>
      <c r="W316">
        <v>-466.77000000000044</v>
      </c>
      <c r="X316">
        <v>584</v>
      </c>
      <c r="Y316">
        <v>23934</v>
      </c>
      <c r="Z316">
        <v>23350</v>
      </c>
      <c r="AA316">
        <v>24167.26</v>
      </c>
      <c r="AB316">
        <v>24400.77</v>
      </c>
    </row>
    <row r="317" spans="1:28" x14ac:dyDescent="0.35">
      <c r="A317" t="str">
        <f t="shared" si="18"/>
        <v>507043494Renewal2645126451.32</v>
      </c>
      <c r="B317">
        <v>5070</v>
      </c>
      <c r="C317" t="s">
        <v>464</v>
      </c>
      <c r="D317" s="1">
        <v>43494</v>
      </c>
      <c r="E317" t="s">
        <v>42</v>
      </c>
      <c r="F317" t="s">
        <v>152</v>
      </c>
      <c r="G317" t="s">
        <v>37</v>
      </c>
      <c r="H317" t="s">
        <v>202</v>
      </c>
      <c r="I317" t="s">
        <v>203</v>
      </c>
      <c r="J317" t="s">
        <v>51</v>
      </c>
      <c r="K317">
        <v>3</v>
      </c>
      <c r="L317" t="s">
        <v>57</v>
      </c>
      <c r="M317">
        <v>12</v>
      </c>
      <c r="N317" t="s">
        <v>33</v>
      </c>
      <c r="O317" t="e">
        <v>#N/A</v>
      </c>
      <c r="P317">
        <f t="shared" si="20"/>
        <v>0</v>
      </c>
      <c r="Q317">
        <v>0</v>
      </c>
      <c r="R317">
        <v>0</v>
      </c>
      <c r="S317">
        <v>0</v>
      </c>
      <c r="T317">
        <v>0</v>
      </c>
      <c r="U317">
        <v>-0.31999999999970896</v>
      </c>
      <c r="V317">
        <v>0</v>
      </c>
      <c r="W317">
        <v>-0.31999999999970896</v>
      </c>
      <c r="X317">
        <v>1016.94</v>
      </c>
      <c r="Y317">
        <v>26451</v>
      </c>
      <c r="Z317">
        <v>25434.06</v>
      </c>
      <c r="AA317">
        <v>26197.119999999999</v>
      </c>
      <c r="AB317">
        <v>26451.32</v>
      </c>
    </row>
    <row r="318" spans="1:28" x14ac:dyDescent="0.35">
      <c r="A318" t="str">
        <f t="shared" si="18"/>
        <v>1378043101Renewal87038.582875</v>
      </c>
      <c r="B318">
        <v>13780</v>
      </c>
      <c r="C318" t="s">
        <v>468</v>
      </c>
      <c r="D318" s="1">
        <v>43101</v>
      </c>
      <c r="E318" t="s">
        <v>42</v>
      </c>
      <c r="F318" t="s">
        <v>223</v>
      </c>
      <c r="G318" t="s">
        <v>37</v>
      </c>
      <c r="H318" t="s">
        <v>82</v>
      </c>
      <c r="I318" t="s">
        <v>83</v>
      </c>
      <c r="J318" t="s">
        <v>51</v>
      </c>
      <c r="K318">
        <v>3</v>
      </c>
      <c r="L318" t="s">
        <v>107</v>
      </c>
      <c r="M318">
        <v>6</v>
      </c>
      <c r="N318" t="s">
        <v>33</v>
      </c>
      <c r="O318" t="e">
        <v>#N/A</v>
      </c>
      <c r="P318">
        <f t="shared" si="20"/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4163.5</v>
      </c>
      <c r="W318">
        <v>4163.5</v>
      </c>
      <c r="X318">
        <v>7350.99999999999</v>
      </c>
      <c r="Y318">
        <v>87038.5</v>
      </c>
      <c r="Z318">
        <v>79687.5</v>
      </c>
      <c r="AA318">
        <v>82078.12</v>
      </c>
      <c r="AB318">
        <v>82875</v>
      </c>
    </row>
    <row r="319" spans="1:28" x14ac:dyDescent="0.35">
      <c r="A319" t="str">
        <f t="shared" si="18"/>
        <v>1378042737Renewal79687.583273.44</v>
      </c>
      <c r="B319">
        <v>13780</v>
      </c>
      <c r="C319" t="s">
        <v>468</v>
      </c>
      <c r="D319" s="1">
        <v>42737</v>
      </c>
      <c r="E319" t="s">
        <v>42</v>
      </c>
      <c r="F319" t="s">
        <v>223</v>
      </c>
      <c r="G319" t="s">
        <v>37</v>
      </c>
      <c r="H319" t="s">
        <v>82</v>
      </c>
      <c r="I319" t="s">
        <v>83</v>
      </c>
      <c r="J319" t="s">
        <v>51</v>
      </c>
      <c r="K319">
        <v>3</v>
      </c>
      <c r="L319" t="s">
        <v>107</v>
      </c>
      <c r="M319">
        <v>5</v>
      </c>
      <c r="N319" t="s">
        <v>33</v>
      </c>
      <c r="O319" t="e">
        <v>#N/A</v>
      </c>
      <c r="P319">
        <f t="shared" si="20"/>
        <v>0</v>
      </c>
      <c r="Q319">
        <v>0</v>
      </c>
      <c r="R319">
        <v>0</v>
      </c>
      <c r="S319">
        <v>0</v>
      </c>
      <c r="T319">
        <v>0</v>
      </c>
      <c r="U319">
        <v>-3585.9400000000023</v>
      </c>
      <c r="V319">
        <v>0</v>
      </c>
      <c r="W319">
        <v>-3585.9400000000023</v>
      </c>
      <c r="X319">
        <v>0</v>
      </c>
      <c r="Y319">
        <v>79687.5</v>
      </c>
      <c r="Z319">
        <v>79687.5</v>
      </c>
      <c r="AA319">
        <v>82476.570000000007</v>
      </c>
      <c r="AB319">
        <v>83273.440000000002</v>
      </c>
    </row>
    <row r="320" spans="1:28" x14ac:dyDescent="0.35">
      <c r="A320" t="str">
        <f t="shared" si="18"/>
        <v>1378043466Renewal87038.590520.04</v>
      </c>
      <c r="B320">
        <v>13780</v>
      </c>
      <c r="C320" t="s">
        <v>468</v>
      </c>
      <c r="D320" s="1">
        <v>43466</v>
      </c>
      <c r="E320" t="s">
        <v>42</v>
      </c>
      <c r="F320" t="s">
        <v>55</v>
      </c>
      <c r="G320" t="s">
        <v>37</v>
      </c>
      <c r="H320" t="s">
        <v>82</v>
      </c>
      <c r="I320" t="s">
        <v>83</v>
      </c>
      <c r="J320" t="s">
        <v>51</v>
      </c>
      <c r="K320">
        <v>3</v>
      </c>
      <c r="L320" t="s">
        <v>107</v>
      </c>
      <c r="M320">
        <v>6</v>
      </c>
      <c r="N320" t="s">
        <v>33</v>
      </c>
      <c r="O320" t="e">
        <v>#N/A</v>
      </c>
      <c r="P320">
        <f t="shared" si="20"/>
        <v>0</v>
      </c>
      <c r="Q320">
        <v>0</v>
      </c>
      <c r="R320">
        <v>0</v>
      </c>
      <c r="S320">
        <v>0</v>
      </c>
      <c r="T320">
        <v>0</v>
      </c>
      <c r="U320">
        <v>-3481.5399999999936</v>
      </c>
      <c r="V320">
        <v>0</v>
      </c>
      <c r="W320">
        <v>-3481.5399999999936</v>
      </c>
      <c r="X320">
        <v>0</v>
      </c>
      <c r="Y320">
        <v>87038.5</v>
      </c>
      <c r="Z320">
        <v>87038.5</v>
      </c>
      <c r="AA320">
        <v>89649.66</v>
      </c>
      <c r="AB320">
        <v>90520.04</v>
      </c>
    </row>
    <row r="321" spans="1:28" x14ac:dyDescent="0.35">
      <c r="A321" t="str">
        <f t="shared" si="18"/>
        <v>543143609Renewal115000114400</v>
      </c>
      <c r="B321">
        <v>5431</v>
      </c>
      <c r="C321" t="s">
        <v>474</v>
      </c>
      <c r="D321" s="1">
        <v>43609</v>
      </c>
      <c r="E321" t="s">
        <v>42</v>
      </c>
      <c r="F321" t="s">
        <v>108</v>
      </c>
      <c r="G321" t="s">
        <v>37</v>
      </c>
      <c r="H321" t="s">
        <v>59</v>
      </c>
      <c r="I321" t="s">
        <v>59</v>
      </c>
      <c r="J321" t="s">
        <v>51</v>
      </c>
      <c r="K321">
        <v>3</v>
      </c>
      <c r="L321" t="s">
        <v>107</v>
      </c>
      <c r="M321">
        <v>12</v>
      </c>
      <c r="N321" t="s">
        <v>33</v>
      </c>
      <c r="O321" t="e">
        <v>#N/A</v>
      </c>
      <c r="P321">
        <f t="shared" si="20"/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600</v>
      </c>
      <c r="W321">
        <v>600</v>
      </c>
      <c r="X321">
        <v>5000</v>
      </c>
      <c r="Y321">
        <v>115000</v>
      </c>
      <c r="Z321">
        <v>110000</v>
      </c>
      <c r="AA321">
        <v>113300</v>
      </c>
      <c r="AB321">
        <v>114400</v>
      </c>
    </row>
    <row r="322" spans="1:28" x14ac:dyDescent="0.35">
      <c r="A322" t="str">
        <f t="shared" ref="A322:A385" si="21">CONCATENATE(B322,D322,E322,Y322,AB322)</f>
        <v>543142879Renewal110000109725</v>
      </c>
      <c r="B322">
        <v>5431</v>
      </c>
      <c r="C322" t="s">
        <v>474</v>
      </c>
      <c r="D322" s="1">
        <v>42879</v>
      </c>
      <c r="E322" t="s">
        <v>42</v>
      </c>
      <c r="F322" t="s">
        <v>105</v>
      </c>
      <c r="G322" t="s">
        <v>37</v>
      </c>
      <c r="H322" t="s">
        <v>59</v>
      </c>
      <c r="I322" t="s">
        <v>59</v>
      </c>
      <c r="J322" t="s">
        <v>51</v>
      </c>
      <c r="K322">
        <v>3</v>
      </c>
      <c r="L322" t="s">
        <v>107</v>
      </c>
      <c r="M322">
        <v>10</v>
      </c>
      <c r="N322" t="s">
        <v>33</v>
      </c>
      <c r="O322" t="e">
        <v>#N/A</v>
      </c>
      <c r="P322">
        <f t="shared" si="20"/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275</v>
      </c>
      <c r="W322">
        <v>275</v>
      </c>
      <c r="X322">
        <v>5000</v>
      </c>
      <c r="Y322">
        <v>110000</v>
      </c>
      <c r="Z322">
        <v>105000</v>
      </c>
      <c r="AA322">
        <v>108675</v>
      </c>
      <c r="AB322">
        <v>109725</v>
      </c>
    </row>
    <row r="323" spans="1:28" x14ac:dyDescent="0.35">
      <c r="A323" t="str">
        <f t="shared" si="21"/>
        <v>543143244Renewal110000114400</v>
      </c>
      <c r="B323">
        <v>5431</v>
      </c>
      <c r="C323" t="s">
        <v>474</v>
      </c>
      <c r="D323" s="1">
        <v>43244</v>
      </c>
      <c r="E323" t="s">
        <v>42</v>
      </c>
      <c r="F323" t="s">
        <v>105</v>
      </c>
      <c r="G323" t="s">
        <v>37</v>
      </c>
      <c r="H323" t="s">
        <v>59</v>
      </c>
      <c r="I323" t="s">
        <v>59</v>
      </c>
      <c r="J323" t="s">
        <v>51</v>
      </c>
      <c r="K323">
        <v>3</v>
      </c>
      <c r="L323" t="s">
        <v>107</v>
      </c>
      <c r="M323">
        <v>11</v>
      </c>
      <c r="N323" t="s">
        <v>33</v>
      </c>
      <c r="O323" t="e">
        <v>#N/A</v>
      </c>
      <c r="P323">
        <f t="shared" si="20"/>
        <v>0</v>
      </c>
      <c r="Q323">
        <v>0</v>
      </c>
      <c r="R323">
        <v>0</v>
      </c>
      <c r="S323">
        <v>0</v>
      </c>
      <c r="T323">
        <v>0</v>
      </c>
      <c r="U323">
        <v>-4400</v>
      </c>
      <c r="V323">
        <v>0</v>
      </c>
      <c r="W323">
        <v>-4400</v>
      </c>
      <c r="X323">
        <v>0</v>
      </c>
      <c r="Y323">
        <v>110000</v>
      </c>
      <c r="Z323">
        <v>110000</v>
      </c>
      <c r="AA323">
        <v>113300</v>
      </c>
      <c r="AB323">
        <v>114400</v>
      </c>
    </row>
    <row r="324" spans="1:28" x14ac:dyDescent="0.35">
      <c r="A324" t="str">
        <f t="shared" si="21"/>
        <v>1289442818Cancellation013078.18</v>
      </c>
      <c r="B324">
        <v>12894</v>
      </c>
      <c r="C324" t="s">
        <v>2877</v>
      </c>
      <c r="D324" s="1">
        <v>42818</v>
      </c>
      <c r="E324" t="s">
        <v>28</v>
      </c>
      <c r="F324" t="s">
        <v>197</v>
      </c>
      <c r="G324" t="s">
        <v>37</v>
      </c>
      <c r="H324" t="s">
        <v>202</v>
      </c>
      <c r="I324" t="s">
        <v>203</v>
      </c>
      <c r="J324" t="s">
        <v>51</v>
      </c>
      <c r="K324">
        <v>3</v>
      </c>
      <c r="L324" t="s">
        <v>52</v>
      </c>
      <c r="M324">
        <v>7</v>
      </c>
      <c r="N324" t="s">
        <v>33</v>
      </c>
      <c r="O324" t="e">
        <v>#N/A</v>
      </c>
      <c r="P324">
        <f t="shared" si="20"/>
        <v>0</v>
      </c>
      <c r="Q324">
        <v>0</v>
      </c>
      <c r="R324">
        <v>0</v>
      </c>
      <c r="S324">
        <v>0</v>
      </c>
      <c r="T324">
        <v>-13078.18</v>
      </c>
      <c r="U324">
        <v>0</v>
      </c>
      <c r="V324">
        <v>0</v>
      </c>
      <c r="W324">
        <v>-13078.18</v>
      </c>
      <c r="X324">
        <v>-12515</v>
      </c>
      <c r="Y324">
        <v>0</v>
      </c>
      <c r="Z324">
        <v>12515</v>
      </c>
      <c r="AA324">
        <v>12953.03</v>
      </c>
      <c r="AB324">
        <v>13078.18</v>
      </c>
    </row>
    <row r="325" spans="1:28" x14ac:dyDescent="0.35">
      <c r="A325" t="str">
        <f t="shared" si="21"/>
        <v>1356642880Renewal1175012038.39</v>
      </c>
      <c r="B325">
        <v>13566</v>
      </c>
      <c r="C325" t="s">
        <v>2017</v>
      </c>
      <c r="D325" s="1">
        <v>42880</v>
      </c>
      <c r="E325" t="s">
        <v>42</v>
      </c>
      <c r="F325" t="s">
        <v>81</v>
      </c>
      <c r="G325" t="s">
        <v>37</v>
      </c>
      <c r="H325" t="s">
        <v>44</v>
      </c>
      <c r="I325" t="s">
        <v>45</v>
      </c>
      <c r="J325" t="s">
        <v>51</v>
      </c>
      <c r="K325">
        <v>3</v>
      </c>
      <c r="L325" t="s">
        <v>52</v>
      </c>
      <c r="M325">
        <v>7</v>
      </c>
      <c r="N325" t="s">
        <v>33</v>
      </c>
      <c r="O325" t="e">
        <v>#N/A</v>
      </c>
      <c r="P325">
        <f t="shared" si="20"/>
        <v>0</v>
      </c>
      <c r="Q325">
        <v>0</v>
      </c>
      <c r="R325">
        <v>0</v>
      </c>
      <c r="S325">
        <v>0</v>
      </c>
      <c r="T325">
        <v>0</v>
      </c>
      <c r="U325">
        <v>-288.38999999999942</v>
      </c>
      <c r="V325">
        <v>0</v>
      </c>
      <c r="W325">
        <v>-288.38999999999942</v>
      </c>
      <c r="X325">
        <v>230</v>
      </c>
      <c r="Y325">
        <v>11750</v>
      </c>
      <c r="Z325">
        <v>11520</v>
      </c>
      <c r="AA325">
        <v>11923.2</v>
      </c>
      <c r="AB325">
        <v>12038.39</v>
      </c>
    </row>
    <row r="326" spans="1:28" x14ac:dyDescent="0.35">
      <c r="A326" t="str">
        <f t="shared" si="21"/>
        <v>1232343485Renewal1387313741.53</v>
      </c>
      <c r="B326">
        <v>12323</v>
      </c>
      <c r="C326" t="s">
        <v>486</v>
      </c>
      <c r="D326" s="1">
        <v>43485</v>
      </c>
      <c r="E326" t="s">
        <v>42</v>
      </c>
      <c r="F326" t="s">
        <v>96</v>
      </c>
      <c r="G326" t="s">
        <v>37</v>
      </c>
      <c r="H326" t="s">
        <v>202</v>
      </c>
      <c r="I326" t="s">
        <v>203</v>
      </c>
      <c r="J326" t="s">
        <v>51</v>
      </c>
      <c r="K326">
        <v>3</v>
      </c>
      <c r="L326" t="s">
        <v>52</v>
      </c>
      <c r="M326">
        <v>7</v>
      </c>
      <c r="N326" t="s">
        <v>33</v>
      </c>
      <c r="O326" t="e">
        <v>#N/A</v>
      </c>
      <c r="P326">
        <f t="shared" si="20"/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131.46999999999935</v>
      </c>
      <c r="W326">
        <v>131.46999999999935</v>
      </c>
      <c r="X326">
        <v>660</v>
      </c>
      <c r="Y326">
        <v>13873</v>
      </c>
      <c r="Z326">
        <v>13213</v>
      </c>
      <c r="AA326">
        <v>13609.4</v>
      </c>
      <c r="AB326">
        <v>13741.53</v>
      </c>
    </row>
    <row r="327" spans="1:28" x14ac:dyDescent="0.35">
      <c r="A327" t="str">
        <f t="shared" si="21"/>
        <v>1232342755Renewal1270512644.5</v>
      </c>
      <c r="B327">
        <v>12323</v>
      </c>
      <c r="C327" t="s">
        <v>486</v>
      </c>
      <c r="D327" s="1">
        <v>42755</v>
      </c>
      <c r="E327" t="s">
        <v>42</v>
      </c>
      <c r="F327" t="s">
        <v>96</v>
      </c>
      <c r="G327" t="s">
        <v>37</v>
      </c>
      <c r="H327" t="s">
        <v>202</v>
      </c>
      <c r="I327" t="s">
        <v>203</v>
      </c>
      <c r="J327" t="s">
        <v>51</v>
      </c>
      <c r="K327">
        <v>3</v>
      </c>
      <c r="L327" t="s">
        <v>52</v>
      </c>
      <c r="M327">
        <v>5</v>
      </c>
      <c r="N327" t="s">
        <v>33</v>
      </c>
      <c r="O327" t="e">
        <v>#N/A</v>
      </c>
      <c r="P327">
        <f t="shared" si="20"/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60.5</v>
      </c>
      <c r="W327">
        <v>60.5</v>
      </c>
      <c r="X327">
        <v>605</v>
      </c>
      <c r="Y327">
        <v>12705</v>
      </c>
      <c r="Z327">
        <v>12100</v>
      </c>
      <c r="AA327">
        <v>12523.5</v>
      </c>
      <c r="AB327">
        <v>12644.5</v>
      </c>
    </row>
    <row r="328" spans="1:28" x14ac:dyDescent="0.35">
      <c r="A328" t="str">
        <f t="shared" si="21"/>
        <v>1232343120Renewal1321313213.2</v>
      </c>
      <c r="B328">
        <v>12323</v>
      </c>
      <c r="C328" t="s">
        <v>486</v>
      </c>
      <c r="D328" s="1">
        <v>43120</v>
      </c>
      <c r="E328" t="s">
        <v>42</v>
      </c>
      <c r="F328" t="s">
        <v>96</v>
      </c>
      <c r="G328" t="s">
        <v>37</v>
      </c>
      <c r="H328" t="s">
        <v>202</v>
      </c>
      <c r="I328" t="s">
        <v>203</v>
      </c>
      <c r="J328" t="s">
        <v>51</v>
      </c>
      <c r="K328">
        <v>3</v>
      </c>
      <c r="L328" t="s">
        <v>52</v>
      </c>
      <c r="M328">
        <v>6</v>
      </c>
      <c r="N328" t="s">
        <v>33</v>
      </c>
      <c r="O328" t="e">
        <v>#N/A</v>
      </c>
      <c r="P328">
        <f t="shared" si="20"/>
        <v>0</v>
      </c>
      <c r="Q328">
        <v>0</v>
      </c>
      <c r="R328">
        <v>0</v>
      </c>
      <c r="S328">
        <v>0</v>
      </c>
      <c r="T328">
        <v>0</v>
      </c>
      <c r="U328">
        <v>-0.2000000000007276</v>
      </c>
      <c r="V328">
        <v>0</v>
      </c>
      <c r="W328">
        <v>-0.2000000000007276</v>
      </c>
      <c r="X328">
        <v>508</v>
      </c>
      <c r="Y328">
        <v>13213</v>
      </c>
      <c r="Z328">
        <v>12705</v>
      </c>
      <c r="AA328">
        <v>13086.15</v>
      </c>
      <c r="AB328">
        <v>13213.2</v>
      </c>
    </row>
    <row r="329" spans="1:28" x14ac:dyDescent="0.35">
      <c r="A329" t="str">
        <f t="shared" si="21"/>
        <v>1232343643Upgrade5000</v>
      </c>
      <c r="B329">
        <v>12323</v>
      </c>
      <c r="C329" t="s">
        <v>486</v>
      </c>
      <c r="D329" s="1">
        <v>43643</v>
      </c>
      <c r="E329" t="s">
        <v>34</v>
      </c>
      <c r="F329" t="s">
        <v>96</v>
      </c>
      <c r="G329" t="s">
        <v>37</v>
      </c>
      <c r="H329" t="s">
        <v>202</v>
      </c>
      <c r="I329" t="s">
        <v>203</v>
      </c>
      <c r="J329" t="s">
        <v>51</v>
      </c>
      <c r="K329">
        <v>3</v>
      </c>
      <c r="L329" t="s">
        <v>52</v>
      </c>
      <c r="M329">
        <v>7</v>
      </c>
      <c r="N329" t="s">
        <v>33</v>
      </c>
      <c r="O329" t="e">
        <v>#N/A</v>
      </c>
      <c r="P329">
        <f t="shared" si="20"/>
        <v>500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500</v>
      </c>
      <c r="X329">
        <v>500</v>
      </c>
      <c r="Y329">
        <v>500</v>
      </c>
      <c r="Z329">
        <v>0</v>
      </c>
      <c r="AA329">
        <v>0</v>
      </c>
      <c r="AB329">
        <v>0</v>
      </c>
    </row>
    <row r="330" spans="1:28" x14ac:dyDescent="0.35">
      <c r="A330" t="str">
        <f t="shared" si="21"/>
        <v>3431543129Renewal1148411153.43</v>
      </c>
      <c r="B330">
        <v>34315</v>
      </c>
      <c r="C330" t="s">
        <v>488</v>
      </c>
      <c r="D330" s="1">
        <v>43129</v>
      </c>
      <c r="E330" t="s">
        <v>42</v>
      </c>
      <c r="F330" t="s">
        <v>149</v>
      </c>
      <c r="G330" t="s">
        <v>30</v>
      </c>
      <c r="H330" t="s">
        <v>67</v>
      </c>
      <c r="I330" t="s">
        <v>68</v>
      </c>
      <c r="J330" t="s">
        <v>51</v>
      </c>
      <c r="K330">
        <v>2</v>
      </c>
      <c r="L330" t="s">
        <v>52</v>
      </c>
      <c r="M330">
        <v>2</v>
      </c>
      <c r="N330" t="s">
        <v>33</v>
      </c>
      <c r="O330" t="e">
        <v>#N/A</v>
      </c>
      <c r="P330">
        <f t="shared" si="20"/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330.56999999999971</v>
      </c>
      <c r="W330">
        <v>330.56999999999971</v>
      </c>
      <c r="X330">
        <v>441</v>
      </c>
      <c r="Y330">
        <v>11484</v>
      </c>
      <c r="Z330">
        <v>11043</v>
      </c>
      <c r="AA330">
        <v>11153.43</v>
      </c>
      <c r="AB330">
        <v>11153.43</v>
      </c>
    </row>
    <row r="331" spans="1:28" x14ac:dyDescent="0.35">
      <c r="A331" t="str">
        <f t="shared" si="21"/>
        <v>3431543494Renewal1194311943.33</v>
      </c>
      <c r="B331">
        <v>34315</v>
      </c>
      <c r="C331" t="s">
        <v>488</v>
      </c>
      <c r="D331" s="1">
        <v>43494</v>
      </c>
      <c r="E331" t="s">
        <v>42</v>
      </c>
      <c r="F331" t="s">
        <v>103</v>
      </c>
      <c r="G331" t="s">
        <v>30</v>
      </c>
      <c r="H331" t="s">
        <v>67</v>
      </c>
      <c r="I331" t="s">
        <v>68</v>
      </c>
      <c r="J331" t="s">
        <v>51</v>
      </c>
      <c r="K331">
        <v>3</v>
      </c>
      <c r="L331" t="s">
        <v>52</v>
      </c>
      <c r="M331">
        <v>3</v>
      </c>
      <c r="N331" t="s">
        <v>33</v>
      </c>
      <c r="O331" t="e">
        <v>#N/A</v>
      </c>
      <c r="P331">
        <f t="shared" si="20"/>
        <v>0</v>
      </c>
      <c r="Q331">
        <v>0</v>
      </c>
      <c r="R331">
        <v>0</v>
      </c>
      <c r="S331">
        <v>0</v>
      </c>
      <c r="T331">
        <v>0</v>
      </c>
      <c r="U331">
        <v>-0.32999999999992724</v>
      </c>
      <c r="V331">
        <v>0</v>
      </c>
      <c r="W331">
        <v>-0.32999999999992724</v>
      </c>
      <c r="X331">
        <v>459</v>
      </c>
      <c r="Y331">
        <v>11943</v>
      </c>
      <c r="Z331">
        <v>11484</v>
      </c>
      <c r="AA331">
        <v>11828.52</v>
      </c>
      <c r="AB331">
        <v>11943.33</v>
      </c>
    </row>
    <row r="332" spans="1:28" x14ac:dyDescent="0.35">
      <c r="A332" t="str">
        <f t="shared" si="21"/>
        <v>936343344Renewal2058020384</v>
      </c>
      <c r="B332">
        <v>9363</v>
      </c>
      <c r="C332" t="s">
        <v>495</v>
      </c>
      <c r="D332" s="1">
        <v>43344</v>
      </c>
      <c r="E332" t="s">
        <v>42</v>
      </c>
      <c r="F332" t="s">
        <v>101</v>
      </c>
      <c r="G332" t="s">
        <v>37</v>
      </c>
      <c r="H332" t="s">
        <v>202</v>
      </c>
      <c r="I332" t="s">
        <v>203</v>
      </c>
      <c r="J332" t="s">
        <v>51</v>
      </c>
      <c r="K332">
        <v>3</v>
      </c>
      <c r="L332" t="s">
        <v>52</v>
      </c>
      <c r="M332">
        <v>9</v>
      </c>
      <c r="N332" t="s">
        <v>33</v>
      </c>
      <c r="O332" t="e">
        <v>#N/A</v>
      </c>
      <c r="P332">
        <f t="shared" si="20"/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196</v>
      </c>
      <c r="W332">
        <v>196</v>
      </c>
      <c r="X332">
        <v>980</v>
      </c>
      <c r="Y332">
        <v>20580</v>
      </c>
      <c r="Z332">
        <v>19600</v>
      </c>
      <c r="AA332">
        <v>20188</v>
      </c>
      <c r="AB332">
        <v>20384</v>
      </c>
    </row>
    <row r="333" spans="1:28" x14ac:dyDescent="0.35">
      <c r="A333" t="str">
        <f t="shared" si="21"/>
        <v>936342614Renewal1900518914.52</v>
      </c>
      <c r="B333">
        <v>9363</v>
      </c>
      <c r="C333" t="s">
        <v>495</v>
      </c>
      <c r="D333" s="1">
        <v>42614</v>
      </c>
      <c r="E333" t="s">
        <v>42</v>
      </c>
      <c r="F333" t="s">
        <v>43</v>
      </c>
      <c r="G333" t="s">
        <v>37</v>
      </c>
      <c r="H333" t="s">
        <v>202</v>
      </c>
      <c r="I333" t="s">
        <v>203</v>
      </c>
      <c r="J333" t="s">
        <v>51</v>
      </c>
      <c r="K333">
        <v>3</v>
      </c>
      <c r="L333" t="s">
        <v>52</v>
      </c>
      <c r="M333">
        <v>7</v>
      </c>
      <c r="N333" t="s">
        <v>33</v>
      </c>
      <c r="O333" t="e">
        <v>#N/A</v>
      </c>
      <c r="P333">
        <f t="shared" si="20"/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90.479999999999563</v>
      </c>
      <c r="W333">
        <v>90.479999999999563</v>
      </c>
      <c r="X333">
        <v>905</v>
      </c>
      <c r="Y333">
        <v>19005</v>
      </c>
      <c r="Z333">
        <v>18100</v>
      </c>
      <c r="AA333">
        <v>18733.52</v>
      </c>
      <c r="AB333">
        <v>18914.52</v>
      </c>
    </row>
    <row r="334" spans="1:28" x14ac:dyDescent="0.35">
      <c r="A334" t="str">
        <f t="shared" si="21"/>
        <v>936342979Renewal1960019765.2</v>
      </c>
      <c r="B334">
        <v>9363</v>
      </c>
      <c r="C334" t="s">
        <v>495</v>
      </c>
      <c r="D334" s="1">
        <v>42979</v>
      </c>
      <c r="E334" t="s">
        <v>42</v>
      </c>
      <c r="F334" t="s">
        <v>43</v>
      </c>
      <c r="G334" t="s">
        <v>37</v>
      </c>
      <c r="H334" t="s">
        <v>202</v>
      </c>
      <c r="I334" t="s">
        <v>203</v>
      </c>
      <c r="J334" t="s">
        <v>51</v>
      </c>
      <c r="K334">
        <v>3</v>
      </c>
      <c r="L334" t="s">
        <v>52</v>
      </c>
      <c r="M334">
        <v>8</v>
      </c>
      <c r="N334" t="s">
        <v>33</v>
      </c>
      <c r="O334" t="e">
        <v>#N/A</v>
      </c>
      <c r="P334">
        <f t="shared" si="20"/>
        <v>0</v>
      </c>
      <c r="Q334">
        <v>0</v>
      </c>
      <c r="R334">
        <v>0</v>
      </c>
      <c r="S334">
        <v>0</v>
      </c>
      <c r="T334">
        <v>0</v>
      </c>
      <c r="U334">
        <v>-165.20000000000073</v>
      </c>
      <c r="V334">
        <v>0</v>
      </c>
      <c r="W334">
        <v>-165.20000000000073</v>
      </c>
      <c r="X334">
        <v>595</v>
      </c>
      <c r="Y334">
        <v>19600</v>
      </c>
      <c r="Z334">
        <v>19005</v>
      </c>
      <c r="AA334">
        <v>19575.14</v>
      </c>
      <c r="AB334">
        <v>19765.2</v>
      </c>
    </row>
    <row r="335" spans="1:28" x14ac:dyDescent="0.35">
      <c r="A335" t="str">
        <f t="shared" si="21"/>
        <v>2059443622Renewal1150014686.88</v>
      </c>
      <c r="B335">
        <v>20594</v>
      </c>
      <c r="C335" t="s">
        <v>498</v>
      </c>
      <c r="D335" s="1">
        <v>43622</v>
      </c>
      <c r="E335" t="s">
        <v>42</v>
      </c>
      <c r="F335" t="s">
        <v>89</v>
      </c>
      <c r="G335" t="s">
        <v>37</v>
      </c>
      <c r="H335" t="s">
        <v>202</v>
      </c>
      <c r="I335" t="s">
        <v>203</v>
      </c>
      <c r="J335" t="s">
        <v>51</v>
      </c>
      <c r="K335">
        <v>3</v>
      </c>
      <c r="L335" t="s">
        <v>52</v>
      </c>
      <c r="M335">
        <v>7</v>
      </c>
      <c r="N335" t="s">
        <v>33</v>
      </c>
      <c r="O335" t="e">
        <v>#N/A</v>
      </c>
      <c r="P335">
        <f t="shared" si="20"/>
        <v>0</v>
      </c>
      <c r="Q335">
        <v>0</v>
      </c>
      <c r="R335">
        <v>0</v>
      </c>
      <c r="S335">
        <v>0</v>
      </c>
      <c r="T335">
        <v>0</v>
      </c>
      <c r="U335">
        <v>-3186.8799999999992</v>
      </c>
      <c r="V335">
        <v>0</v>
      </c>
      <c r="W335">
        <v>-3186.8799999999992</v>
      </c>
      <c r="X335">
        <v>-2622</v>
      </c>
      <c r="Y335">
        <v>11500</v>
      </c>
      <c r="Z335">
        <v>14122</v>
      </c>
      <c r="AA335">
        <v>14545.63</v>
      </c>
      <c r="AB335">
        <v>14686.88</v>
      </c>
    </row>
    <row r="336" spans="1:28" x14ac:dyDescent="0.35">
      <c r="A336" t="str">
        <f t="shared" si="21"/>
        <v>2059442892Renewal1357913777.28</v>
      </c>
      <c r="B336">
        <v>20594</v>
      </c>
      <c r="C336" t="s">
        <v>498</v>
      </c>
      <c r="D336" s="1">
        <v>42892</v>
      </c>
      <c r="E336" t="s">
        <v>42</v>
      </c>
      <c r="F336" t="s">
        <v>149</v>
      </c>
      <c r="G336" t="s">
        <v>37</v>
      </c>
      <c r="H336" t="s">
        <v>202</v>
      </c>
      <c r="I336" t="s">
        <v>203</v>
      </c>
      <c r="J336" t="s">
        <v>51</v>
      </c>
      <c r="K336">
        <v>3</v>
      </c>
      <c r="L336" t="s">
        <v>52</v>
      </c>
      <c r="M336">
        <v>5</v>
      </c>
      <c r="N336" t="s">
        <v>33</v>
      </c>
      <c r="O336" t="e">
        <v>#N/A</v>
      </c>
      <c r="P336">
        <f t="shared" si="20"/>
        <v>0</v>
      </c>
      <c r="Q336">
        <v>0</v>
      </c>
      <c r="R336">
        <v>0</v>
      </c>
      <c r="S336">
        <v>0</v>
      </c>
      <c r="T336">
        <v>0</v>
      </c>
      <c r="U336">
        <v>-198.28000000000065</v>
      </c>
      <c r="V336">
        <v>0</v>
      </c>
      <c r="W336">
        <v>-198.28000000000065</v>
      </c>
      <c r="X336">
        <v>395</v>
      </c>
      <c r="Y336">
        <v>13579</v>
      </c>
      <c r="Z336">
        <v>13184</v>
      </c>
      <c r="AA336">
        <v>13645.44</v>
      </c>
      <c r="AB336">
        <v>13777.28</v>
      </c>
    </row>
    <row r="337" spans="1:28" x14ac:dyDescent="0.35">
      <c r="A337" t="str">
        <f t="shared" si="21"/>
        <v>2059443257Renewal1412214122.16</v>
      </c>
      <c r="B337">
        <v>20594</v>
      </c>
      <c r="C337" t="s">
        <v>498</v>
      </c>
      <c r="D337" s="1">
        <v>43257</v>
      </c>
      <c r="E337" t="s">
        <v>42</v>
      </c>
      <c r="F337" t="s">
        <v>89</v>
      </c>
      <c r="G337" t="s">
        <v>37</v>
      </c>
      <c r="H337" t="s">
        <v>202</v>
      </c>
      <c r="I337" t="s">
        <v>203</v>
      </c>
      <c r="J337" t="s">
        <v>51</v>
      </c>
      <c r="K337">
        <v>3</v>
      </c>
      <c r="L337" t="s">
        <v>52</v>
      </c>
      <c r="M337">
        <v>6</v>
      </c>
      <c r="N337" t="s">
        <v>33</v>
      </c>
      <c r="O337" t="e">
        <v>#N/A</v>
      </c>
      <c r="P337">
        <f t="shared" si="20"/>
        <v>0</v>
      </c>
      <c r="Q337">
        <v>0</v>
      </c>
      <c r="R337">
        <v>0</v>
      </c>
      <c r="S337">
        <v>0</v>
      </c>
      <c r="T337">
        <v>0</v>
      </c>
      <c r="U337">
        <v>-0.15999999999985448</v>
      </c>
      <c r="V337">
        <v>0</v>
      </c>
      <c r="W337">
        <v>-0.15999999999985448</v>
      </c>
      <c r="X337">
        <v>543.00000000000205</v>
      </c>
      <c r="Y337">
        <v>14122</v>
      </c>
      <c r="Z337">
        <v>13579</v>
      </c>
      <c r="AA337">
        <v>13986.36</v>
      </c>
      <c r="AB337">
        <v>14122.16</v>
      </c>
    </row>
    <row r="338" spans="1:28" x14ac:dyDescent="0.35">
      <c r="A338" t="str">
        <f t="shared" si="21"/>
        <v>3047342796Renewal2580018942.55</v>
      </c>
      <c r="B338">
        <v>30473</v>
      </c>
      <c r="C338" t="s">
        <v>499</v>
      </c>
      <c r="D338" s="1">
        <v>42796</v>
      </c>
      <c r="E338" t="s">
        <v>42</v>
      </c>
      <c r="F338" t="s">
        <v>58</v>
      </c>
      <c r="G338" t="s">
        <v>37</v>
      </c>
      <c r="H338" t="s">
        <v>44</v>
      </c>
      <c r="I338" t="s">
        <v>45</v>
      </c>
      <c r="J338" t="s">
        <v>51</v>
      </c>
      <c r="K338">
        <v>2</v>
      </c>
      <c r="L338" t="s">
        <v>52</v>
      </c>
      <c r="M338">
        <v>2</v>
      </c>
      <c r="N338" t="s">
        <v>33</v>
      </c>
      <c r="O338" t="e">
        <v>#N/A</v>
      </c>
      <c r="P338">
        <f t="shared" si="20"/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6857.4500000000007</v>
      </c>
      <c r="W338">
        <v>6857.4500000000007</v>
      </c>
      <c r="X338">
        <v>7045</v>
      </c>
      <c r="Y338">
        <v>25800</v>
      </c>
      <c r="Z338">
        <v>18755</v>
      </c>
      <c r="AA338">
        <v>18942.55</v>
      </c>
      <c r="AB338">
        <v>18942.55</v>
      </c>
    </row>
    <row r="339" spans="1:28" x14ac:dyDescent="0.35">
      <c r="A339" t="str">
        <f t="shared" si="21"/>
        <v>3047343526Renewal3100026832.01</v>
      </c>
      <c r="B339">
        <v>30473</v>
      </c>
      <c r="C339" t="s">
        <v>499</v>
      </c>
      <c r="D339" s="1">
        <v>43526</v>
      </c>
      <c r="E339" t="s">
        <v>42</v>
      </c>
      <c r="F339" t="s">
        <v>81</v>
      </c>
      <c r="G339" t="s">
        <v>37</v>
      </c>
      <c r="H339" t="s">
        <v>44</v>
      </c>
      <c r="I339" t="s">
        <v>45</v>
      </c>
      <c r="J339" t="s">
        <v>51</v>
      </c>
      <c r="K339">
        <v>3</v>
      </c>
      <c r="L339" t="s">
        <v>57</v>
      </c>
      <c r="M339">
        <v>3</v>
      </c>
      <c r="N339" t="s">
        <v>33</v>
      </c>
      <c r="O339" t="e">
        <v>#N/A</v>
      </c>
      <c r="P339">
        <f t="shared" si="20"/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4167.9900000000016</v>
      </c>
      <c r="W339">
        <v>4167.9900000000016</v>
      </c>
      <c r="X339">
        <v>5199.99</v>
      </c>
      <c r="Y339">
        <v>31000</v>
      </c>
      <c r="Z339">
        <v>25800.01</v>
      </c>
      <c r="AA339">
        <v>26574</v>
      </c>
      <c r="AB339">
        <v>26832.01</v>
      </c>
    </row>
    <row r="340" spans="1:28" x14ac:dyDescent="0.35">
      <c r="A340" t="str">
        <f t="shared" si="21"/>
        <v>3047343161Renewal2580026058</v>
      </c>
      <c r="B340">
        <v>30473</v>
      </c>
      <c r="C340" t="s">
        <v>499</v>
      </c>
      <c r="D340" s="1">
        <v>43161</v>
      </c>
      <c r="E340" t="s">
        <v>42</v>
      </c>
      <c r="F340" t="s">
        <v>81</v>
      </c>
      <c r="G340" t="s">
        <v>37</v>
      </c>
      <c r="H340" t="s">
        <v>44</v>
      </c>
      <c r="I340" t="s">
        <v>45</v>
      </c>
      <c r="J340" t="s">
        <v>51</v>
      </c>
      <c r="K340">
        <v>2</v>
      </c>
      <c r="L340" t="s">
        <v>52</v>
      </c>
      <c r="M340">
        <v>2</v>
      </c>
      <c r="N340" t="s">
        <v>33</v>
      </c>
      <c r="O340" t="e">
        <v>#N/A</v>
      </c>
      <c r="P340">
        <f t="shared" si="20"/>
        <v>0</v>
      </c>
      <c r="Q340">
        <v>0</v>
      </c>
      <c r="R340">
        <v>0</v>
      </c>
      <c r="S340">
        <v>0</v>
      </c>
      <c r="T340">
        <v>0</v>
      </c>
      <c r="U340">
        <v>-258</v>
      </c>
      <c r="V340">
        <v>0</v>
      </c>
      <c r="W340">
        <v>-258</v>
      </c>
      <c r="X340">
        <v>0</v>
      </c>
      <c r="Y340">
        <v>25800</v>
      </c>
      <c r="Z340">
        <v>25800</v>
      </c>
      <c r="AA340">
        <v>26058</v>
      </c>
      <c r="AB340">
        <v>26058</v>
      </c>
    </row>
    <row r="341" spans="1:28" x14ac:dyDescent="0.35">
      <c r="A341" t="str">
        <f t="shared" si="21"/>
        <v>2166643054Renewal5143823400</v>
      </c>
      <c r="B341">
        <v>21666</v>
      </c>
      <c r="C341" t="s">
        <v>501</v>
      </c>
      <c r="D341" s="1">
        <v>43054</v>
      </c>
      <c r="E341" t="s">
        <v>42</v>
      </c>
      <c r="F341" t="s">
        <v>62</v>
      </c>
      <c r="G341" t="s">
        <v>37</v>
      </c>
      <c r="H341" t="s">
        <v>82</v>
      </c>
      <c r="I341" t="s">
        <v>83</v>
      </c>
      <c r="J341" t="s">
        <v>51</v>
      </c>
      <c r="K341">
        <v>3</v>
      </c>
      <c r="L341" t="s">
        <v>57</v>
      </c>
      <c r="M341">
        <v>5</v>
      </c>
      <c r="N341" t="s">
        <v>33</v>
      </c>
      <c r="O341" t="e">
        <v>#N/A</v>
      </c>
      <c r="P341">
        <f t="shared" si="20"/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28038</v>
      </c>
      <c r="W341">
        <v>28038</v>
      </c>
      <c r="X341">
        <v>28938</v>
      </c>
      <c r="Y341">
        <v>51438</v>
      </c>
      <c r="Z341">
        <v>22500</v>
      </c>
      <c r="AA341">
        <v>23175</v>
      </c>
      <c r="AB341">
        <v>23400</v>
      </c>
    </row>
    <row r="342" spans="1:28" x14ac:dyDescent="0.35">
      <c r="A342" t="str">
        <f t="shared" si="21"/>
        <v>2166642689Renewal2250021422.51</v>
      </c>
      <c r="B342">
        <v>21666</v>
      </c>
      <c r="C342" t="s">
        <v>501</v>
      </c>
      <c r="D342" s="1">
        <v>42689</v>
      </c>
      <c r="E342" t="s">
        <v>42</v>
      </c>
      <c r="F342" t="s">
        <v>64</v>
      </c>
      <c r="G342" t="s">
        <v>37</v>
      </c>
      <c r="H342" t="s">
        <v>82</v>
      </c>
      <c r="I342" t="s">
        <v>83</v>
      </c>
      <c r="J342" t="s">
        <v>51</v>
      </c>
      <c r="K342">
        <v>3</v>
      </c>
      <c r="L342" t="s">
        <v>57</v>
      </c>
      <c r="M342">
        <v>4</v>
      </c>
      <c r="N342" t="s">
        <v>33</v>
      </c>
      <c r="O342" t="e">
        <v>#N/A</v>
      </c>
      <c r="P342">
        <f t="shared" si="20"/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1077.4900000000016</v>
      </c>
      <c r="W342">
        <v>1077.4900000000016</v>
      </c>
      <c r="X342">
        <v>2000</v>
      </c>
      <c r="Y342">
        <v>22500</v>
      </c>
      <c r="Z342">
        <v>20500</v>
      </c>
      <c r="AA342">
        <v>21217.52</v>
      </c>
      <c r="AB342">
        <v>21422.51</v>
      </c>
    </row>
    <row r="343" spans="1:28" x14ac:dyDescent="0.35">
      <c r="A343" t="str">
        <f t="shared" si="21"/>
        <v>2166643419Renewal5143853495.5</v>
      </c>
      <c r="B343">
        <v>21666</v>
      </c>
      <c r="C343" t="s">
        <v>501</v>
      </c>
      <c r="D343" s="1">
        <v>43419</v>
      </c>
      <c r="E343" t="s">
        <v>42</v>
      </c>
      <c r="F343" t="s">
        <v>62</v>
      </c>
      <c r="G343" t="s">
        <v>37</v>
      </c>
      <c r="H343" t="s">
        <v>82</v>
      </c>
      <c r="I343" t="s">
        <v>83</v>
      </c>
      <c r="J343" t="s">
        <v>51</v>
      </c>
      <c r="K343">
        <v>3</v>
      </c>
      <c r="L343" t="s">
        <v>107</v>
      </c>
      <c r="M343">
        <v>6</v>
      </c>
      <c r="N343" t="s">
        <v>33</v>
      </c>
      <c r="O343" t="e">
        <v>#N/A</v>
      </c>
      <c r="P343">
        <f t="shared" si="20"/>
        <v>0</v>
      </c>
      <c r="Q343">
        <v>0</v>
      </c>
      <c r="R343">
        <v>0</v>
      </c>
      <c r="S343">
        <v>0</v>
      </c>
      <c r="T343">
        <v>0</v>
      </c>
      <c r="U343">
        <v>-2057.5</v>
      </c>
      <c r="V343">
        <v>0</v>
      </c>
      <c r="W343">
        <v>-2057.5</v>
      </c>
      <c r="X343">
        <v>0</v>
      </c>
      <c r="Y343">
        <v>51438</v>
      </c>
      <c r="Z343">
        <v>51438</v>
      </c>
      <c r="AA343">
        <v>52981.15</v>
      </c>
      <c r="AB343">
        <v>53495.5</v>
      </c>
    </row>
    <row r="344" spans="1:28" x14ac:dyDescent="0.35">
      <c r="A344" t="str">
        <f t="shared" si="21"/>
        <v>3167343543Renewal1536315511.6</v>
      </c>
      <c r="B344">
        <v>31673</v>
      </c>
      <c r="C344" t="s">
        <v>505</v>
      </c>
      <c r="D344" s="1">
        <v>43543</v>
      </c>
      <c r="E344" t="s">
        <v>42</v>
      </c>
      <c r="F344" t="s">
        <v>210</v>
      </c>
      <c r="G344" t="s">
        <v>30</v>
      </c>
      <c r="H344" t="s">
        <v>31</v>
      </c>
      <c r="I344" t="s">
        <v>32</v>
      </c>
      <c r="J344" t="s">
        <v>51</v>
      </c>
      <c r="K344">
        <v>3</v>
      </c>
      <c r="L344" t="s">
        <v>52</v>
      </c>
      <c r="M344">
        <v>4</v>
      </c>
      <c r="N344" t="s">
        <v>33</v>
      </c>
      <c r="O344" t="e">
        <v>#N/A</v>
      </c>
      <c r="P344">
        <f t="shared" si="20"/>
        <v>0</v>
      </c>
      <c r="Q344">
        <v>0</v>
      </c>
      <c r="R344">
        <v>0</v>
      </c>
      <c r="S344">
        <v>0</v>
      </c>
      <c r="T344">
        <v>0</v>
      </c>
      <c r="U344">
        <v>-148.60000000000036</v>
      </c>
      <c r="V344">
        <v>0</v>
      </c>
      <c r="W344">
        <v>-148.60000000000036</v>
      </c>
      <c r="X344">
        <v>448</v>
      </c>
      <c r="Y344">
        <v>15363</v>
      </c>
      <c r="Z344">
        <v>14915</v>
      </c>
      <c r="AA344">
        <v>15362.46</v>
      </c>
      <c r="AB344">
        <v>15511.6</v>
      </c>
    </row>
    <row r="345" spans="1:28" x14ac:dyDescent="0.35">
      <c r="A345" t="str">
        <f t="shared" si="21"/>
        <v>3608842917Renewal1404014500</v>
      </c>
      <c r="B345">
        <v>36088</v>
      </c>
      <c r="C345" t="s">
        <v>518</v>
      </c>
      <c r="D345" s="1">
        <v>42917</v>
      </c>
      <c r="E345" t="s">
        <v>42</v>
      </c>
      <c r="F345" t="s">
        <v>96</v>
      </c>
      <c r="G345" t="s">
        <v>37</v>
      </c>
      <c r="H345" t="s">
        <v>202</v>
      </c>
      <c r="I345" t="s">
        <v>203</v>
      </c>
      <c r="J345" t="s">
        <v>51</v>
      </c>
      <c r="K345">
        <v>1</v>
      </c>
      <c r="L345" t="s">
        <v>52</v>
      </c>
      <c r="M345">
        <v>1</v>
      </c>
      <c r="N345" t="s">
        <v>33</v>
      </c>
      <c r="O345" t="s">
        <v>111</v>
      </c>
      <c r="P345">
        <f t="shared" si="20"/>
        <v>0</v>
      </c>
      <c r="Q345">
        <v>0</v>
      </c>
      <c r="R345">
        <v>0</v>
      </c>
      <c r="S345">
        <v>0</v>
      </c>
      <c r="T345">
        <v>0</v>
      </c>
      <c r="U345">
        <v>-460</v>
      </c>
      <c r="V345">
        <v>0</v>
      </c>
      <c r="W345">
        <v>-460</v>
      </c>
      <c r="X345">
        <v>-460</v>
      </c>
      <c r="Y345">
        <v>14040</v>
      </c>
      <c r="Z345">
        <v>14500</v>
      </c>
      <c r="AA345">
        <v>14500</v>
      </c>
      <c r="AB345">
        <v>14500</v>
      </c>
    </row>
    <row r="346" spans="1:28" x14ac:dyDescent="0.35">
      <c r="A346" t="str">
        <f t="shared" si="21"/>
        <v>3608843282Cancellation014040</v>
      </c>
      <c r="B346">
        <v>36088</v>
      </c>
      <c r="C346" t="s">
        <v>518</v>
      </c>
      <c r="D346" s="1">
        <v>43282</v>
      </c>
      <c r="E346" t="s">
        <v>28</v>
      </c>
      <c r="F346" t="s">
        <v>96</v>
      </c>
      <c r="G346" t="s">
        <v>37</v>
      </c>
      <c r="H346" t="s">
        <v>202</v>
      </c>
      <c r="I346" t="s">
        <v>203</v>
      </c>
      <c r="J346" t="s">
        <v>51</v>
      </c>
      <c r="K346">
        <v>2</v>
      </c>
      <c r="L346" t="s">
        <v>52</v>
      </c>
      <c r="M346">
        <v>2</v>
      </c>
      <c r="N346" t="s">
        <v>112</v>
      </c>
      <c r="O346" t="s">
        <v>113</v>
      </c>
      <c r="P346">
        <f t="shared" si="20"/>
        <v>0</v>
      </c>
      <c r="Q346">
        <v>0</v>
      </c>
      <c r="R346">
        <v>0</v>
      </c>
      <c r="S346">
        <v>0</v>
      </c>
      <c r="T346">
        <v>-14040</v>
      </c>
      <c r="U346">
        <v>0</v>
      </c>
      <c r="V346">
        <v>0</v>
      </c>
      <c r="W346">
        <v>-14040</v>
      </c>
      <c r="X346">
        <v>-14040</v>
      </c>
      <c r="Y346">
        <v>0</v>
      </c>
      <c r="Z346">
        <v>14040</v>
      </c>
      <c r="AA346">
        <v>13618.8</v>
      </c>
      <c r="AB346">
        <v>14040</v>
      </c>
    </row>
    <row r="347" spans="1:28" x14ac:dyDescent="0.35">
      <c r="A347" t="str">
        <f t="shared" si="21"/>
        <v>3608842871Upgrade10000</v>
      </c>
      <c r="B347">
        <v>36088</v>
      </c>
      <c r="C347" t="s">
        <v>518</v>
      </c>
      <c r="D347" s="1">
        <v>42871</v>
      </c>
      <c r="E347" t="s">
        <v>34</v>
      </c>
      <c r="F347" t="s">
        <v>96</v>
      </c>
      <c r="G347" t="s">
        <v>37</v>
      </c>
      <c r="H347" t="s">
        <v>202</v>
      </c>
      <c r="I347" t="s">
        <v>203</v>
      </c>
      <c r="J347" t="s">
        <v>51</v>
      </c>
      <c r="K347">
        <v>1</v>
      </c>
      <c r="L347" t="s">
        <v>52</v>
      </c>
      <c r="M347">
        <v>0</v>
      </c>
      <c r="N347" t="s">
        <v>33</v>
      </c>
      <c r="O347" t="s">
        <v>111</v>
      </c>
      <c r="P347">
        <f t="shared" si="20"/>
        <v>1000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</v>
      </c>
      <c r="X347">
        <v>1000</v>
      </c>
      <c r="Y347">
        <v>1000</v>
      </c>
      <c r="Z347">
        <v>0</v>
      </c>
      <c r="AA347">
        <v>0</v>
      </c>
      <c r="AB347">
        <v>0</v>
      </c>
    </row>
    <row r="348" spans="1:28" x14ac:dyDescent="0.35">
      <c r="A348" t="str">
        <f t="shared" si="21"/>
        <v>3608843363Renewal135000</v>
      </c>
      <c r="B348">
        <v>36088</v>
      </c>
      <c r="C348" t="s">
        <v>518</v>
      </c>
      <c r="D348" s="1">
        <v>43363</v>
      </c>
      <c r="E348" t="s">
        <v>42</v>
      </c>
      <c r="F348" t="s">
        <v>96</v>
      </c>
      <c r="G348" t="s">
        <v>37</v>
      </c>
      <c r="H348" t="s">
        <v>202</v>
      </c>
      <c r="I348" t="s">
        <v>203</v>
      </c>
      <c r="J348" t="s">
        <v>51</v>
      </c>
      <c r="K348">
        <v>2</v>
      </c>
      <c r="L348" t="s">
        <v>52</v>
      </c>
      <c r="M348">
        <v>2</v>
      </c>
      <c r="N348" t="s">
        <v>135</v>
      </c>
      <c r="O348" t="s">
        <v>17</v>
      </c>
      <c r="R348">
        <v>13500</v>
      </c>
      <c r="T348">
        <v>0</v>
      </c>
      <c r="U348">
        <v>0</v>
      </c>
      <c r="V348">
        <v>0</v>
      </c>
      <c r="W348">
        <v>13500</v>
      </c>
      <c r="X348">
        <v>13500</v>
      </c>
      <c r="Y348">
        <v>13500</v>
      </c>
      <c r="Z348">
        <v>0</v>
      </c>
      <c r="AA348">
        <v>0</v>
      </c>
      <c r="AB348">
        <v>0</v>
      </c>
    </row>
    <row r="349" spans="1:28" x14ac:dyDescent="0.35">
      <c r="A349" t="str">
        <f t="shared" si="21"/>
        <v>870043000Renewal1800014638</v>
      </c>
      <c r="B349">
        <v>8700</v>
      </c>
      <c r="C349" t="s">
        <v>527</v>
      </c>
      <c r="D349" s="1">
        <v>43000</v>
      </c>
      <c r="E349" t="s">
        <v>42</v>
      </c>
      <c r="F349" t="s">
        <v>227</v>
      </c>
      <c r="G349" t="s">
        <v>37</v>
      </c>
      <c r="H349" t="s">
        <v>59</v>
      </c>
      <c r="I349" t="s">
        <v>59</v>
      </c>
      <c r="J349" t="s">
        <v>51</v>
      </c>
      <c r="K349">
        <v>3</v>
      </c>
      <c r="L349" t="s">
        <v>52</v>
      </c>
      <c r="M349">
        <v>5</v>
      </c>
      <c r="N349" t="s">
        <v>33</v>
      </c>
      <c r="O349" t="s">
        <v>111</v>
      </c>
      <c r="P349">
        <f>IF((Q349+T349+U349+V349)=0,W349,0)</f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3362</v>
      </c>
      <c r="W349">
        <v>3362</v>
      </c>
      <c r="X349">
        <v>3925</v>
      </c>
      <c r="Y349">
        <v>18000</v>
      </c>
      <c r="Z349">
        <v>14075</v>
      </c>
      <c r="AA349">
        <v>14497.25</v>
      </c>
      <c r="AB349">
        <v>14638</v>
      </c>
    </row>
    <row r="350" spans="1:28" x14ac:dyDescent="0.35">
      <c r="A350" t="str">
        <f t="shared" si="21"/>
        <v>870043365Renewal1850018720</v>
      </c>
      <c r="B350">
        <v>8700</v>
      </c>
      <c r="C350" t="s">
        <v>527</v>
      </c>
      <c r="D350" s="1">
        <v>43365</v>
      </c>
      <c r="E350" t="s">
        <v>42</v>
      </c>
      <c r="F350" t="s">
        <v>61</v>
      </c>
      <c r="G350" t="s">
        <v>37</v>
      </c>
      <c r="H350" t="s">
        <v>59</v>
      </c>
      <c r="I350" t="s">
        <v>59</v>
      </c>
      <c r="J350" t="s">
        <v>51</v>
      </c>
      <c r="K350">
        <v>3</v>
      </c>
      <c r="L350" t="s">
        <v>52</v>
      </c>
      <c r="M350">
        <v>6</v>
      </c>
      <c r="N350" t="s">
        <v>33</v>
      </c>
      <c r="O350" t="s">
        <v>111</v>
      </c>
      <c r="P350">
        <f>IF((Q350+T350+U350+V350)=0,W350,0)</f>
        <v>0</v>
      </c>
      <c r="Q350">
        <v>0</v>
      </c>
      <c r="R350">
        <v>0</v>
      </c>
      <c r="S350">
        <v>0</v>
      </c>
      <c r="T350">
        <v>0</v>
      </c>
      <c r="U350">
        <v>-220</v>
      </c>
      <c r="V350">
        <v>0</v>
      </c>
      <c r="W350">
        <v>-220</v>
      </c>
      <c r="X350">
        <v>500</v>
      </c>
      <c r="Y350">
        <v>18500</v>
      </c>
      <c r="Z350">
        <v>18000</v>
      </c>
      <c r="AA350">
        <v>18540</v>
      </c>
      <c r="AB350">
        <v>18720</v>
      </c>
    </row>
    <row r="351" spans="1:28" x14ac:dyDescent="0.35">
      <c r="A351" t="str">
        <f t="shared" si="21"/>
        <v>870042635Renewal140750</v>
      </c>
      <c r="B351">
        <v>8700</v>
      </c>
      <c r="C351" t="s">
        <v>527</v>
      </c>
      <c r="D351" s="1">
        <v>42635</v>
      </c>
      <c r="E351" t="s">
        <v>42</v>
      </c>
      <c r="F351" t="s">
        <v>227</v>
      </c>
      <c r="G351" t="s">
        <v>37</v>
      </c>
      <c r="H351" t="s">
        <v>59</v>
      </c>
      <c r="I351" t="s">
        <v>59</v>
      </c>
      <c r="J351" t="s">
        <v>51</v>
      </c>
      <c r="K351">
        <v>3</v>
      </c>
      <c r="L351" t="s">
        <v>52</v>
      </c>
      <c r="M351">
        <v>4</v>
      </c>
      <c r="N351" t="s">
        <v>135</v>
      </c>
      <c r="O351" t="s">
        <v>135</v>
      </c>
      <c r="P351">
        <f>IF((Q351+T351+U351+V351)=0,W351,0)</f>
        <v>0</v>
      </c>
      <c r="Q351">
        <v>14075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14075</v>
      </c>
      <c r="X351">
        <v>14075</v>
      </c>
      <c r="Y351">
        <v>14075</v>
      </c>
      <c r="Z351">
        <v>0</v>
      </c>
      <c r="AA351">
        <v>0</v>
      </c>
      <c r="AB351">
        <v>0</v>
      </c>
    </row>
    <row r="352" spans="1:28" x14ac:dyDescent="0.35">
      <c r="A352" t="str">
        <f t="shared" si="21"/>
        <v>870042628Renewed Late013872.38</v>
      </c>
      <c r="B352">
        <v>8700</v>
      </c>
      <c r="C352" t="s">
        <v>527</v>
      </c>
      <c r="D352" s="1">
        <v>42628</v>
      </c>
      <c r="E352" t="s">
        <v>112</v>
      </c>
      <c r="F352" t="s">
        <v>227</v>
      </c>
      <c r="G352" t="s">
        <v>37</v>
      </c>
      <c r="H352" t="s">
        <v>59</v>
      </c>
      <c r="I352" t="s">
        <v>59</v>
      </c>
      <c r="J352" t="s">
        <v>51</v>
      </c>
      <c r="K352">
        <v>3</v>
      </c>
      <c r="L352" t="s">
        <v>52</v>
      </c>
      <c r="M352">
        <v>4</v>
      </c>
      <c r="N352" t="s">
        <v>112</v>
      </c>
      <c r="O352" t="s">
        <v>136</v>
      </c>
      <c r="P352">
        <v>0</v>
      </c>
      <c r="Q352">
        <v>0</v>
      </c>
      <c r="R352">
        <v>0</v>
      </c>
      <c r="S352">
        <v>-13872.38</v>
      </c>
      <c r="T352">
        <v>0</v>
      </c>
      <c r="U352">
        <v>0</v>
      </c>
      <c r="V352">
        <v>0</v>
      </c>
      <c r="W352">
        <v>-13872.38</v>
      </c>
      <c r="X352">
        <v>-13275</v>
      </c>
      <c r="Y352">
        <v>0</v>
      </c>
      <c r="Z352">
        <v>13275</v>
      </c>
      <c r="AA352">
        <v>13739.63</v>
      </c>
      <c r="AB352">
        <v>13872.38</v>
      </c>
    </row>
    <row r="353" spans="1:28" x14ac:dyDescent="0.35">
      <c r="A353" t="str">
        <f t="shared" si="21"/>
        <v>1356643245Renewal1175012220</v>
      </c>
      <c r="B353">
        <v>13566</v>
      </c>
      <c r="C353" t="s">
        <v>2017</v>
      </c>
      <c r="D353" s="1">
        <v>43245</v>
      </c>
      <c r="E353" t="s">
        <v>42</v>
      </c>
      <c r="F353" t="s">
        <v>81</v>
      </c>
      <c r="G353" t="s">
        <v>37</v>
      </c>
      <c r="H353" t="s">
        <v>44</v>
      </c>
      <c r="I353" t="s">
        <v>45</v>
      </c>
      <c r="J353" t="s">
        <v>51</v>
      </c>
      <c r="K353">
        <v>3</v>
      </c>
      <c r="L353" t="s">
        <v>52</v>
      </c>
      <c r="M353">
        <v>8</v>
      </c>
      <c r="N353" t="s">
        <v>33</v>
      </c>
      <c r="O353" t="e">
        <v>#N/A</v>
      </c>
      <c r="P353">
        <f t="shared" ref="P353:P373" si="22">IF((Q353+T353+U353+V353)=0,W353,0)</f>
        <v>0</v>
      </c>
      <c r="Q353">
        <v>0</v>
      </c>
      <c r="R353">
        <v>0</v>
      </c>
      <c r="S353">
        <v>0</v>
      </c>
      <c r="T353">
        <v>0</v>
      </c>
      <c r="U353">
        <v>-470</v>
      </c>
      <c r="V353">
        <v>0</v>
      </c>
      <c r="W353">
        <v>-470</v>
      </c>
      <c r="X353">
        <v>0</v>
      </c>
      <c r="Y353">
        <v>11750</v>
      </c>
      <c r="Z353">
        <v>11750</v>
      </c>
      <c r="AA353">
        <v>12102.51</v>
      </c>
      <c r="AB353">
        <v>12220</v>
      </c>
    </row>
    <row r="354" spans="1:28" x14ac:dyDescent="0.35">
      <c r="A354" t="str">
        <f t="shared" si="21"/>
        <v>1356643610Cancellation012220</v>
      </c>
      <c r="B354">
        <v>13566</v>
      </c>
      <c r="C354" t="s">
        <v>2017</v>
      </c>
      <c r="D354" s="1">
        <v>43610</v>
      </c>
      <c r="E354" t="s">
        <v>28</v>
      </c>
      <c r="F354" t="s">
        <v>81</v>
      </c>
      <c r="G354" t="s">
        <v>37</v>
      </c>
      <c r="H354" t="s">
        <v>44</v>
      </c>
      <c r="I354" t="s">
        <v>45</v>
      </c>
      <c r="J354" t="s">
        <v>51</v>
      </c>
      <c r="K354">
        <v>3</v>
      </c>
      <c r="L354" t="s">
        <v>52</v>
      </c>
      <c r="M354">
        <v>9</v>
      </c>
      <c r="N354" t="s">
        <v>33</v>
      </c>
      <c r="O354" t="e">
        <v>#N/A</v>
      </c>
      <c r="P354">
        <f t="shared" si="22"/>
        <v>0</v>
      </c>
      <c r="Q354">
        <v>0</v>
      </c>
      <c r="R354">
        <v>0</v>
      </c>
      <c r="S354">
        <v>0</v>
      </c>
      <c r="T354">
        <v>-12220</v>
      </c>
      <c r="U354">
        <v>0</v>
      </c>
      <c r="V354">
        <v>0</v>
      </c>
      <c r="W354">
        <v>-12220</v>
      </c>
      <c r="X354">
        <v>-11750</v>
      </c>
      <c r="Y354">
        <v>0</v>
      </c>
      <c r="Z354">
        <v>11750</v>
      </c>
      <c r="AA354">
        <v>12102.5</v>
      </c>
      <c r="AB354">
        <v>12220</v>
      </c>
    </row>
    <row r="355" spans="1:28" x14ac:dyDescent="0.35">
      <c r="A355" t="str">
        <f t="shared" si="21"/>
        <v>1535042708Cancellation011352</v>
      </c>
      <c r="B355">
        <v>15350</v>
      </c>
      <c r="C355" t="s">
        <v>1591</v>
      </c>
      <c r="D355" s="1">
        <v>42708</v>
      </c>
      <c r="E355" t="s">
        <v>28</v>
      </c>
      <c r="F355" t="s">
        <v>158</v>
      </c>
      <c r="G355" t="s">
        <v>30</v>
      </c>
      <c r="H355" t="s">
        <v>31</v>
      </c>
      <c r="I355" t="s">
        <v>116</v>
      </c>
      <c r="J355" t="s">
        <v>32</v>
      </c>
      <c r="K355">
        <v>3</v>
      </c>
      <c r="L355" t="s">
        <v>52</v>
      </c>
      <c r="M355">
        <v>6</v>
      </c>
      <c r="N355" t="s">
        <v>33</v>
      </c>
      <c r="O355" t="e">
        <v>#N/A</v>
      </c>
      <c r="P355">
        <f t="shared" si="22"/>
        <v>0</v>
      </c>
      <c r="Q355">
        <v>0</v>
      </c>
      <c r="R355">
        <v>0</v>
      </c>
      <c r="S355">
        <v>0</v>
      </c>
      <c r="T355">
        <v>-11352</v>
      </c>
      <c r="U355">
        <v>0</v>
      </c>
      <c r="V355">
        <v>0</v>
      </c>
      <c r="W355">
        <v>-11352</v>
      </c>
      <c r="X355">
        <v>-11352</v>
      </c>
      <c r="Y355">
        <v>0</v>
      </c>
      <c r="Z355">
        <v>11352</v>
      </c>
      <c r="AA355">
        <v>11352</v>
      </c>
      <c r="AB355">
        <v>11352</v>
      </c>
    </row>
    <row r="356" spans="1:28" x14ac:dyDescent="0.35">
      <c r="A356" t="str">
        <f t="shared" si="21"/>
        <v>549343647Renewal1381313281</v>
      </c>
      <c r="B356">
        <v>5493</v>
      </c>
      <c r="C356" t="s">
        <v>535</v>
      </c>
      <c r="D356" s="1">
        <v>43647</v>
      </c>
      <c r="E356" t="s">
        <v>42</v>
      </c>
      <c r="F356" t="s">
        <v>185</v>
      </c>
      <c r="G356" t="s">
        <v>37</v>
      </c>
      <c r="H356" t="s">
        <v>202</v>
      </c>
      <c r="I356" t="s">
        <v>203</v>
      </c>
      <c r="J356" t="s">
        <v>51</v>
      </c>
      <c r="K356">
        <v>3</v>
      </c>
      <c r="L356" t="s">
        <v>52</v>
      </c>
      <c r="M356">
        <v>12</v>
      </c>
      <c r="N356" t="s">
        <v>33</v>
      </c>
      <c r="O356" t="e">
        <v>#N/A</v>
      </c>
      <c r="P356">
        <f t="shared" si="22"/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532</v>
      </c>
      <c r="W356">
        <v>532</v>
      </c>
      <c r="X356">
        <v>532</v>
      </c>
      <c r="Y356">
        <v>13813</v>
      </c>
      <c r="Z356">
        <v>13281</v>
      </c>
      <c r="AA356">
        <v>13281</v>
      </c>
      <c r="AB356">
        <v>13281</v>
      </c>
    </row>
    <row r="357" spans="1:28" x14ac:dyDescent="0.35">
      <c r="A357" t="str">
        <f t="shared" si="21"/>
        <v>549342552Renewal1227912048.85</v>
      </c>
      <c r="B357">
        <v>5493</v>
      </c>
      <c r="C357" t="s">
        <v>535</v>
      </c>
      <c r="D357" s="1">
        <v>42552</v>
      </c>
      <c r="E357" t="s">
        <v>42</v>
      </c>
      <c r="F357" t="s">
        <v>140</v>
      </c>
      <c r="G357" t="s">
        <v>37</v>
      </c>
      <c r="H357" t="s">
        <v>202</v>
      </c>
      <c r="I357" t="s">
        <v>203</v>
      </c>
      <c r="J357" t="s">
        <v>51</v>
      </c>
      <c r="K357">
        <v>3</v>
      </c>
      <c r="L357" t="s">
        <v>52</v>
      </c>
      <c r="M357">
        <v>9</v>
      </c>
      <c r="N357" t="s">
        <v>33</v>
      </c>
      <c r="O357" t="e">
        <v>#N/A</v>
      </c>
      <c r="P357">
        <f t="shared" si="22"/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230.14999999999964</v>
      </c>
      <c r="W357">
        <v>230.14999999999964</v>
      </c>
      <c r="X357">
        <v>749</v>
      </c>
      <c r="Y357">
        <v>12279</v>
      </c>
      <c r="Z357">
        <v>11530</v>
      </c>
      <c r="AA357">
        <v>11933.55</v>
      </c>
      <c r="AB357">
        <v>12048.85</v>
      </c>
    </row>
    <row r="358" spans="1:28" x14ac:dyDescent="0.35">
      <c r="A358" t="str">
        <f t="shared" si="21"/>
        <v>549343282Renewal1328113280.8</v>
      </c>
      <c r="B358">
        <v>5493</v>
      </c>
      <c r="C358" t="s">
        <v>535</v>
      </c>
      <c r="D358" s="1">
        <v>43282</v>
      </c>
      <c r="E358" t="s">
        <v>42</v>
      </c>
      <c r="F358" t="s">
        <v>185</v>
      </c>
      <c r="G358" t="s">
        <v>37</v>
      </c>
      <c r="H358" t="s">
        <v>202</v>
      </c>
      <c r="I358" t="s">
        <v>203</v>
      </c>
      <c r="J358" t="s">
        <v>51</v>
      </c>
      <c r="K358">
        <v>3</v>
      </c>
      <c r="L358" t="s">
        <v>52</v>
      </c>
      <c r="M358">
        <v>11</v>
      </c>
      <c r="N358" t="s">
        <v>33</v>
      </c>
      <c r="O358" t="e">
        <v>#N/A</v>
      </c>
      <c r="P358">
        <f t="shared" si="22"/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0.2000000000007276</v>
      </c>
      <c r="W358">
        <v>0.2000000000007276</v>
      </c>
      <c r="X358">
        <v>511.00000000000102</v>
      </c>
      <c r="Y358">
        <v>13281</v>
      </c>
      <c r="Z358">
        <v>12770</v>
      </c>
      <c r="AA358">
        <v>13153.11</v>
      </c>
      <c r="AB358">
        <v>13280.8</v>
      </c>
    </row>
    <row r="359" spans="1:28" x14ac:dyDescent="0.35">
      <c r="A359" t="str">
        <f t="shared" si="21"/>
        <v>549342917Renewal1277012770.16</v>
      </c>
      <c r="B359">
        <v>5493</v>
      </c>
      <c r="C359" t="s">
        <v>535</v>
      </c>
      <c r="D359" s="1">
        <v>42917</v>
      </c>
      <c r="E359" t="s">
        <v>42</v>
      </c>
      <c r="F359" t="s">
        <v>185</v>
      </c>
      <c r="G359" t="s">
        <v>37</v>
      </c>
      <c r="H359" t="s">
        <v>202</v>
      </c>
      <c r="I359" t="s">
        <v>203</v>
      </c>
      <c r="J359" t="s">
        <v>51</v>
      </c>
      <c r="K359">
        <v>3</v>
      </c>
      <c r="L359" t="s">
        <v>52</v>
      </c>
      <c r="M359">
        <v>10</v>
      </c>
      <c r="N359" t="s">
        <v>33</v>
      </c>
      <c r="O359" t="e">
        <v>#N/A</v>
      </c>
      <c r="P359">
        <f t="shared" si="22"/>
        <v>0</v>
      </c>
      <c r="Q359">
        <v>0</v>
      </c>
      <c r="R359">
        <v>0</v>
      </c>
      <c r="S359">
        <v>0</v>
      </c>
      <c r="T359">
        <v>0</v>
      </c>
      <c r="U359">
        <v>-0.15999999999985448</v>
      </c>
      <c r="V359">
        <v>0</v>
      </c>
      <c r="W359">
        <v>-0.15999999999985448</v>
      </c>
      <c r="X359">
        <v>491</v>
      </c>
      <c r="Y359">
        <v>12770</v>
      </c>
      <c r="Z359">
        <v>12279</v>
      </c>
      <c r="AA359">
        <v>12647.37</v>
      </c>
      <c r="AB359">
        <v>12770.16</v>
      </c>
    </row>
    <row r="360" spans="1:28" x14ac:dyDescent="0.35">
      <c r="A360" t="str">
        <f t="shared" si="21"/>
        <v>1780842661Renewal750011322.58</v>
      </c>
      <c r="B360">
        <v>17808</v>
      </c>
      <c r="C360" t="s">
        <v>540</v>
      </c>
      <c r="D360" s="1">
        <v>42661</v>
      </c>
      <c r="E360" t="s">
        <v>42</v>
      </c>
      <c r="F360" t="s">
        <v>58</v>
      </c>
      <c r="G360" t="s">
        <v>37</v>
      </c>
      <c r="H360" t="s">
        <v>82</v>
      </c>
      <c r="I360" t="s">
        <v>83</v>
      </c>
      <c r="J360" t="s">
        <v>51</v>
      </c>
      <c r="K360">
        <v>3</v>
      </c>
      <c r="L360" t="s">
        <v>52</v>
      </c>
      <c r="M360">
        <v>5</v>
      </c>
      <c r="N360" t="s">
        <v>33</v>
      </c>
      <c r="O360" t="e">
        <v>#N/A</v>
      </c>
      <c r="P360">
        <f t="shared" si="22"/>
        <v>0</v>
      </c>
      <c r="Q360">
        <v>0</v>
      </c>
      <c r="R360">
        <v>0</v>
      </c>
      <c r="S360">
        <v>0</v>
      </c>
      <c r="T360">
        <v>0</v>
      </c>
      <c r="U360">
        <v>-3822.58</v>
      </c>
      <c r="V360">
        <v>0</v>
      </c>
      <c r="W360">
        <v>-3822.58</v>
      </c>
      <c r="X360">
        <v>-3335</v>
      </c>
      <c r="Y360">
        <v>7500</v>
      </c>
      <c r="Z360">
        <v>10835</v>
      </c>
      <c r="AA360">
        <v>11214.23</v>
      </c>
      <c r="AB360">
        <v>11322.58</v>
      </c>
    </row>
    <row r="361" spans="1:28" x14ac:dyDescent="0.35">
      <c r="A361" t="str">
        <f t="shared" si="21"/>
        <v>4265443582Renewal1975013000</v>
      </c>
      <c r="B361">
        <v>42654</v>
      </c>
      <c r="C361" t="s">
        <v>549</v>
      </c>
      <c r="D361" s="1">
        <v>43582</v>
      </c>
      <c r="E361" t="s">
        <v>42</v>
      </c>
      <c r="F361" t="s">
        <v>140</v>
      </c>
      <c r="G361" t="s">
        <v>30</v>
      </c>
      <c r="H361" t="s">
        <v>31</v>
      </c>
      <c r="I361" t="s">
        <v>547</v>
      </c>
      <c r="J361" t="s">
        <v>51</v>
      </c>
      <c r="K361">
        <v>1</v>
      </c>
      <c r="L361" t="s">
        <v>52</v>
      </c>
      <c r="M361">
        <v>1</v>
      </c>
      <c r="N361" t="s">
        <v>33</v>
      </c>
      <c r="O361" t="e">
        <v>#N/A</v>
      </c>
      <c r="P361">
        <f t="shared" si="22"/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6750</v>
      </c>
      <c r="W361">
        <v>6750</v>
      </c>
      <c r="X361">
        <v>6750</v>
      </c>
      <c r="Y361">
        <v>19750</v>
      </c>
      <c r="Z361">
        <v>13000</v>
      </c>
      <c r="AA361">
        <v>13000</v>
      </c>
      <c r="AB361">
        <v>13000</v>
      </c>
    </row>
    <row r="362" spans="1:28" x14ac:dyDescent="0.35">
      <c r="A362" t="str">
        <f t="shared" si="21"/>
        <v>695042793Renewal1690515361.5</v>
      </c>
      <c r="B362">
        <v>6950</v>
      </c>
      <c r="C362" t="s">
        <v>551</v>
      </c>
      <c r="D362" s="1">
        <v>42793</v>
      </c>
      <c r="E362" t="s">
        <v>42</v>
      </c>
      <c r="F362" t="s">
        <v>81</v>
      </c>
      <c r="G362" t="s">
        <v>37</v>
      </c>
      <c r="H362" t="s">
        <v>161</v>
      </c>
      <c r="I362" t="s">
        <v>161</v>
      </c>
      <c r="J362" t="s">
        <v>51</v>
      </c>
      <c r="K362">
        <v>3</v>
      </c>
      <c r="L362" t="s">
        <v>52</v>
      </c>
      <c r="M362">
        <v>3</v>
      </c>
      <c r="N362" t="s">
        <v>33</v>
      </c>
      <c r="O362" t="e">
        <v>#N/A</v>
      </c>
      <c r="P362">
        <f t="shared" si="22"/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1543.5</v>
      </c>
      <c r="W362">
        <v>1543.5</v>
      </c>
      <c r="X362">
        <v>2205</v>
      </c>
      <c r="Y362">
        <v>16905</v>
      </c>
      <c r="Z362">
        <v>14700</v>
      </c>
      <c r="AA362">
        <v>15214.5</v>
      </c>
      <c r="AB362">
        <v>15361.5</v>
      </c>
    </row>
    <row r="363" spans="1:28" x14ac:dyDescent="0.35">
      <c r="A363" t="str">
        <f t="shared" si="21"/>
        <v>695043523Renewal1550018111.58</v>
      </c>
      <c r="B363">
        <v>6950</v>
      </c>
      <c r="C363" t="s">
        <v>551</v>
      </c>
      <c r="D363" s="1">
        <v>43523</v>
      </c>
      <c r="E363" t="s">
        <v>42</v>
      </c>
      <c r="F363" t="s">
        <v>81</v>
      </c>
      <c r="G363" t="s">
        <v>37</v>
      </c>
      <c r="H363" t="s">
        <v>161</v>
      </c>
      <c r="I363" t="s">
        <v>161</v>
      </c>
      <c r="J363" t="s">
        <v>51</v>
      </c>
      <c r="K363">
        <v>3</v>
      </c>
      <c r="L363" t="s">
        <v>52</v>
      </c>
      <c r="M363">
        <v>5</v>
      </c>
      <c r="N363" t="s">
        <v>33</v>
      </c>
      <c r="O363" t="e">
        <v>#N/A</v>
      </c>
      <c r="P363">
        <f t="shared" si="22"/>
        <v>0</v>
      </c>
      <c r="Q363">
        <v>0</v>
      </c>
      <c r="R363">
        <v>0</v>
      </c>
      <c r="S363">
        <v>0</v>
      </c>
      <c r="T363">
        <v>0</v>
      </c>
      <c r="U363">
        <v>-2611.5800000000017</v>
      </c>
      <c r="V363">
        <v>0</v>
      </c>
      <c r="W363">
        <v>-2611.5800000000017</v>
      </c>
      <c r="X363">
        <v>-1915</v>
      </c>
      <c r="Y363">
        <v>15500</v>
      </c>
      <c r="Z363">
        <v>17415</v>
      </c>
      <c r="AA363">
        <v>17937.47</v>
      </c>
      <c r="AB363">
        <v>18111.580000000002</v>
      </c>
    </row>
    <row r="364" spans="1:28" x14ac:dyDescent="0.35">
      <c r="A364" t="str">
        <f t="shared" si="21"/>
        <v>695043158Renewal1741517581.2</v>
      </c>
      <c r="B364">
        <v>6950</v>
      </c>
      <c r="C364" t="s">
        <v>551</v>
      </c>
      <c r="D364" s="1">
        <v>43158</v>
      </c>
      <c r="E364" t="s">
        <v>42</v>
      </c>
      <c r="F364" t="s">
        <v>81</v>
      </c>
      <c r="G364" t="s">
        <v>37</v>
      </c>
      <c r="H364" t="s">
        <v>161</v>
      </c>
      <c r="I364" t="s">
        <v>161</v>
      </c>
      <c r="J364" t="s">
        <v>51</v>
      </c>
      <c r="K364">
        <v>3</v>
      </c>
      <c r="L364" t="s">
        <v>52</v>
      </c>
      <c r="M364">
        <v>4</v>
      </c>
      <c r="N364" t="s">
        <v>33</v>
      </c>
      <c r="O364" t="e">
        <v>#N/A</v>
      </c>
      <c r="P364">
        <f t="shared" si="22"/>
        <v>0</v>
      </c>
      <c r="Q364">
        <v>0</v>
      </c>
      <c r="R364">
        <v>0</v>
      </c>
      <c r="S364">
        <v>0</v>
      </c>
      <c r="T364">
        <v>0</v>
      </c>
      <c r="U364">
        <v>-166.20000000000073</v>
      </c>
      <c r="V364">
        <v>0</v>
      </c>
      <c r="W364">
        <v>-166.20000000000073</v>
      </c>
      <c r="X364">
        <v>510.00000000000102</v>
      </c>
      <c r="Y364">
        <v>17415</v>
      </c>
      <c r="Z364">
        <v>16905</v>
      </c>
      <c r="AA364">
        <v>17412.150000000001</v>
      </c>
      <c r="AB364">
        <v>17581.2</v>
      </c>
    </row>
    <row r="365" spans="1:28" x14ac:dyDescent="0.35">
      <c r="A365" t="str">
        <f t="shared" si="21"/>
        <v>228542826Renewal4978845140.87</v>
      </c>
      <c r="B365">
        <v>2285</v>
      </c>
      <c r="C365" t="s">
        <v>554</v>
      </c>
      <c r="D365" s="1">
        <v>42826</v>
      </c>
      <c r="E365" t="s">
        <v>42</v>
      </c>
      <c r="F365" t="s">
        <v>199</v>
      </c>
      <c r="G365" t="s">
        <v>37</v>
      </c>
      <c r="H365" t="s">
        <v>82</v>
      </c>
      <c r="I365" t="s">
        <v>83</v>
      </c>
      <c r="J365" t="s">
        <v>51</v>
      </c>
      <c r="K365">
        <v>3</v>
      </c>
      <c r="L365" t="s">
        <v>57</v>
      </c>
      <c r="M365">
        <v>12</v>
      </c>
      <c r="N365" t="s">
        <v>33</v>
      </c>
      <c r="O365" t="e">
        <v>#N/A</v>
      </c>
      <c r="P365">
        <f t="shared" si="22"/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4647.1299999999974</v>
      </c>
      <c r="W365">
        <v>4647.1299999999974</v>
      </c>
      <c r="X365">
        <v>6591</v>
      </c>
      <c r="Y365">
        <v>49788</v>
      </c>
      <c r="Z365">
        <v>43197</v>
      </c>
      <c r="AA365">
        <v>44708.89</v>
      </c>
      <c r="AB365">
        <v>45140.87</v>
      </c>
    </row>
    <row r="366" spans="1:28" x14ac:dyDescent="0.35">
      <c r="A366" t="str">
        <f t="shared" si="21"/>
        <v>228543191Renewal5223651779.52</v>
      </c>
      <c r="B366">
        <v>2285</v>
      </c>
      <c r="C366" t="s">
        <v>554</v>
      </c>
      <c r="D366" s="1">
        <v>43191</v>
      </c>
      <c r="E366" t="s">
        <v>42</v>
      </c>
      <c r="F366" t="s">
        <v>199</v>
      </c>
      <c r="G366" t="s">
        <v>37</v>
      </c>
      <c r="H366" t="s">
        <v>82</v>
      </c>
      <c r="I366" t="s">
        <v>83</v>
      </c>
      <c r="J366" t="s">
        <v>51</v>
      </c>
      <c r="K366">
        <v>3</v>
      </c>
      <c r="L366" t="s">
        <v>57</v>
      </c>
      <c r="M366">
        <v>13</v>
      </c>
      <c r="N366" t="s">
        <v>33</v>
      </c>
      <c r="O366" t="e">
        <v>#N/A</v>
      </c>
      <c r="P366">
        <f t="shared" si="22"/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456.4800000000032</v>
      </c>
      <c r="W366">
        <v>456.4800000000032</v>
      </c>
      <c r="X366">
        <v>2448</v>
      </c>
      <c r="Y366">
        <v>52236</v>
      </c>
      <c r="Z366">
        <v>49788</v>
      </c>
      <c r="AA366">
        <v>51281.64</v>
      </c>
      <c r="AB366">
        <v>51779.519999999997</v>
      </c>
    </row>
    <row r="367" spans="1:28" x14ac:dyDescent="0.35">
      <c r="A367" t="str">
        <f t="shared" si="21"/>
        <v>228543556Renewal5433054325.4699999999</v>
      </c>
      <c r="B367">
        <v>2285</v>
      </c>
      <c r="C367" t="s">
        <v>554</v>
      </c>
      <c r="D367" s="1">
        <v>43556</v>
      </c>
      <c r="E367" t="s">
        <v>42</v>
      </c>
      <c r="F367" t="s">
        <v>102</v>
      </c>
      <c r="G367" t="s">
        <v>37</v>
      </c>
      <c r="H367" t="s">
        <v>82</v>
      </c>
      <c r="I367" t="s">
        <v>83</v>
      </c>
      <c r="J367" t="s">
        <v>51</v>
      </c>
      <c r="K367">
        <v>3</v>
      </c>
      <c r="L367" t="s">
        <v>107</v>
      </c>
      <c r="M367">
        <v>14</v>
      </c>
      <c r="N367" t="s">
        <v>33</v>
      </c>
      <c r="O367" t="e">
        <v>#N/A</v>
      </c>
      <c r="P367">
        <f t="shared" si="22"/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4.5300000001006993</v>
      </c>
      <c r="W367">
        <v>4.5300000001006993</v>
      </c>
      <c r="X367">
        <v>2093.94</v>
      </c>
      <c r="Y367">
        <v>54330</v>
      </c>
      <c r="Z367">
        <v>52236.06</v>
      </c>
      <c r="AA367">
        <v>53803.089999999902</v>
      </c>
      <c r="AB367">
        <v>54325.469999999899</v>
      </c>
    </row>
    <row r="368" spans="1:28" x14ac:dyDescent="0.35">
      <c r="A368" t="str">
        <f t="shared" si="21"/>
        <v>225643153Renewal1935020124</v>
      </c>
      <c r="B368">
        <v>2256</v>
      </c>
      <c r="C368" t="s">
        <v>557</v>
      </c>
      <c r="D368" s="1">
        <v>43153</v>
      </c>
      <c r="E368" t="s">
        <v>42</v>
      </c>
      <c r="F368" t="s">
        <v>55</v>
      </c>
      <c r="G368" t="s">
        <v>30</v>
      </c>
      <c r="H368" t="s">
        <v>31</v>
      </c>
      <c r="I368" t="s">
        <v>232</v>
      </c>
      <c r="J368" t="s">
        <v>51</v>
      </c>
      <c r="K368">
        <v>3</v>
      </c>
      <c r="L368" t="s">
        <v>52</v>
      </c>
      <c r="M368">
        <v>13</v>
      </c>
      <c r="N368" t="s">
        <v>33</v>
      </c>
      <c r="O368" t="e">
        <v>#N/A</v>
      </c>
      <c r="P368">
        <f t="shared" si="22"/>
        <v>0</v>
      </c>
      <c r="Q368">
        <v>0</v>
      </c>
      <c r="R368">
        <v>0</v>
      </c>
      <c r="S368">
        <v>0</v>
      </c>
      <c r="T368">
        <v>0</v>
      </c>
      <c r="U368">
        <v>-774</v>
      </c>
      <c r="V368">
        <v>0</v>
      </c>
      <c r="W368">
        <v>-774</v>
      </c>
      <c r="X368">
        <v>0</v>
      </c>
      <c r="Y368">
        <v>19350</v>
      </c>
      <c r="Z368">
        <v>19350</v>
      </c>
      <c r="AA368">
        <v>19930.509999999998</v>
      </c>
      <c r="AB368">
        <v>20124</v>
      </c>
    </row>
    <row r="369" spans="1:28" x14ac:dyDescent="0.35">
      <c r="A369" t="str">
        <f t="shared" si="21"/>
        <v>225642788Renewal1935019719.15</v>
      </c>
      <c r="B369">
        <v>2256</v>
      </c>
      <c r="C369" t="s">
        <v>557</v>
      </c>
      <c r="D369" s="1">
        <v>42788</v>
      </c>
      <c r="E369" t="s">
        <v>42</v>
      </c>
      <c r="F369" t="s">
        <v>197</v>
      </c>
      <c r="G369" t="s">
        <v>30</v>
      </c>
      <c r="H369" t="s">
        <v>31</v>
      </c>
      <c r="I369" t="s">
        <v>232</v>
      </c>
      <c r="J369" t="s">
        <v>51</v>
      </c>
      <c r="K369">
        <v>3</v>
      </c>
      <c r="L369" t="s">
        <v>52</v>
      </c>
      <c r="M369">
        <v>12</v>
      </c>
      <c r="N369" t="s">
        <v>33</v>
      </c>
      <c r="O369" t="e">
        <v>#N/A</v>
      </c>
      <c r="P369">
        <f t="shared" si="22"/>
        <v>0</v>
      </c>
      <c r="Q369">
        <v>0</v>
      </c>
      <c r="R369">
        <v>0</v>
      </c>
      <c r="S369">
        <v>0</v>
      </c>
      <c r="T369">
        <v>0</v>
      </c>
      <c r="U369">
        <v>-369.15000000000146</v>
      </c>
      <c r="V369">
        <v>0</v>
      </c>
      <c r="W369">
        <v>-369.15000000000146</v>
      </c>
      <c r="X369">
        <v>480</v>
      </c>
      <c r="Y369">
        <v>19350</v>
      </c>
      <c r="Z369">
        <v>18870</v>
      </c>
      <c r="AA369">
        <v>19530.45</v>
      </c>
      <c r="AB369">
        <v>19719.150000000001</v>
      </c>
    </row>
    <row r="370" spans="1:28" x14ac:dyDescent="0.35">
      <c r="A370" t="str">
        <f t="shared" si="21"/>
        <v>225643518Renewal1983320124</v>
      </c>
      <c r="B370">
        <v>2256</v>
      </c>
      <c r="C370" t="s">
        <v>557</v>
      </c>
      <c r="D370" s="1">
        <v>43518</v>
      </c>
      <c r="E370" t="s">
        <v>42</v>
      </c>
      <c r="F370" t="s">
        <v>55</v>
      </c>
      <c r="G370" t="s">
        <v>30</v>
      </c>
      <c r="H370" t="s">
        <v>31</v>
      </c>
      <c r="I370" t="s">
        <v>232</v>
      </c>
      <c r="J370" t="s">
        <v>51</v>
      </c>
      <c r="K370">
        <v>3</v>
      </c>
      <c r="L370" t="s">
        <v>52</v>
      </c>
      <c r="M370">
        <v>14</v>
      </c>
      <c r="N370" t="s">
        <v>33</v>
      </c>
      <c r="O370" t="e">
        <v>#N/A</v>
      </c>
      <c r="P370">
        <f t="shared" si="22"/>
        <v>0</v>
      </c>
      <c r="Q370">
        <v>0</v>
      </c>
      <c r="R370">
        <v>0</v>
      </c>
      <c r="S370">
        <v>0</v>
      </c>
      <c r="T370">
        <v>0</v>
      </c>
      <c r="U370">
        <v>-291</v>
      </c>
      <c r="V370">
        <v>0</v>
      </c>
      <c r="W370">
        <v>-291</v>
      </c>
      <c r="X370">
        <v>482.99999999999898</v>
      </c>
      <c r="Y370">
        <v>19833</v>
      </c>
      <c r="Z370">
        <v>19350</v>
      </c>
      <c r="AA370">
        <v>19930.509999999998</v>
      </c>
      <c r="AB370">
        <v>20124</v>
      </c>
    </row>
    <row r="371" spans="1:28" x14ac:dyDescent="0.35">
      <c r="A371" t="str">
        <f t="shared" si="21"/>
        <v>3045943146Renewal73666.6672800</v>
      </c>
      <c r="B371">
        <v>30459</v>
      </c>
      <c r="C371" t="s">
        <v>560</v>
      </c>
      <c r="D371" s="1">
        <v>43146</v>
      </c>
      <c r="E371" t="s">
        <v>42</v>
      </c>
      <c r="F371" t="s">
        <v>105</v>
      </c>
      <c r="G371" t="s">
        <v>37</v>
      </c>
      <c r="H371" t="s">
        <v>82</v>
      </c>
      <c r="I371" t="s">
        <v>83</v>
      </c>
      <c r="J371" t="s">
        <v>51</v>
      </c>
      <c r="K371">
        <v>3</v>
      </c>
      <c r="L371" t="s">
        <v>107</v>
      </c>
      <c r="M371">
        <v>3</v>
      </c>
      <c r="N371" t="s">
        <v>33</v>
      </c>
      <c r="O371" t="s">
        <v>111</v>
      </c>
      <c r="P371">
        <f t="shared" si="22"/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866.66000000000349</v>
      </c>
      <c r="W371">
        <v>866.66000000000349</v>
      </c>
      <c r="X371">
        <v>3666.66</v>
      </c>
      <c r="Y371">
        <v>73666.66</v>
      </c>
      <c r="Z371">
        <v>70000</v>
      </c>
      <c r="AA371">
        <v>72100</v>
      </c>
      <c r="AB371">
        <v>72800</v>
      </c>
    </row>
    <row r="372" spans="1:28" x14ac:dyDescent="0.35">
      <c r="A372" t="str">
        <f t="shared" si="21"/>
        <v>3045943511Renewal73666.6676613.35</v>
      </c>
      <c r="B372">
        <v>30459</v>
      </c>
      <c r="C372" t="s">
        <v>560</v>
      </c>
      <c r="D372" s="1">
        <v>43511</v>
      </c>
      <c r="E372" t="s">
        <v>42</v>
      </c>
      <c r="F372" t="s">
        <v>108</v>
      </c>
      <c r="G372" t="s">
        <v>37</v>
      </c>
      <c r="H372" t="s">
        <v>82</v>
      </c>
      <c r="I372" t="s">
        <v>83</v>
      </c>
      <c r="J372" t="s">
        <v>51</v>
      </c>
      <c r="K372">
        <v>3</v>
      </c>
      <c r="L372" t="s">
        <v>107</v>
      </c>
      <c r="M372">
        <v>3</v>
      </c>
      <c r="N372" t="s">
        <v>33</v>
      </c>
      <c r="O372" t="s">
        <v>111</v>
      </c>
      <c r="P372">
        <f t="shared" si="22"/>
        <v>0</v>
      </c>
      <c r="Q372">
        <v>0</v>
      </c>
      <c r="R372">
        <v>0</v>
      </c>
      <c r="S372">
        <v>0</v>
      </c>
      <c r="T372">
        <v>0</v>
      </c>
      <c r="U372">
        <v>-2946.6900000000023</v>
      </c>
      <c r="V372">
        <v>0</v>
      </c>
      <c r="W372">
        <v>-2946.6900000000023</v>
      </c>
      <c r="X372">
        <v>0</v>
      </c>
      <c r="Y372">
        <v>73666.66</v>
      </c>
      <c r="Z372">
        <v>73666.66</v>
      </c>
      <c r="AA372">
        <v>75876.66</v>
      </c>
      <c r="AB372">
        <v>76613.350000000006</v>
      </c>
    </row>
    <row r="373" spans="1:28" x14ac:dyDescent="0.35">
      <c r="A373" t="str">
        <f t="shared" si="21"/>
        <v>3045942781Renewal700000</v>
      </c>
      <c r="B373">
        <v>30459</v>
      </c>
      <c r="C373" t="s">
        <v>560</v>
      </c>
      <c r="D373" s="1">
        <v>42781</v>
      </c>
      <c r="E373" t="s">
        <v>42</v>
      </c>
      <c r="F373" t="s">
        <v>105</v>
      </c>
      <c r="G373" t="s">
        <v>37</v>
      </c>
      <c r="H373" t="s">
        <v>82</v>
      </c>
      <c r="I373" t="s">
        <v>83</v>
      </c>
      <c r="J373" t="s">
        <v>51</v>
      </c>
      <c r="K373">
        <v>2</v>
      </c>
      <c r="L373" t="s">
        <v>107</v>
      </c>
      <c r="M373">
        <v>2</v>
      </c>
      <c r="N373" t="s">
        <v>135</v>
      </c>
      <c r="O373" t="s">
        <v>135</v>
      </c>
      <c r="P373">
        <f t="shared" si="22"/>
        <v>0</v>
      </c>
      <c r="Q373">
        <v>70000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70000</v>
      </c>
      <c r="X373">
        <v>70000</v>
      </c>
      <c r="Y373">
        <v>70000</v>
      </c>
      <c r="Z373">
        <v>0</v>
      </c>
      <c r="AA373">
        <v>0</v>
      </c>
      <c r="AB373">
        <v>0</v>
      </c>
    </row>
    <row r="374" spans="1:28" x14ac:dyDescent="0.35">
      <c r="A374" t="str">
        <f t="shared" si="21"/>
        <v>3045942777Renewed Late060600</v>
      </c>
      <c r="B374">
        <v>30459</v>
      </c>
      <c r="C374" t="s">
        <v>560</v>
      </c>
      <c r="D374" s="1">
        <v>42777</v>
      </c>
      <c r="E374" t="s">
        <v>112</v>
      </c>
      <c r="F374" t="s">
        <v>105</v>
      </c>
      <c r="G374" t="s">
        <v>37</v>
      </c>
      <c r="H374" t="s">
        <v>82</v>
      </c>
      <c r="I374" t="s">
        <v>83</v>
      </c>
      <c r="J374" t="s">
        <v>51</v>
      </c>
      <c r="K374">
        <v>2</v>
      </c>
      <c r="L374" t="s">
        <v>107</v>
      </c>
      <c r="M374">
        <v>2</v>
      </c>
      <c r="N374" t="s">
        <v>112</v>
      </c>
      <c r="O374" t="s">
        <v>136</v>
      </c>
      <c r="P374">
        <v>0</v>
      </c>
      <c r="Q374">
        <v>0</v>
      </c>
      <c r="R374">
        <v>0</v>
      </c>
      <c r="S374">
        <v>-60600</v>
      </c>
      <c r="T374">
        <v>0</v>
      </c>
      <c r="U374">
        <v>0</v>
      </c>
      <c r="V374">
        <v>0</v>
      </c>
      <c r="W374">
        <v>-60600</v>
      </c>
      <c r="X374">
        <v>-60000</v>
      </c>
      <c r="Y374">
        <v>0</v>
      </c>
      <c r="Z374">
        <v>60000</v>
      </c>
      <c r="AA374">
        <v>60600</v>
      </c>
      <c r="AB374">
        <v>60600</v>
      </c>
    </row>
    <row r="375" spans="1:28" x14ac:dyDescent="0.35">
      <c r="A375" t="str">
        <f t="shared" si="21"/>
        <v>3045943511One Off71070</v>
      </c>
      <c r="B375">
        <v>30459</v>
      </c>
      <c r="C375" t="s">
        <v>560</v>
      </c>
      <c r="D375" s="1">
        <v>43511</v>
      </c>
      <c r="E375" t="s">
        <v>109</v>
      </c>
      <c r="F375" t="s">
        <v>108</v>
      </c>
      <c r="G375" t="s">
        <v>37</v>
      </c>
      <c r="H375" t="s">
        <v>82</v>
      </c>
      <c r="I375" t="s">
        <v>83</v>
      </c>
      <c r="J375" t="s">
        <v>51</v>
      </c>
      <c r="K375">
        <v>3</v>
      </c>
      <c r="L375" t="s">
        <v>107</v>
      </c>
      <c r="M375">
        <v>3</v>
      </c>
      <c r="N375" t="s">
        <v>33</v>
      </c>
      <c r="O375" t="s">
        <v>111</v>
      </c>
      <c r="P375">
        <f t="shared" ref="P375:P406" si="23">IF((Q375+T375+U375+V375)=0,W375,0)</f>
        <v>7107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7107</v>
      </c>
      <c r="X375">
        <v>7107</v>
      </c>
      <c r="Y375">
        <v>7107</v>
      </c>
      <c r="Z375">
        <v>0</v>
      </c>
      <c r="AA375">
        <v>0</v>
      </c>
      <c r="AB375">
        <v>0</v>
      </c>
    </row>
    <row r="376" spans="1:28" x14ac:dyDescent="0.35">
      <c r="A376" t="str">
        <f t="shared" si="21"/>
        <v>2127643322Renewal2406322945.52</v>
      </c>
      <c r="B376">
        <v>21276</v>
      </c>
      <c r="C376" t="s">
        <v>571</v>
      </c>
      <c r="D376" s="1">
        <v>43322</v>
      </c>
      <c r="E376" t="s">
        <v>42</v>
      </c>
      <c r="F376" t="s">
        <v>62</v>
      </c>
      <c r="G376" t="s">
        <v>37</v>
      </c>
      <c r="H376" t="s">
        <v>202</v>
      </c>
      <c r="I376" t="s">
        <v>203</v>
      </c>
      <c r="J376" t="s">
        <v>51</v>
      </c>
      <c r="K376">
        <v>3</v>
      </c>
      <c r="L376" t="s">
        <v>57</v>
      </c>
      <c r="M376">
        <v>6</v>
      </c>
      <c r="N376" t="s">
        <v>33</v>
      </c>
      <c r="O376" t="e">
        <v>#N/A</v>
      </c>
      <c r="P376">
        <f t="shared" si="23"/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1117.4799999999996</v>
      </c>
      <c r="W376">
        <v>1117.4799999999996</v>
      </c>
      <c r="X376">
        <v>2000.01</v>
      </c>
      <c r="Y376">
        <v>24063</v>
      </c>
      <c r="Z376">
        <v>22062.99</v>
      </c>
      <c r="AA376">
        <v>22724.880000000001</v>
      </c>
      <c r="AB376">
        <v>22945.52</v>
      </c>
    </row>
    <row r="377" spans="1:28" x14ac:dyDescent="0.35">
      <c r="A377" t="str">
        <f t="shared" si="21"/>
        <v>2127642592Renewal1917018548.76</v>
      </c>
      <c r="B377">
        <v>21276</v>
      </c>
      <c r="C377" t="s">
        <v>571</v>
      </c>
      <c r="D377" s="1">
        <v>42592</v>
      </c>
      <c r="E377" t="s">
        <v>42</v>
      </c>
      <c r="F377" t="s">
        <v>62</v>
      </c>
      <c r="G377" t="s">
        <v>37</v>
      </c>
      <c r="H377" t="s">
        <v>202</v>
      </c>
      <c r="I377" t="s">
        <v>203</v>
      </c>
      <c r="J377" t="s">
        <v>51</v>
      </c>
      <c r="K377">
        <v>3</v>
      </c>
      <c r="L377" t="s">
        <v>52</v>
      </c>
      <c r="M377">
        <v>4</v>
      </c>
      <c r="N377" t="s">
        <v>33</v>
      </c>
      <c r="O377" t="e">
        <v>#N/A</v>
      </c>
      <c r="P377">
        <f t="shared" si="23"/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621.2400000000016</v>
      </c>
      <c r="W377">
        <v>621.2400000000016</v>
      </c>
      <c r="X377">
        <v>1420</v>
      </c>
      <c r="Y377">
        <v>19170</v>
      </c>
      <c r="Z377">
        <v>17750</v>
      </c>
      <c r="AA377">
        <v>18371.259999999998</v>
      </c>
      <c r="AB377">
        <v>18548.759999999998</v>
      </c>
    </row>
    <row r="378" spans="1:28" x14ac:dyDescent="0.35">
      <c r="A378" t="str">
        <f t="shared" si="21"/>
        <v>2127642957Renewal2206322276.8</v>
      </c>
      <c r="B378">
        <v>21276</v>
      </c>
      <c r="C378" t="s">
        <v>571</v>
      </c>
      <c r="D378" s="1">
        <v>42957</v>
      </c>
      <c r="E378" t="s">
        <v>42</v>
      </c>
      <c r="F378" t="s">
        <v>62</v>
      </c>
      <c r="G378" t="s">
        <v>37</v>
      </c>
      <c r="H378" t="s">
        <v>202</v>
      </c>
      <c r="I378" t="s">
        <v>203</v>
      </c>
      <c r="J378" t="s">
        <v>51</v>
      </c>
      <c r="K378">
        <v>3</v>
      </c>
      <c r="L378" t="s">
        <v>57</v>
      </c>
      <c r="M378">
        <v>5</v>
      </c>
      <c r="N378" t="s">
        <v>33</v>
      </c>
      <c r="O378" t="e">
        <v>#N/A</v>
      </c>
      <c r="P378">
        <f t="shared" si="23"/>
        <v>0</v>
      </c>
      <c r="Q378">
        <v>0</v>
      </c>
      <c r="R378">
        <v>0</v>
      </c>
      <c r="S378">
        <v>0</v>
      </c>
      <c r="T378">
        <v>0</v>
      </c>
      <c r="U378">
        <v>-213.79999999999927</v>
      </c>
      <c r="V378">
        <v>0</v>
      </c>
      <c r="W378">
        <v>-213.79999999999927</v>
      </c>
      <c r="X378">
        <v>643</v>
      </c>
      <c r="Y378">
        <v>22063</v>
      </c>
      <c r="Z378">
        <v>21420</v>
      </c>
      <c r="AA378">
        <v>22062.6</v>
      </c>
      <c r="AB378">
        <v>22276.799999999999</v>
      </c>
    </row>
    <row r="379" spans="1:28" x14ac:dyDescent="0.35">
      <c r="A379" t="str">
        <f t="shared" si="21"/>
        <v>2127642670Upgrade22500</v>
      </c>
      <c r="B379">
        <v>21276</v>
      </c>
      <c r="C379" t="s">
        <v>571</v>
      </c>
      <c r="D379" s="1">
        <v>42670</v>
      </c>
      <c r="E379" t="s">
        <v>34</v>
      </c>
      <c r="F379" t="s">
        <v>62</v>
      </c>
      <c r="G379" t="s">
        <v>37</v>
      </c>
      <c r="H379" t="s">
        <v>202</v>
      </c>
      <c r="I379" t="s">
        <v>203</v>
      </c>
      <c r="J379" t="s">
        <v>51</v>
      </c>
      <c r="K379">
        <v>3</v>
      </c>
      <c r="L379" t="s">
        <v>52</v>
      </c>
      <c r="M379">
        <v>4</v>
      </c>
      <c r="N379" t="s">
        <v>33</v>
      </c>
      <c r="O379" t="e">
        <v>#N/A</v>
      </c>
      <c r="P379">
        <f t="shared" si="23"/>
        <v>2250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2250</v>
      </c>
      <c r="X379">
        <v>2250</v>
      </c>
      <c r="Y379">
        <v>2250</v>
      </c>
      <c r="Z379">
        <v>0</v>
      </c>
      <c r="AA379">
        <v>0</v>
      </c>
      <c r="AB379">
        <v>0</v>
      </c>
    </row>
    <row r="380" spans="1:28" x14ac:dyDescent="0.35">
      <c r="A380" t="str">
        <f t="shared" si="21"/>
        <v>1363242887Renewal1527615203.7</v>
      </c>
      <c r="B380">
        <v>13632</v>
      </c>
      <c r="C380" t="s">
        <v>573</v>
      </c>
      <c r="D380" s="1">
        <v>42887</v>
      </c>
      <c r="E380" t="s">
        <v>42</v>
      </c>
      <c r="F380" t="s">
        <v>158</v>
      </c>
      <c r="G380" t="s">
        <v>37</v>
      </c>
      <c r="H380" t="s">
        <v>202</v>
      </c>
      <c r="I380" t="s">
        <v>203</v>
      </c>
      <c r="J380" t="s">
        <v>51</v>
      </c>
      <c r="K380">
        <v>3</v>
      </c>
      <c r="L380" t="s">
        <v>52</v>
      </c>
      <c r="M380">
        <v>7</v>
      </c>
      <c r="N380" t="s">
        <v>33</v>
      </c>
      <c r="O380" t="e">
        <v>#N/A</v>
      </c>
      <c r="P380">
        <f t="shared" si="23"/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72.299999999999272</v>
      </c>
      <c r="W380">
        <v>72.299999999999272</v>
      </c>
      <c r="X380">
        <v>727</v>
      </c>
      <c r="Y380">
        <v>15276</v>
      </c>
      <c r="Z380">
        <v>14549</v>
      </c>
      <c r="AA380">
        <v>15058.21</v>
      </c>
      <c r="AB380">
        <v>15203.7</v>
      </c>
    </row>
    <row r="381" spans="1:28" x14ac:dyDescent="0.35">
      <c r="A381" t="str">
        <f t="shared" si="21"/>
        <v>1363243617Renewal1652216522.48</v>
      </c>
      <c r="B381">
        <v>13632</v>
      </c>
      <c r="C381" t="s">
        <v>573</v>
      </c>
      <c r="D381" s="1">
        <v>43617</v>
      </c>
      <c r="E381" t="s">
        <v>42</v>
      </c>
      <c r="F381" t="s">
        <v>158</v>
      </c>
      <c r="G381" t="s">
        <v>37</v>
      </c>
      <c r="H381" t="s">
        <v>202</v>
      </c>
      <c r="I381" t="s">
        <v>203</v>
      </c>
      <c r="J381" t="s">
        <v>51</v>
      </c>
      <c r="K381">
        <v>3</v>
      </c>
      <c r="L381" t="s">
        <v>52</v>
      </c>
      <c r="M381">
        <v>9</v>
      </c>
      <c r="N381" t="s">
        <v>33</v>
      </c>
      <c r="O381" t="e">
        <v>#N/A</v>
      </c>
      <c r="P381">
        <f t="shared" si="23"/>
        <v>0</v>
      </c>
      <c r="Q381">
        <v>0</v>
      </c>
      <c r="R381">
        <v>0</v>
      </c>
      <c r="S381">
        <v>0</v>
      </c>
      <c r="T381">
        <v>0</v>
      </c>
      <c r="U381">
        <v>-0.47999999999956344</v>
      </c>
      <c r="V381">
        <v>0</v>
      </c>
      <c r="W381">
        <v>-0.47999999999956344</v>
      </c>
      <c r="X381">
        <v>635.03</v>
      </c>
      <c r="Y381">
        <v>16522</v>
      </c>
      <c r="Z381">
        <v>15886.97</v>
      </c>
      <c r="AA381">
        <v>16363.57</v>
      </c>
      <c r="AB381">
        <v>16522.48</v>
      </c>
    </row>
    <row r="382" spans="1:28" x14ac:dyDescent="0.35">
      <c r="A382" t="str">
        <f t="shared" si="21"/>
        <v>1363243252Renewal1588715887.04</v>
      </c>
      <c r="B382">
        <v>13632</v>
      </c>
      <c r="C382" t="s">
        <v>573</v>
      </c>
      <c r="D382" s="1">
        <v>43252</v>
      </c>
      <c r="E382" t="s">
        <v>42</v>
      </c>
      <c r="F382" t="s">
        <v>158</v>
      </c>
      <c r="G382" t="s">
        <v>37</v>
      </c>
      <c r="H382" t="s">
        <v>202</v>
      </c>
      <c r="I382" t="s">
        <v>203</v>
      </c>
      <c r="J382" t="s">
        <v>51</v>
      </c>
      <c r="K382">
        <v>3</v>
      </c>
      <c r="L382" t="s">
        <v>52</v>
      </c>
      <c r="M382">
        <v>8</v>
      </c>
      <c r="N382" t="s">
        <v>33</v>
      </c>
      <c r="O382" t="e">
        <v>#N/A</v>
      </c>
      <c r="P382">
        <f t="shared" si="23"/>
        <v>0</v>
      </c>
      <c r="Q382">
        <v>0</v>
      </c>
      <c r="R382">
        <v>0</v>
      </c>
      <c r="S382">
        <v>0</v>
      </c>
      <c r="T382">
        <v>0</v>
      </c>
      <c r="U382">
        <v>-4.0000000000873115E-2</v>
      </c>
      <c r="V382">
        <v>0</v>
      </c>
      <c r="W382">
        <v>-4.0000000000873115E-2</v>
      </c>
      <c r="X382">
        <v>611.00000000000102</v>
      </c>
      <c r="Y382">
        <v>15887</v>
      </c>
      <c r="Z382">
        <v>15276</v>
      </c>
      <c r="AA382">
        <v>15734.28</v>
      </c>
      <c r="AB382">
        <v>15887.04</v>
      </c>
    </row>
    <row r="383" spans="1:28" x14ac:dyDescent="0.35">
      <c r="A383" t="str">
        <f t="shared" si="21"/>
        <v>1557642777Renewal1427414206.79</v>
      </c>
      <c r="B383">
        <v>15576</v>
      </c>
      <c r="C383" t="s">
        <v>1098</v>
      </c>
      <c r="D383" s="1">
        <v>42777</v>
      </c>
      <c r="E383" t="s">
        <v>42</v>
      </c>
      <c r="F383" t="s">
        <v>58</v>
      </c>
      <c r="G383" t="s">
        <v>37</v>
      </c>
      <c r="H383" t="s">
        <v>161</v>
      </c>
      <c r="I383" t="s">
        <v>161</v>
      </c>
      <c r="J383" t="s">
        <v>51</v>
      </c>
      <c r="K383">
        <v>3</v>
      </c>
      <c r="L383" t="s">
        <v>52</v>
      </c>
      <c r="M383">
        <v>6</v>
      </c>
      <c r="N383" t="s">
        <v>33</v>
      </c>
      <c r="O383" t="e">
        <v>#N/A</v>
      </c>
      <c r="P383">
        <f t="shared" si="23"/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67.209999999999127</v>
      </c>
      <c r="W383">
        <v>67.209999999999127</v>
      </c>
      <c r="X383">
        <v>679</v>
      </c>
      <c r="Y383">
        <v>14274</v>
      </c>
      <c r="Z383">
        <v>13595</v>
      </c>
      <c r="AA383">
        <v>14070.84</v>
      </c>
      <c r="AB383">
        <v>14206.79</v>
      </c>
    </row>
    <row r="384" spans="1:28" x14ac:dyDescent="0.35">
      <c r="A384" t="str">
        <f t="shared" si="21"/>
        <v>1557643142Renewal2750014844.97</v>
      </c>
      <c r="B384">
        <v>15576</v>
      </c>
      <c r="C384" t="s">
        <v>1098</v>
      </c>
      <c r="D384" s="1">
        <v>43142</v>
      </c>
      <c r="E384" t="s">
        <v>42</v>
      </c>
      <c r="F384" t="s">
        <v>81</v>
      </c>
      <c r="G384" t="s">
        <v>37</v>
      </c>
      <c r="H384" t="s">
        <v>161</v>
      </c>
      <c r="I384" t="s">
        <v>161</v>
      </c>
      <c r="J384" t="s">
        <v>51</v>
      </c>
      <c r="K384">
        <v>3</v>
      </c>
      <c r="L384" t="s">
        <v>52</v>
      </c>
      <c r="M384">
        <v>7</v>
      </c>
      <c r="N384" t="s">
        <v>33</v>
      </c>
      <c r="O384" t="e">
        <v>#N/A</v>
      </c>
      <c r="P384">
        <f t="shared" si="23"/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12655.03</v>
      </c>
      <c r="W384">
        <v>12655.03</v>
      </c>
      <c r="X384">
        <v>13226</v>
      </c>
      <c r="Y384">
        <v>27500</v>
      </c>
      <c r="Z384">
        <v>14274</v>
      </c>
      <c r="AA384">
        <v>14702.22</v>
      </c>
      <c r="AB384">
        <v>14844.97</v>
      </c>
    </row>
    <row r="385" spans="1:28" x14ac:dyDescent="0.35">
      <c r="A385" t="str">
        <f t="shared" si="21"/>
        <v>1557643507Cancellation028600</v>
      </c>
      <c r="B385">
        <v>15576</v>
      </c>
      <c r="C385" t="s">
        <v>1098</v>
      </c>
      <c r="D385" s="1">
        <v>43507</v>
      </c>
      <c r="E385" t="s">
        <v>28</v>
      </c>
      <c r="F385" t="s">
        <v>81</v>
      </c>
      <c r="G385" t="s">
        <v>37</v>
      </c>
      <c r="H385" t="s">
        <v>161</v>
      </c>
      <c r="I385" t="s">
        <v>161</v>
      </c>
      <c r="J385" t="s">
        <v>51</v>
      </c>
      <c r="K385">
        <v>3</v>
      </c>
      <c r="L385" t="s">
        <v>57</v>
      </c>
      <c r="M385">
        <v>8</v>
      </c>
      <c r="N385" t="s">
        <v>33</v>
      </c>
      <c r="O385" t="e">
        <v>#N/A</v>
      </c>
      <c r="P385">
        <f t="shared" si="23"/>
        <v>0</v>
      </c>
      <c r="Q385">
        <v>0</v>
      </c>
      <c r="R385">
        <v>0</v>
      </c>
      <c r="S385">
        <v>0</v>
      </c>
      <c r="T385">
        <v>-28600</v>
      </c>
      <c r="U385">
        <v>0</v>
      </c>
      <c r="V385">
        <v>0</v>
      </c>
      <c r="W385">
        <v>-28600</v>
      </c>
      <c r="X385">
        <v>-27500</v>
      </c>
      <c r="Y385">
        <v>0</v>
      </c>
      <c r="Z385">
        <v>27500</v>
      </c>
      <c r="AA385">
        <v>28325</v>
      </c>
      <c r="AB385">
        <v>28600</v>
      </c>
    </row>
    <row r="386" spans="1:28" x14ac:dyDescent="0.35">
      <c r="A386" t="str">
        <f t="shared" ref="A386:A449" si="24">CONCATENATE(B386,D386,E386,Y386,AB386)</f>
        <v>1625042887Renewal1556716267.54</v>
      </c>
      <c r="B386">
        <v>16250</v>
      </c>
      <c r="C386" t="s">
        <v>588</v>
      </c>
      <c r="D386" s="1">
        <v>42887</v>
      </c>
      <c r="E386" t="s">
        <v>42</v>
      </c>
      <c r="F386" t="s">
        <v>133</v>
      </c>
      <c r="G386" t="s">
        <v>37</v>
      </c>
      <c r="H386" t="s">
        <v>202</v>
      </c>
      <c r="I386" t="s">
        <v>203</v>
      </c>
      <c r="J386" t="s">
        <v>51</v>
      </c>
      <c r="K386">
        <v>3</v>
      </c>
      <c r="L386" t="s">
        <v>52</v>
      </c>
      <c r="M386">
        <v>6</v>
      </c>
      <c r="N386" t="s">
        <v>33</v>
      </c>
      <c r="O386" t="e">
        <v>#N/A</v>
      </c>
      <c r="P386">
        <f t="shared" si="23"/>
        <v>0</v>
      </c>
      <c r="Q386">
        <v>0</v>
      </c>
      <c r="R386">
        <v>0</v>
      </c>
      <c r="S386">
        <v>0</v>
      </c>
      <c r="T386">
        <v>0</v>
      </c>
      <c r="U386">
        <v>-700.54000000000087</v>
      </c>
      <c r="V386">
        <v>0</v>
      </c>
      <c r="W386">
        <v>-700.54000000000087</v>
      </c>
      <c r="X386">
        <v>0</v>
      </c>
      <c r="Y386">
        <v>15567</v>
      </c>
      <c r="Z386">
        <v>15567</v>
      </c>
      <c r="AA386">
        <v>16111.85</v>
      </c>
      <c r="AB386">
        <v>16267.54</v>
      </c>
    </row>
    <row r="387" spans="1:28" x14ac:dyDescent="0.35">
      <c r="A387" t="str">
        <f t="shared" si="24"/>
        <v>1625043617Renewal1619516513.12</v>
      </c>
      <c r="B387">
        <v>16250</v>
      </c>
      <c r="C387" t="s">
        <v>588</v>
      </c>
      <c r="D387" s="1">
        <v>43617</v>
      </c>
      <c r="E387" t="s">
        <v>42</v>
      </c>
      <c r="F387" t="s">
        <v>55</v>
      </c>
      <c r="G387" t="s">
        <v>37</v>
      </c>
      <c r="H387" t="s">
        <v>202</v>
      </c>
      <c r="I387" t="s">
        <v>203</v>
      </c>
      <c r="J387" t="s">
        <v>51</v>
      </c>
      <c r="K387">
        <v>3</v>
      </c>
      <c r="L387" t="s">
        <v>52</v>
      </c>
      <c r="M387">
        <v>8</v>
      </c>
      <c r="N387" t="s">
        <v>33</v>
      </c>
      <c r="O387" t="e">
        <v>#N/A</v>
      </c>
      <c r="P387">
        <f t="shared" si="23"/>
        <v>0</v>
      </c>
      <c r="Q387">
        <v>0</v>
      </c>
      <c r="R387">
        <v>0</v>
      </c>
      <c r="S387">
        <v>0</v>
      </c>
      <c r="T387">
        <v>0</v>
      </c>
      <c r="U387">
        <v>-318.11999999999898</v>
      </c>
      <c r="V387">
        <v>0</v>
      </c>
      <c r="W387">
        <v>-318.11999999999898</v>
      </c>
      <c r="X387">
        <v>316.99999999999898</v>
      </c>
      <c r="Y387">
        <v>16195</v>
      </c>
      <c r="Z387">
        <v>15878</v>
      </c>
      <c r="AA387">
        <v>16354.33</v>
      </c>
      <c r="AB387">
        <v>16513.12</v>
      </c>
    </row>
    <row r="388" spans="1:28" x14ac:dyDescent="0.35">
      <c r="A388" t="str">
        <f t="shared" si="24"/>
        <v>1625043252Renewal1587816189.68</v>
      </c>
      <c r="B388">
        <v>16250</v>
      </c>
      <c r="C388" t="s">
        <v>588</v>
      </c>
      <c r="D388" s="1">
        <v>43252</v>
      </c>
      <c r="E388" t="s">
        <v>42</v>
      </c>
      <c r="F388" t="s">
        <v>55</v>
      </c>
      <c r="G388" t="s">
        <v>37</v>
      </c>
      <c r="H388" t="s">
        <v>202</v>
      </c>
      <c r="I388" t="s">
        <v>203</v>
      </c>
      <c r="J388" t="s">
        <v>51</v>
      </c>
      <c r="K388">
        <v>3</v>
      </c>
      <c r="L388" t="s">
        <v>52</v>
      </c>
      <c r="M388">
        <v>7</v>
      </c>
      <c r="N388" t="s">
        <v>33</v>
      </c>
      <c r="O388" t="e">
        <v>#N/A</v>
      </c>
      <c r="P388">
        <f t="shared" si="23"/>
        <v>0</v>
      </c>
      <c r="Q388">
        <v>0</v>
      </c>
      <c r="R388">
        <v>0</v>
      </c>
      <c r="S388">
        <v>0</v>
      </c>
      <c r="T388">
        <v>0</v>
      </c>
      <c r="U388">
        <v>-311.68000000000029</v>
      </c>
      <c r="V388">
        <v>0</v>
      </c>
      <c r="W388">
        <v>-311.68000000000029</v>
      </c>
      <c r="X388">
        <v>311</v>
      </c>
      <c r="Y388">
        <v>15878</v>
      </c>
      <c r="Z388">
        <v>15567</v>
      </c>
      <c r="AA388">
        <v>16034.01</v>
      </c>
      <c r="AB388">
        <v>16189.68</v>
      </c>
    </row>
    <row r="389" spans="1:28" x14ac:dyDescent="0.35">
      <c r="A389" t="str">
        <f t="shared" si="24"/>
        <v>3555042867Cancellation014450</v>
      </c>
      <c r="B389">
        <v>35550</v>
      </c>
      <c r="C389" t="s">
        <v>594</v>
      </c>
      <c r="D389" s="1">
        <v>42867</v>
      </c>
      <c r="E389" t="s">
        <v>28</v>
      </c>
      <c r="F389" t="s">
        <v>55</v>
      </c>
      <c r="G389" t="s">
        <v>30</v>
      </c>
      <c r="H389" t="s">
        <v>31</v>
      </c>
      <c r="I389" t="s">
        <v>31</v>
      </c>
      <c r="J389" t="s">
        <v>51</v>
      </c>
      <c r="K389">
        <v>1</v>
      </c>
      <c r="L389" t="s">
        <v>52</v>
      </c>
      <c r="M389">
        <v>1</v>
      </c>
      <c r="N389" t="s">
        <v>33</v>
      </c>
      <c r="O389" t="e">
        <v>#N/A</v>
      </c>
      <c r="P389">
        <f t="shared" si="23"/>
        <v>0</v>
      </c>
      <c r="Q389">
        <v>0</v>
      </c>
      <c r="R389">
        <v>0</v>
      </c>
      <c r="S389">
        <v>0</v>
      </c>
      <c r="T389">
        <v>-14450</v>
      </c>
      <c r="U389">
        <v>0</v>
      </c>
      <c r="V389">
        <v>0</v>
      </c>
      <c r="W389">
        <v>-14450</v>
      </c>
      <c r="X389">
        <v>-14450</v>
      </c>
      <c r="Y389">
        <v>0</v>
      </c>
      <c r="Z389">
        <v>14450</v>
      </c>
      <c r="AA389">
        <v>14450</v>
      </c>
      <c r="AB389">
        <v>14450</v>
      </c>
    </row>
    <row r="390" spans="1:28" x14ac:dyDescent="0.35">
      <c r="A390" t="str">
        <f t="shared" si="24"/>
        <v>1592642824Renewal1752317522.56</v>
      </c>
      <c r="B390">
        <v>15926</v>
      </c>
      <c r="C390" t="s">
        <v>885</v>
      </c>
      <c r="D390" s="1">
        <v>42824</v>
      </c>
      <c r="E390" t="s">
        <v>42</v>
      </c>
      <c r="F390" t="s">
        <v>197</v>
      </c>
      <c r="G390" t="s">
        <v>37</v>
      </c>
      <c r="H390" t="s">
        <v>82</v>
      </c>
      <c r="I390" t="s">
        <v>83</v>
      </c>
      <c r="J390" t="s">
        <v>51</v>
      </c>
      <c r="K390">
        <v>3</v>
      </c>
      <c r="L390" t="s">
        <v>52</v>
      </c>
      <c r="M390">
        <v>6</v>
      </c>
      <c r="N390" t="s">
        <v>33</v>
      </c>
      <c r="O390" t="e">
        <v>#N/A</v>
      </c>
      <c r="P390">
        <f t="shared" si="23"/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0.43999999999869033</v>
      </c>
      <c r="W390">
        <v>0.43999999999869033</v>
      </c>
      <c r="X390">
        <v>755</v>
      </c>
      <c r="Y390">
        <v>17523</v>
      </c>
      <c r="Z390">
        <v>16768</v>
      </c>
      <c r="AA390">
        <v>17354.88</v>
      </c>
      <c r="AB390">
        <v>17522.560000000001</v>
      </c>
    </row>
    <row r="391" spans="1:28" x14ac:dyDescent="0.35">
      <c r="A391" t="str">
        <f t="shared" si="24"/>
        <v>832043395Renewal2117521174.39</v>
      </c>
      <c r="B391">
        <v>8320</v>
      </c>
      <c r="C391" t="s">
        <v>600</v>
      </c>
      <c r="D391" s="1">
        <v>43395</v>
      </c>
      <c r="E391" t="s">
        <v>42</v>
      </c>
      <c r="F391" t="s">
        <v>183</v>
      </c>
      <c r="G391" t="s">
        <v>37</v>
      </c>
      <c r="H391" t="s">
        <v>202</v>
      </c>
      <c r="I391" t="s">
        <v>203</v>
      </c>
      <c r="J391" t="s">
        <v>51</v>
      </c>
      <c r="K391">
        <v>3</v>
      </c>
      <c r="L391" t="s">
        <v>57</v>
      </c>
      <c r="M391">
        <v>10</v>
      </c>
      <c r="N391" t="s">
        <v>33</v>
      </c>
      <c r="O391" t="e">
        <v>#N/A</v>
      </c>
      <c r="P391">
        <f t="shared" si="23"/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0.61000000000058208</v>
      </c>
      <c r="W391">
        <v>0.61000000000058208</v>
      </c>
      <c r="X391">
        <v>814.99000000000103</v>
      </c>
      <c r="Y391">
        <v>21175</v>
      </c>
      <c r="Z391">
        <v>20360.009999999998</v>
      </c>
      <c r="AA391">
        <v>20970.79</v>
      </c>
      <c r="AB391">
        <v>21174.39</v>
      </c>
    </row>
    <row r="392" spans="1:28" x14ac:dyDescent="0.35">
      <c r="A392" t="str">
        <f t="shared" si="24"/>
        <v>832043030Renewal2036020550.41</v>
      </c>
      <c r="B392">
        <v>8320</v>
      </c>
      <c r="C392" t="s">
        <v>600</v>
      </c>
      <c r="D392" s="1">
        <v>43030</v>
      </c>
      <c r="E392" t="s">
        <v>42</v>
      </c>
      <c r="F392" t="s">
        <v>183</v>
      </c>
      <c r="G392" t="s">
        <v>37</v>
      </c>
      <c r="H392" t="s">
        <v>202</v>
      </c>
      <c r="I392" t="s">
        <v>203</v>
      </c>
      <c r="J392" t="s">
        <v>51</v>
      </c>
      <c r="K392">
        <v>3</v>
      </c>
      <c r="L392" t="s">
        <v>52</v>
      </c>
      <c r="M392">
        <v>9</v>
      </c>
      <c r="N392" t="s">
        <v>33</v>
      </c>
      <c r="O392" t="e">
        <v>#N/A</v>
      </c>
      <c r="P392">
        <f t="shared" si="23"/>
        <v>0</v>
      </c>
      <c r="Q392">
        <v>0</v>
      </c>
      <c r="R392">
        <v>0</v>
      </c>
      <c r="S392">
        <v>0</v>
      </c>
      <c r="T392">
        <v>0</v>
      </c>
      <c r="U392">
        <v>-190.40999999999985</v>
      </c>
      <c r="V392">
        <v>0</v>
      </c>
      <c r="W392">
        <v>-190.40999999999985</v>
      </c>
      <c r="X392">
        <v>600</v>
      </c>
      <c r="Y392">
        <v>20360</v>
      </c>
      <c r="Z392">
        <v>19760</v>
      </c>
      <c r="AA392">
        <v>20352.79</v>
      </c>
      <c r="AB392">
        <v>20550.41</v>
      </c>
    </row>
    <row r="393" spans="1:28" x14ac:dyDescent="0.35">
      <c r="A393" t="str">
        <f t="shared" si="24"/>
        <v>832042665Renewal1976019855</v>
      </c>
      <c r="B393">
        <v>8320</v>
      </c>
      <c r="C393" t="s">
        <v>600</v>
      </c>
      <c r="D393" s="1">
        <v>42665</v>
      </c>
      <c r="E393" t="s">
        <v>42</v>
      </c>
      <c r="F393" t="s">
        <v>96</v>
      </c>
      <c r="G393" t="s">
        <v>37</v>
      </c>
      <c r="H393" t="s">
        <v>202</v>
      </c>
      <c r="I393" t="s">
        <v>203</v>
      </c>
      <c r="J393" t="s">
        <v>51</v>
      </c>
      <c r="K393">
        <v>3</v>
      </c>
      <c r="L393" t="s">
        <v>52</v>
      </c>
      <c r="M393">
        <v>8</v>
      </c>
      <c r="N393" t="s">
        <v>33</v>
      </c>
      <c r="O393" t="e">
        <v>#N/A</v>
      </c>
      <c r="P393">
        <f t="shared" si="23"/>
        <v>0</v>
      </c>
      <c r="Q393">
        <v>0</v>
      </c>
      <c r="R393">
        <v>0</v>
      </c>
      <c r="S393">
        <v>0</v>
      </c>
      <c r="T393">
        <v>0</v>
      </c>
      <c r="U393">
        <v>-95</v>
      </c>
      <c r="V393">
        <v>0</v>
      </c>
      <c r="W393">
        <v>-95</v>
      </c>
      <c r="X393">
        <v>760</v>
      </c>
      <c r="Y393">
        <v>19760</v>
      </c>
      <c r="Z393">
        <v>19000</v>
      </c>
      <c r="AA393">
        <v>19665</v>
      </c>
      <c r="AB393">
        <v>19855</v>
      </c>
    </row>
    <row r="394" spans="1:28" x14ac:dyDescent="0.35">
      <c r="A394" t="str">
        <f t="shared" si="24"/>
        <v>2916643523Renewal1050010400</v>
      </c>
      <c r="B394">
        <v>29166</v>
      </c>
      <c r="C394" t="s">
        <v>607</v>
      </c>
      <c r="D394" s="1">
        <v>43523</v>
      </c>
      <c r="E394" t="s">
        <v>42</v>
      </c>
      <c r="F394" t="s">
        <v>47</v>
      </c>
      <c r="G394" t="s">
        <v>37</v>
      </c>
      <c r="H394" t="s">
        <v>202</v>
      </c>
      <c r="I394" t="s">
        <v>203</v>
      </c>
      <c r="J394" t="s">
        <v>51</v>
      </c>
      <c r="K394">
        <v>3</v>
      </c>
      <c r="L394" t="s">
        <v>52</v>
      </c>
      <c r="M394">
        <v>4</v>
      </c>
      <c r="N394" t="s">
        <v>33</v>
      </c>
      <c r="O394" t="s">
        <v>111</v>
      </c>
      <c r="P394">
        <f t="shared" si="23"/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100</v>
      </c>
      <c r="W394">
        <v>100</v>
      </c>
      <c r="X394">
        <v>500</v>
      </c>
      <c r="Y394">
        <v>10500</v>
      </c>
      <c r="Z394">
        <v>10000</v>
      </c>
      <c r="AA394">
        <v>10300</v>
      </c>
      <c r="AB394">
        <v>10400</v>
      </c>
    </row>
    <row r="395" spans="1:28" x14ac:dyDescent="0.35">
      <c r="A395" t="str">
        <f t="shared" si="24"/>
        <v>220643050Renewal1790016640</v>
      </c>
      <c r="B395">
        <v>2206</v>
      </c>
      <c r="C395" t="s">
        <v>610</v>
      </c>
      <c r="D395" s="1">
        <v>43050</v>
      </c>
      <c r="E395" t="s">
        <v>42</v>
      </c>
      <c r="F395" t="s">
        <v>74</v>
      </c>
      <c r="G395" t="s">
        <v>37</v>
      </c>
      <c r="H395" t="s">
        <v>59</v>
      </c>
      <c r="I395" t="s">
        <v>59</v>
      </c>
      <c r="J395" t="s">
        <v>51</v>
      </c>
      <c r="K395">
        <v>3</v>
      </c>
      <c r="L395" t="s">
        <v>52</v>
      </c>
      <c r="M395">
        <v>12</v>
      </c>
      <c r="N395" t="s">
        <v>33</v>
      </c>
      <c r="O395" t="e">
        <v>#N/A</v>
      </c>
      <c r="P395">
        <f t="shared" si="23"/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1260</v>
      </c>
      <c r="W395">
        <v>1260</v>
      </c>
      <c r="X395">
        <v>1900</v>
      </c>
      <c r="Y395">
        <v>17900</v>
      </c>
      <c r="Z395">
        <v>16000</v>
      </c>
      <c r="AA395">
        <v>16479.990000000002</v>
      </c>
      <c r="AB395">
        <v>16640</v>
      </c>
    </row>
    <row r="396" spans="1:28" x14ac:dyDescent="0.35">
      <c r="A396" t="str">
        <f t="shared" si="24"/>
        <v>220643415Renewal1879518616</v>
      </c>
      <c r="B396">
        <v>2206</v>
      </c>
      <c r="C396" t="s">
        <v>610</v>
      </c>
      <c r="D396" s="1">
        <v>43415</v>
      </c>
      <c r="E396" t="s">
        <v>42</v>
      </c>
      <c r="F396" t="s">
        <v>74</v>
      </c>
      <c r="G396" t="s">
        <v>37</v>
      </c>
      <c r="H396" t="s">
        <v>59</v>
      </c>
      <c r="I396" t="s">
        <v>59</v>
      </c>
      <c r="J396" t="s">
        <v>51</v>
      </c>
      <c r="K396">
        <v>3</v>
      </c>
      <c r="L396" t="s">
        <v>52</v>
      </c>
      <c r="M396">
        <v>13</v>
      </c>
      <c r="N396" t="s">
        <v>33</v>
      </c>
      <c r="O396" t="e">
        <v>#N/A</v>
      </c>
      <c r="P396">
        <f t="shared" si="23"/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179</v>
      </c>
      <c r="W396">
        <v>179</v>
      </c>
      <c r="X396">
        <v>894.99</v>
      </c>
      <c r="Y396">
        <v>18795</v>
      </c>
      <c r="Z396">
        <v>17900.009999999998</v>
      </c>
      <c r="AA396">
        <v>18437</v>
      </c>
      <c r="AB396">
        <v>18616</v>
      </c>
    </row>
    <row r="397" spans="1:28" x14ac:dyDescent="0.35">
      <c r="A397" t="str">
        <f t="shared" si="24"/>
        <v>220642685Renewal1560015675</v>
      </c>
      <c r="B397">
        <v>2206</v>
      </c>
      <c r="C397" t="s">
        <v>610</v>
      </c>
      <c r="D397" s="1">
        <v>42685</v>
      </c>
      <c r="E397" t="s">
        <v>42</v>
      </c>
      <c r="F397" t="s">
        <v>74</v>
      </c>
      <c r="G397" t="s">
        <v>37</v>
      </c>
      <c r="H397" t="s">
        <v>59</v>
      </c>
      <c r="I397" t="s">
        <v>59</v>
      </c>
      <c r="J397" t="s">
        <v>51</v>
      </c>
      <c r="K397">
        <v>3</v>
      </c>
      <c r="L397" t="s">
        <v>52</v>
      </c>
      <c r="M397">
        <v>11</v>
      </c>
      <c r="N397" t="s">
        <v>33</v>
      </c>
      <c r="O397" t="e">
        <v>#N/A</v>
      </c>
      <c r="P397">
        <f t="shared" si="23"/>
        <v>0</v>
      </c>
      <c r="Q397">
        <v>0</v>
      </c>
      <c r="R397">
        <v>0</v>
      </c>
      <c r="S397">
        <v>0</v>
      </c>
      <c r="T397">
        <v>0</v>
      </c>
      <c r="U397">
        <v>-75</v>
      </c>
      <c r="V397">
        <v>0</v>
      </c>
      <c r="W397">
        <v>-75</v>
      </c>
      <c r="X397">
        <v>600</v>
      </c>
      <c r="Y397">
        <v>15600</v>
      </c>
      <c r="Z397">
        <v>15000</v>
      </c>
      <c r="AA397">
        <v>15525</v>
      </c>
      <c r="AB397">
        <v>15675</v>
      </c>
    </row>
    <row r="398" spans="1:28" x14ac:dyDescent="0.35">
      <c r="A398" t="str">
        <f t="shared" si="24"/>
        <v>220642961Upgrade4000</v>
      </c>
      <c r="B398">
        <v>2206</v>
      </c>
      <c r="C398" t="s">
        <v>610</v>
      </c>
      <c r="D398" s="1">
        <v>42961</v>
      </c>
      <c r="E398" t="s">
        <v>34</v>
      </c>
      <c r="F398" t="s">
        <v>74</v>
      </c>
      <c r="G398" t="s">
        <v>37</v>
      </c>
      <c r="H398" t="s">
        <v>59</v>
      </c>
      <c r="I398" t="s">
        <v>59</v>
      </c>
      <c r="J398" t="s">
        <v>51</v>
      </c>
      <c r="K398">
        <v>3</v>
      </c>
      <c r="L398" t="s">
        <v>52</v>
      </c>
      <c r="M398">
        <v>11</v>
      </c>
      <c r="N398" t="s">
        <v>33</v>
      </c>
      <c r="O398" t="e">
        <v>#N/A</v>
      </c>
      <c r="P398">
        <f t="shared" si="23"/>
        <v>400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400</v>
      </c>
      <c r="X398">
        <v>400</v>
      </c>
      <c r="Y398">
        <v>400</v>
      </c>
      <c r="Z398">
        <v>0</v>
      </c>
      <c r="AA398">
        <v>0</v>
      </c>
      <c r="AB398">
        <v>0</v>
      </c>
    </row>
    <row r="399" spans="1:28" x14ac:dyDescent="0.35">
      <c r="A399" t="str">
        <f t="shared" si="24"/>
        <v>838642804Renewal1260012120</v>
      </c>
      <c r="B399">
        <v>8386</v>
      </c>
      <c r="C399" t="s">
        <v>611</v>
      </c>
      <c r="D399" s="1">
        <v>42804</v>
      </c>
      <c r="E399" t="s">
        <v>42</v>
      </c>
      <c r="F399" t="s">
        <v>105</v>
      </c>
      <c r="G399" t="s">
        <v>37</v>
      </c>
      <c r="H399" t="s">
        <v>202</v>
      </c>
      <c r="I399" t="s">
        <v>203</v>
      </c>
      <c r="J399" t="s">
        <v>51</v>
      </c>
      <c r="K399">
        <v>2</v>
      </c>
      <c r="L399" t="s">
        <v>52</v>
      </c>
      <c r="M399">
        <v>2</v>
      </c>
      <c r="N399" t="s">
        <v>33</v>
      </c>
      <c r="O399" t="e">
        <v>#N/A</v>
      </c>
      <c r="P399">
        <f t="shared" si="23"/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480</v>
      </c>
      <c r="W399">
        <v>480</v>
      </c>
      <c r="X399">
        <v>600</v>
      </c>
      <c r="Y399">
        <v>12600</v>
      </c>
      <c r="Z399">
        <v>12000</v>
      </c>
      <c r="AA399">
        <v>12120</v>
      </c>
      <c r="AB399">
        <v>12120</v>
      </c>
    </row>
    <row r="400" spans="1:28" x14ac:dyDescent="0.35">
      <c r="A400" t="str">
        <f t="shared" si="24"/>
        <v>838643534Renewal1380813676</v>
      </c>
      <c r="B400">
        <v>8386</v>
      </c>
      <c r="C400" t="s">
        <v>611</v>
      </c>
      <c r="D400" s="1">
        <v>43534</v>
      </c>
      <c r="E400" t="s">
        <v>42</v>
      </c>
      <c r="F400" t="s">
        <v>47</v>
      </c>
      <c r="G400" t="s">
        <v>37</v>
      </c>
      <c r="H400" t="s">
        <v>202</v>
      </c>
      <c r="I400" t="s">
        <v>203</v>
      </c>
      <c r="J400" t="s">
        <v>51</v>
      </c>
      <c r="K400">
        <v>3</v>
      </c>
      <c r="L400" t="s">
        <v>52</v>
      </c>
      <c r="M400">
        <v>4</v>
      </c>
      <c r="N400" t="s">
        <v>33</v>
      </c>
      <c r="O400" t="e">
        <v>#N/A</v>
      </c>
      <c r="P400">
        <f t="shared" si="23"/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132</v>
      </c>
      <c r="W400">
        <v>132</v>
      </c>
      <c r="X400">
        <v>658.00000000000102</v>
      </c>
      <c r="Y400">
        <v>13808</v>
      </c>
      <c r="Z400">
        <v>13150</v>
      </c>
      <c r="AA400">
        <v>13544.51</v>
      </c>
      <c r="AB400">
        <v>13676</v>
      </c>
    </row>
    <row r="401" spans="1:28" x14ac:dyDescent="0.35">
      <c r="A401" t="str">
        <f t="shared" si="24"/>
        <v>838643169Renewal1315013104</v>
      </c>
      <c r="B401">
        <v>8386</v>
      </c>
      <c r="C401" t="s">
        <v>611</v>
      </c>
      <c r="D401" s="1">
        <v>43169</v>
      </c>
      <c r="E401" t="s">
        <v>42</v>
      </c>
      <c r="F401" t="s">
        <v>105</v>
      </c>
      <c r="G401" t="s">
        <v>37</v>
      </c>
      <c r="H401" t="s">
        <v>202</v>
      </c>
      <c r="I401" t="s">
        <v>203</v>
      </c>
      <c r="J401" t="s">
        <v>51</v>
      </c>
      <c r="K401">
        <v>3</v>
      </c>
      <c r="L401" t="s">
        <v>52</v>
      </c>
      <c r="M401">
        <v>3</v>
      </c>
      <c r="N401" t="s">
        <v>33</v>
      </c>
      <c r="O401" t="e">
        <v>#N/A</v>
      </c>
      <c r="P401">
        <f t="shared" si="23"/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46</v>
      </c>
      <c r="W401">
        <v>46</v>
      </c>
      <c r="X401">
        <v>550</v>
      </c>
      <c r="Y401">
        <v>13150</v>
      </c>
      <c r="Z401">
        <v>12600</v>
      </c>
      <c r="AA401">
        <v>12978</v>
      </c>
      <c r="AB401">
        <v>13104</v>
      </c>
    </row>
    <row r="402" spans="1:28" x14ac:dyDescent="0.35">
      <c r="A402" t="str">
        <f t="shared" si="24"/>
        <v>1592643189Cancellation018223.92</v>
      </c>
      <c r="B402">
        <v>15926</v>
      </c>
      <c r="C402" t="s">
        <v>885</v>
      </c>
      <c r="D402" s="1">
        <v>43189</v>
      </c>
      <c r="E402" t="s">
        <v>28</v>
      </c>
      <c r="F402" t="s">
        <v>96</v>
      </c>
      <c r="G402" t="s">
        <v>37</v>
      </c>
      <c r="H402" t="s">
        <v>82</v>
      </c>
      <c r="I402" t="s">
        <v>83</v>
      </c>
      <c r="J402" t="s">
        <v>51</v>
      </c>
      <c r="K402">
        <v>3</v>
      </c>
      <c r="L402" t="s">
        <v>52</v>
      </c>
      <c r="M402">
        <v>7</v>
      </c>
      <c r="N402" t="s">
        <v>33</v>
      </c>
      <c r="O402" t="e">
        <v>#N/A</v>
      </c>
      <c r="P402">
        <f t="shared" si="23"/>
        <v>0</v>
      </c>
      <c r="Q402">
        <v>0</v>
      </c>
      <c r="R402">
        <v>0</v>
      </c>
      <c r="S402">
        <v>0</v>
      </c>
      <c r="T402">
        <v>-18223.919999999998</v>
      </c>
      <c r="U402">
        <v>0</v>
      </c>
      <c r="V402">
        <v>0</v>
      </c>
      <c r="W402">
        <v>-18223.919999999998</v>
      </c>
      <c r="X402">
        <v>-17523</v>
      </c>
      <c r="Y402">
        <v>0</v>
      </c>
      <c r="Z402">
        <v>17523</v>
      </c>
      <c r="AA402">
        <v>18048.689999999999</v>
      </c>
      <c r="AB402">
        <v>18223.919999999998</v>
      </c>
    </row>
    <row r="403" spans="1:28" x14ac:dyDescent="0.35">
      <c r="A403" t="str">
        <f t="shared" si="24"/>
        <v>3877143209Renewal1890018000</v>
      </c>
      <c r="B403">
        <v>38771</v>
      </c>
      <c r="C403" t="s">
        <v>618</v>
      </c>
      <c r="D403" s="1">
        <v>43209</v>
      </c>
      <c r="E403" t="s">
        <v>42</v>
      </c>
      <c r="F403" t="s">
        <v>96</v>
      </c>
      <c r="G403" t="s">
        <v>30</v>
      </c>
      <c r="H403" t="s">
        <v>50</v>
      </c>
      <c r="I403" t="s">
        <v>50</v>
      </c>
      <c r="J403" t="s">
        <v>51</v>
      </c>
      <c r="K403">
        <v>1</v>
      </c>
      <c r="L403" t="s">
        <v>52</v>
      </c>
      <c r="M403">
        <v>1</v>
      </c>
      <c r="N403" t="s">
        <v>33</v>
      </c>
      <c r="O403" t="e">
        <v>#N/A</v>
      </c>
      <c r="P403">
        <f t="shared" si="23"/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900</v>
      </c>
      <c r="W403">
        <v>900</v>
      </c>
      <c r="X403">
        <v>900</v>
      </c>
      <c r="Y403">
        <v>18900</v>
      </c>
      <c r="Z403">
        <v>18000</v>
      </c>
      <c r="AA403">
        <v>18000</v>
      </c>
      <c r="AB403">
        <v>18000</v>
      </c>
    </row>
    <row r="404" spans="1:28" x14ac:dyDescent="0.35">
      <c r="A404" t="str">
        <f t="shared" si="24"/>
        <v>3877143574Renewal1890018900</v>
      </c>
      <c r="B404">
        <v>38771</v>
      </c>
      <c r="C404" t="s">
        <v>618</v>
      </c>
      <c r="D404" s="1">
        <v>43574</v>
      </c>
      <c r="E404" t="s">
        <v>42</v>
      </c>
      <c r="F404" t="s">
        <v>266</v>
      </c>
      <c r="G404" t="s">
        <v>30</v>
      </c>
      <c r="H404" t="s">
        <v>50</v>
      </c>
      <c r="I404" t="s">
        <v>50</v>
      </c>
      <c r="J404" t="s">
        <v>51</v>
      </c>
      <c r="K404">
        <v>2</v>
      </c>
      <c r="L404" t="s">
        <v>52</v>
      </c>
      <c r="M404">
        <v>2</v>
      </c>
      <c r="N404" t="s">
        <v>33</v>
      </c>
      <c r="O404" t="e">
        <v>#N/A</v>
      </c>
      <c r="P404">
        <f t="shared" si="23"/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18900</v>
      </c>
      <c r="Z404">
        <v>18900</v>
      </c>
      <c r="AA404">
        <v>18333</v>
      </c>
      <c r="AB404">
        <v>18900</v>
      </c>
    </row>
    <row r="405" spans="1:28" x14ac:dyDescent="0.35">
      <c r="A405" t="str">
        <f t="shared" si="24"/>
        <v>396942736Renewal1464214255.89</v>
      </c>
      <c r="B405">
        <v>3969</v>
      </c>
      <c r="C405" t="s">
        <v>619</v>
      </c>
      <c r="D405" s="1">
        <v>42736</v>
      </c>
      <c r="E405" t="s">
        <v>42</v>
      </c>
      <c r="F405" t="s">
        <v>146</v>
      </c>
      <c r="G405" t="s">
        <v>37</v>
      </c>
      <c r="H405" t="s">
        <v>202</v>
      </c>
      <c r="I405" t="s">
        <v>203</v>
      </c>
      <c r="J405" t="s">
        <v>51</v>
      </c>
      <c r="K405">
        <v>3</v>
      </c>
      <c r="L405" t="s">
        <v>52</v>
      </c>
      <c r="M405">
        <v>8</v>
      </c>
      <c r="N405" t="s">
        <v>33</v>
      </c>
      <c r="O405" t="e">
        <v>#N/A</v>
      </c>
      <c r="P405">
        <f t="shared" si="23"/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386.11000000000058</v>
      </c>
      <c r="W405">
        <v>386.11000000000058</v>
      </c>
      <c r="X405">
        <v>1000</v>
      </c>
      <c r="Y405">
        <v>14642</v>
      </c>
      <c r="Z405">
        <v>13642</v>
      </c>
      <c r="AA405">
        <v>14119.47</v>
      </c>
      <c r="AB405">
        <v>14255.89</v>
      </c>
    </row>
    <row r="406" spans="1:28" x14ac:dyDescent="0.35">
      <c r="A406" t="str">
        <f t="shared" si="24"/>
        <v>396943101Renewal1552015227.68</v>
      </c>
      <c r="B406">
        <v>3969</v>
      </c>
      <c r="C406" t="s">
        <v>619</v>
      </c>
      <c r="D406" s="1">
        <v>43101</v>
      </c>
      <c r="E406" t="s">
        <v>42</v>
      </c>
      <c r="F406" t="s">
        <v>146</v>
      </c>
      <c r="G406" t="s">
        <v>37</v>
      </c>
      <c r="H406" t="s">
        <v>202</v>
      </c>
      <c r="I406" t="s">
        <v>203</v>
      </c>
      <c r="J406" t="s">
        <v>51</v>
      </c>
      <c r="K406">
        <v>3</v>
      </c>
      <c r="L406" t="s">
        <v>52</v>
      </c>
      <c r="M406">
        <v>9</v>
      </c>
      <c r="N406" t="s">
        <v>33</v>
      </c>
      <c r="O406" t="e">
        <v>#N/A</v>
      </c>
      <c r="P406">
        <f t="shared" si="23"/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292.31999999999971</v>
      </c>
      <c r="W406">
        <v>292.31999999999971</v>
      </c>
      <c r="X406">
        <v>878</v>
      </c>
      <c r="Y406">
        <v>15520</v>
      </c>
      <c r="Z406">
        <v>14642</v>
      </c>
      <c r="AA406">
        <v>15081.25</v>
      </c>
      <c r="AB406">
        <v>15227.68</v>
      </c>
    </row>
    <row r="407" spans="1:28" x14ac:dyDescent="0.35">
      <c r="A407" t="str">
        <f t="shared" si="24"/>
        <v>396943466Renewal1620016140.8</v>
      </c>
      <c r="B407">
        <v>3969</v>
      </c>
      <c r="C407" t="s">
        <v>619</v>
      </c>
      <c r="D407" s="1">
        <v>43466</v>
      </c>
      <c r="E407" t="s">
        <v>42</v>
      </c>
      <c r="F407" t="s">
        <v>101</v>
      </c>
      <c r="G407" t="s">
        <v>37</v>
      </c>
      <c r="H407" t="s">
        <v>202</v>
      </c>
      <c r="I407" t="s">
        <v>203</v>
      </c>
      <c r="J407" t="s">
        <v>51</v>
      </c>
      <c r="K407">
        <v>3</v>
      </c>
      <c r="L407" t="s">
        <v>52</v>
      </c>
      <c r="M407">
        <v>10</v>
      </c>
      <c r="N407" t="s">
        <v>33</v>
      </c>
      <c r="O407" t="e">
        <v>#N/A</v>
      </c>
      <c r="P407">
        <f t="shared" ref="P407:P438" si="25">IF((Q407+T407+U407+V407)=0,W407,0)</f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59.200000000000728</v>
      </c>
      <c r="W407">
        <v>59.200000000000728</v>
      </c>
      <c r="X407">
        <v>680</v>
      </c>
      <c r="Y407">
        <v>16200</v>
      </c>
      <c r="Z407">
        <v>15520</v>
      </c>
      <c r="AA407">
        <v>15985.6</v>
      </c>
      <c r="AB407">
        <v>16140.8</v>
      </c>
    </row>
    <row r="408" spans="1:28" x14ac:dyDescent="0.35">
      <c r="A408" t="str">
        <f t="shared" si="24"/>
        <v>956943221Renewal1775017388.8</v>
      </c>
      <c r="B408">
        <v>9569</v>
      </c>
      <c r="C408" t="s">
        <v>621</v>
      </c>
      <c r="D408" s="1">
        <v>43221</v>
      </c>
      <c r="E408" t="s">
        <v>42</v>
      </c>
      <c r="F408" t="s">
        <v>140</v>
      </c>
      <c r="G408" t="s">
        <v>37</v>
      </c>
      <c r="H408" t="s">
        <v>59</v>
      </c>
      <c r="I408" t="s">
        <v>59</v>
      </c>
      <c r="J408" t="s">
        <v>51</v>
      </c>
      <c r="K408">
        <v>3</v>
      </c>
      <c r="L408" t="s">
        <v>52</v>
      </c>
      <c r="M408">
        <v>9</v>
      </c>
      <c r="N408" t="s">
        <v>33</v>
      </c>
      <c r="O408" t="e">
        <v>#N/A</v>
      </c>
      <c r="P408">
        <f t="shared" si="25"/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361.20000000000073</v>
      </c>
      <c r="W408">
        <v>361.20000000000073</v>
      </c>
      <c r="X408">
        <v>1030</v>
      </c>
      <c r="Y408">
        <v>17750</v>
      </c>
      <c r="Z408">
        <v>16720</v>
      </c>
      <c r="AA408">
        <v>17221.61</v>
      </c>
      <c r="AB408">
        <v>17388.8</v>
      </c>
    </row>
    <row r="409" spans="1:28" x14ac:dyDescent="0.35">
      <c r="A409" t="str">
        <f t="shared" si="24"/>
        <v>956943586Renewal1775018460</v>
      </c>
      <c r="B409">
        <v>9569</v>
      </c>
      <c r="C409" t="s">
        <v>621</v>
      </c>
      <c r="D409" s="1">
        <v>43586</v>
      </c>
      <c r="E409" t="s">
        <v>42</v>
      </c>
      <c r="F409" t="s">
        <v>102</v>
      </c>
      <c r="G409" t="s">
        <v>37</v>
      </c>
      <c r="H409" t="s">
        <v>59</v>
      </c>
      <c r="I409" t="s">
        <v>59</v>
      </c>
      <c r="J409" t="s">
        <v>51</v>
      </c>
      <c r="K409">
        <v>3</v>
      </c>
      <c r="L409" t="s">
        <v>52</v>
      </c>
      <c r="M409">
        <v>9</v>
      </c>
      <c r="N409" t="s">
        <v>33</v>
      </c>
      <c r="O409" t="e">
        <v>#N/A</v>
      </c>
      <c r="P409">
        <f t="shared" si="25"/>
        <v>0</v>
      </c>
      <c r="Q409">
        <v>0</v>
      </c>
      <c r="R409">
        <v>0</v>
      </c>
      <c r="S409">
        <v>0</v>
      </c>
      <c r="T409">
        <v>0</v>
      </c>
      <c r="U409">
        <v>-710</v>
      </c>
      <c r="V409">
        <v>0</v>
      </c>
      <c r="W409">
        <v>-710</v>
      </c>
      <c r="X409">
        <v>0</v>
      </c>
      <c r="Y409">
        <v>17750</v>
      </c>
      <c r="Z409">
        <v>17750</v>
      </c>
      <c r="AA409">
        <v>18282.5</v>
      </c>
      <c r="AB409">
        <v>18460</v>
      </c>
    </row>
    <row r="410" spans="1:28" x14ac:dyDescent="0.35">
      <c r="A410" t="str">
        <f t="shared" si="24"/>
        <v>956942856Renewal1520015884</v>
      </c>
      <c r="B410">
        <v>9569</v>
      </c>
      <c r="C410" t="s">
        <v>621</v>
      </c>
      <c r="D410" s="1">
        <v>42856</v>
      </c>
      <c r="E410" t="s">
        <v>42</v>
      </c>
      <c r="F410" t="s">
        <v>143</v>
      </c>
      <c r="G410" t="s">
        <v>37</v>
      </c>
      <c r="H410" t="s">
        <v>59</v>
      </c>
      <c r="I410" t="s">
        <v>59</v>
      </c>
      <c r="J410" t="s">
        <v>51</v>
      </c>
      <c r="K410">
        <v>3</v>
      </c>
      <c r="L410" t="s">
        <v>52</v>
      </c>
      <c r="M410">
        <v>8</v>
      </c>
      <c r="N410" t="s">
        <v>33</v>
      </c>
      <c r="O410" t="e">
        <v>#N/A</v>
      </c>
      <c r="P410">
        <f t="shared" si="25"/>
        <v>0</v>
      </c>
      <c r="Q410">
        <v>0</v>
      </c>
      <c r="R410">
        <v>0</v>
      </c>
      <c r="S410">
        <v>0</v>
      </c>
      <c r="T410">
        <v>0</v>
      </c>
      <c r="U410">
        <v>-684</v>
      </c>
      <c r="V410">
        <v>0</v>
      </c>
      <c r="W410">
        <v>-684</v>
      </c>
      <c r="X410">
        <v>0</v>
      </c>
      <c r="Y410">
        <v>15200</v>
      </c>
      <c r="Z410">
        <v>15200</v>
      </c>
      <c r="AA410">
        <v>15732</v>
      </c>
      <c r="AB410">
        <v>15884</v>
      </c>
    </row>
    <row r="411" spans="1:28" x14ac:dyDescent="0.35">
      <c r="A411" t="str">
        <f t="shared" si="24"/>
        <v>956942856Upgrade15200</v>
      </c>
      <c r="B411">
        <v>9569</v>
      </c>
      <c r="C411" t="s">
        <v>621</v>
      </c>
      <c r="D411" s="1">
        <v>42856</v>
      </c>
      <c r="E411" t="s">
        <v>34</v>
      </c>
      <c r="F411" t="s">
        <v>143</v>
      </c>
      <c r="G411" t="s">
        <v>37</v>
      </c>
      <c r="H411" t="s">
        <v>59</v>
      </c>
      <c r="I411" t="s">
        <v>59</v>
      </c>
      <c r="J411" t="s">
        <v>51</v>
      </c>
      <c r="K411">
        <v>3</v>
      </c>
      <c r="L411" t="s">
        <v>52</v>
      </c>
      <c r="M411">
        <v>8</v>
      </c>
      <c r="N411" t="s">
        <v>33</v>
      </c>
      <c r="O411" t="e">
        <v>#N/A</v>
      </c>
      <c r="P411">
        <f t="shared" si="25"/>
        <v>1520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1520</v>
      </c>
      <c r="X411">
        <v>1520</v>
      </c>
      <c r="Y411">
        <v>1520</v>
      </c>
      <c r="Z411">
        <v>0</v>
      </c>
      <c r="AA411">
        <v>0</v>
      </c>
      <c r="AB411">
        <v>0</v>
      </c>
    </row>
    <row r="412" spans="1:28" x14ac:dyDescent="0.35">
      <c r="A412" t="str">
        <f t="shared" si="24"/>
        <v>546942885Renewal6845668455.87</v>
      </c>
      <c r="B412">
        <v>5469</v>
      </c>
      <c r="C412" t="s">
        <v>623</v>
      </c>
      <c r="D412" s="1">
        <v>42885</v>
      </c>
      <c r="E412" t="s">
        <v>42</v>
      </c>
      <c r="F412" t="s">
        <v>199</v>
      </c>
      <c r="G412" t="s">
        <v>37</v>
      </c>
      <c r="H412" t="s">
        <v>97</v>
      </c>
      <c r="I412" t="s">
        <v>98</v>
      </c>
      <c r="J412" t="s">
        <v>51</v>
      </c>
      <c r="K412">
        <v>3</v>
      </c>
      <c r="L412" t="s">
        <v>107</v>
      </c>
      <c r="M412">
        <v>10</v>
      </c>
      <c r="N412" t="s">
        <v>33</v>
      </c>
      <c r="O412" t="e">
        <v>#N/A</v>
      </c>
      <c r="P412">
        <f t="shared" si="25"/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0.13000000000465661</v>
      </c>
      <c r="W412">
        <v>0.13000000000465661</v>
      </c>
      <c r="X412">
        <v>2948</v>
      </c>
      <c r="Y412">
        <v>68456</v>
      </c>
      <c r="Z412">
        <v>65508</v>
      </c>
      <c r="AA412">
        <v>67800.78</v>
      </c>
      <c r="AB412">
        <v>68455.87</v>
      </c>
    </row>
    <row r="413" spans="1:28" x14ac:dyDescent="0.35">
      <c r="A413" t="str">
        <f t="shared" si="24"/>
        <v>546943615Renewal7297673684</v>
      </c>
      <c r="B413">
        <v>5469</v>
      </c>
      <c r="C413" t="s">
        <v>623</v>
      </c>
      <c r="D413" s="1">
        <v>43615</v>
      </c>
      <c r="E413" t="s">
        <v>42</v>
      </c>
      <c r="F413" t="s">
        <v>199</v>
      </c>
      <c r="G413" t="s">
        <v>37</v>
      </c>
      <c r="H413" t="s">
        <v>97</v>
      </c>
      <c r="I413" t="s">
        <v>98</v>
      </c>
      <c r="J413" t="s">
        <v>51</v>
      </c>
      <c r="K413">
        <v>3</v>
      </c>
      <c r="L413" t="s">
        <v>107</v>
      </c>
      <c r="M413">
        <v>12</v>
      </c>
      <c r="N413" t="s">
        <v>33</v>
      </c>
      <c r="O413" t="e">
        <v>#N/A</v>
      </c>
      <c r="P413">
        <f t="shared" si="25"/>
        <v>0</v>
      </c>
      <c r="Q413">
        <v>0</v>
      </c>
      <c r="R413">
        <v>0</v>
      </c>
      <c r="S413">
        <v>0</v>
      </c>
      <c r="T413">
        <v>0</v>
      </c>
      <c r="U413">
        <v>-708</v>
      </c>
      <c r="V413">
        <v>0</v>
      </c>
      <c r="W413">
        <v>-708</v>
      </c>
      <c r="X413">
        <v>2126</v>
      </c>
      <c r="Y413">
        <v>72976</v>
      </c>
      <c r="Z413">
        <v>70850</v>
      </c>
      <c r="AA413">
        <v>72975.53</v>
      </c>
      <c r="AB413">
        <v>73684</v>
      </c>
    </row>
    <row r="414" spans="1:28" x14ac:dyDescent="0.35">
      <c r="A414" t="str">
        <f t="shared" si="24"/>
        <v>546943250Renewal7085071194.23</v>
      </c>
      <c r="B414">
        <v>5469</v>
      </c>
      <c r="C414" t="s">
        <v>623</v>
      </c>
      <c r="D414" s="1">
        <v>43250</v>
      </c>
      <c r="E414" t="s">
        <v>42</v>
      </c>
      <c r="F414" t="s">
        <v>199</v>
      </c>
      <c r="G414" t="s">
        <v>37</v>
      </c>
      <c r="H414" t="s">
        <v>97</v>
      </c>
      <c r="I414" t="s">
        <v>98</v>
      </c>
      <c r="J414" t="s">
        <v>51</v>
      </c>
      <c r="K414">
        <v>3</v>
      </c>
      <c r="L414" t="s">
        <v>107</v>
      </c>
      <c r="M414">
        <v>11</v>
      </c>
      <c r="N414" t="s">
        <v>33</v>
      </c>
      <c r="O414" t="e">
        <v>#N/A</v>
      </c>
      <c r="P414">
        <f t="shared" si="25"/>
        <v>0</v>
      </c>
      <c r="Q414">
        <v>0</v>
      </c>
      <c r="R414">
        <v>0</v>
      </c>
      <c r="S414">
        <v>0</v>
      </c>
      <c r="T414">
        <v>0</v>
      </c>
      <c r="U414">
        <v>-344.22999999999593</v>
      </c>
      <c r="V414">
        <v>0</v>
      </c>
      <c r="W414">
        <v>-344.22999999999593</v>
      </c>
      <c r="X414">
        <v>2394</v>
      </c>
      <c r="Y414">
        <v>70850</v>
      </c>
      <c r="Z414">
        <v>68456</v>
      </c>
      <c r="AA414">
        <v>70509.679999999993</v>
      </c>
      <c r="AB414">
        <v>71194.23</v>
      </c>
    </row>
    <row r="415" spans="1:28" x14ac:dyDescent="0.35">
      <c r="A415" t="str">
        <f t="shared" si="24"/>
        <v>907142802Renewal1087210820.98</v>
      </c>
      <c r="B415">
        <v>9071</v>
      </c>
      <c r="C415" t="s">
        <v>632</v>
      </c>
      <c r="D415" s="1">
        <v>42802</v>
      </c>
      <c r="E415" t="s">
        <v>42</v>
      </c>
      <c r="F415" t="s">
        <v>53</v>
      </c>
      <c r="G415" t="s">
        <v>37</v>
      </c>
      <c r="H415" t="s">
        <v>161</v>
      </c>
      <c r="I415" t="s">
        <v>161</v>
      </c>
      <c r="J415" t="s">
        <v>51</v>
      </c>
      <c r="K415">
        <v>3</v>
      </c>
      <c r="L415" t="s">
        <v>52</v>
      </c>
      <c r="M415">
        <v>8</v>
      </c>
      <c r="N415" t="s">
        <v>33</v>
      </c>
      <c r="O415" t="e">
        <v>#N/A</v>
      </c>
      <c r="P415">
        <f t="shared" si="25"/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51.020000000000437</v>
      </c>
      <c r="W415">
        <v>51.020000000000437</v>
      </c>
      <c r="X415">
        <v>517.00000000000102</v>
      </c>
      <c r="Y415">
        <v>10872</v>
      </c>
      <c r="Z415">
        <v>10355</v>
      </c>
      <c r="AA415">
        <v>10717.42</v>
      </c>
      <c r="AB415">
        <v>10820.98</v>
      </c>
    </row>
    <row r="416" spans="1:28" x14ac:dyDescent="0.35">
      <c r="A416" t="str">
        <f t="shared" si="24"/>
        <v>907143532Renewal1179511759.29</v>
      </c>
      <c r="B416">
        <v>9071</v>
      </c>
      <c r="C416" t="s">
        <v>632</v>
      </c>
      <c r="D416" s="1">
        <v>43532</v>
      </c>
      <c r="E416" t="s">
        <v>42</v>
      </c>
      <c r="F416" t="s">
        <v>53</v>
      </c>
      <c r="G416" t="s">
        <v>37</v>
      </c>
      <c r="H416" t="s">
        <v>161</v>
      </c>
      <c r="I416" t="s">
        <v>161</v>
      </c>
      <c r="J416" t="s">
        <v>51</v>
      </c>
      <c r="K416">
        <v>3</v>
      </c>
      <c r="L416" t="s">
        <v>52</v>
      </c>
      <c r="M416">
        <v>10</v>
      </c>
      <c r="N416" t="s">
        <v>33</v>
      </c>
      <c r="O416" t="e">
        <v>#N/A</v>
      </c>
      <c r="P416">
        <f t="shared" si="25"/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35.709999999999127</v>
      </c>
      <c r="W416">
        <v>35.709999999999127</v>
      </c>
      <c r="X416">
        <v>488</v>
      </c>
      <c r="Y416">
        <v>11795</v>
      </c>
      <c r="Z416">
        <v>11307</v>
      </c>
      <c r="AA416">
        <v>11646.21</v>
      </c>
      <c r="AB416">
        <v>11759.29</v>
      </c>
    </row>
    <row r="417" spans="1:28" x14ac:dyDescent="0.35">
      <c r="A417" t="str">
        <f t="shared" si="24"/>
        <v>907143167Renewal1130711306.88</v>
      </c>
      <c r="B417">
        <v>9071</v>
      </c>
      <c r="C417" t="s">
        <v>632</v>
      </c>
      <c r="D417" s="1">
        <v>43167</v>
      </c>
      <c r="E417" t="s">
        <v>42</v>
      </c>
      <c r="F417" t="s">
        <v>53</v>
      </c>
      <c r="G417" t="s">
        <v>37</v>
      </c>
      <c r="H417" t="s">
        <v>161</v>
      </c>
      <c r="I417" t="s">
        <v>161</v>
      </c>
      <c r="J417" t="s">
        <v>51</v>
      </c>
      <c r="K417">
        <v>3</v>
      </c>
      <c r="L417" t="s">
        <v>52</v>
      </c>
      <c r="M417">
        <v>9</v>
      </c>
      <c r="N417" t="s">
        <v>33</v>
      </c>
      <c r="O417" t="e">
        <v>#N/A</v>
      </c>
      <c r="P417">
        <f t="shared" si="25"/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0.12000000000080036</v>
      </c>
      <c r="W417">
        <v>0.12000000000080036</v>
      </c>
      <c r="X417">
        <v>435</v>
      </c>
      <c r="Y417">
        <v>11307</v>
      </c>
      <c r="Z417">
        <v>10872</v>
      </c>
      <c r="AA417">
        <v>11198.16</v>
      </c>
      <c r="AB417">
        <v>11306.88</v>
      </c>
    </row>
    <row r="418" spans="1:28" x14ac:dyDescent="0.35">
      <c r="A418" t="str">
        <f t="shared" si="24"/>
        <v>907143641Upgrade33750</v>
      </c>
      <c r="B418">
        <v>9071</v>
      </c>
      <c r="C418" t="s">
        <v>632</v>
      </c>
      <c r="D418" s="1">
        <v>43641</v>
      </c>
      <c r="E418" t="s">
        <v>34</v>
      </c>
      <c r="F418" t="s">
        <v>53</v>
      </c>
      <c r="G418" t="s">
        <v>37</v>
      </c>
      <c r="H418" t="s">
        <v>161</v>
      </c>
      <c r="I418" t="s">
        <v>161</v>
      </c>
      <c r="J418" t="s">
        <v>51</v>
      </c>
      <c r="K418">
        <v>3</v>
      </c>
      <c r="L418" t="s">
        <v>52</v>
      </c>
      <c r="M418">
        <v>10</v>
      </c>
      <c r="N418" t="s">
        <v>33</v>
      </c>
      <c r="O418" t="e">
        <v>#N/A</v>
      </c>
      <c r="P418">
        <f t="shared" si="25"/>
        <v>3375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3375</v>
      </c>
      <c r="X418">
        <v>3375</v>
      </c>
      <c r="Y418">
        <v>3375</v>
      </c>
      <c r="Z418">
        <v>0</v>
      </c>
      <c r="AA418">
        <v>0</v>
      </c>
      <c r="AB418">
        <v>0</v>
      </c>
    </row>
    <row r="419" spans="1:28" x14ac:dyDescent="0.35">
      <c r="A419" t="str">
        <f t="shared" si="24"/>
        <v>3369742795Renewal2700016125</v>
      </c>
      <c r="B419">
        <v>33697</v>
      </c>
      <c r="C419" t="s">
        <v>633</v>
      </c>
      <c r="D419" s="1">
        <v>42795</v>
      </c>
      <c r="E419" t="s">
        <v>42</v>
      </c>
      <c r="F419" t="s">
        <v>158</v>
      </c>
      <c r="G419" t="s">
        <v>37</v>
      </c>
      <c r="H419" t="s">
        <v>82</v>
      </c>
      <c r="I419" t="s">
        <v>83</v>
      </c>
      <c r="J419" t="s">
        <v>51</v>
      </c>
      <c r="K419">
        <v>1</v>
      </c>
      <c r="L419" t="s">
        <v>52</v>
      </c>
      <c r="M419">
        <v>1</v>
      </c>
      <c r="N419" t="s">
        <v>33</v>
      </c>
      <c r="O419" t="e">
        <v>#N/A</v>
      </c>
      <c r="P419">
        <f t="shared" si="25"/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10875</v>
      </c>
      <c r="W419">
        <v>10875</v>
      </c>
      <c r="X419">
        <v>10875</v>
      </c>
      <c r="Y419">
        <v>27000</v>
      </c>
      <c r="Z419">
        <v>16125</v>
      </c>
      <c r="AA419">
        <v>16125</v>
      </c>
      <c r="AB419">
        <v>16125</v>
      </c>
    </row>
    <row r="420" spans="1:28" x14ac:dyDescent="0.35">
      <c r="A420" t="str">
        <f t="shared" si="24"/>
        <v>3369743160Renewal3150029997</v>
      </c>
      <c r="B420">
        <v>33697</v>
      </c>
      <c r="C420" t="s">
        <v>633</v>
      </c>
      <c r="D420" s="1">
        <v>43160</v>
      </c>
      <c r="E420" t="s">
        <v>42</v>
      </c>
      <c r="F420" t="s">
        <v>158</v>
      </c>
      <c r="G420" t="s">
        <v>37</v>
      </c>
      <c r="H420" t="s">
        <v>82</v>
      </c>
      <c r="I420" t="s">
        <v>83</v>
      </c>
      <c r="J420" t="s">
        <v>51</v>
      </c>
      <c r="K420">
        <v>2</v>
      </c>
      <c r="L420" t="s">
        <v>57</v>
      </c>
      <c r="M420">
        <v>2</v>
      </c>
      <c r="N420" t="s">
        <v>33</v>
      </c>
      <c r="O420" t="e">
        <v>#N/A</v>
      </c>
      <c r="P420">
        <f t="shared" si="25"/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1503</v>
      </c>
      <c r="W420">
        <v>1503</v>
      </c>
      <c r="X420">
        <v>1800</v>
      </c>
      <c r="Y420">
        <v>31500</v>
      </c>
      <c r="Z420">
        <v>29700</v>
      </c>
      <c r="AA420">
        <v>29997</v>
      </c>
      <c r="AB420">
        <v>29997</v>
      </c>
    </row>
    <row r="421" spans="1:28" x14ac:dyDescent="0.35">
      <c r="A421" t="str">
        <f t="shared" si="24"/>
        <v>3369743525Renewal3276032760</v>
      </c>
      <c r="B421">
        <v>33697</v>
      </c>
      <c r="C421" t="s">
        <v>633</v>
      </c>
      <c r="D421" s="1">
        <v>43525</v>
      </c>
      <c r="E421" t="s">
        <v>42</v>
      </c>
      <c r="F421" t="s">
        <v>158</v>
      </c>
      <c r="G421" t="s">
        <v>37</v>
      </c>
      <c r="H421" t="s">
        <v>82</v>
      </c>
      <c r="I421" t="s">
        <v>83</v>
      </c>
      <c r="J421" t="s">
        <v>51</v>
      </c>
      <c r="K421">
        <v>3</v>
      </c>
      <c r="L421" t="s">
        <v>57</v>
      </c>
      <c r="M421">
        <v>3</v>
      </c>
      <c r="N421" t="s">
        <v>33</v>
      </c>
      <c r="O421" t="e">
        <v>#N/A</v>
      </c>
      <c r="P421">
        <f t="shared" si="25"/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1260.04</v>
      </c>
      <c r="Y421">
        <v>32760</v>
      </c>
      <c r="Z421">
        <v>31499.96</v>
      </c>
      <c r="AA421">
        <v>32445.07</v>
      </c>
      <c r="AB421">
        <v>32760</v>
      </c>
    </row>
    <row r="422" spans="1:28" x14ac:dyDescent="0.35">
      <c r="A422" t="str">
        <f t="shared" si="24"/>
        <v>3369742900Upgrade27000</v>
      </c>
      <c r="B422">
        <v>33697</v>
      </c>
      <c r="C422" t="s">
        <v>633</v>
      </c>
      <c r="D422" s="1">
        <v>42900</v>
      </c>
      <c r="E422" t="s">
        <v>34</v>
      </c>
      <c r="F422" t="s">
        <v>158</v>
      </c>
      <c r="G422" t="s">
        <v>37</v>
      </c>
      <c r="H422" t="s">
        <v>82</v>
      </c>
      <c r="I422" t="s">
        <v>83</v>
      </c>
      <c r="J422" t="s">
        <v>51</v>
      </c>
      <c r="K422">
        <v>1</v>
      </c>
      <c r="L422" t="s">
        <v>52</v>
      </c>
      <c r="M422">
        <v>1</v>
      </c>
      <c r="N422" t="s">
        <v>33</v>
      </c>
      <c r="O422" t="e">
        <v>#N/A</v>
      </c>
      <c r="P422">
        <f t="shared" si="25"/>
        <v>2700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2700</v>
      </c>
      <c r="X422">
        <v>2700</v>
      </c>
      <c r="Y422">
        <v>2700</v>
      </c>
      <c r="Z422">
        <v>0</v>
      </c>
      <c r="AA422">
        <v>0</v>
      </c>
      <c r="AB422">
        <v>0</v>
      </c>
    </row>
    <row r="423" spans="1:28" x14ac:dyDescent="0.35">
      <c r="A423" t="str">
        <f t="shared" si="24"/>
        <v>4258743579Renewal1525013750</v>
      </c>
      <c r="B423">
        <v>42587</v>
      </c>
      <c r="C423" t="s">
        <v>640</v>
      </c>
      <c r="D423" s="1">
        <v>43579</v>
      </c>
      <c r="E423" t="s">
        <v>42</v>
      </c>
      <c r="F423" t="s">
        <v>62</v>
      </c>
      <c r="G423" t="s">
        <v>37</v>
      </c>
      <c r="H423" t="s">
        <v>82</v>
      </c>
      <c r="I423" t="s">
        <v>83</v>
      </c>
      <c r="J423" t="s">
        <v>51</v>
      </c>
      <c r="K423">
        <v>1</v>
      </c>
      <c r="L423" t="s">
        <v>52</v>
      </c>
      <c r="M423">
        <v>1</v>
      </c>
      <c r="N423" t="s">
        <v>33</v>
      </c>
      <c r="O423" t="e">
        <v>#N/A</v>
      </c>
      <c r="P423">
        <f t="shared" si="25"/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1500</v>
      </c>
      <c r="W423">
        <v>1500</v>
      </c>
      <c r="X423">
        <v>1500</v>
      </c>
      <c r="Y423">
        <v>15250</v>
      </c>
      <c r="Z423">
        <v>13750</v>
      </c>
      <c r="AA423">
        <v>13750</v>
      </c>
      <c r="AB423">
        <v>13750</v>
      </c>
    </row>
    <row r="424" spans="1:28" x14ac:dyDescent="0.35">
      <c r="A424" t="str">
        <f t="shared" si="24"/>
        <v>498943503Renewal1385813726.97</v>
      </c>
      <c r="B424">
        <v>4989</v>
      </c>
      <c r="C424" t="s">
        <v>647</v>
      </c>
      <c r="D424" s="1">
        <v>43503</v>
      </c>
      <c r="E424" t="s">
        <v>42</v>
      </c>
      <c r="F424" t="s">
        <v>53</v>
      </c>
      <c r="G424" t="s">
        <v>37</v>
      </c>
      <c r="H424" t="s">
        <v>161</v>
      </c>
      <c r="I424" t="s">
        <v>161</v>
      </c>
      <c r="J424" t="s">
        <v>51</v>
      </c>
      <c r="K424">
        <v>3</v>
      </c>
      <c r="L424" t="s">
        <v>52</v>
      </c>
      <c r="M424">
        <v>11</v>
      </c>
      <c r="N424" t="s">
        <v>33</v>
      </c>
      <c r="O424" t="e">
        <v>#N/A</v>
      </c>
      <c r="P424">
        <f t="shared" si="25"/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131.03000000000065</v>
      </c>
      <c r="W424">
        <v>131.03000000000065</v>
      </c>
      <c r="X424">
        <v>658.99</v>
      </c>
      <c r="Y424">
        <v>13858</v>
      </c>
      <c r="Z424">
        <v>13199.01</v>
      </c>
      <c r="AA424">
        <v>13594.98</v>
      </c>
      <c r="AB424">
        <v>13726.97</v>
      </c>
    </row>
    <row r="425" spans="1:28" x14ac:dyDescent="0.35">
      <c r="A425" t="str">
        <f t="shared" si="24"/>
        <v>498943138Renewal1319913073.84</v>
      </c>
      <c r="B425">
        <v>4989</v>
      </c>
      <c r="C425" t="s">
        <v>647</v>
      </c>
      <c r="D425" s="1">
        <v>43138</v>
      </c>
      <c r="E425" t="s">
        <v>42</v>
      </c>
      <c r="F425" t="s">
        <v>53</v>
      </c>
      <c r="G425" t="s">
        <v>37</v>
      </c>
      <c r="H425" t="s">
        <v>161</v>
      </c>
      <c r="I425" t="s">
        <v>161</v>
      </c>
      <c r="J425" t="s">
        <v>51</v>
      </c>
      <c r="K425">
        <v>3</v>
      </c>
      <c r="L425" t="s">
        <v>52</v>
      </c>
      <c r="M425">
        <v>10</v>
      </c>
      <c r="N425" t="s">
        <v>33</v>
      </c>
      <c r="O425" t="e">
        <v>#N/A</v>
      </c>
      <c r="P425">
        <f t="shared" si="25"/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125.15999999999985</v>
      </c>
      <c r="W425">
        <v>125.15999999999985</v>
      </c>
      <c r="X425">
        <v>628</v>
      </c>
      <c r="Y425">
        <v>13199</v>
      </c>
      <c r="Z425">
        <v>12571</v>
      </c>
      <c r="AA425">
        <v>12948.14</v>
      </c>
      <c r="AB425">
        <v>13073.84</v>
      </c>
    </row>
    <row r="426" spans="1:28" x14ac:dyDescent="0.35">
      <c r="A426" t="str">
        <f t="shared" si="24"/>
        <v>498942773Renewal1257112519.1</v>
      </c>
      <c r="B426">
        <v>4989</v>
      </c>
      <c r="C426" t="s">
        <v>647</v>
      </c>
      <c r="D426" s="1">
        <v>42773</v>
      </c>
      <c r="E426" t="s">
        <v>42</v>
      </c>
      <c r="F426" t="s">
        <v>53</v>
      </c>
      <c r="G426" t="s">
        <v>37</v>
      </c>
      <c r="H426" t="s">
        <v>161</v>
      </c>
      <c r="I426" t="s">
        <v>161</v>
      </c>
      <c r="J426" t="s">
        <v>51</v>
      </c>
      <c r="K426">
        <v>3</v>
      </c>
      <c r="L426" t="s">
        <v>52</v>
      </c>
      <c r="M426">
        <v>9</v>
      </c>
      <c r="N426" t="s">
        <v>33</v>
      </c>
      <c r="O426" t="e">
        <v>#N/A</v>
      </c>
      <c r="P426">
        <f t="shared" si="25"/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51.899999999999636</v>
      </c>
      <c r="W426">
        <v>51.899999999999636</v>
      </c>
      <c r="X426">
        <v>591</v>
      </c>
      <c r="Y426">
        <v>12571</v>
      </c>
      <c r="Z426">
        <v>11980</v>
      </c>
      <c r="AA426">
        <v>12399.3</v>
      </c>
      <c r="AB426">
        <v>12519.1</v>
      </c>
    </row>
    <row r="427" spans="1:28" x14ac:dyDescent="0.35">
      <c r="A427" t="str">
        <f t="shared" si="24"/>
        <v>3999243384Renewal1320012000</v>
      </c>
      <c r="B427">
        <v>39992</v>
      </c>
      <c r="C427" t="s">
        <v>653</v>
      </c>
      <c r="D427" s="1">
        <v>43384</v>
      </c>
      <c r="E427" t="s">
        <v>42</v>
      </c>
      <c r="F427" t="s">
        <v>60</v>
      </c>
      <c r="G427" t="s">
        <v>37</v>
      </c>
      <c r="H427" t="s">
        <v>202</v>
      </c>
      <c r="I427" t="s">
        <v>203</v>
      </c>
      <c r="J427" t="s">
        <v>51</v>
      </c>
      <c r="K427">
        <v>1</v>
      </c>
      <c r="L427" t="s">
        <v>52</v>
      </c>
      <c r="M427">
        <v>1</v>
      </c>
      <c r="N427" t="s">
        <v>33</v>
      </c>
      <c r="O427" t="e">
        <v>#N/A</v>
      </c>
      <c r="P427">
        <f t="shared" si="25"/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1200</v>
      </c>
      <c r="W427">
        <v>1200</v>
      </c>
      <c r="X427">
        <v>1200</v>
      </c>
      <c r="Y427">
        <v>13200</v>
      </c>
      <c r="Z427">
        <v>12000</v>
      </c>
      <c r="AA427">
        <v>12000</v>
      </c>
      <c r="AB427">
        <v>12000</v>
      </c>
    </row>
    <row r="428" spans="1:28" x14ac:dyDescent="0.35">
      <c r="A428" t="str">
        <f t="shared" si="24"/>
        <v>3626742948Renewal3145730000</v>
      </c>
      <c r="B428">
        <v>36267</v>
      </c>
      <c r="C428" t="s">
        <v>659</v>
      </c>
      <c r="D428" s="1">
        <v>42948</v>
      </c>
      <c r="E428" t="s">
        <v>42</v>
      </c>
      <c r="F428" t="s">
        <v>199</v>
      </c>
      <c r="G428" t="s">
        <v>30</v>
      </c>
      <c r="H428" t="s">
        <v>31</v>
      </c>
      <c r="I428" t="s">
        <v>232</v>
      </c>
      <c r="J428" t="s">
        <v>51</v>
      </c>
      <c r="K428">
        <v>1</v>
      </c>
      <c r="L428" t="s">
        <v>57</v>
      </c>
      <c r="M428">
        <v>1</v>
      </c>
      <c r="N428" t="s">
        <v>33</v>
      </c>
      <c r="O428" t="e">
        <v>#N/A</v>
      </c>
      <c r="P428">
        <f t="shared" si="25"/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1457</v>
      </c>
      <c r="W428">
        <v>1457</v>
      </c>
      <c r="X428">
        <v>1457</v>
      </c>
      <c r="Y428">
        <v>31457</v>
      </c>
      <c r="Z428">
        <v>30000</v>
      </c>
      <c r="AA428">
        <v>30000</v>
      </c>
      <c r="AB428">
        <v>30000</v>
      </c>
    </row>
    <row r="429" spans="1:28" x14ac:dyDescent="0.35">
      <c r="A429" t="str">
        <f t="shared" si="24"/>
        <v>3626743313Renewal1000031457</v>
      </c>
      <c r="B429">
        <v>36267</v>
      </c>
      <c r="C429" t="s">
        <v>659</v>
      </c>
      <c r="D429" s="1">
        <v>43313</v>
      </c>
      <c r="E429" t="s">
        <v>42</v>
      </c>
      <c r="F429" t="s">
        <v>199</v>
      </c>
      <c r="G429" t="s">
        <v>30</v>
      </c>
      <c r="H429" t="s">
        <v>31</v>
      </c>
      <c r="I429" t="s">
        <v>232</v>
      </c>
      <c r="J429" t="s">
        <v>51</v>
      </c>
      <c r="K429">
        <v>2</v>
      </c>
      <c r="L429" t="s">
        <v>57</v>
      </c>
      <c r="M429">
        <v>2</v>
      </c>
      <c r="N429" t="s">
        <v>33</v>
      </c>
      <c r="O429" t="e">
        <v>#N/A</v>
      </c>
      <c r="P429">
        <f t="shared" si="25"/>
        <v>0</v>
      </c>
      <c r="Q429">
        <v>0</v>
      </c>
      <c r="R429">
        <v>0</v>
      </c>
      <c r="S429">
        <v>0</v>
      </c>
      <c r="T429">
        <v>0</v>
      </c>
      <c r="U429">
        <v>-21457</v>
      </c>
      <c r="V429">
        <v>0</v>
      </c>
      <c r="W429">
        <v>-21457</v>
      </c>
      <c r="X429">
        <v>-21457</v>
      </c>
      <c r="Y429">
        <v>10000</v>
      </c>
      <c r="Z429">
        <v>31457</v>
      </c>
      <c r="AA429">
        <v>30513.29</v>
      </c>
      <c r="AB429">
        <v>31457</v>
      </c>
    </row>
    <row r="430" spans="1:28" x14ac:dyDescent="0.35">
      <c r="A430" t="str">
        <f t="shared" si="24"/>
        <v>2221343466Renewal59310.3333178.6</v>
      </c>
      <c r="B430">
        <v>22213</v>
      </c>
      <c r="C430" t="s">
        <v>663</v>
      </c>
      <c r="D430" s="1">
        <v>43466</v>
      </c>
      <c r="E430" t="s">
        <v>42</v>
      </c>
      <c r="F430" t="s">
        <v>55</v>
      </c>
      <c r="G430" t="s">
        <v>37</v>
      </c>
      <c r="H430" t="s">
        <v>82</v>
      </c>
      <c r="I430" t="s">
        <v>83</v>
      </c>
      <c r="J430" t="s">
        <v>51</v>
      </c>
      <c r="K430">
        <v>3</v>
      </c>
      <c r="L430" t="s">
        <v>57</v>
      </c>
      <c r="M430">
        <v>5</v>
      </c>
      <c r="N430" t="s">
        <v>33</v>
      </c>
      <c r="O430" t="e">
        <v>#N/A</v>
      </c>
      <c r="P430">
        <f t="shared" si="25"/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26131.730000000003</v>
      </c>
      <c r="W430">
        <v>26131.730000000003</v>
      </c>
      <c r="X430">
        <v>27407.82</v>
      </c>
      <c r="Y430">
        <v>59310.33</v>
      </c>
      <c r="Z430">
        <v>31902.51</v>
      </c>
      <c r="AA430">
        <v>32859.58</v>
      </c>
      <c r="AB430">
        <v>33178.6</v>
      </c>
    </row>
    <row r="431" spans="1:28" x14ac:dyDescent="0.35">
      <c r="A431" t="str">
        <f t="shared" si="24"/>
        <v>2221342736Renewal31902.5131276.84</v>
      </c>
      <c r="B431">
        <v>22213</v>
      </c>
      <c r="C431" t="s">
        <v>663</v>
      </c>
      <c r="D431" s="1">
        <v>42736</v>
      </c>
      <c r="E431" t="s">
        <v>42</v>
      </c>
      <c r="F431" t="s">
        <v>227</v>
      </c>
      <c r="G431" t="s">
        <v>37</v>
      </c>
      <c r="H431" t="s">
        <v>82</v>
      </c>
      <c r="I431" t="s">
        <v>83</v>
      </c>
      <c r="J431" t="s">
        <v>51</v>
      </c>
      <c r="K431">
        <v>3</v>
      </c>
      <c r="L431" t="s">
        <v>57</v>
      </c>
      <c r="M431">
        <v>4</v>
      </c>
      <c r="N431" t="s">
        <v>33</v>
      </c>
      <c r="O431" t="e">
        <v>#N/A</v>
      </c>
      <c r="P431">
        <f t="shared" si="25"/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625.66999999999825</v>
      </c>
      <c r="W431">
        <v>625.66999999999825</v>
      </c>
      <c r="X431">
        <v>1972.51</v>
      </c>
      <c r="Y431">
        <v>31902.51</v>
      </c>
      <c r="Z431">
        <v>29930</v>
      </c>
      <c r="AA431">
        <v>30977.55</v>
      </c>
      <c r="AB431">
        <v>31276.84</v>
      </c>
    </row>
    <row r="432" spans="1:28" x14ac:dyDescent="0.35">
      <c r="A432" t="str">
        <f t="shared" si="24"/>
        <v>2221343101Renewal31902.5133178.6</v>
      </c>
      <c r="B432">
        <v>22213</v>
      </c>
      <c r="C432" t="s">
        <v>663</v>
      </c>
      <c r="D432" s="1">
        <v>43101</v>
      </c>
      <c r="E432" t="s">
        <v>42</v>
      </c>
      <c r="F432" t="s">
        <v>55</v>
      </c>
      <c r="G432" t="s">
        <v>37</v>
      </c>
      <c r="H432" t="s">
        <v>82</v>
      </c>
      <c r="I432" t="s">
        <v>83</v>
      </c>
      <c r="J432" t="s">
        <v>51</v>
      </c>
      <c r="K432">
        <v>3</v>
      </c>
      <c r="L432" t="s">
        <v>57</v>
      </c>
      <c r="M432">
        <v>4</v>
      </c>
      <c r="N432" t="s">
        <v>33</v>
      </c>
      <c r="O432" t="e">
        <v>#N/A</v>
      </c>
      <c r="P432">
        <f t="shared" si="25"/>
        <v>0</v>
      </c>
      <c r="Q432">
        <v>0</v>
      </c>
      <c r="R432">
        <v>0</v>
      </c>
      <c r="S432">
        <v>0</v>
      </c>
      <c r="T432">
        <v>0</v>
      </c>
      <c r="U432">
        <v>-1276.0900000000001</v>
      </c>
      <c r="V432">
        <v>0</v>
      </c>
      <c r="W432">
        <v>-1276.0900000000001</v>
      </c>
      <c r="X432">
        <v>0</v>
      </c>
      <c r="Y432">
        <v>31902.51</v>
      </c>
      <c r="Z432">
        <v>31902.51</v>
      </c>
      <c r="AA432">
        <v>32859.57</v>
      </c>
      <c r="AB432">
        <v>33178.6</v>
      </c>
    </row>
    <row r="433" spans="1:28" x14ac:dyDescent="0.35">
      <c r="A433" t="str">
        <f t="shared" si="24"/>
        <v>1599643199Cancellation011112.4</v>
      </c>
      <c r="B433">
        <v>15996</v>
      </c>
      <c r="C433" t="s">
        <v>3086</v>
      </c>
      <c r="D433" s="1">
        <v>43199</v>
      </c>
      <c r="E433" t="s">
        <v>28</v>
      </c>
      <c r="F433" t="s">
        <v>3087</v>
      </c>
      <c r="G433" t="s">
        <v>37</v>
      </c>
      <c r="H433" t="s">
        <v>82</v>
      </c>
      <c r="I433" t="s">
        <v>83</v>
      </c>
      <c r="J433" t="s">
        <v>51</v>
      </c>
      <c r="K433">
        <v>3</v>
      </c>
      <c r="L433" t="s">
        <v>52</v>
      </c>
      <c r="M433">
        <v>7</v>
      </c>
      <c r="N433" t="s">
        <v>33</v>
      </c>
      <c r="O433" t="e">
        <v>#N/A</v>
      </c>
      <c r="P433">
        <f t="shared" si="25"/>
        <v>0</v>
      </c>
      <c r="Q433">
        <v>0</v>
      </c>
      <c r="R433">
        <v>0</v>
      </c>
      <c r="S433">
        <v>0</v>
      </c>
      <c r="T433">
        <v>-11112.4</v>
      </c>
      <c r="U433">
        <v>0</v>
      </c>
      <c r="V433">
        <v>0</v>
      </c>
      <c r="W433">
        <v>-11112.4</v>
      </c>
      <c r="X433">
        <v>-10685</v>
      </c>
      <c r="Y433">
        <v>0</v>
      </c>
      <c r="Z433">
        <v>10685</v>
      </c>
      <c r="AA433">
        <v>11005.55</v>
      </c>
      <c r="AB433">
        <v>11112.4</v>
      </c>
    </row>
    <row r="434" spans="1:28" x14ac:dyDescent="0.35">
      <c r="A434" t="str">
        <f t="shared" si="24"/>
        <v>1632242736Renewal1690015100.25</v>
      </c>
      <c r="B434">
        <v>16322</v>
      </c>
      <c r="C434" t="s">
        <v>2495</v>
      </c>
      <c r="D434" s="1">
        <v>42736</v>
      </c>
      <c r="E434" t="s">
        <v>42</v>
      </c>
      <c r="F434" t="s">
        <v>88</v>
      </c>
      <c r="G434" t="s">
        <v>30</v>
      </c>
      <c r="H434" t="s">
        <v>121</v>
      </c>
      <c r="I434" t="s">
        <v>122</v>
      </c>
      <c r="J434" t="s">
        <v>51</v>
      </c>
      <c r="K434">
        <v>3</v>
      </c>
      <c r="L434" t="s">
        <v>52</v>
      </c>
      <c r="M434">
        <v>6</v>
      </c>
      <c r="N434" t="s">
        <v>33</v>
      </c>
      <c r="O434" t="e">
        <v>#N/A</v>
      </c>
      <c r="P434">
        <f t="shared" si="25"/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1799.75</v>
      </c>
      <c r="W434">
        <v>1799.75</v>
      </c>
      <c r="X434">
        <v>2450</v>
      </c>
      <c r="Y434">
        <v>16900</v>
      </c>
      <c r="Z434">
        <v>14450</v>
      </c>
      <c r="AA434">
        <v>14955.75</v>
      </c>
      <c r="AB434">
        <v>15100.25</v>
      </c>
    </row>
    <row r="435" spans="1:28" x14ac:dyDescent="0.35">
      <c r="A435" t="str">
        <f t="shared" si="24"/>
        <v>1632243132Renewal3500017576</v>
      </c>
      <c r="B435">
        <v>16322</v>
      </c>
      <c r="C435" t="s">
        <v>2495</v>
      </c>
      <c r="D435" s="1">
        <v>43132</v>
      </c>
      <c r="E435" t="s">
        <v>42</v>
      </c>
      <c r="F435" t="s">
        <v>88</v>
      </c>
      <c r="G435" t="s">
        <v>30</v>
      </c>
      <c r="H435" t="s">
        <v>121</v>
      </c>
      <c r="I435" t="s">
        <v>122</v>
      </c>
      <c r="J435" t="s">
        <v>51</v>
      </c>
      <c r="K435">
        <v>3</v>
      </c>
      <c r="L435" t="s">
        <v>52</v>
      </c>
      <c r="M435">
        <v>7</v>
      </c>
      <c r="N435" t="s">
        <v>33</v>
      </c>
      <c r="O435" t="e">
        <v>#N/A</v>
      </c>
      <c r="P435">
        <f t="shared" si="25"/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17424</v>
      </c>
      <c r="W435">
        <v>17424</v>
      </c>
      <c r="X435">
        <v>18100</v>
      </c>
      <c r="Y435">
        <v>35000</v>
      </c>
      <c r="Z435">
        <v>16900</v>
      </c>
      <c r="AA435">
        <v>17407</v>
      </c>
      <c r="AB435">
        <v>17576</v>
      </c>
    </row>
    <row r="436" spans="1:28" x14ac:dyDescent="0.35">
      <c r="A436" t="str">
        <f t="shared" si="24"/>
        <v>1632243497Cancellation036400</v>
      </c>
      <c r="B436">
        <v>16322</v>
      </c>
      <c r="C436" t="s">
        <v>2495</v>
      </c>
      <c r="D436" s="1">
        <v>43497</v>
      </c>
      <c r="E436" t="s">
        <v>28</v>
      </c>
      <c r="F436" t="s">
        <v>88</v>
      </c>
      <c r="G436" t="s">
        <v>30</v>
      </c>
      <c r="H436" t="s">
        <v>121</v>
      </c>
      <c r="I436" t="s">
        <v>122</v>
      </c>
      <c r="J436" t="s">
        <v>51</v>
      </c>
      <c r="K436">
        <v>3</v>
      </c>
      <c r="L436" t="s">
        <v>57</v>
      </c>
      <c r="M436">
        <v>8</v>
      </c>
      <c r="N436" t="s">
        <v>33</v>
      </c>
      <c r="O436" t="e">
        <v>#N/A</v>
      </c>
      <c r="P436">
        <f t="shared" si="25"/>
        <v>0</v>
      </c>
      <c r="Q436">
        <v>0</v>
      </c>
      <c r="R436">
        <v>0</v>
      </c>
      <c r="S436">
        <v>0</v>
      </c>
      <c r="T436">
        <v>-36400</v>
      </c>
      <c r="U436">
        <v>0</v>
      </c>
      <c r="V436">
        <v>0</v>
      </c>
      <c r="W436">
        <v>-36400</v>
      </c>
      <c r="X436">
        <v>-35000</v>
      </c>
      <c r="Y436">
        <v>0</v>
      </c>
      <c r="Z436">
        <v>35000</v>
      </c>
      <c r="AA436">
        <v>36050</v>
      </c>
      <c r="AB436">
        <v>36400</v>
      </c>
    </row>
    <row r="437" spans="1:28" x14ac:dyDescent="0.35">
      <c r="A437" t="str">
        <f t="shared" si="24"/>
        <v>3775943481Renewal1184511499.99</v>
      </c>
      <c r="B437">
        <v>37759</v>
      </c>
      <c r="C437" t="s">
        <v>669</v>
      </c>
      <c r="D437" s="1">
        <v>43481</v>
      </c>
      <c r="E437" t="s">
        <v>42</v>
      </c>
      <c r="F437" t="s">
        <v>210</v>
      </c>
      <c r="G437" t="s">
        <v>37</v>
      </c>
      <c r="H437" t="s">
        <v>70</v>
      </c>
      <c r="I437" t="s">
        <v>670</v>
      </c>
      <c r="J437" t="s">
        <v>51</v>
      </c>
      <c r="K437">
        <v>2</v>
      </c>
      <c r="L437" t="s">
        <v>52</v>
      </c>
      <c r="M437">
        <v>2</v>
      </c>
      <c r="N437" t="s">
        <v>33</v>
      </c>
      <c r="O437" t="s">
        <v>111</v>
      </c>
      <c r="P437">
        <f t="shared" si="25"/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345.01000000000022</v>
      </c>
      <c r="W437">
        <v>345.01000000000022</v>
      </c>
      <c r="X437">
        <v>345.01</v>
      </c>
      <c r="Y437">
        <v>11845</v>
      </c>
      <c r="Z437">
        <v>11499.99</v>
      </c>
      <c r="AA437">
        <v>11155</v>
      </c>
      <c r="AB437">
        <v>11499.99</v>
      </c>
    </row>
    <row r="438" spans="1:28" x14ac:dyDescent="0.35">
      <c r="A438" t="str">
        <f t="shared" si="24"/>
        <v>3775943116Renewal115000</v>
      </c>
      <c r="B438">
        <v>37759</v>
      </c>
      <c r="C438" t="s">
        <v>669</v>
      </c>
      <c r="D438" s="1">
        <v>43116</v>
      </c>
      <c r="E438" t="s">
        <v>42</v>
      </c>
      <c r="F438" t="s">
        <v>49</v>
      </c>
      <c r="G438" t="s">
        <v>37</v>
      </c>
      <c r="H438" t="s">
        <v>70</v>
      </c>
      <c r="I438" t="s">
        <v>670</v>
      </c>
      <c r="J438" t="s">
        <v>51</v>
      </c>
      <c r="K438">
        <v>1</v>
      </c>
      <c r="L438" t="s">
        <v>52</v>
      </c>
      <c r="M438">
        <v>1</v>
      </c>
      <c r="N438" t="s">
        <v>135</v>
      </c>
      <c r="O438" t="s">
        <v>135</v>
      </c>
      <c r="P438">
        <f t="shared" si="25"/>
        <v>0</v>
      </c>
      <c r="Q438">
        <v>11500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11500</v>
      </c>
      <c r="X438">
        <v>11500</v>
      </c>
      <c r="Y438">
        <v>11500</v>
      </c>
      <c r="Z438">
        <v>0</v>
      </c>
      <c r="AA438">
        <v>0</v>
      </c>
      <c r="AB438">
        <v>0</v>
      </c>
    </row>
    <row r="439" spans="1:28" x14ac:dyDescent="0.35">
      <c r="A439" t="str">
        <f t="shared" si="24"/>
        <v>3775943104Renewed Late010000</v>
      </c>
      <c r="B439">
        <v>37759</v>
      </c>
      <c r="C439" t="s">
        <v>669</v>
      </c>
      <c r="D439" s="1">
        <v>43104</v>
      </c>
      <c r="E439" t="s">
        <v>112</v>
      </c>
      <c r="F439" t="s">
        <v>49</v>
      </c>
      <c r="G439" t="s">
        <v>37</v>
      </c>
      <c r="H439" t="s">
        <v>70</v>
      </c>
      <c r="I439" t="s">
        <v>670</v>
      </c>
      <c r="J439" t="s">
        <v>51</v>
      </c>
      <c r="K439">
        <v>1</v>
      </c>
      <c r="L439" t="s">
        <v>52</v>
      </c>
      <c r="M439">
        <v>1</v>
      </c>
      <c r="N439" t="s">
        <v>112</v>
      </c>
      <c r="O439" t="s">
        <v>136</v>
      </c>
      <c r="P439">
        <v>0</v>
      </c>
      <c r="Q439">
        <v>0</v>
      </c>
      <c r="R439">
        <v>0</v>
      </c>
      <c r="S439">
        <v>-10000</v>
      </c>
      <c r="T439">
        <v>0</v>
      </c>
      <c r="U439">
        <v>0</v>
      </c>
      <c r="V439">
        <v>0</v>
      </c>
      <c r="W439">
        <v>-10000</v>
      </c>
      <c r="X439">
        <v>-10000</v>
      </c>
      <c r="Y439">
        <v>0</v>
      </c>
      <c r="Z439">
        <v>10000</v>
      </c>
      <c r="AA439">
        <v>10000</v>
      </c>
      <c r="AB439">
        <v>10000</v>
      </c>
    </row>
    <row r="440" spans="1:28" x14ac:dyDescent="0.35">
      <c r="A440" t="str">
        <f t="shared" si="24"/>
        <v>500043545Renewal2282821505.12</v>
      </c>
      <c r="B440">
        <v>5000</v>
      </c>
      <c r="C440" t="s">
        <v>671</v>
      </c>
      <c r="D440" s="1">
        <v>43545</v>
      </c>
      <c r="E440" t="s">
        <v>42</v>
      </c>
      <c r="F440" t="s">
        <v>88</v>
      </c>
      <c r="G440" t="s">
        <v>37</v>
      </c>
      <c r="H440" t="s">
        <v>202</v>
      </c>
      <c r="I440" t="s">
        <v>203</v>
      </c>
      <c r="J440" t="s">
        <v>51</v>
      </c>
      <c r="K440">
        <v>3</v>
      </c>
      <c r="L440" t="s">
        <v>57</v>
      </c>
      <c r="M440">
        <v>12</v>
      </c>
      <c r="N440" t="s">
        <v>33</v>
      </c>
      <c r="O440" t="e">
        <v>#N/A</v>
      </c>
      <c r="P440">
        <f t="shared" ref="P440:P471" si="26">IF((Q440+T440+U440+V440)=0,W440,0)</f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1322.880000000001</v>
      </c>
      <c r="W440">
        <v>1322.880000000001</v>
      </c>
      <c r="X440">
        <v>2149.98</v>
      </c>
      <c r="Y440">
        <v>22828</v>
      </c>
      <c r="Z440">
        <v>20678.02</v>
      </c>
      <c r="AA440">
        <v>21298.27</v>
      </c>
      <c r="AB440">
        <v>21505.119999999999</v>
      </c>
    </row>
    <row r="441" spans="1:28" x14ac:dyDescent="0.35">
      <c r="A441" t="str">
        <f t="shared" si="24"/>
        <v>500042815Renewal1988319732.73</v>
      </c>
      <c r="B441">
        <v>5000</v>
      </c>
      <c r="C441" t="s">
        <v>671</v>
      </c>
      <c r="D441" s="1">
        <v>42815</v>
      </c>
      <c r="E441" t="s">
        <v>42</v>
      </c>
      <c r="F441" t="s">
        <v>88</v>
      </c>
      <c r="G441" t="s">
        <v>37</v>
      </c>
      <c r="H441" t="s">
        <v>202</v>
      </c>
      <c r="I441" t="s">
        <v>203</v>
      </c>
      <c r="J441" t="s">
        <v>51</v>
      </c>
      <c r="K441">
        <v>3</v>
      </c>
      <c r="L441" t="s">
        <v>52</v>
      </c>
      <c r="M441">
        <v>10</v>
      </c>
      <c r="N441" t="s">
        <v>33</v>
      </c>
      <c r="O441" t="e">
        <v>#N/A</v>
      </c>
      <c r="P441">
        <f t="shared" si="26"/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150.27000000000044</v>
      </c>
      <c r="W441">
        <v>150.27000000000044</v>
      </c>
      <c r="X441">
        <v>1000</v>
      </c>
      <c r="Y441">
        <v>19883</v>
      </c>
      <c r="Z441">
        <v>18883</v>
      </c>
      <c r="AA441">
        <v>19543.91</v>
      </c>
      <c r="AB441">
        <v>19732.73</v>
      </c>
    </row>
    <row r="442" spans="1:28" x14ac:dyDescent="0.35">
      <c r="A442" t="str">
        <f t="shared" si="24"/>
        <v>500043180Renewal2067820678.32</v>
      </c>
      <c r="B442">
        <v>5000</v>
      </c>
      <c r="C442" t="s">
        <v>671</v>
      </c>
      <c r="D442" s="1">
        <v>43180</v>
      </c>
      <c r="E442" t="s">
        <v>42</v>
      </c>
      <c r="F442" t="s">
        <v>88</v>
      </c>
      <c r="G442" t="s">
        <v>37</v>
      </c>
      <c r="H442" t="s">
        <v>202</v>
      </c>
      <c r="I442" t="s">
        <v>203</v>
      </c>
      <c r="J442" t="s">
        <v>51</v>
      </c>
      <c r="K442">
        <v>3</v>
      </c>
      <c r="L442" t="s">
        <v>52</v>
      </c>
      <c r="M442">
        <v>11</v>
      </c>
      <c r="N442" t="s">
        <v>33</v>
      </c>
      <c r="O442" t="e">
        <v>#N/A</v>
      </c>
      <c r="P442">
        <f t="shared" si="26"/>
        <v>0</v>
      </c>
      <c r="Q442">
        <v>0</v>
      </c>
      <c r="R442">
        <v>0</v>
      </c>
      <c r="S442">
        <v>0</v>
      </c>
      <c r="T442">
        <v>0</v>
      </c>
      <c r="U442">
        <v>-0.31999999999970896</v>
      </c>
      <c r="V442">
        <v>0</v>
      </c>
      <c r="W442">
        <v>-0.31999999999970896</v>
      </c>
      <c r="X442">
        <v>795.00000000000205</v>
      </c>
      <c r="Y442">
        <v>20678</v>
      </c>
      <c r="Z442">
        <v>19883</v>
      </c>
      <c r="AA442">
        <v>20479.490000000002</v>
      </c>
      <c r="AB442">
        <v>20678.32</v>
      </c>
    </row>
    <row r="443" spans="1:28" x14ac:dyDescent="0.35">
      <c r="A443" t="str">
        <f t="shared" si="24"/>
        <v>3024243485Renewal1090010900.24</v>
      </c>
      <c r="B443">
        <v>30242</v>
      </c>
      <c r="C443" t="s">
        <v>672</v>
      </c>
      <c r="D443" s="1">
        <v>43485</v>
      </c>
      <c r="E443" t="s">
        <v>42</v>
      </c>
      <c r="F443" t="s">
        <v>88</v>
      </c>
      <c r="G443" t="s">
        <v>37</v>
      </c>
      <c r="H443" t="s">
        <v>202</v>
      </c>
      <c r="I443" t="s">
        <v>203</v>
      </c>
      <c r="J443" t="s">
        <v>51</v>
      </c>
      <c r="K443">
        <v>3</v>
      </c>
      <c r="L443" t="s">
        <v>52</v>
      </c>
      <c r="M443">
        <v>4</v>
      </c>
      <c r="N443" t="s">
        <v>33</v>
      </c>
      <c r="O443" t="e">
        <v>#N/A</v>
      </c>
      <c r="P443">
        <f t="shared" si="26"/>
        <v>0</v>
      </c>
      <c r="Q443">
        <v>0</v>
      </c>
      <c r="R443">
        <v>0</v>
      </c>
      <c r="S443">
        <v>0</v>
      </c>
      <c r="T443">
        <v>0</v>
      </c>
      <c r="U443">
        <v>-0.23999999999978172</v>
      </c>
      <c r="V443">
        <v>0</v>
      </c>
      <c r="W443">
        <v>-0.23999999999978172</v>
      </c>
      <c r="X443">
        <v>419</v>
      </c>
      <c r="Y443">
        <v>10900</v>
      </c>
      <c r="Z443">
        <v>10481</v>
      </c>
      <c r="AA443">
        <v>10795.43</v>
      </c>
      <c r="AB443">
        <v>10900.24</v>
      </c>
    </row>
    <row r="444" spans="1:28" x14ac:dyDescent="0.35">
      <c r="A444" t="str">
        <f t="shared" si="24"/>
        <v>3024243120Renewal1048110481.12</v>
      </c>
      <c r="B444">
        <v>30242</v>
      </c>
      <c r="C444" t="s">
        <v>672</v>
      </c>
      <c r="D444" s="1">
        <v>43120</v>
      </c>
      <c r="E444" t="s">
        <v>42</v>
      </c>
      <c r="F444" t="s">
        <v>88</v>
      </c>
      <c r="G444" t="s">
        <v>37</v>
      </c>
      <c r="H444" t="s">
        <v>202</v>
      </c>
      <c r="I444" t="s">
        <v>203</v>
      </c>
      <c r="J444" t="s">
        <v>51</v>
      </c>
      <c r="K444">
        <v>3</v>
      </c>
      <c r="L444" t="s">
        <v>52</v>
      </c>
      <c r="M444">
        <v>3</v>
      </c>
      <c r="N444" t="s">
        <v>33</v>
      </c>
      <c r="O444" t="e">
        <v>#N/A</v>
      </c>
      <c r="P444">
        <f t="shared" si="26"/>
        <v>0</v>
      </c>
      <c r="Q444">
        <v>0</v>
      </c>
      <c r="R444">
        <v>0</v>
      </c>
      <c r="S444">
        <v>0</v>
      </c>
      <c r="T444">
        <v>0</v>
      </c>
      <c r="U444">
        <v>-0.12000000000080036</v>
      </c>
      <c r="V444">
        <v>0</v>
      </c>
      <c r="W444">
        <v>-0.12000000000080036</v>
      </c>
      <c r="X444">
        <v>403</v>
      </c>
      <c r="Y444">
        <v>10481</v>
      </c>
      <c r="Z444">
        <v>10078</v>
      </c>
      <c r="AA444">
        <v>10380.34</v>
      </c>
      <c r="AB444">
        <v>10481.120000000001</v>
      </c>
    </row>
    <row r="445" spans="1:28" x14ac:dyDescent="0.35">
      <c r="A445" t="str">
        <f t="shared" si="24"/>
        <v>2561643146Renewal1612514882.4</v>
      </c>
      <c r="B445">
        <v>25616</v>
      </c>
      <c r="C445" t="s">
        <v>673</v>
      </c>
      <c r="D445" s="1">
        <v>43146</v>
      </c>
      <c r="E445" t="s">
        <v>42</v>
      </c>
      <c r="F445" t="s">
        <v>88</v>
      </c>
      <c r="G445" t="s">
        <v>37</v>
      </c>
      <c r="H445" t="s">
        <v>202</v>
      </c>
      <c r="I445" t="s">
        <v>203</v>
      </c>
      <c r="J445" t="s">
        <v>51</v>
      </c>
      <c r="K445">
        <v>3</v>
      </c>
      <c r="L445" t="s">
        <v>52</v>
      </c>
      <c r="M445">
        <v>4</v>
      </c>
      <c r="N445" t="s">
        <v>33</v>
      </c>
      <c r="O445" t="e">
        <v>#N/A</v>
      </c>
      <c r="P445">
        <f t="shared" si="26"/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1242.6000000000004</v>
      </c>
      <c r="W445">
        <v>1242.6000000000004</v>
      </c>
      <c r="X445">
        <v>1815</v>
      </c>
      <c r="Y445">
        <v>16125</v>
      </c>
      <c r="Z445">
        <v>14310</v>
      </c>
      <c r="AA445">
        <v>14739.3</v>
      </c>
      <c r="AB445">
        <v>14882.4</v>
      </c>
    </row>
    <row r="446" spans="1:28" x14ac:dyDescent="0.35">
      <c r="A446" t="str">
        <f t="shared" si="24"/>
        <v>2561643511Renewal1709216770</v>
      </c>
      <c r="B446">
        <v>25616</v>
      </c>
      <c r="C446" t="s">
        <v>673</v>
      </c>
      <c r="D446" s="1">
        <v>43511</v>
      </c>
      <c r="E446" t="s">
        <v>42</v>
      </c>
      <c r="F446" t="s">
        <v>88</v>
      </c>
      <c r="G446" t="s">
        <v>37</v>
      </c>
      <c r="H446" t="s">
        <v>202</v>
      </c>
      <c r="I446" t="s">
        <v>203</v>
      </c>
      <c r="J446" t="s">
        <v>51</v>
      </c>
      <c r="K446">
        <v>3</v>
      </c>
      <c r="L446" t="s">
        <v>52</v>
      </c>
      <c r="M446">
        <v>5</v>
      </c>
      <c r="N446" t="s">
        <v>33</v>
      </c>
      <c r="O446" t="e">
        <v>#N/A</v>
      </c>
      <c r="P446">
        <f t="shared" si="26"/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322</v>
      </c>
      <c r="W446">
        <v>322</v>
      </c>
      <c r="X446">
        <v>967</v>
      </c>
      <c r="Y446">
        <v>17092</v>
      </c>
      <c r="Z446">
        <v>16125</v>
      </c>
      <c r="AA446">
        <v>16608.810000000001</v>
      </c>
      <c r="AB446">
        <v>16770</v>
      </c>
    </row>
    <row r="447" spans="1:28" x14ac:dyDescent="0.35">
      <c r="A447" t="str">
        <f t="shared" si="24"/>
        <v>2561642781Renewal1431014107.51</v>
      </c>
      <c r="B447">
        <v>25616</v>
      </c>
      <c r="C447" t="s">
        <v>673</v>
      </c>
      <c r="D447" s="1">
        <v>42781</v>
      </c>
      <c r="E447" t="s">
        <v>42</v>
      </c>
      <c r="F447" t="s">
        <v>88</v>
      </c>
      <c r="G447" t="s">
        <v>37</v>
      </c>
      <c r="H447" t="s">
        <v>202</v>
      </c>
      <c r="I447" t="s">
        <v>203</v>
      </c>
      <c r="J447" t="s">
        <v>51</v>
      </c>
      <c r="K447">
        <v>3</v>
      </c>
      <c r="L447" t="s">
        <v>52</v>
      </c>
      <c r="M447">
        <v>3</v>
      </c>
      <c r="N447" t="s">
        <v>33</v>
      </c>
      <c r="O447" t="e">
        <v>#N/A</v>
      </c>
      <c r="P447">
        <f t="shared" si="26"/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202.48999999999978</v>
      </c>
      <c r="W447">
        <v>202.48999999999978</v>
      </c>
      <c r="X447">
        <v>810</v>
      </c>
      <c r="Y447">
        <v>14310</v>
      </c>
      <c r="Z447">
        <v>13500</v>
      </c>
      <c r="AA447">
        <v>13972.51</v>
      </c>
      <c r="AB447">
        <v>14107.51</v>
      </c>
    </row>
    <row r="448" spans="1:28" x14ac:dyDescent="0.35">
      <c r="A448" t="str">
        <f t="shared" si="24"/>
        <v>348043055Renewal2413820347.61</v>
      </c>
      <c r="B448">
        <v>3480</v>
      </c>
      <c r="C448" t="s">
        <v>674</v>
      </c>
      <c r="D448" s="1">
        <v>43055</v>
      </c>
      <c r="E448" t="s">
        <v>42</v>
      </c>
      <c r="F448" t="s">
        <v>88</v>
      </c>
      <c r="G448" t="s">
        <v>37</v>
      </c>
      <c r="H448" t="s">
        <v>202</v>
      </c>
      <c r="I448" t="s">
        <v>203</v>
      </c>
      <c r="J448" t="s">
        <v>51</v>
      </c>
      <c r="K448">
        <v>3</v>
      </c>
      <c r="L448" t="s">
        <v>52</v>
      </c>
      <c r="M448">
        <v>12</v>
      </c>
      <c r="N448" t="s">
        <v>33</v>
      </c>
      <c r="O448" t="e">
        <v>#N/A</v>
      </c>
      <c r="P448">
        <f t="shared" si="26"/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3790.3899999999994</v>
      </c>
      <c r="W448">
        <v>3790.3899999999994</v>
      </c>
      <c r="X448">
        <v>4573</v>
      </c>
      <c r="Y448">
        <v>24138</v>
      </c>
      <c r="Z448">
        <v>19565</v>
      </c>
      <c r="AA448">
        <v>20151.95</v>
      </c>
      <c r="AB448">
        <v>20347.61</v>
      </c>
    </row>
    <row r="449" spans="1:28" x14ac:dyDescent="0.35">
      <c r="A449" t="str">
        <f t="shared" si="24"/>
        <v>348042690Renewal1856517571.67</v>
      </c>
      <c r="B449">
        <v>3480</v>
      </c>
      <c r="C449" t="s">
        <v>674</v>
      </c>
      <c r="D449" s="1">
        <v>42690</v>
      </c>
      <c r="E449" t="s">
        <v>42</v>
      </c>
      <c r="F449" t="s">
        <v>88</v>
      </c>
      <c r="G449" t="s">
        <v>37</v>
      </c>
      <c r="H449" t="s">
        <v>202</v>
      </c>
      <c r="I449" t="s">
        <v>203</v>
      </c>
      <c r="J449" t="s">
        <v>51</v>
      </c>
      <c r="K449">
        <v>3</v>
      </c>
      <c r="L449" t="s">
        <v>52</v>
      </c>
      <c r="M449">
        <v>11</v>
      </c>
      <c r="N449" t="s">
        <v>33</v>
      </c>
      <c r="O449" t="e">
        <v>#N/A</v>
      </c>
      <c r="P449">
        <f t="shared" si="26"/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993.33000000000175</v>
      </c>
      <c r="W449">
        <v>993.33000000000175</v>
      </c>
      <c r="X449">
        <v>1750</v>
      </c>
      <c r="Y449">
        <v>18565</v>
      </c>
      <c r="Z449">
        <v>16815</v>
      </c>
      <c r="AA449">
        <v>17403.53</v>
      </c>
      <c r="AB449">
        <v>17571.669999999998</v>
      </c>
    </row>
    <row r="450" spans="1:28" x14ac:dyDescent="0.35">
      <c r="A450" t="str">
        <f t="shared" ref="A450:A513" si="27">CONCATENATE(B450,D450,E450,Y450,AB450)</f>
        <v>348043466Renewal2510325103.56</v>
      </c>
      <c r="B450">
        <v>3480</v>
      </c>
      <c r="C450" t="s">
        <v>674</v>
      </c>
      <c r="D450" s="1">
        <v>43466</v>
      </c>
      <c r="E450" t="s">
        <v>42</v>
      </c>
      <c r="F450" t="s">
        <v>88</v>
      </c>
      <c r="G450" t="s">
        <v>37</v>
      </c>
      <c r="H450" t="s">
        <v>202</v>
      </c>
      <c r="I450" t="s">
        <v>203</v>
      </c>
      <c r="J450" t="s">
        <v>51</v>
      </c>
      <c r="K450">
        <v>3</v>
      </c>
      <c r="L450" t="s">
        <v>57</v>
      </c>
      <c r="M450">
        <v>13</v>
      </c>
      <c r="N450" t="s">
        <v>33</v>
      </c>
      <c r="O450" t="e">
        <v>#N/A</v>
      </c>
      <c r="P450">
        <f t="shared" si="26"/>
        <v>0</v>
      </c>
      <c r="Q450">
        <v>0</v>
      </c>
      <c r="R450">
        <v>0</v>
      </c>
      <c r="S450">
        <v>0</v>
      </c>
      <c r="T450">
        <v>0</v>
      </c>
      <c r="U450">
        <v>-0.56000000000130967</v>
      </c>
      <c r="V450">
        <v>0</v>
      </c>
      <c r="W450">
        <v>-0.56000000000130967</v>
      </c>
      <c r="X450">
        <v>965</v>
      </c>
      <c r="Y450">
        <v>25103</v>
      </c>
      <c r="Z450">
        <v>24138</v>
      </c>
      <c r="AA450">
        <v>24862.12</v>
      </c>
      <c r="AB450">
        <v>25103.56</v>
      </c>
    </row>
    <row r="451" spans="1:28" x14ac:dyDescent="0.35">
      <c r="A451" t="str">
        <f t="shared" si="27"/>
        <v>348042853Upgrade10000</v>
      </c>
      <c r="B451">
        <v>3480</v>
      </c>
      <c r="C451" t="s">
        <v>674</v>
      </c>
      <c r="D451" s="1">
        <v>42853</v>
      </c>
      <c r="E451" t="s">
        <v>34</v>
      </c>
      <c r="F451" t="s">
        <v>88</v>
      </c>
      <c r="G451" t="s">
        <v>37</v>
      </c>
      <c r="H451" t="s">
        <v>202</v>
      </c>
      <c r="I451" t="s">
        <v>203</v>
      </c>
      <c r="J451" t="s">
        <v>51</v>
      </c>
      <c r="K451">
        <v>3</v>
      </c>
      <c r="L451" t="s">
        <v>52</v>
      </c>
      <c r="M451">
        <v>11</v>
      </c>
      <c r="N451" t="s">
        <v>33</v>
      </c>
      <c r="O451" t="e">
        <v>#N/A</v>
      </c>
      <c r="P451">
        <f t="shared" si="26"/>
        <v>1000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1000</v>
      </c>
      <c r="X451">
        <v>1000</v>
      </c>
      <c r="Y451">
        <v>1000</v>
      </c>
      <c r="Z451">
        <v>0</v>
      </c>
      <c r="AA451">
        <v>0</v>
      </c>
      <c r="AB451">
        <v>0</v>
      </c>
    </row>
    <row r="452" spans="1:28" x14ac:dyDescent="0.35">
      <c r="A452" t="str">
        <f t="shared" si="27"/>
        <v>1996243589Renewal1577115474.13</v>
      </c>
      <c r="B452">
        <v>19962</v>
      </c>
      <c r="C452" t="s">
        <v>675</v>
      </c>
      <c r="D452" s="1">
        <v>43589</v>
      </c>
      <c r="E452" t="s">
        <v>42</v>
      </c>
      <c r="F452" t="s">
        <v>88</v>
      </c>
      <c r="G452" t="s">
        <v>37</v>
      </c>
      <c r="H452" t="s">
        <v>202</v>
      </c>
      <c r="I452" t="s">
        <v>203</v>
      </c>
      <c r="J452" t="s">
        <v>51</v>
      </c>
      <c r="K452">
        <v>3</v>
      </c>
      <c r="L452" t="s">
        <v>52</v>
      </c>
      <c r="M452">
        <v>7</v>
      </c>
      <c r="N452" t="s">
        <v>33</v>
      </c>
      <c r="O452" t="e">
        <v>#N/A</v>
      </c>
      <c r="P452">
        <f t="shared" si="26"/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296.8700000000008</v>
      </c>
      <c r="W452">
        <v>296.8700000000008</v>
      </c>
      <c r="X452">
        <v>892.00000000000205</v>
      </c>
      <c r="Y452">
        <v>15771</v>
      </c>
      <c r="Z452">
        <v>14879</v>
      </c>
      <c r="AA452">
        <v>15325.28</v>
      </c>
      <c r="AB452">
        <v>15474.13</v>
      </c>
    </row>
    <row r="453" spans="1:28" x14ac:dyDescent="0.35">
      <c r="A453" t="str">
        <f t="shared" si="27"/>
        <v>1996242859Renewal1337913443.93</v>
      </c>
      <c r="B453">
        <v>19962</v>
      </c>
      <c r="C453" t="s">
        <v>675</v>
      </c>
      <c r="D453" s="1">
        <v>42859</v>
      </c>
      <c r="E453" t="s">
        <v>42</v>
      </c>
      <c r="F453" t="s">
        <v>88</v>
      </c>
      <c r="G453" t="s">
        <v>37</v>
      </c>
      <c r="H453" t="s">
        <v>202</v>
      </c>
      <c r="I453" t="s">
        <v>203</v>
      </c>
      <c r="J453" t="s">
        <v>51</v>
      </c>
      <c r="K453">
        <v>3</v>
      </c>
      <c r="L453" t="s">
        <v>52</v>
      </c>
      <c r="M453">
        <v>5</v>
      </c>
      <c r="N453" t="s">
        <v>33</v>
      </c>
      <c r="O453" t="e">
        <v>#N/A</v>
      </c>
      <c r="P453">
        <f t="shared" si="26"/>
        <v>0</v>
      </c>
      <c r="Q453">
        <v>0</v>
      </c>
      <c r="R453">
        <v>0</v>
      </c>
      <c r="S453">
        <v>0</v>
      </c>
      <c r="T453">
        <v>0</v>
      </c>
      <c r="U453">
        <v>-64.930000000000291</v>
      </c>
      <c r="V453">
        <v>0</v>
      </c>
      <c r="W453">
        <v>-64.930000000000291</v>
      </c>
      <c r="X453">
        <v>513.99999999999898</v>
      </c>
      <c r="Y453">
        <v>13379</v>
      </c>
      <c r="Z453">
        <v>12865</v>
      </c>
      <c r="AA453">
        <v>13315.28</v>
      </c>
      <c r="AB453">
        <v>13443.93</v>
      </c>
    </row>
    <row r="454" spans="1:28" x14ac:dyDescent="0.35">
      <c r="A454" t="str">
        <f t="shared" si="27"/>
        <v>1996243224Renewal1391413914.16</v>
      </c>
      <c r="B454">
        <v>19962</v>
      </c>
      <c r="C454" t="s">
        <v>675</v>
      </c>
      <c r="D454" s="1">
        <v>43224</v>
      </c>
      <c r="E454" t="s">
        <v>42</v>
      </c>
      <c r="F454" t="s">
        <v>88</v>
      </c>
      <c r="G454" t="s">
        <v>37</v>
      </c>
      <c r="H454" t="s">
        <v>202</v>
      </c>
      <c r="I454" t="s">
        <v>203</v>
      </c>
      <c r="J454" t="s">
        <v>51</v>
      </c>
      <c r="K454">
        <v>3</v>
      </c>
      <c r="L454" t="s">
        <v>52</v>
      </c>
      <c r="M454">
        <v>6</v>
      </c>
      <c r="N454" t="s">
        <v>33</v>
      </c>
      <c r="O454" t="e">
        <v>#N/A</v>
      </c>
      <c r="P454">
        <f t="shared" si="26"/>
        <v>0</v>
      </c>
      <c r="Q454">
        <v>0</v>
      </c>
      <c r="R454">
        <v>0</v>
      </c>
      <c r="S454">
        <v>0</v>
      </c>
      <c r="T454">
        <v>0</v>
      </c>
      <c r="U454">
        <v>-0.15999999999985448</v>
      </c>
      <c r="V454">
        <v>0</v>
      </c>
      <c r="W454">
        <v>-0.15999999999985448</v>
      </c>
      <c r="X454">
        <v>535.00000000000102</v>
      </c>
      <c r="Y454">
        <v>13914</v>
      </c>
      <c r="Z454">
        <v>13379</v>
      </c>
      <c r="AA454">
        <v>13780.37</v>
      </c>
      <c r="AB454">
        <v>13914.16</v>
      </c>
    </row>
    <row r="455" spans="1:28" x14ac:dyDescent="0.35">
      <c r="A455" t="str">
        <f t="shared" si="27"/>
        <v>1996243243Upgrade9650</v>
      </c>
      <c r="B455">
        <v>19962</v>
      </c>
      <c r="C455" t="s">
        <v>675</v>
      </c>
      <c r="D455" s="1">
        <v>43243</v>
      </c>
      <c r="E455" t="s">
        <v>34</v>
      </c>
      <c r="F455" t="s">
        <v>88</v>
      </c>
      <c r="G455" t="s">
        <v>37</v>
      </c>
      <c r="H455" t="s">
        <v>202</v>
      </c>
      <c r="I455" t="s">
        <v>203</v>
      </c>
      <c r="J455" t="s">
        <v>51</v>
      </c>
      <c r="K455">
        <v>3</v>
      </c>
      <c r="L455" t="s">
        <v>52</v>
      </c>
      <c r="M455">
        <v>6</v>
      </c>
      <c r="N455" t="s">
        <v>33</v>
      </c>
      <c r="O455" t="e">
        <v>#N/A</v>
      </c>
      <c r="P455">
        <f t="shared" si="26"/>
        <v>965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965</v>
      </c>
      <c r="X455">
        <v>965</v>
      </c>
      <c r="Y455">
        <v>965</v>
      </c>
      <c r="Z455">
        <v>0</v>
      </c>
      <c r="AA455">
        <v>0</v>
      </c>
      <c r="AB455">
        <v>0</v>
      </c>
    </row>
    <row r="456" spans="1:28" x14ac:dyDescent="0.35">
      <c r="A456" t="str">
        <f t="shared" si="27"/>
        <v>3823643532Renewal1201211440</v>
      </c>
      <c r="B456">
        <v>38236</v>
      </c>
      <c r="C456" t="s">
        <v>676</v>
      </c>
      <c r="D456" s="1">
        <v>43532</v>
      </c>
      <c r="E456" t="s">
        <v>42</v>
      </c>
      <c r="F456" t="s">
        <v>88</v>
      </c>
      <c r="G456" t="s">
        <v>37</v>
      </c>
      <c r="H456" t="s">
        <v>202</v>
      </c>
      <c r="I456" t="s">
        <v>203</v>
      </c>
      <c r="J456" t="s">
        <v>51</v>
      </c>
      <c r="K456">
        <v>2</v>
      </c>
      <c r="L456" t="s">
        <v>52</v>
      </c>
      <c r="M456">
        <v>2</v>
      </c>
      <c r="N456" t="s">
        <v>33</v>
      </c>
      <c r="O456" t="e">
        <v>#N/A</v>
      </c>
      <c r="P456">
        <f t="shared" si="26"/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572</v>
      </c>
      <c r="W456">
        <v>572</v>
      </c>
      <c r="X456">
        <v>571.99999999999898</v>
      </c>
      <c r="Y456">
        <v>12012</v>
      </c>
      <c r="Z456">
        <v>11440</v>
      </c>
      <c r="AA456">
        <v>11096.82</v>
      </c>
      <c r="AB456">
        <v>11440</v>
      </c>
    </row>
    <row r="457" spans="1:28" x14ac:dyDescent="0.35">
      <c r="A457" t="str">
        <f t="shared" si="27"/>
        <v>3823643167Renewal1144011000</v>
      </c>
      <c r="B457">
        <v>38236</v>
      </c>
      <c r="C457" t="s">
        <v>676</v>
      </c>
      <c r="D457" s="1">
        <v>43167</v>
      </c>
      <c r="E457" t="s">
        <v>42</v>
      </c>
      <c r="F457" t="s">
        <v>88</v>
      </c>
      <c r="G457" t="s">
        <v>37</v>
      </c>
      <c r="H457" t="s">
        <v>202</v>
      </c>
      <c r="I457" t="s">
        <v>203</v>
      </c>
      <c r="J457" t="s">
        <v>51</v>
      </c>
      <c r="K457">
        <v>1</v>
      </c>
      <c r="L457" t="s">
        <v>52</v>
      </c>
      <c r="M457">
        <v>1</v>
      </c>
      <c r="N457" t="s">
        <v>33</v>
      </c>
      <c r="O457" t="e">
        <v>#N/A</v>
      </c>
      <c r="P457">
        <f t="shared" si="26"/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440</v>
      </c>
      <c r="W457">
        <v>440</v>
      </c>
      <c r="X457">
        <v>440.00000000000102</v>
      </c>
      <c r="Y457">
        <v>11440</v>
      </c>
      <c r="Z457">
        <v>11000</v>
      </c>
      <c r="AA457">
        <v>11000</v>
      </c>
      <c r="AB457">
        <v>11000</v>
      </c>
    </row>
    <row r="458" spans="1:28" x14ac:dyDescent="0.35">
      <c r="A458" t="str">
        <f t="shared" si="27"/>
        <v>1359242644Renewal1807018156.88</v>
      </c>
      <c r="B458">
        <v>13592</v>
      </c>
      <c r="C458" t="s">
        <v>677</v>
      </c>
      <c r="D458" s="1">
        <v>42644</v>
      </c>
      <c r="E458" t="s">
        <v>42</v>
      </c>
      <c r="F458" t="s">
        <v>88</v>
      </c>
      <c r="G458" t="s">
        <v>37</v>
      </c>
      <c r="H458" t="s">
        <v>202</v>
      </c>
      <c r="I458" t="s">
        <v>203</v>
      </c>
      <c r="J458" t="s">
        <v>51</v>
      </c>
      <c r="K458">
        <v>3</v>
      </c>
      <c r="L458" t="s">
        <v>52</v>
      </c>
      <c r="M458">
        <v>6</v>
      </c>
      <c r="N458" t="s">
        <v>33</v>
      </c>
      <c r="O458" t="e">
        <v>#N/A</v>
      </c>
      <c r="P458">
        <f t="shared" si="26"/>
        <v>0</v>
      </c>
      <c r="Q458">
        <v>0</v>
      </c>
      <c r="R458">
        <v>0</v>
      </c>
      <c r="S458">
        <v>0</v>
      </c>
      <c r="T458">
        <v>0</v>
      </c>
      <c r="U458">
        <v>-86.880000000001019</v>
      </c>
      <c r="V458">
        <v>0</v>
      </c>
      <c r="W458">
        <v>-86.880000000001019</v>
      </c>
      <c r="X458">
        <v>695</v>
      </c>
      <c r="Y458">
        <v>18070</v>
      </c>
      <c r="Z458">
        <v>17375</v>
      </c>
      <c r="AA458">
        <v>17983.12</v>
      </c>
      <c r="AB458">
        <v>18156.88</v>
      </c>
    </row>
    <row r="459" spans="1:28" x14ac:dyDescent="0.35">
      <c r="A459" t="str">
        <f t="shared" si="27"/>
        <v>1359243009Renewal1879218792.8</v>
      </c>
      <c r="B459">
        <v>13592</v>
      </c>
      <c r="C459" t="s">
        <v>677</v>
      </c>
      <c r="D459" s="1">
        <v>43009</v>
      </c>
      <c r="E459" t="s">
        <v>42</v>
      </c>
      <c r="F459" t="s">
        <v>88</v>
      </c>
      <c r="G459" t="s">
        <v>37</v>
      </c>
      <c r="H459" t="s">
        <v>202</v>
      </c>
      <c r="I459" t="s">
        <v>203</v>
      </c>
      <c r="J459" t="s">
        <v>51</v>
      </c>
      <c r="K459">
        <v>3</v>
      </c>
      <c r="L459" t="s">
        <v>52</v>
      </c>
      <c r="M459">
        <v>7</v>
      </c>
      <c r="N459" t="s">
        <v>33</v>
      </c>
      <c r="O459" t="e">
        <v>#N/A</v>
      </c>
      <c r="P459">
        <f t="shared" si="26"/>
        <v>0</v>
      </c>
      <c r="Q459">
        <v>0</v>
      </c>
      <c r="R459">
        <v>0</v>
      </c>
      <c r="S459">
        <v>0</v>
      </c>
      <c r="T459">
        <v>0</v>
      </c>
      <c r="U459">
        <v>-0.7999999999992724</v>
      </c>
      <c r="V459">
        <v>0</v>
      </c>
      <c r="W459">
        <v>-0.7999999999992724</v>
      </c>
      <c r="X459">
        <v>722</v>
      </c>
      <c r="Y459">
        <v>18792</v>
      </c>
      <c r="Z459">
        <v>18070</v>
      </c>
      <c r="AA459">
        <v>18612.099999999999</v>
      </c>
      <c r="AB459">
        <v>18792.8</v>
      </c>
    </row>
    <row r="460" spans="1:28" x14ac:dyDescent="0.35">
      <c r="A460" t="str">
        <f t="shared" si="27"/>
        <v>1359243374Renewal1954319543.68</v>
      </c>
      <c r="B460">
        <v>13592</v>
      </c>
      <c r="C460" t="s">
        <v>677</v>
      </c>
      <c r="D460" s="1">
        <v>43374</v>
      </c>
      <c r="E460" t="s">
        <v>42</v>
      </c>
      <c r="F460" t="s">
        <v>88</v>
      </c>
      <c r="G460" t="s">
        <v>37</v>
      </c>
      <c r="H460" t="s">
        <v>202</v>
      </c>
      <c r="I460" t="s">
        <v>203</v>
      </c>
      <c r="J460" t="s">
        <v>51</v>
      </c>
      <c r="K460">
        <v>3</v>
      </c>
      <c r="L460" t="s">
        <v>52</v>
      </c>
      <c r="M460">
        <v>8</v>
      </c>
      <c r="N460" t="s">
        <v>33</v>
      </c>
      <c r="O460" t="e">
        <v>#N/A</v>
      </c>
      <c r="P460">
        <f t="shared" si="26"/>
        <v>0</v>
      </c>
      <c r="Q460">
        <v>0</v>
      </c>
      <c r="R460">
        <v>0</v>
      </c>
      <c r="S460">
        <v>0</v>
      </c>
      <c r="T460">
        <v>0</v>
      </c>
      <c r="U460">
        <v>-0.68000000000029104</v>
      </c>
      <c r="V460">
        <v>0</v>
      </c>
      <c r="W460">
        <v>-0.68000000000029104</v>
      </c>
      <c r="X460">
        <v>751</v>
      </c>
      <c r="Y460">
        <v>19543</v>
      </c>
      <c r="Z460">
        <v>18792</v>
      </c>
      <c r="AA460">
        <v>19355.77</v>
      </c>
      <c r="AB460">
        <v>19543.68</v>
      </c>
    </row>
    <row r="461" spans="1:28" x14ac:dyDescent="0.35">
      <c r="A461" t="str">
        <f t="shared" si="27"/>
        <v>1859642762Renewal1648015131.6</v>
      </c>
      <c r="B461">
        <v>18596</v>
      </c>
      <c r="C461" t="s">
        <v>678</v>
      </c>
      <c r="D461" s="1">
        <v>42762</v>
      </c>
      <c r="E461" t="s">
        <v>42</v>
      </c>
      <c r="F461" t="s">
        <v>88</v>
      </c>
      <c r="G461" t="s">
        <v>37</v>
      </c>
      <c r="H461" t="s">
        <v>202</v>
      </c>
      <c r="I461" t="s">
        <v>203</v>
      </c>
      <c r="J461" t="s">
        <v>51</v>
      </c>
      <c r="K461">
        <v>3</v>
      </c>
      <c r="L461" t="s">
        <v>52</v>
      </c>
      <c r="M461">
        <v>5</v>
      </c>
      <c r="N461" t="s">
        <v>33</v>
      </c>
      <c r="O461" t="e">
        <v>#N/A</v>
      </c>
      <c r="P461">
        <f t="shared" si="26"/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1348.3999999999996</v>
      </c>
      <c r="W461">
        <v>1348.3999999999996</v>
      </c>
      <c r="X461">
        <v>2000</v>
      </c>
      <c r="Y461">
        <v>16480</v>
      </c>
      <c r="Z461">
        <v>14480</v>
      </c>
      <c r="AA461">
        <v>14986.8</v>
      </c>
      <c r="AB461">
        <v>15131.6</v>
      </c>
    </row>
    <row r="462" spans="1:28" x14ac:dyDescent="0.35">
      <c r="A462" t="str">
        <f t="shared" si="27"/>
        <v>1859643127Renewal1797417139.19</v>
      </c>
      <c r="B462">
        <v>18596</v>
      </c>
      <c r="C462" t="s">
        <v>678</v>
      </c>
      <c r="D462" s="1">
        <v>43127</v>
      </c>
      <c r="E462" t="s">
        <v>42</v>
      </c>
      <c r="F462" t="s">
        <v>88</v>
      </c>
      <c r="G462" t="s">
        <v>37</v>
      </c>
      <c r="H462" t="s">
        <v>202</v>
      </c>
      <c r="I462" t="s">
        <v>203</v>
      </c>
      <c r="J462" t="s">
        <v>51</v>
      </c>
      <c r="K462">
        <v>3</v>
      </c>
      <c r="L462" t="s">
        <v>52</v>
      </c>
      <c r="M462">
        <v>6</v>
      </c>
      <c r="N462" t="s">
        <v>33</v>
      </c>
      <c r="O462" t="e">
        <v>#N/A</v>
      </c>
      <c r="P462">
        <f t="shared" si="26"/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834.81000000000131</v>
      </c>
      <c r="W462">
        <v>834.81000000000131</v>
      </c>
      <c r="X462">
        <v>1494</v>
      </c>
      <c r="Y462">
        <v>17974</v>
      </c>
      <c r="Z462">
        <v>16480</v>
      </c>
      <c r="AA462">
        <v>16974.400000000001</v>
      </c>
      <c r="AB462">
        <v>17139.189999999999</v>
      </c>
    </row>
    <row r="463" spans="1:28" x14ac:dyDescent="0.35">
      <c r="A463" t="str">
        <f t="shared" si="27"/>
        <v>1859643492Renewal1869318692.97</v>
      </c>
      <c r="B463">
        <v>18596</v>
      </c>
      <c r="C463" t="s">
        <v>678</v>
      </c>
      <c r="D463" s="1">
        <v>43492</v>
      </c>
      <c r="E463" t="s">
        <v>42</v>
      </c>
      <c r="F463" t="s">
        <v>88</v>
      </c>
      <c r="G463" t="s">
        <v>37</v>
      </c>
      <c r="H463" t="s">
        <v>202</v>
      </c>
      <c r="I463" t="s">
        <v>203</v>
      </c>
      <c r="J463" t="s">
        <v>51</v>
      </c>
      <c r="K463">
        <v>3</v>
      </c>
      <c r="L463" t="s">
        <v>52</v>
      </c>
      <c r="M463">
        <v>7</v>
      </c>
      <c r="N463" t="s">
        <v>33</v>
      </c>
      <c r="O463" t="e">
        <v>#N/A</v>
      </c>
      <c r="P463">
        <f t="shared" si="26"/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2.9999999998835847E-2</v>
      </c>
      <c r="W463">
        <v>2.9999999998835847E-2</v>
      </c>
      <c r="X463">
        <v>718.9</v>
      </c>
      <c r="Y463">
        <v>18693</v>
      </c>
      <c r="Z463">
        <v>17974.099999999999</v>
      </c>
      <c r="AA463">
        <v>18513.14</v>
      </c>
      <c r="AB463">
        <v>18692.97</v>
      </c>
    </row>
    <row r="464" spans="1:28" x14ac:dyDescent="0.35">
      <c r="A464" t="str">
        <f t="shared" si="27"/>
        <v>1350442895Renewal1681016197.51</v>
      </c>
      <c r="B464">
        <v>13504</v>
      </c>
      <c r="C464" t="s">
        <v>679</v>
      </c>
      <c r="D464" s="1">
        <v>42895</v>
      </c>
      <c r="E464" t="s">
        <v>42</v>
      </c>
      <c r="F464" t="s">
        <v>88</v>
      </c>
      <c r="G464" t="s">
        <v>37</v>
      </c>
      <c r="H464" t="s">
        <v>202</v>
      </c>
      <c r="I464" t="s">
        <v>203</v>
      </c>
      <c r="J464" t="s">
        <v>51</v>
      </c>
      <c r="K464">
        <v>3</v>
      </c>
      <c r="L464" t="s">
        <v>52</v>
      </c>
      <c r="M464">
        <v>7</v>
      </c>
      <c r="N464" t="s">
        <v>33</v>
      </c>
      <c r="O464" t="e">
        <v>#N/A</v>
      </c>
      <c r="P464">
        <f t="shared" si="26"/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612.48999999999978</v>
      </c>
      <c r="W464">
        <v>612.48999999999978</v>
      </c>
      <c r="X464">
        <v>1310</v>
      </c>
      <c r="Y464">
        <v>16810</v>
      </c>
      <c r="Z464">
        <v>15500</v>
      </c>
      <c r="AA464">
        <v>16042.51</v>
      </c>
      <c r="AB464">
        <v>16197.51</v>
      </c>
    </row>
    <row r="465" spans="1:28" x14ac:dyDescent="0.35">
      <c r="A465" t="str">
        <f t="shared" si="27"/>
        <v>1350443647Renewal1835517818</v>
      </c>
      <c r="B465">
        <v>13504</v>
      </c>
      <c r="C465" t="s">
        <v>679</v>
      </c>
      <c r="D465" s="1">
        <v>43647</v>
      </c>
      <c r="E465" t="s">
        <v>42</v>
      </c>
      <c r="F465" t="s">
        <v>88</v>
      </c>
      <c r="G465" t="s">
        <v>37</v>
      </c>
      <c r="H465" t="s">
        <v>202</v>
      </c>
      <c r="I465" t="s">
        <v>203</v>
      </c>
      <c r="J465" t="s">
        <v>51</v>
      </c>
      <c r="K465">
        <v>3</v>
      </c>
      <c r="L465" t="s">
        <v>52</v>
      </c>
      <c r="M465">
        <v>9</v>
      </c>
      <c r="N465" t="s">
        <v>33</v>
      </c>
      <c r="O465" t="e">
        <v>#N/A</v>
      </c>
      <c r="P465">
        <f t="shared" si="26"/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537</v>
      </c>
      <c r="W465">
        <v>537</v>
      </c>
      <c r="X465">
        <v>537</v>
      </c>
      <c r="Y465">
        <v>18355</v>
      </c>
      <c r="Z465">
        <v>17818</v>
      </c>
      <c r="AA465">
        <v>17818</v>
      </c>
      <c r="AB465">
        <v>17818</v>
      </c>
    </row>
    <row r="466" spans="1:28" x14ac:dyDescent="0.35">
      <c r="A466" t="str">
        <f t="shared" si="27"/>
        <v>1350443260Renewal1781817482.4</v>
      </c>
      <c r="B466">
        <v>13504</v>
      </c>
      <c r="C466" t="s">
        <v>679</v>
      </c>
      <c r="D466" s="1">
        <v>43260</v>
      </c>
      <c r="E466" t="s">
        <v>42</v>
      </c>
      <c r="F466" t="s">
        <v>88</v>
      </c>
      <c r="G466" t="s">
        <v>37</v>
      </c>
      <c r="H466" t="s">
        <v>202</v>
      </c>
      <c r="I466" t="s">
        <v>203</v>
      </c>
      <c r="J466" t="s">
        <v>51</v>
      </c>
      <c r="K466">
        <v>3</v>
      </c>
      <c r="L466" t="s">
        <v>52</v>
      </c>
      <c r="M466">
        <v>8</v>
      </c>
      <c r="N466" t="s">
        <v>33</v>
      </c>
      <c r="O466" t="e">
        <v>#N/A</v>
      </c>
      <c r="P466">
        <f t="shared" si="26"/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335.59999999999854</v>
      </c>
      <c r="W466">
        <v>335.59999999999854</v>
      </c>
      <c r="X466">
        <v>1008</v>
      </c>
      <c r="Y466">
        <v>17818</v>
      </c>
      <c r="Z466">
        <v>16810</v>
      </c>
      <c r="AA466">
        <v>17314.310000000001</v>
      </c>
      <c r="AB466">
        <v>17482.400000000001</v>
      </c>
    </row>
    <row r="467" spans="1:28" x14ac:dyDescent="0.35">
      <c r="A467" t="str">
        <f t="shared" si="27"/>
        <v>3896343240Renewal1300011000</v>
      </c>
      <c r="B467">
        <v>38963</v>
      </c>
      <c r="C467" t="s">
        <v>680</v>
      </c>
      <c r="D467" s="1">
        <v>43240</v>
      </c>
      <c r="E467" t="s">
        <v>42</v>
      </c>
      <c r="F467" t="s">
        <v>88</v>
      </c>
      <c r="G467" t="s">
        <v>37</v>
      </c>
      <c r="H467" t="s">
        <v>202</v>
      </c>
      <c r="I467" t="s">
        <v>203</v>
      </c>
      <c r="J467" t="s">
        <v>51</v>
      </c>
      <c r="K467">
        <v>1</v>
      </c>
      <c r="L467" t="s">
        <v>52</v>
      </c>
      <c r="M467">
        <v>1</v>
      </c>
      <c r="N467" t="s">
        <v>33</v>
      </c>
      <c r="O467" t="e">
        <v>#N/A</v>
      </c>
      <c r="P467">
        <f t="shared" si="26"/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2000</v>
      </c>
      <c r="W467">
        <v>2000</v>
      </c>
      <c r="X467">
        <v>2000</v>
      </c>
      <c r="Y467">
        <v>13000</v>
      </c>
      <c r="Z467">
        <v>11000</v>
      </c>
      <c r="AA467">
        <v>11000</v>
      </c>
      <c r="AB467">
        <v>11000</v>
      </c>
    </row>
    <row r="468" spans="1:28" x14ac:dyDescent="0.35">
      <c r="A468" t="str">
        <f t="shared" si="27"/>
        <v>3896343605Renewal1358513000</v>
      </c>
      <c r="B468">
        <v>38963</v>
      </c>
      <c r="C468" t="s">
        <v>680</v>
      </c>
      <c r="D468" s="1">
        <v>43605</v>
      </c>
      <c r="E468" t="s">
        <v>42</v>
      </c>
      <c r="F468" t="s">
        <v>88</v>
      </c>
      <c r="G468" t="s">
        <v>37</v>
      </c>
      <c r="H468" t="s">
        <v>202</v>
      </c>
      <c r="I468" t="s">
        <v>203</v>
      </c>
      <c r="J468" t="s">
        <v>51</v>
      </c>
      <c r="K468">
        <v>2</v>
      </c>
      <c r="L468" t="s">
        <v>52</v>
      </c>
      <c r="M468">
        <v>2</v>
      </c>
      <c r="N468" t="s">
        <v>33</v>
      </c>
      <c r="O468" t="e">
        <v>#N/A</v>
      </c>
      <c r="P468">
        <f t="shared" si="26"/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585</v>
      </c>
      <c r="W468">
        <v>585</v>
      </c>
      <c r="X468">
        <v>585</v>
      </c>
      <c r="Y468">
        <v>13585</v>
      </c>
      <c r="Z468">
        <v>13000</v>
      </c>
      <c r="AA468">
        <v>12610</v>
      </c>
      <c r="AB468">
        <v>13000</v>
      </c>
    </row>
    <row r="469" spans="1:28" x14ac:dyDescent="0.35">
      <c r="A469" t="str">
        <f t="shared" si="27"/>
        <v>2731243572Renewal1127811278.8</v>
      </c>
      <c r="B469">
        <v>27312</v>
      </c>
      <c r="C469" t="s">
        <v>681</v>
      </c>
      <c r="D469" s="1">
        <v>43572</v>
      </c>
      <c r="E469" t="s">
        <v>42</v>
      </c>
      <c r="F469" t="s">
        <v>88</v>
      </c>
      <c r="G469" t="s">
        <v>37</v>
      </c>
      <c r="H469" t="s">
        <v>202</v>
      </c>
      <c r="I469" t="s">
        <v>203</v>
      </c>
      <c r="J469" t="s">
        <v>51</v>
      </c>
      <c r="K469">
        <v>3</v>
      </c>
      <c r="L469" t="s">
        <v>52</v>
      </c>
      <c r="M469">
        <v>5</v>
      </c>
      <c r="N469" t="s">
        <v>33</v>
      </c>
      <c r="O469" t="e">
        <v>#N/A</v>
      </c>
      <c r="P469">
        <f t="shared" si="26"/>
        <v>0</v>
      </c>
      <c r="Q469">
        <v>0</v>
      </c>
      <c r="R469">
        <v>0</v>
      </c>
      <c r="S469">
        <v>0</v>
      </c>
      <c r="T469">
        <v>0</v>
      </c>
      <c r="U469">
        <v>-0.7999999999992724</v>
      </c>
      <c r="V469">
        <v>0</v>
      </c>
      <c r="W469">
        <v>-0.7999999999992724</v>
      </c>
      <c r="X469">
        <v>433</v>
      </c>
      <c r="Y469">
        <v>11278</v>
      </c>
      <c r="Z469">
        <v>10845</v>
      </c>
      <c r="AA469">
        <v>11170.35</v>
      </c>
      <c r="AB469">
        <v>11278.8</v>
      </c>
    </row>
    <row r="470" spans="1:28" x14ac:dyDescent="0.35">
      <c r="A470" t="str">
        <f t="shared" si="27"/>
        <v>2731243207Renewal1084510845.12</v>
      </c>
      <c r="B470">
        <v>27312</v>
      </c>
      <c r="C470" t="s">
        <v>681</v>
      </c>
      <c r="D470" s="1">
        <v>43207</v>
      </c>
      <c r="E470" t="s">
        <v>42</v>
      </c>
      <c r="F470" t="s">
        <v>88</v>
      </c>
      <c r="G470" t="s">
        <v>37</v>
      </c>
      <c r="H470" t="s">
        <v>202</v>
      </c>
      <c r="I470" t="s">
        <v>203</v>
      </c>
      <c r="J470" t="s">
        <v>51</v>
      </c>
      <c r="K470">
        <v>3</v>
      </c>
      <c r="L470" t="s">
        <v>52</v>
      </c>
      <c r="M470">
        <v>4</v>
      </c>
      <c r="N470" t="s">
        <v>33</v>
      </c>
      <c r="O470" t="e">
        <v>#N/A</v>
      </c>
      <c r="P470">
        <f t="shared" si="26"/>
        <v>0</v>
      </c>
      <c r="Q470">
        <v>0</v>
      </c>
      <c r="R470">
        <v>0</v>
      </c>
      <c r="S470">
        <v>0</v>
      </c>
      <c r="T470">
        <v>0</v>
      </c>
      <c r="U470">
        <v>-0.12000000000080036</v>
      </c>
      <c r="V470">
        <v>0</v>
      </c>
      <c r="W470">
        <v>-0.12000000000080036</v>
      </c>
      <c r="X470">
        <v>417</v>
      </c>
      <c r="Y470">
        <v>10845</v>
      </c>
      <c r="Z470">
        <v>10428</v>
      </c>
      <c r="AA470">
        <v>10740.84</v>
      </c>
      <c r="AB470">
        <v>10845.12</v>
      </c>
    </row>
    <row r="471" spans="1:28" x14ac:dyDescent="0.35">
      <c r="A471" t="str">
        <f t="shared" si="27"/>
        <v>1829443435Renewal1731917154.81</v>
      </c>
      <c r="B471">
        <v>18294</v>
      </c>
      <c r="C471" t="s">
        <v>682</v>
      </c>
      <c r="D471" s="1">
        <v>43435</v>
      </c>
      <c r="E471" t="s">
        <v>42</v>
      </c>
      <c r="F471" t="s">
        <v>88</v>
      </c>
      <c r="G471" t="s">
        <v>37</v>
      </c>
      <c r="H471" t="s">
        <v>202</v>
      </c>
      <c r="I471" t="s">
        <v>203</v>
      </c>
      <c r="J471" t="s">
        <v>51</v>
      </c>
      <c r="K471">
        <v>3</v>
      </c>
      <c r="L471" t="s">
        <v>52</v>
      </c>
      <c r="M471">
        <v>7</v>
      </c>
      <c r="N471" t="s">
        <v>33</v>
      </c>
      <c r="O471" t="e">
        <v>#N/A</v>
      </c>
      <c r="P471">
        <f t="shared" si="26"/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164.18999999999869</v>
      </c>
      <c r="W471">
        <v>164.18999999999869</v>
      </c>
      <c r="X471">
        <v>824</v>
      </c>
      <c r="Y471">
        <v>17319</v>
      </c>
      <c r="Z471">
        <v>16495</v>
      </c>
      <c r="AA471">
        <v>16989.86</v>
      </c>
      <c r="AB471">
        <v>17154.810000000001</v>
      </c>
    </row>
    <row r="472" spans="1:28" x14ac:dyDescent="0.35">
      <c r="A472" t="str">
        <f t="shared" si="27"/>
        <v>1829442705Renewal1586116171.38</v>
      </c>
      <c r="B472">
        <v>18294</v>
      </c>
      <c r="C472" t="s">
        <v>682</v>
      </c>
      <c r="D472" s="1">
        <v>42705</v>
      </c>
      <c r="E472" t="s">
        <v>42</v>
      </c>
      <c r="F472" t="s">
        <v>88</v>
      </c>
      <c r="G472" t="s">
        <v>37</v>
      </c>
      <c r="H472" t="s">
        <v>202</v>
      </c>
      <c r="I472" t="s">
        <v>203</v>
      </c>
      <c r="J472" t="s">
        <v>51</v>
      </c>
      <c r="K472">
        <v>3</v>
      </c>
      <c r="L472" t="s">
        <v>52</v>
      </c>
      <c r="M472">
        <v>5</v>
      </c>
      <c r="N472" t="s">
        <v>33</v>
      </c>
      <c r="O472" t="e">
        <v>#N/A</v>
      </c>
      <c r="P472">
        <f t="shared" ref="P472:P493" si="28">IF((Q472+T472+U472+V472)=0,W472,0)</f>
        <v>0</v>
      </c>
      <c r="Q472">
        <v>0</v>
      </c>
      <c r="R472">
        <v>0</v>
      </c>
      <c r="S472">
        <v>0</v>
      </c>
      <c r="T472">
        <v>0</v>
      </c>
      <c r="U472">
        <v>-310.3799999999992</v>
      </c>
      <c r="V472">
        <v>0</v>
      </c>
      <c r="W472">
        <v>-310.3799999999992</v>
      </c>
      <c r="X472">
        <v>385.99999999999898</v>
      </c>
      <c r="Y472">
        <v>15861</v>
      </c>
      <c r="Z472">
        <v>15475</v>
      </c>
      <c r="AA472">
        <v>16016.63</v>
      </c>
      <c r="AB472">
        <v>16171.38</v>
      </c>
    </row>
    <row r="473" spans="1:28" x14ac:dyDescent="0.35">
      <c r="A473" t="str">
        <f t="shared" si="27"/>
        <v>1829443070Renewal1649516495.45</v>
      </c>
      <c r="B473">
        <v>18294</v>
      </c>
      <c r="C473" t="s">
        <v>682</v>
      </c>
      <c r="D473" s="1">
        <v>43070</v>
      </c>
      <c r="E473" t="s">
        <v>42</v>
      </c>
      <c r="F473" t="s">
        <v>88</v>
      </c>
      <c r="G473" t="s">
        <v>37</v>
      </c>
      <c r="H473" t="s">
        <v>202</v>
      </c>
      <c r="I473" t="s">
        <v>203</v>
      </c>
      <c r="J473" t="s">
        <v>51</v>
      </c>
      <c r="K473">
        <v>3</v>
      </c>
      <c r="L473" t="s">
        <v>52</v>
      </c>
      <c r="M473">
        <v>6</v>
      </c>
      <c r="N473" t="s">
        <v>33</v>
      </c>
      <c r="O473" t="e">
        <v>#N/A</v>
      </c>
      <c r="P473">
        <f t="shared" si="28"/>
        <v>0</v>
      </c>
      <c r="Q473">
        <v>0</v>
      </c>
      <c r="R473">
        <v>0</v>
      </c>
      <c r="S473">
        <v>0</v>
      </c>
      <c r="T473">
        <v>0</v>
      </c>
      <c r="U473">
        <v>-0.4500000000007276</v>
      </c>
      <c r="V473">
        <v>0</v>
      </c>
      <c r="W473">
        <v>-0.4500000000007276</v>
      </c>
      <c r="X473">
        <v>634</v>
      </c>
      <c r="Y473">
        <v>16495</v>
      </c>
      <c r="Z473">
        <v>15861</v>
      </c>
      <c r="AA473">
        <v>16336.83</v>
      </c>
      <c r="AB473">
        <v>16495.45</v>
      </c>
    </row>
    <row r="474" spans="1:28" x14ac:dyDescent="0.35">
      <c r="A474" t="str">
        <f t="shared" si="27"/>
        <v>3064943009Renewal1717115857</v>
      </c>
      <c r="B474">
        <v>30649</v>
      </c>
      <c r="C474" t="s">
        <v>683</v>
      </c>
      <c r="D474" s="1">
        <v>43009</v>
      </c>
      <c r="E474" t="s">
        <v>42</v>
      </c>
      <c r="F474" t="s">
        <v>88</v>
      </c>
      <c r="G474" t="s">
        <v>37</v>
      </c>
      <c r="H474" t="s">
        <v>202</v>
      </c>
      <c r="I474" t="s">
        <v>203</v>
      </c>
      <c r="J474" t="s">
        <v>51</v>
      </c>
      <c r="K474">
        <v>2</v>
      </c>
      <c r="L474" t="s">
        <v>52</v>
      </c>
      <c r="M474">
        <v>2</v>
      </c>
      <c r="N474" t="s">
        <v>33</v>
      </c>
      <c r="O474" t="e">
        <v>#N/A</v>
      </c>
      <c r="P474">
        <f t="shared" si="28"/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1314</v>
      </c>
      <c r="W474">
        <v>1314</v>
      </c>
      <c r="X474">
        <v>1471</v>
      </c>
      <c r="Y474">
        <v>17171</v>
      </c>
      <c r="Z474">
        <v>15700</v>
      </c>
      <c r="AA474">
        <v>15857</v>
      </c>
      <c r="AB474">
        <v>15857</v>
      </c>
    </row>
    <row r="475" spans="1:28" x14ac:dyDescent="0.35">
      <c r="A475" t="str">
        <f t="shared" si="27"/>
        <v>3064942644Renewal1570014500</v>
      </c>
      <c r="B475">
        <v>30649</v>
      </c>
      <c r="C475" t="s">
        <v>683</v>
      </c>
      <c r="D475" s="1">
        <v>42644</v>
      </c>
      <c r="E475" t="s">
        <v>42</v>
      </c>
      <c r="F475" t="s">
        <v>88</v>
      </c>
      <c r="G475" t="s">
        <v>37</v>
      </c>
      <c r="H475" t="s">
        <v>202</v>
      </c>
      <c r="I475" t="s">
        <v>203</v>
      </c>
      <c r="J475" t="s">
        <v>51</v>
      </c>
      <c r="K475">
        <v>1</v>
      </c>
      <c r="L475" t="s">
        <v>52</v>
      </c>
      <c r="M475">
        <v>1</v>
      </c>
      <c r="N475" t="s">
        <v>33</v>
      </c>
      <c r="O475" t="e">
        <v>#N/A</v>
      </c>
      <c r="P475">
        <f t="shared" si="28"/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1200</v>
      </c>
      <c r="W475">
        <v>1200</v>
      </c>
      <c r="X475">
        <v>1200</v>
      </c>
      <c r="Y475">
        <v>15700</v>
      </c>
      <c r="Z475">
        <v>14500</v>
      </c>
      <c r="AA475">
        <v>14500</v>
      </c>
      <c r="AB475">
        <v>14500</v>
      </c>
    </row>
    <row r="476" spans="1:28" x14ac:dyDescent="0.35">
      <c r="A476" t="str">
        <f t="shared" si="27"/>
        <v>3064943374Renewal1785817857.84</v>
      </c>
      <c r="B476">
        <v>30649</v>
      </c>
      <c r="C476" t="s">
        <v>683</v>
      </c>
      <c r="D476" s="1">
        <v>43374</v>
      </c>
      <c r="E476" t="s">
        <v>42</v>
      </c>
      <c r="F476" t="s">
        <v>88</v>
      </c>
      <c r="G476" t="s">
        <v>37</v>
      </c>
      <c r="H476" t="s">
        <v>202</v>
      </c>
      <c r="I476" t="s">
        <v>203</v>
      </c>
      <c r="J476" t="s">
        <v>51</v>
      </c>
      <c r="K476">
        <v>3</v>
      </c>
      <c r="L476" t="s">
        <v>52</v>
      </c>
      <c r="M476">
        <v>3</v>
      </c>
      <c r="N476" t="s">
        <v>33</v>
      </c>
      <c r="O476" t="e">
        <v>#N/A</v>
      </c>
      <c r="P476">
        <f t="shared" si="28"/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0.15999999999985448</v>
      </c>
      <c r="W476">
        <v>0.15999999999985448</v>
      </c>
      <c r="X476">
        <v>687</v>
      </c>
      <c r="Y476">
        <v>17858</v>
      </c>
      <c r="Z476">
        <v>17171</v>
      </c>
      <c r="AA476">
        <v>17686.13</v>
      </c>
      <c r="AB476">
        <v>17857.84</v>
      </c>
    </row>
    <row r="477" spans="1:28" x14ac:dyDescent="0.35">
      <c r="A477" t="str">
        <f t="shared" si="27"/>
        <v>3894643238Renewal1500014000</v>
      </c>
      <c r="B477">
        <v>38946</v>
      </c>
      <c r="C477" t="s">
        <v>688</v>
      </c>
      <c r="D477" s="1">
        <v>43238</v>
      </c>
      <c r="E477" t="s">
        <v>42</v>
      </c>
      <c r="F477" t="s">
        <v>55</v>
      </c>
      <c r="G477" t="s">
        <v>37</v>
      </c>
      <c r="H477" t="s">
        <v>82</v>
      </c>
      <c r="I477" t="s">
        <v>83</v>
      </c>
      <c r="J477" t="s">
        <v>51</v>
      </c>
      <c r="K477">
        <v>1</v>
      </c>
      <c r="L477" t="s">
        <v>52</v>
      </c>
      <c r="M477">
        <v>1</v>
      </c>
      <c r="N477" t="s">
        <v>33</v>
      </c>
      <c r="O477" t="e">
        <v>#N/A</v>
      </c>
      <c r="P477">
        <f t="shared" si="28"/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1000</v>
      </c>
      <c r="W477">
        <v>1000</v>
      </c>
      <c r="X477">
        <v>1000</v>
      </c>
      <c r="Y477">
        <v>15000</v>
      </c>
      <c r="Z477">
        <v>14000</v>
      </c>
      <c r="AA477">
        <v>14000</v>
      </c>
      <c r="AB477">
        <v>14000</v>
      </c>
    </row>
    <row r="478" spans="1:28" x14ac:dyDescent="0.35">
      <c r="A478" t="str">
        <f t="shared" si="27"/>
        <v>3894643603Renewal1575015000</v>
      </c>
      <c r="B478">
        <v>38946</v>
      </c>
      <c r="C478" t="s">
        <v>688</v>
      </c>
      <c r="D478" s="1">
        <v>43603</v>
      </c>
      <c r="E478" t="s">
        <v>42</v>
      </c>
      <c r="F478" t="s">
        <v>55</v>
      </c>
      <c r="G478" t="s">
        <v>37</v>
      </c>
      <c r="H478" t="s">
        <v>82</v>
      </c>
      <c r="I478" t="s">
        <v>83</v>
      </c>
      <c r="J478" t="s">
        <v>51</v>
      </c>
      <c r="K478">
        <v>2</v>
      </c>
      <c r="L478" t="s">
        <v>52</v>
      </c>
      <c r="M478">
        <v>2</v>
      </c>
      <c r="N478" t="s">
        <v>33</v>
      </c>
      <c r="O478" t="e">
        <v>#N/A</v>
      </c>
      <c r="P478">
        <f t="shared" si="28"/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750</v>
      </c>
      <c r="W478">
        <v>750</v>
      </c>
      <c r="X478">
        <v>750</v>
      </c>
      <c r="Y478">
        <v>15750</v>
      </c>
      <c r="Z478">
        <v>15000</v>
      </c>
      <c r="AA478">
        <v>14550</v>
      </c>
      <c r="AB478">
        <v>15000</v>
      </c>
    </row>
    <row r="479" spans="1:28" x14ac:dyDescent="0.35">
      <c r="A479" t="str">
        <f t="shared" si="27"/>
        <v>737442613Renewal1252812350.86</v>
      </c>
      <c r="B479">
        <v>7374</v>
      </c>
      <c r="C479" t="s">
        <v>690</v>
      </c>
      <c r="D479" s="1">
        <v>42613</v>
      </c>
      <c r="E479" t="s">
        <v>42</v>
      </c>
      <c r="F479" t="s">
        <v>140</v>
      </c>
      <c r="G479" t="s">
        <v>37</v>
      </c>
      <c r="H479" t="s">
        <v>202</v>
      </c>
      <c r="I479" t="s">
        <v>203</v>
      </c>
      <c r="J479" t="s">
        <v>51</v>
      </c>
      <c r="K479">
        <v>3</v>
      </c>
      <c r="L479" t="s">
        <v>52</v>
      </c>
      <c r="M479">
        <v>8</v>
      </c>
      <c r="N479" t="s">
        <v>33</v>
      </c>
      <c r="O479" t="e">
        <v>#N/A</v>
      </c>
      <c r="P479">
        <f t="shared" si="28"/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177.13999999999942</v>
      </c>
      <c r="W479">
        <v>177.13999999999942</v>
      </c>
      <c r="X479">
        <v>709</v>
      </c>
      <c r="Y479">
        <v>12528</v>
      </c>
      <c r="Z479">
        <v>11819</v>
      </c>
      <c r="AA479">
        <v>12232.67</v>
      </c>
      <c r="AB479">
        <v>12350.86</v>
      </c>
    </row>
    <row r="480" spans="1:28" x14ac:dyDescent="0.35">
      <c r="A480" t="str">
        <f t="shared" si="27"/>
        <v>737443343Renewal1354913420.16</v>
      </c>
      <c r="B480">
        <v>7374</v>
      </c>
      <c r="C480" t="s">
        <v>690</v>
      </c>
      <c r="D480" s="1">
        <v>43343</v>
      </c>
      <c r="E480" t="s">
        <v>42</v>
      </c>
      <c r="F480" t="s">
        <v>156</v>
      </c>
      <c r="G480" t="s">
        <v>37</v>
      </c>
      <c r="H480" t="s">
        <v>202</v>
      </c>
      <c r="I480" t="s">
        <v>203</v>
      </c>
      <c r="J480" t="s">
        <v>51</v>
      </c>
      <c r="K480">
        <v>3</v>
      </c>
      <c r="L480" t="s">
        <v>52</v>
      </c>
      <c r="M480">
        <v>10</v>
      </c>
      <c r="N480" t="s">
        <v>33</v>
      </c>
      <c r="O480" t="e">
        <v>#N/A</v>
      </c>
      <c r="P480">
        <f t="shared" si="28"/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128.84000000000015</v>
      </c>
      <c r="W480">
        <v>128.84000000000015</v>
      </c>
      <c r="X480">
        <v>645</v>
      </c>
      <c r="Y480">
        <v>13549</v>
      </c>
      <c r="Z480">
        <v>12904</v>
      </c>
      <c r="AA480">
        <v>13291.12</v>
      </c>
      <c r="AB480">
        <v>13420.16</v>
      </c>
    </row>
    <row r="481" spans="1:28" x14ac:dyDescent="0.35">
      <c r="A481" t="str">
        <f t="shared" si="27"/>
        <v>737442978Renewal1290413029.12</v>
      </c>
      <c r="B481">
        <v>7374</v>
      </c>
      <c r="C481" t="s">
        <v>690</v>
      </c>
      <c r="D481" s="1">
        <v>42978</v>
      </c>
      <c r="E481" t="s">
        <v>42</v>
      </c>
      <c r="F481" t="s">
        <v>49</v>
      </c>
      <c r="G481" t="s">
        <v>37</v>
      </c>
      <c r="H481" t="s">
        <v>202</v>
      </c>
      <c r="I481" t="s">
        <v>203</v>
      </c>
      <c r="J481" t="s">
        <v>51</v>
      </c>
      <c r="K481">
        <v>3</v>
      </c>
      <c r="L481" t="s">
        <v>52</v>
      </c>
      <c r="M481">
        <v>9</v>
      </c>
      <c r="N481" t="s">
        <v>33</v>
      </c>
      <c r="O481" t="e">
        <v>#N/A</v>
      </c>
      <c r="P481">
        <f t="shared" si="28"/>
        <v>0</v>
      </c>
      <c r="Q481">
        <v>0</v>
      </c>
      <c r="R481">
        <v>0</v>
      </c>
      <c r="S481">
        <v>0</v>
      </c>
      <c r="T481">
        <v>0</v>
      </c>
      <c r="U481">
        <v>-125.1200000000008</v>
      </c>
      <c r="V481">
        <v>0</v>
      </c>
      <c r="W481">
        <v>-125.1200000000008</v>
      </c>
      <c r="X481">
        <v>375.99999999999898</v>
      </c>
      <c r="Y481">
        <v>12904</v>
      </c>
      <c r="Z481">
        <v>12528</v>
      </c>
      <c r="AA481">
        <v>12903.85</v>
      </c>
      <c r="AB481">
        <v>13029.12</v>
      </c>
    </row>
    <row r="482" spans="1:28" x14ac:dyDescent="0.35">
      <c r="A482" t="str">
        <f t="shared" si="27"/>
        <v>2301242779Renewal1500614935.14</v>
      </c>
      <c r="B482">
        <v>23012</v>
      </c>
      <c r="C482" t="s">
        <v>697</v>
      </c>
      <c r="D482" s="1">
        <v>42779</v>
      </c>
      <c r="E482" t="s">
        <v>42</v>
      </c>
      <c r="F482" t="s">
        <v>227</v>
      </c>
      <c r="G482" t="s">
        <v>37</v>
      </c>
      <c r="H482" t="s">
        <v>202</v>
      </c>
      <c r="I482" t="s">
        <v>203</v>
      </c>
      <c r="J482" t="s">
        <v>51</v>
      </c>
      <c r="K482">
        <v>3</v>
      </c>
      <c r="L482" t="s">
        <v>52</v>
      </c>
      <c r="M482">
        <v>4</v>
      </c>
      <c r="N482" t="s">
        <v>33</v>
      </c>
      <c r="O482" t="e">
        <v>#N/A</v>
      </c>
      <c r="P482">
        <f t="shared" si="28"/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70.860000000000582</v>
      </c>
      <c r="W482">
        <v>70.860000000000582</v>
      </c>
      <c r="X482">
        <v>714</v>
      </c>
      <c r="Y482">
        <v>15006</v>
      </c>
      <c r="Z482">
        <v>14292</v>
      </c>
      <c r="AA482">
        <v>14792.22</v>
      </c>
      <c r="AB482">
        <v>14935.14</v>
      </c>
    </row>
    <row r="483" spans="1:28" x14ac:dyDescent="0.35">
      <c r="A483" t="str">
        <f t="shared" si="27"/>
        <v>2301243144Renewal1545615606.24</v>
      </c>
      <c r="B483">
        <v>23012</v>
      </c>
      <c r="C483" t="s">
        <v>697</v>
      </c>
      <c r="D483" s="1">
        <v>43144</v>
      </c>
      <c r="E483" t="s">
        <v>42</v>
      </c>
      <c r="F483" t="s">
        <v>90</v>
      </c>
      <c r="G483" t="s">
        <v>37</v>
      </c>
      <c r="H483" t="s">
        <v>202</v>
      </c>
      <c r="I483" t="s">
        <v>203</v>
      </c>
      <c r="J483" t="s">
        <v>51</v>
      </c>
      <c r="K483">
        <v>3</v>
      </c>
      <c r="L483" t="s">
        <v>52</v>
      </c>
      <c r="M483">
        <v>5</v>
      </c>
      <c r="N483" t="s">
        <v>33</v>
      </c>
      <c r="O483" t="e">
        <v>#N/A</v>
      </c>
      <c r="P483">
        <f t="shared" si="28"/>
        <v>0</v>
      </c>
      <c r="Q483">
        <v>0</v>
      </c>
      <c r="R483">
        <v>0</v>
      </c>
      <c r="S483">
        <v>0</v>
      </c>
      <c r="T483">
        <v>0</v>
      </c>
      <c r="U483">
        <v>-150.23999999999978</v>
      </c>
      <c r="V483">
        <v>0</v>
      </c>
      <c r="W483">
        <v>-150.23999999999978</v>
      </c>
      <c r="X483">
        <v>450</v>
      </c>
      <c r="Y483">
        <v>15456</v>
      </c>
      <c r="Z483">
        <v>15006</v>
      </c>
      <c r="AA483">
        <v>15456.18</v>
      </c>
      <c r="AB483">
        <v>15606.24</v>
      </c>
    </row>
    <row r="484" spans="1:28" x14ac:dyDescent="0.35">
      <c r="A484" t="str">
        <f t="shared" si="27"/>
        <v>2301243509Renewal1607416074.24</v>
      </c>
      <c r="B484">
        <v>23012</v>
      </c>
      <c r="C484" t="s">
        <v>697</v>
      </c>
      <c r="D484" s="1">
        <v>43509</v>
      </c>
      <c r="E484" t="s">
        <v>42</v>
      </c>
      <c r="F484" t="s">
        <v>61</v>
      </c>
      <c r="G484" t="s">
        <v>37</v>
      </c>
      <c r="H484" t="s">
        <v>202</v>
      </c>
      <c r="I484" t="s">
        <v>203</v>
      </c>
      <c r="J484" t="s">
        <v>51</v>
      </c>
      <c r="K484">
        <v>3</v>
      </c>
      <c r="L484" t="s">
        <v>52</v>
      </c>
      <c r="M484">
        <v>6</v>
      </c>
      <c r="N484" t="s">
        <v>33</v>
      </c>
      <c r="O484" t="e">
        <v>#N/A</v>
      </c>
      <c r="P484">
        <f t="shared" si="28"/>
        <v>0</v>
      </c>
      <c r="Q484">
        <v>0</v>
      </c>
      <c r="R484">
        <v>0</v>
      </c>
      <c r="S484">
        <v>0</v>
      </c>
      <c r="T484">
        <v>0</v>
      </c>
      <c r="U484">
        <v>-0.23999999999978172</v>
      </c>
      <c r="V484">
        <v>0</v>
      </c>
      <c r="W484">
        <v>-0.23999999999978172</v>
      </c>
      <c r="X484">
        <v>618</v>
      </c>
      <c r="Y484">
        <v>16074</v>
      </c>
      <c r="Z484">
        <v>15456</v>
      </c>
      <c r="AA484">
        <v>15919.68</v>
      </c>
      <c r="AB484">
        <v>16074.24</v>
      </c>
    </row>
    <row r="485" spans="1:28" x14ac:dyDescent="0.35">
      <c r="A485" t="str">
        <f t="shared" si="27"/>
        <v>213243191Renewal146439142207.52</v>
      </c>
      <c r="B485">
        <v>2132</v>
      </c>
      <c r="C485" t="s">
        <v>700</v>
      </c>
      <c r="D485" s="1">
        <v>43191</v>
      </c>
      <c r="E485" t="s">
        <v>42</v>
      </c>
      <c r="F485" t="s">
        <v>223</v>
      </c>
      <c r="G485" t="s">
        <v>37</v>
      </c>
      <c r="H485" t="s">
        <v>82</v>
      </c>
      <c r="I485" t="s">
        <v>83</v>
      </c>
      <c r="J485" t="s">
        <v>51</v>
      </c>
      <c r="K485">
        <v>3</v>
      </c>
      <c r="L485" t="s">
        <v>107</v>
      </c>
      <c r="M485">
        <v>12</v>
      </c>
      <c r="N485" t="s">
        <v>33</v>
      </c>
      <c r="O485" t="e">
        <v>#N/A</v>
      </c>
      <c r="P485">
        <f t="shared" si="28"/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4231.4800000000105</v>
      </c>
      <c r="W485">
        <v>4231.4800000000105</v>
      </c>
      <c r="X485">
        <v>9700.9999999999909</v>
      </c>
      <c r="Y485">
        <v>146439</v>
      </c>
      <c r="Z485">
        <v>136738</v>
      </c>
      <c r="AA485">
        <v>140840.14000000001</v>
      </c>
      <c r="AB485">
        <v>142207.51999999999</v>
      </c>
    </row>
    <row r="486" spans="1:28" x14ac:dyDescent="0.35">
      <c r="A486" t="str">
        <f t="shared" si="27"/>
        <v>213242826Renewal136738142891.21</v>
      </c>
      <c r="B486">
        <v>2132</v>
      </c>
      <c r="C486" t="s">
        <v>700</v>
      </c>
      <c r="D486" s="1">
        <v>42826</v>
      </c>
      <c r="E486" t="s">
        <v>42</v>
      </c>
      <c r="F486" t="s">
        <v>223</v>
      </c>
      <c r="G486" t="s">
        <v>37</v>
      </c>
      <c r="H486" t="s">
        <v>82</v>
      </c>
      <c r="I486" t="s">
        <v>83</v>
      </c>
      <c r="J486" t="s">
        <v>51</v>
      </c>
      <c r="K486">
        <v>3</v>
      </c>
      <c r="L486" t="s">
        <v>107</v>
      </c>
      <c r="M486">
        <v>11</v>
      </c>
      <c r="N486" t="s">
        <v>33</v>
      </c>
      <c r="O486" t="e">
        <v>#N/A</v>
      </c>
      <c r="P486">
        <f t="shared" si="28"/>
        <v>0</v>
      </c>
      <c r="Q486">
        <v>0</v>
      </c>
      <c r="R486">
        <v>0</v>
      </c>
      <c r="S486">
        <v>0</v>
      </c>
      <c r="T486">
        <v>0</v>
      </c>
      <c r="U486">
        <v>-6153.2099999999919</v>
      </c>
      <c r="V486">
        <v>0</v>
      </c>
      <c r="W486">
        <v>-6153.2099999999919</v>
      </c>
      <c r="X486">
        <v>0</v>
      </c>
      <c r="Y486">
        <v>136738</v>
      </c>
      <c r="Z486">
        <v>136738</v>
      </c>
      <c r="AA486">
        <v>141523.82999999999</v>
      </c>
      <c r="AB486">
        <v>142891.21</v>
      </c>
    </row>
    <row r="487" spans="1:28" x14ac:dyDescent="0.35">
      <c r="A487" t="str">
        <f t="shared" si="27"/>
        <v>213243556Renewal87863.491377.94</v>
      </c>
      <c r="B487">
        <v>2132</v>
      </c>
      <c r="C487" t="s">
        <v>700</v>
      </c>
      <c r="D487" s="1">
        <v>43556</v>
      </c>
      <c r="E487" t="s">
        <v>42</v>
      </c>
      <c r="F487" t="s">
        <v>140</v>
      </c>
      <c r="G487" t="s">
        <v>37</v>
      </c>
      <c r="H487" t="s">
        <v>82</v>
      </c>
      <c r="I487" t="s">
        <v>83</v>
      </c>
      <c r="J487" t="s">
        <v>51</v>
      </c>
      <c r="K487">
        <v>3</v>
      </c>
      <c r="L487" t="s">
        <v>107</v>
      </c>
      <c r="M487">
        <v>12</v>
      </c>
      <c r="N487" t="s">
        <v>33</v>
      </c>
      <c r="O487" t="e">
        <v>#N/A</v>
      </c>
      <c r="P487">
        <f t="shared" si="28"/>
        <v>0</v>
      </c>
      <c r="Q487">
        <v>0</v>
      </c>
      <c r="R487">
        <v>0</v>
      </c>
      <c r="S487">
        <v>0</v>
      </c>
      <c r="T487">
        <v>0</v>
      </c>
      <c r="U487">
        <v>-3514.5400000000081</v>
      </c>
      <c r="V487">
        <v>0</v>
      </c>
      <c r="W487">
        <v>-3514.5400000000081</v>
      </c>
      <c r="X487">
        <v>0</v>
      </c>
      <c r="Y487">
        <v>87863.4</v>
      </c>
      <c r="Z487">
        <v>87863.4</v>
      </c>
      <c r="AA487">
        <v>90499.3</v>
      </c>
      <c r="AB487">
        <v>91377.94</v>
      </c>
    </row>
    <row r="488" spans="1:28" x14ac:dyDescent="0.35">
      <c r="A488" t="str">
        <f t="shared" si="27"/>
        <v>213243556Renewal58575.660918.62</v>
      </c>
      <c r="B488">
        <v>2132</v>
      </c>
      <c r="C488" t="s">
        <v>700</v>
      </c>
      <c r="D488" s="1">
        <v>43556</v>
      </c>
      <c r="E488" t="s">
        <v>42</v>
      </c>
      <c r="F488" t="s">
        <v>185</v>
      </c>
      <c r="G488" t="s">
        <v>37</v>
      </c>
      <c r="H488" t="s">
        <v>82</v>
      </c>
      <c r="I488" t="s">
        <v>83</v>
      </c>
      <c r="J488" t="s">
        <v>51</v>
      </c>
      <c r="K488">
        <v>3</v>
      </c>
      <c r="L488" t="s">
        <v>107</v>
      </c>
      <c r="M488">
        <v>12</v>
      </c>
      <c r="N488" t="s">
        <v>33</v>
      </c>
      <c r="O488" t="e">
        <v>#N/A</v>
      </c>
      <c r="P488">
        <f t="shared" si="28"/>
        <v>0</v>
      </c>
      <c r="Q488">
        <v>0</v>
      </c>
      <c r="R488">
        <v>0</v>
      </c>
      <c r="S488">
        <v>0</v>
      </c>
      <c r="T488">
        <v>0</v>
      </c>
      <c r="U488">
        <v>-2343.0200000000041</v>
      </c>
      <c r="V488">
        <v>0</v>
      </c>
      <c r="W488">
        <v>-2343.0200000000041</v>
      </c>
      <c r="X488">
        <v>0</v>
      </c>
      <c r="Y488">
        <v>58575.6</v>
      </c>
      <c r="Z488">
        <v>58575.6</v>
      </c>
      <c r="AA488">
        <v>60332.87</v>
      </c>
      <c r="AB488">
        <v>60918.62</v>
      </c>
    </row>
    <row r="489" spans="1:28" x14ac:dyDescent="0.35">
      <c r="A489" t="str">
        <f t="shared" si="27"/>
        <v>213243556One Off65880</v>
      </c>
      <c r="B489">
        <v>2132</v>
      </c>
      <c r="C489" t="s">
        <v>700</v>
      </c>
      <c r="D489" s="1">
        <v>43556</v>
      </c>
      <c r="E489" t="s">
        <v>109</v>
      </c>
      <c r="F489" t="s">
        <v>185</v>
      </c>
      <c r="G489" t="s">
        <v>37</v>
      </c>
      <c r="H489" t="s">
        <v>82</v>
      </c>
      <c r="I489" t="s">
        <v>83</v>
      </c>
      <c r="J489" t="s">
        <v>51</v>
      </c>
      <c r="K489">
        <v>3</v>
      </c>
      <c r="L489" t="s">
        <v>107</v>
      </c>
      <c r="M489">
        <v>12</v>
      </c>
      <c r="N489" t="s">
        <v>33</v>
      </c>
      <c r="O489" t="e">
        <v>#N/A</v>
      </c>
      <c r="P489">
        <f t="shared" si="28"/>
        <v>6588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6588</v>
      </c>
      <c r="X489">
        <v>6588</v>
      </c>
      <c r="Y489">
        <v>6588</v>
      </c>
      <c r="Z489">
        <v>0</v>
      </c>
      <c r="AA489">
        <v>0</v>
      </c>
      <c r="AB489">
        <v>0</v>
      </c>
    </row>
    <row r="490" spans="1:28" x14ac:dyDescent="0.35">
      <c r="A490" t="str">
        <f t="shared" si="27"/>
        <v>213243556One Off98820</v>
      </c>
      <c r="B490">
        <v>2132</v>
      </c>
      <c r="C490" t="s">
        <v>700</v>
      </c>
      <c r="D490" s="1">
        <v>43556</v>
      </c>
      <c r="E490" t="s">
        <v>109</v>
      </c>
      <c r="F490" t="s">
        <v>140</v>
      </c>
      <c r="G490" t="s">
        <v>37</v>
      </c>
      <c r="H490" t="s">
        <v>82</v>
      </c>
      <c r="I490" t="s">
        <v>83</v>
      </c>
      <c r="J490" t="s">
        <v>51</v>
      </c>
      <c r="K490">
        <v>3</v>
      </c>
      <c r="L490" t="s">
        <v>107</v>
      </c>
      <c r="M490">
        <v>12</v>
      </c>
      <c r="N490" t="s">
        <v>33</v>
      </c>
      <c r="O490" t="e">
        <v>#N/A</v>
      </c>
      <c r="P490">
        <f t="shared" si="28"/>
        <v>9882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9882</v>
      </c>
      <c r="X490">
        <v>9882</v>
      </c>
      <c r="Y490">
        <v>9882</v>
      </c>
      <c r="Z490">
        <v>0</v>
      </c>
      <c r="AA490">
        <v>0</v>
      </c>
      <c r="AB490">
        <v>0</v>
      </c>
    </row>
    <row r="491" spans="1:28" x14ac:dyDescent="0.35">
      <c r="A491" t="str">
        <f t="shared" si="27"/>
        <v>213243244One Off8319.20</v>
      </c>
      <c r="B491">
        <v>2132</v>
      </c>
      <c r="C491" t="s">
        <v>700</v>
      </c>
      <c r="D491" s="1">
        <v>43244</v>
      </c>
      <c r="E491" t="s">
        <v>109</v>
      </c>
      <c r="F491" t="s">
        <v>185</v>
      </c>
      <c r="G491" t="s">
        <v>37</v>
      </c>
      <c r="H491" t="s">
        <v>82</v>
      </c>
      <c r="I491" t="s">
        <v>83</v>
      </c>
      <c r="J491" t="s">
        <v>51</v>
      </c>
      <c r="K491">
        <v>3</v>
      </c>
      <c r="L491" t="s">
        <v>107</v>
      </c>
      <c r="M491">
        <v>12</v>
      </c>
      <c r="N491" t="s">
        <v>33</v>
      </c>
      <c r="O491" t="e">
        <v>#N/A</v>
      </c>
      <c r="P491">
        <f t="shared" si="28"/>
        <v>8319.2000000000007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8319.2000000000007</v>
      </c>
      <c r="X491">
        <v>8319.2000000000007</v>
      </c>
      <c r="Y491">
        <v>8319.2000000000007</v>
      </c>
      <c r="Z491">
        <v>0</v>
      </c>
      <c r="AA491">
        <v>0</v>
      </c>
      <c r="AB491">
        <v>0</v>
      </c>
    </row>
    <row r="492" spans="1:28" x14ac:dyDescent="0.35">
      <c r="A492" t="str">
        <f t="shared" si="27"/>
        <v>213243244One Off12478.80</v>
      </c>
      <c r="B492">
        <v>2132</v>
      </c>
      <c r="C492" t="s">
        <v>700</v>
      </c>
      <c r="D492" s="1">
        <v>43244</v>
      </c>
      <c r="E492" t="s">
        <v>109</v>
      </c>
      <c r="F492" t="s">
        <v>140</v>
      </c>
      <c r="G492" t="s">
        <v>37</v>
      </c>
      <c r="H492" t="s">
        <v>82</v>
      </c>
      <c r="I492" t="s">
        <v>83</v>
      </c>
      <c r="J492" t="s">
        <v>51</v>
      </c>
      <c r="K492">
        <v>3</v>
      </c>
      <c r="L492" t="s">
        <v>107</v>
      </c>
      <c r="M492">
        <v>12</v>
      </c>
      <c r="N492" t="s">
        <v>33</v>
      </c>
      <c r="O492" t="e">
        <v>#N/A</v>
      </c>
      <c r="P492">
        <f t="shared" si="28"/>
        <v>12478.8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12478.8</v>
      </c>
      <c r="X492">
        <v>12478.8</v>
      </c>
      <c r="Y492">
        <v>12478.8</v>
      </c>
      <c r="Z492">
        <v>0</v>
      </c>
      <c r="AA492">
        <v>0</v>
      </c>
      <c r="AB492">
        <v>0</v>
      </c>
    </row>
    <row r="493" spans="1:28" x14ac:dyDescent="0.35">
      <c r="A493" t="str">
        <f t="shared" si="27"/>
        <v>3067343552Renewal165520</v>
      </c>
      <c r="B493">
        <v>30673</v>
      </c>
      <c r="C493" t="s">
        <v>701</v>
      </c>
      <c r="D493" s="1">
        <v>43552</v>
      </c>
      <c r="E493" t="s">
        <v>42</v>
      </c>
      <c r="F493" t="s">
        <v>61</v>
      </c>
      <c r="G493" t="s">
        <v>37</v>
      </c>
      <c r="H493" t="s">
        <v>161</v>
      </c>
      <c r="I493" t="s">
        <v>161</v>
      </c>
      <c r="J493" t="s">
        <v>51</v>
      </c>
      <c r="K493">
        <v>3</v>
      </c>
      <c r="L493" t="s">
        <v>57</v>
      </c>
      <c r="M493">
        <v>4</v>
      </c>
      <c r="N493" t="s">
        <v>135</v>
      </c>
      <c r="O493" t="s">
        <v>135</v>
      </c>
      <c r="P493">
        <f t="shared" si="28"/>
        <v>0</v>
      </c>
      <c r="Q493">
        <v>16552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16552</v>
      </c>
      <c r="X493">
        <v>16552</v>
      </c>
      <c r="Y493">
        <v>16552</v>
      </c>
      <c r="Z493">
        <v>0</v>
      </c>
      <c r="AA493">
        <v>0</v>
      </c>
      <c r="AB493">
        <v>0</v>
      </c>
    </row>
    <row r="494" spans="1:28" x14ac:dyDescent="0.35">
      <c r="A494" t="str">
        <f t="shared" si="27"/>
        <v>3067343545Renewed Late017494.88</v>
      </c>
      <c r="B494">
        <v>30673</v>
      </c>
      <c r="C494" t="s">
        <v>701</v>
      </c>
      <c r="D494" s="1">
        <v>43545</v>
      </c>
      <c r="E494" t="s">
        <v>112</v>
      </c>
      <c r="F494" t="s">
        <v>61</v>
      </c>
      <c r="G494" t="s">
        <v>37</v>
      </c>
      <c r="H494" t="s">
        <v>161</v>
      </c>
      <c r="I494" t="s">
        <v>161</v>
      </c>
      <c r="J494" t="s">
        <v>51</v>
      </c>
      <c r="K494">
        <v>3</v>
      </c>
      <c r="L494" t="s">
        <v>57</v>
      </c>
      <c r="M494">
        <v>4</v>
      </c>
      <c r="N494" t="s">
        <v>112</v>
      </c>
      <c r="O494" t="s">
        <v>136</v>
      </c>
      <c r="P494">
        <v>0</v>
      </c>
      <c r="Q494">
        <v>0</v>
      </c>
      <c r="R494">
        <v>0</v>
      </c>
      <c r="S494">
        <v>-17494.88</v>
      </c>
      <c r="T494">
        <v>0</v>
      </c>
      <c r="U494">
        <v>0</v>
      </c>
      <c r="V494">
        <v>0</v>
      </c>
      <c r="W494">
        <v>-17494.88</v>
      </c>
      <c r="X494">
        <v>-31300</v>
      </c>
      <c r="Y494">
        <v>0</v>
      </c>
      <c r="Z494">
        <v>31300</v>
      </c>
      <c r="AA494">
        <v>32239</v>
      </c>
      <c r="AB494">
        <v>17494.88</v>
      </c>
    </row>
    <row r="495" spans="1:28" x14ac:dyDescent="0.35">
      <c r="A495" t="str">
        <f t="shared" si="27"/>
        <v>3416442778Renewal2256721900</v>
      </c>
      <c r="B495">
        <v>34164</v>
      </c>
      <c r="C495" t="s">
        <v>714</v>
      </c>
      <c r="D495" s="1">
        <v>42778</v>
      </c>
      <c r="E495" t="s">
        <v>42</v>
      </c>
      <c r="F495" t="s">
        <v>55</v>
      </c>
      <c r="G495" t="s">
        <v>37</v>
      </c>
      <c r="H495" t="s">
        <v>202</v>
      </c>
      <c r="I495" t="s">
        <v>203</v>
      </c>
      <c r="J495" t="s">
        <v>51</v>
      </c>
      <c r="K495">
        <v>1</v>
      </c>
      <c r="L495" t="s">
        <v>57</v>
      </c>
      <c r="M495">
        <v>1</v>
      </c>
      <c r="N495" t="s">
        <v>33</v>
      </c>
      <c r="O495" t="e">
        <v>#N/A</v>
      </c>
      <c r="P495">
        <f t="shared" ref="P495:P536" si="29">IF((Q495+T495+U495+V495)=0,W495,0)</f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667</v>
      </c>
      <c r="W495">
        <v>667</v>
      </c>
      <c r="X495">
        <v>667.00000000000102</v>
      </c>
      <c r="Y495">
        <v>22567</v>
      </c>
      <c r="Z495">
        <v>21900</v>
      </c>
      <c r="AA495">
        <v>21900</v>
      </c>
      <c r="AB495">
        <v>21900</v>
      </c>
    </row>
    <row r="496" spans="1:28" x14ac:dyDescent="0.35">
      <c r="A496" t="str">
        <f t="shared" si="27"/>
        <v>3416443143Renewal2301822792.67</v>
      </c>
      <c r="B496">
        <v>34164</v>
      </c>
      <c r="C496" t="s">
        <v>714</v>
      </c>
      <c r="D496" s="1">
        <v>43143</v>
      </c>
      <c r="E496" t="s">
        <v>42</v>
      </c>
      <c r="F496" t="s">
        <v>55</v>
      </c>
      <c r="G496" t="s">
        <v>37</v>
      </c>
      <c r="H496" t="s">
        <v>202</v>
      </c>
      <c r="I496" t="s">
        <v>203</v>
      </c>
      <c r="J496" t="s">
        <v>51</v>
      </c>
      <c r="K496">
        <v>2</v>
      </c>
      <c r="L496" t="s">
        <v>57</v>
      </c>
      <c r="M496">
        <v>2</v>
      </c>
      <c r="N496" t="s">
        <v>33</v>
      </c>
      <c r="O496" t="e">
        <v>#N/A</v>
      </c>
      <c r="P496">
        <f t="shared" si="29"/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225.33000000000175</v>
      </c>
      <c r="W496">
        <v>225.33000000000175</v>
      </c>
      <c r="X496">
        <v>450.99999999999801</v>
      </c>
      <c r="Y496">
        <v>23018</v>
      </c>
      <c r="Z496">
        <v>22567</v>
      </c>
      <c r="AA496">
        <v>22792.67</v>
      </c>
      <c r="AB496">
        <v>22792.67</v>
      </c>
    </row>
    <row r="497" spans="1:28" x14ac:dyDescent="0.35">
      <c r="A497" t="str">
        <f t="shared" si="27"/>
        <v>3416443508Renewal2359323938.72</v>
      </c>
      <c r="B497">
        <v>34164</v>
      </c>
      <c r="C497" t="s">
        <v>714</v>
      </c>
      <c r="D497" s="1">
        <v>43508</v>
      </c>
      <c r="E497" t="s">
        <v>42</v>
      </c>
      <c r="F497" t="s">
        <v>55</v>
      </c>
      <c r="G497" t="s">
        <v>37</v>
      </c>
      <c r="H497" t="s">
        <v>202</v>
      </c>
      <c r="I497" t="s">
        <v>203</v>
      </c>
      <c r="J497" t="s">
        <v>51</v>
      </c>
      <c r="K497">
        <v>3</v>
      </c>
      <c r="L497" t="s">
        <v>57</v>
      </c>
      <c r="M497">
        <v>3</v>
      </c>
      <c r="N497" t="s">
        <v>33</v>
      </c>
      <c r="O497" t="e">
        <v>#N/A</v>
      </c>
      <c r="P497">
        <f t="shared" si="29"/>
        <v>0</v>
      </c>
      <c r="Q497">
        <v>0</v>
      </c>
      <c r="R497">
        <v>0</v>
      </c>
      <c r="S497">
        <v>0</v>
      </c>
      <c r="T497">
        <v>0</v>
      </c>
      <c r="U497">
        <v>-345.72000000000116</v>
      </c>
      <c r="V497">
        <v>0</v>
      </c>
      <c r="W497">
        <v>-345.72000000000116</v>
      </c>
      <c r="X497">
        <v>575</v>
      </c>
      <c r="Y497">
        <v>23593</v>
      </c>
      <c r="Z497">
        <v>23018</v>
      </c>
      <c r="AA497">
        <v>23708.55</v>
      </c>
      <c r="AB497">
        <v>23938.720000000001</v>
      </c>
    </row>
    <row r="498" spans="1:28" x14ac:dyDescent="0.35">
      <c r="A498" t="str">
        <f t="shared" si="27"/>
        <v>1668843282Renewal4586045620.67</v>
      </c>
      <c r="B498">
        <v>16688</v>
      </c>
      <c r="C498" t="s">
        <v>716</v>
      </c>
      <c r="D498" s="1">
        <v>43282</v>
      </c>
      <c r="E498" t="s">
        <v>42</v>
      </c>
      <c r="F498" t="s">
        <v>227</v>
      </c>
      <c r="G498" t="s">
        <v>30</v>
      </c>
      <c r="H498" t="s">
        <v>67</v>
      </c>
      <c r="I498" t="s">
        <v>717</v>
      </c>
      <c r="J498" t="s">
        <v>51</v>
      </c>
      <c r="K498">
        <v>3</v>
      </c>
      <c r="L498" t="s">
        <v>57</v>
      </c>
      <c r="M498">
        <v>7</v>
      </c>
      <c r="N498" t="s">
        <v>33</v>
      </c>
      <c r="O498" t="e">
        <v>#N/A</v>
      </c>
      <c r="P498">
        <f t="shared" si="29"/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239.33000000000175</v>
      </c>
      <c r="W498">
        <v>239.33000000000175</v>
      </c>
      <c r="X498">
        <v>1994</v>
      </c>
      <c r="Y498">
        <v>45860</v>
      </c>
      <c r="Z498">
        <v>43866</v>
      </c>
      <c r="AA498">
        <v>45181.99</v>
      </c>
      <c r="AB498">
        <v>45620.67</v>
      </c>
    </row>
    <row r="499" spans="1:28" x14ac:dyDescent="0.35">
      <c r="A499" t="str">
        <f t="shared" si="27"/>
        <v>1668843647Renewal4586047006.53</v>
      </c>
      <c r="B499">
        <v>16688</v>
      </c>
      <c r="C499" t="s">
        <v>716</v>
      </c>
      <c r="D499" s="1">
        <v>43647</v>
      </c>
      <c r="E499" t="s">
        <v>42</v>
      </c>
      <c r="F499" t="s">
        <v>127</v>
      </c>
      <c r="G499" t="s">
        <v>30</v>
      </c>
      <c r="H499" t="s">
        <v>67</v>
      </c>
      <c r="I499" t="s">
        <v>717</v>
      </c>
      <c r="J499" t="s">
        <v>51</v>
      </c>
      <c r="K499">
        <v>3</v>
      </c>
      <c r="L499" t="s">
        <v>57</v>
      </c>
      <c r="M499">
        <v>7</v>
      </c>
      <c r="N499" t="s">
        <v>33</v>
      </c>
      <c r="O499" t="e">
        <v>#N/A</v>
      </c>
      <c r="P499">
        <f t="shared" si="29"/>
        <v>0</v>
      </c>
      <c r="Q499">
        <v>0</v>
      </c>
      <c r="R499">
        <v>0</v>
      </c>
      <c r="S499">
        <v>0</v>
      </c>
      <c r="T499">
        <v>0</v>
      </c>
      <c r="U499">
        <v>-1146.5299999999988</v>
      </c>
      <c r="V499">
        <v>0</v>
      </c>
      <c r="W499">
        <v>-1146.5299999999988</v>
      </c>
      <c r="X499">
        <v>0</v>
      </c>
      <c r="Y499">
        <v>45860</v>
      </c>
      <c r="Z499">
        <v>45860</v>
      </c>
      <c r="AA499">
        <v>46318.61</v>
      </c>
      <c r="AB499">
        <v>47006.53</v>
      </c>
    </row>
    <row r="500" spans="1:28" x14ac:dyDescent="0.35">
      <c r="A500" t="str">
        <f t="shared" si="27"/>
        <v>1668842917Renewal4386644291.54</v>
      </c>
      <c r="B500">
        <v>16688</v>
      </c>
      <c r="C500" t="s">
        <v>716</v>
      </c>
      <c r="D500" s="1">
        <v>42917</v>
      </c>
      <c r="E500" t="s">
        <v>42</v>
      </c>
      <c r="F500" t="s">
        <v>227</v>
      </c>
      <c r="G500" t="s">
        <v>30</v>
      </c>
      <c r="H500" t="s">
        <v>67</v>
      </c>
      <c r="I500" t="s">
        <v>717</v>
      </c>
      <c r="J500" t="s">
        <v>51</v>
      </c>
      <c r="K500">
        <v>3</v>
      </c>
      <c r="L500" t="s">
        <v>57</v>
      </c>
      <c r="M500">
        <v>6</v>
      </c>
      <c r="N500" t="s">
        <v>33</v>
      </c>
      <c r="O500" t="e">
        <v>#N/A</v>
      </c>
      <c r="P500">
        <f t="shared" si="29"/>
        <v>0</v>
      </c>
      <c r="Q500">
        <v>0</v>
      </c>
      <c r="R500">
        <v>0</v>
      </c>
      <c r="S500">
        <v>0</v>
      </c>
      <c r="T500">
        <v>0</v>
      </c>
      <c r="U500">
        <v>-425.54000000000087</v>
      </c>
      <c r="V500">
        <v>0</v>
      </c>
      <c r="W500">
        <v>-425.54000000000087</v>
      </c>
      <c r="X500">
        <v>1278</v>
      </c>
      <c r="Y500">
        <v>43866</v>
      </c>
      <c r="Z500">
        <v>42588</v>
      </c>
      <c r="AA500">
        <v>43865.65</v>
      </c>
      <c r="AB500">
        <v>44291.54</v>
      </c>
    </row>
    <row r="501" spans="1:28" x14ac:dyDescent="0.35">
      <c r="A501" t="str">
        <f t="shared" si="27"/>
        <v>1668842552Renewal4258842792.75</v>
      </c>
      <c r="B501">
        <v>16688</v>
      </c>
      <c r="C501" t="s">
        <v>716</v>
      </c>
      <c r="D501" s="1">
        <v>42552</v>
      </c>
      <c r="E501" t="s">
        <v>42</v>
      </c>
      <c r="F501" t="s">
        <v>227</v>
      </c>
      <c r="G501" t="s">
        <v>30</v>
      </c>
      <c r="H501" t="s">
        <v>67</v>
      </c>
      <c r="I501" t="s">
        <v>717</v>
      </c>
      <c r="J501" t="s">
        <v>51</v>
      </c>
      <c r="K501">
        <v>3</v>
      </c>
      <c r="L501" t="s">
        <v>57</v>
      </c>
      <c r="M501">
        <v>5</v>
      </c>
      <c r="N501" t="s">
        <v>33</v>
      </c>
      <c r="O501" t="e">
        <v>#N/A</v>
      </c>
      <c r="P501">
        <f t="shared" si="29"/>
        <v>0</v>
      </c>
      <c r="Q501">
        <v>0</v>
      </c>
      <c r="R501">
        <v>0</v>
      </c>
      <c r="S501">
        <v>0</v>
      </c>
      <c r="T501">
        <v>0</v>
      </c>
      <c r="U501">
        <v>-204.75</v>
      </c>
      <c r="V501">
        <v>0</v>
      </c>
      <c r="W501">
        <v>-204.75</v>
      </c>
      <c r="X501">
        <v>1638</v>
      </c>
      <c r="Y501">
        <v>42588</v>
      </c>
      <c r="Z501">
        <v>40950</v>
      </c>
      <c r="AA501">
        <v>42383.25</v>
      </c>
      <c r="AB501">
        <v>42792.75</v>
      </c>
    </row>
    <row r="502" spans="1:28" x14ac:dyDescent="0.35">
      <c r="A502" t="str">
        <f t="shared" si="27"/>
        <v>1840243465Renewal1113510925.21</v>
      </c>
      <c r="B502">
        <v>18402</v>
      </c>
      <c r="C502" t="s">
        <v>719</v>
      </c>
      <c r="D502" s="1">
        <v>43465</v>
      </c>
      <c r="E502" t="s">
        <v>42</v>
      </c>
      <c r="F502" t="s">
        <v>103</v>
      </c>
      <c r="G502" t="s">
        <v>37</v>
      </c>
      <c r="H502" t="s">
        <v>97</v>
      </c>
      <c r="I502" t="s">
        <v>98</v>
      </c>
      <c r="J502" t="s">
        <v>51</v>
      </c>
      <c r="K502">
        <v>3</v>
      </c>
      <c r="L502" t="s">
        <v>52</v>
      </c>
      <c r="M502">
        <v>7</v>
      </c>
      <c r="N502" t="s">
        <v>33</v>
      </c>
      <c r="O502" t="e">
        <v>#N/A</v>
      </c>
      <c r="P502">
        <f t="shared" si="29"/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209.79000000000087</v>
      </c>
      <c r="W502">
        <v>209.79000000000087</v>
      </c>
      <c r="X502">
        <v>630</v>
      </c>
      <c r="Y502">
        <v>11135</v>
      </c>
      <c r="Z502">
        <v>10505</v>
      </c>
      <c r="AA502">
        <v>10820.11</v>
      </c>
      <c r="AB502">
        <v>10925.21</v>
      </c>
    </row>
    <row r="503" spans="1:28" x14ac:dyDescent="0.35">
      <c r="A503" t="str">
        <f t="shared" si="27"/>
        <v>1171743101Renewal2317022386</v>
      </c>
      <c r="B503">
        <v>11717</v>
      </c>
      <c r="C503" t="s">
        <v>723</v>
      </c>
      <c r="D503" s="1">
        <v>43101</v>
      </c>
      <c r="E503" t="s">
        <v>42</v>
      </c>
      <c r="F503" t="s">
        <v>88</v>
      </c>
      <c r="G503" t="s">
        <v>37</v>
      </c>
      <c r="H503" t="s">
        <v>202</v>
      </c>
      <c r="I503" t="s">
        <v>203</v>
      </c>
      <c r="J503" t="s">
        <v>51</v>
      </c>
      <c r="K503">
        <v>3</v>
      </c>
      <c r="L503" t="s">
        <v>57</v>
      </c>
      <c r="M503">
        <v>9</v>
      </c>
      <c r="N503" t="s">
        <v>33</v>
      </c>
      <c r="O503" t="e">
        <v>#N/A</v>
      </c>
      <c r="P503">
        <f t="shared" si="29"/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784</v>
      </c>
      <c r="W503">
        <v>784</v>
      </c>
      <c r="X503">
        <v>1644.99</v>
      </c>
      <c r="Y503">
        <v>23170</v>
      </c>
      <c r="Z503">
        <v>21525.01</v>
      </c>
      <c r="AA503">
        <v>22170.77</v>
      </c>
      <c r="AB503">
        <v>22386</v>
      </c>
    </row>
    <row r="504" spans="1:28" x14ac:dyDescent="0.35">
      <c r="A504" t="str">
        <f t="shared" si="27"/>
        <v>1171742736Renewal2152521422.52</v>
      </c>
      <c r="B504">
        <v>11717</v>
      </c>
      <c r="C504" t="s">
        <v>723</v>
      </c>
      <c r="D504" s="1">
        <v>42736</v>
      </c>
      <c r="E504" t="s">
        <v>42</v>
      </c>
      <c r="F504" t="s">
        <v>88</v>
      </c>
      <c r="G504" t="s">
        <v>37</v>
      </c>
      <c r="H504" t="s">
        <v>202</v>
      </c>
      <c r="I504" t="s">
        <v>203</v>
      </c>
      <c r="J504" t="s">
        <v>51</v>
      </c>
      <c r="K504">
        <v>3</v>
      </c>
      <c r="L504" t="s">
        <v>57</v>
      </c>
      <c r="M504">
        <v>8</v>
      </c>
      <c r="N504" t="s">
        <v>33</v>
      </c>
      <c r="O504" t="e">
        <v>#N/A</v>
      </c>
      <c r="P504">
        <f t="shared" si="29"/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102.47999999999956</v>
      </c>
      <c r="W504">
        <v>102.47999999999956</v>
      </c>
      <c r="X504">
        <v>1025</v>
      </c>
      <c r="Y504">
        <v>21525</v>
      </c>
      <c r="Z504">
        <v>20500</v>
      </c>
      <c r="AA504">
        <v>21217.52</v>
      </c>
      <c r="AB504">
        <v>21422.52</v>
      </c>
    </row>
    <row r="505" spans="1:28" x14ac:dyDescent="0.35">
      <c r="A505" t="str">
        <f t="shared" si="27"/>
        <v>1171743466Renewal2410024096.87</v>
      </c>
      <c r="B505">
        <v>11717</v>
      </c>
      <c r="C505" t="s">
        <v>723</v>
      </c>
      <c r="D505" s="1">
        <v>43466</v>
      </c>
      <c r="E505" t="s">
        <v>42</v>
      </c>
      <c r="F505" t="s">
        <v>88</v>
      </c>
      <c r="G505" t="s">
        <v>37</v>
      </c>
      <c r="H505" t="s">
        <v>202</v>
      </c>
      <c r="I505" t="s">
        <v>203</v>
      </c>
      <c r="J505" t="s">
        <v>51</v>
      </c>
      <c r="K505">
        <v>3</v>
      </c>
      <c r="L505" t="s">
        <v>57</v>
      </c>
      <c r="M505">
        <v>10</v>
      </c>
      <c r="N505" t="s">
        <v>33</v>
      </c>
      <c r="O505" t="e">
        <v>#N/A</v>
      </c>
      <c r="P505">
        <f t="shared" si="29"/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3.1300000000010186</v>
      </c>
      <c r="W505">
        <v>3.1300000000010186</v>
      </c>
      <c r="X505">
        <v>930.030000000001</v>
      </c>
      <c r="Y505">
        <v>24100</v>
      </c>
      <c r="Z505">
        <v>23169.97</v>
      </c>
      <c r="AA505">
        <v>23865.19</v>
      </c>
      <c r="AB505">
        <v>24096.87</v>
      </c>
    </row>
    <row r="506" spans="1:28" x14ac:dyDescent="0.35">
      <c r="A506" t="str">
        <f t="shared" si="27"/>
        <v>762042959Renewal7059258676.8</v>
      </c>
      <c r="B506">
        <v>7620</v>
      </c>
      <c r="C506" t="s">
        <v>736</v>
      </c>
      <c r="D506" s="1">
        <v>42959</v>
      </c>
      <c r="E506" t="s">
        <v>42</v>
      </c>
      <c r="F506" t="s">
        <v>143</v>
      </c>
      <c r="G506" t="s">
        <v>30</v>
      </c>
      <c r="H506" t="s">
        <v>67</v>
      </c>
      <c r="I506" t="s">
        <v>68</v>
      </c>
      <c r="J506" t="s">
        <v>51</v>
      </c>
      <c r="K506">
        <v>3</v>
      </c>
      <c r="L506" t="s">
        <v>107</v>
      </c>
      <c r="M506">
        <v>9</v>
      </c>
      <c r="N506" t="s">
        <v>33</v>
      </c>
      <c r="O506" t="e">
        <v>#N/A</v>
      </c>
      <c r="P506">
        <f t="shared" si="29"/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11915.199999999997</v>
      </c>
      <c r="W506">
        <v>11915.199999999997</v>
      </c>
      <c r="X506">
        <v>14172</v>
      </c>
      <c r="Y506">
        <v>70592</v>
      </c>
      <c r="Z506">
        <v>56420</v>
      </c>
      <c r="AA506">
        <v>58112.6</v>
      </c>
      <c r="AB506">
        <v>58676.800000000003</v>
      </c>
    </row>
    <row r="507" spans="1:28" x14ac:dyDescent="0.35">
      <c r="A507" t="str">
        <f t="shared" si="27"/>
        <v>762042594Renewal5642055123.76</v>
      </c>
      <c r="B507">
        <v>7620</v>
      </c>
      <c r="C507" t="s">
        <v>736</v>
      </c>
      <c r="D507" s="1">
        <v>42594</v>
      </c>
      <c r="E507" t="s">
        <v>42</v>
      </c>
      <c r="F507" t="s">
        <v>140</v>
      </c>
      <c r="G507" t="s">
        <v>30</v>
      </c>
      <c r="H507" t="s">
        <v>67</v>
      </c>
      <c r="I507" t="s">
        <v>68</v>
      </c>
      <c r="J507" t="s">
        <v>51</v>
      </c>
      <c r="K507">
        <v>3</v>
      </c>
      <c r="L507" t="s">
        <v>107</v>
      </c>
      <c r="M507">
        <v>8</v>
      </c>
      <c r="N507" t="s">
        <v>33</v>
      </c>
      <c r="O507" t="e">
        <v>#N/A</v>
      </c>
      <c r="P507">
        <f t="shared" si="29"/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1296.239999999998</v>
      </c>
      <c r="W507">
        <v>1296.239999999998</v>
      </c>
      <c r="X507">
        <v>3670</v>
      </c>
      <c r="Y507">
        <v>56420</v>
      </c>
      <c r="Z507">
        <v>52750</v>
      </c>
      <c r="AA507">
        <v>54596.26</v>
      </c>
      <c r="AB507">
        <v>55123.76</v>
      </c>
    </row>
    <row r="508" spans="1:28" x14ac:dyDescent="0.35">
      <c r="A508" t="str">
        <f t="shared" si="27"/>
        <v>762043324Renewal71943.5473415.67</v>
      </c>
      <c r="B508">
        <v>7620</v>
      </c>
      <c r="C508" t="s">
        <v>736</v>
      </c>
      <c r="D508" s="1">
        <v>43324</v>
      </c>
      <c r="E508" t="s">
        <v>42</v>
      </c>
      <c r="F508" t="s">
        <v>140</v>
      </c>
      <c r="G508" t="s">
        <v>30</v>
      </c>
      <c r="H508" t="s">
        <v>67</v>
      </c>
      <c r="I508" t="s">
        <v>68</v>
      </c>
      <c r="J508" t="s">
        <v>51</v>
      </c>
      <c r="K508">
        <v>3</v>
      </c>
      <c r="L508" t="s">
        <v>107</v>
      </c>
      <c r="M508">
        <v>10</v>
      </c>
      <c r="N508" t="s">
        <v>33</v>
      </c>
      <c r="O508" t="e">
        <v>#N/A</v>
      </c>
      <c r="P508">
        <f t="shared" si="29"/>
        <v>0</v>
      </c>
      <c r="Q508">
        <v>0</v>
      </c>
      <c r="R508">
        <v>0</v>
      </c>
      <c r="S508">
        <v>0</v>
      </c>
      <c r="T508">
        <v>0</v>
      </c>
      <c r="U508">
        <v>-1472.1300000000047</v>
      </c>
      <c r="V508">
        <v>0</v>
      </c>
      <c r="W508">
        <v>-1472.1300000000047</v>
      </c>
      <c r="X508">
        <v>1351.54</v>
      </c>
      <c r="Y508">
        <v>71943.539999999994</v>
      </c>
      <c r="Z508">
        <v>70592</v>
      </c>
      <c r="AA508">
        <v>72709.759999999995</v>
      </c>
      <c r="AB508">
        <v>73415.67</v>
      </c>
    </row>
    <row r="509" spans="1:28" x14ac:dyDescent="0.35">
      <c r="A509" t="str">
        <f t="shared" si="27"/>
        <v>1355642552Renewal75816.6174150.9</v>
      </c>
      <c r="B509">
        <v>13556</v>
      </c>
      <c r="C509" t="s">
        <v>742</v>
      </c>
      <c r="D509" s="1">
        <v>42552</v>
      </c>
      <c r="E509" t="s">
        <v>42</v>
      </c>
      <c r="F509" t="s">
        <v>223</v>
      </c>
      <c r="G509" t="s">
        <v>37</v>
      </c>
      <c r="H509" t="s">
        <v>59</v>
      </c>
      <c r="I509" t="s">
        <v>59</v>
      </c>
      <c r="J509" t="s">
        <v>51</v>
      </c>
      <c r="K509">
        <v>3</v>
      </c>
      <c r="L509" t="s">
        <v>107</v>
      </c>
      <c r="M509">
        <v>6</v>
      </c>
      <c r="N509" t="s">
        <v>33</v>
      </c>
      <c r="O509" t="e">
        <v>#N/A</v>
      </c>
      <c r="P509">
        <f t="shared" si="29"/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1665.7100000000064</v>
      </c>
      <c r="W509">
        <v>1665.7100000000064</v>
      </c>
      <c r="X509">
        <v>4858.8100000000004</v>
      </c>
      <c r="Y509">
        <v>75816.61</v>
      </c>
      <c r="Z509">
        <v>70957.8</v>
      </c>
      <c r="AA509">
        <v>73441.320000000007</v>
      </c>
      <c r="AB509">
        <v>74150.899999999994</v>
      </c>
    </row>
    <row r="510" spans="1:28" x14ac:dyDescent="0.35">
      <c r="A510" t="str">
        <f t="shared" si="27"/>
        <v>1355642552Renewal50544.3949433.93</v>
      </c>
      <c r="B510">
        <v>13556</v>
      </c>
      <c r="C510" t="s">
        <v>742</v>
      </c>
      <c r="D510" s="1">
        <v>42552</v>
      </c>
      <c r="E510" t="s">
        <v>42</v>
      </c>
      <c r="F510" t="s">
        <v>158</v>
      </c>
      <c r="G510" t="s">
        <v>37</v>
      </c>
      <c r="H510" t="s">
        <v>59</v>
      </c>
      <c r="I510" t="s">
        <v>59</v>
      </c>
      <c r="J510" t="s">
        <v>51</v>
      </c>
      <c r="K510">
        <v>3</v>
      </c>
      <c r="L510" t="s">
        <v>107</v>
      </c>
      <c r="M510">
        <v>6</v>
      </c>
      <c r="N510" t="s">
        <v>33</v>
      </c>
      <c r="O510" t="e">
        <v>#N/A</v>
      </c>
      <c r="P510">
        <f t="shared" si="29"/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1110.4599999999991</v>
      </c>
      <c r="W510">
        <v>1110.4599999999991</v>
      </c>
      <c r="X510">
        <v>3239.19</v>
      </c>
      <c r="Y510">
        <v>50544.39</v>
      </c>
      <c r="Z510">
        <v>47305.2</v>
      </c>
      <c r="AA510">
        <v>48960.89</v>
      </c>
      <c r="AB510">
        <v>49433.93</v>
      </c>
    </row>
    <row r="511" spans="1:28" x14ac:dyDescent="0.35">
      <c r="A511" t="str">
        <f t="shared" si="27"/>
        <v>1355643647Renewal78000129575.38</v>
      </c>
      <c r="B511">
        <v>13556</v>
      </c>
      <c r="C511" t="s">
        <v>742</v>
      </c>
      <c r="D511" s="1">
        <v>43647</v>
      </c>
      <c r="E511" t="s">
        <v>42</v>
      </c>
      <c r="F511" t="s">
        <v>140</v>
      </c>
      <c r="G511" t="s">
        <v>37</v>
      </c>
      <c r="H511" t="s">
        <v>59</v>
      </c>
      <c r="I511" t="s">
        <v>59</v>
      </c>
      <c r="J511" t="s">
        <v>51</v>
      </c>
      <c r="K511">
        <v>3</v>
      </c>
      <c r="L511" t="s">
        <v>107</v>
      </c>
      <c r="M511">
        <v>9</v>
      </c>
      <c r="N511" t="s">
        <v>33</v>
      </c>
      <c r="O511" t="e">
        <v>#N/A</v>
      </c>
      <c r="P511">
        <f t="shared" si="29"/>
        <v>0</v>
      </c>
      <c r="Q511">
        <v>0</v>
      </c>
      <c r="R511">
        <v>0</v>
      </c>
      <c r="S511">
        <v>0</v>
      </c>
      <c r="T511">
        <v>0</v>
      </c>
      <c r="U511">
        <v>-51575.380000000005</v>
      </c>
      <c r="V511">
        <v>0</v>
      </c>
      <c r="W511">
        <v>-51575.380000000005</v>
      </c>
      <c r="X511">
        <v>-48415</v>
      </c>
      <c r="Y511">
        <v>78000</v>
      </c>
      <c r="Z511">
        <v>126415</v>
      </c>
      <c r="AA511">
        <v>127679.11</v>
      </c>
      <c r="AB511">
        <v>129575.38</v>
      </c>
    </row>
    <row r="512" spans="1:28" x14ac:dyDescent="0.35">
      <c r="A512" t="str">
        <f t="shared" si="27"/>
        <v>1355643282Renewal126415136671.61</v>
      </c>
      <c r="B512">
        <v>13556</v>
      </c>
      <c r="C512" t="s">
        <v>742</v>
      </c>
      <c r="D512" s="1">
        <v>43282</v>
      </c>
      <c r="E512" t="s">
        <v>42</v>
      </c>
      <c r="F512" t="s">
        <v>140</v>
      </c>
      <c r="G512" t="s">
        <v>37</v>
      </c>
      <c r="H512" t="s">
        <v>59</v>
      </c>
      <c r="I512" t="s">
        <v>59</v>
      </c>
      <c r="J512" t="s">
        <v>51</v>
      </c>
      <c r="K512">
        <v>3</v>
      </c>
      <c r="L512" t="s">
        <v>107</v>
      </c>
      <c r="M512">
        <v>8</v>
      </c>
      <c r="N512" t="s">
        <v>33</v>
      </c>
      <c r="O512" t="e">
        <v>#N/A</v>
      </c>
      <c r="P512">
        <f t="shared" si="29"/>
        <v>0</v>
      </c>
      <c r="Q512">
        <v>0</v>
      </c>
      <c r="R512">
        <v>0</v>
      </c>
      <c r="S512">
        <v>0</v>
      </c>
      <c r="T512">
        <v>0</v>
      </c>
      <c r="U512">
        <v>-10256.609999999986</v>
      </c>
      <c r="V512">
        <v>0</v>
      </c>
      <c r="W512">
        <v>-10256.609999999986</v>
      </c>
      <c r="X512">
        <v>-5000</v>
      </c>
      <c r="Y512">
        <v>126415</v>
      </c>
      <c r="Z512">
        <v>131415</v>
      </c>
      <c r="AA512">
        <v>135357.44</v>
      </c>
      <c r="AB512">
        <v>136671.60999999999</v>
      </c>
    </row>
    <row r="513" spans="1:28" x14ac:dyDescent="0.35">
      <c r="A513" t="str">
        <f t="shared" si="27"/>
        <v>1355642917Renewal131415131415.44</v>
      </c>
      <c r="B513">
        <v>13556</v>
      </c>
      <c r="C513" t="s">
        <v>742</v>
      </c>
      <c r="D513" s="1">
        <v>42917</v>
      </c>
      <c r="E513" t="s">
        <v>42</v>
      </c>
      <c r="F513" t="s">
        <v>223</v>
      </c>
      <c r="G513" t="s">
        <v>37</v>
      </c>
      <c r="H513" t="s">
        <v>59</v>
      </c>
      <c r="I513" t="s">
        <v>59</v>
      </c>
      <c r="J513" t="s">
        <v>51</v>
      </c>
      <c r="K513">
        <v>3</v>
      </c>
      <c r="L513" t="s">
        <v>107</v>
      </c>
      <c r="M513">
        <v>7</v>
      </c>
      <c r="N513" t="s">
        <v>33</v>
      </c>
      <c r="O513" t="e">
        <v>#N/A</v>
      </c>
      <c r="P513">
        <f t="shared" si="29"/>
        <v>0</v>
      </c>
      <c r="Q513">
        <v>0</v>
      </c>
      <c r="R513">
        <v>0</v>
      </c>
      <c r="S513">
        <v>0</v>
      </c>
      <c r="T513">
        <v>0</v>
      </c>
      <c r="U513">
        <v>-0.44000000000232831</v>
      </c>
      <c r="V513">
        <v>0</v>
      </c>
      <c r="W513">
        <v>-0.44000000000232831</v>
      </c>
      <c r="X513">
        <v>5054</v>
      </c>
      <c r="Y513">
        <v>131415</v>
      </c>
      <c r="Z513">
        <v>126361</v>
      </c>
      <c r="AA513">
        <v>130151.83</v>
      </c>
      <c r="AB513">
        <v>131415.44</v>
      </c>
    </row>
    <row r="514" spans="1:28" x14ac:dyDescent="0.35">
      <c r="A514" t="str">
        <f t="shared" ref="A514:A577" si="30">CONCATENATE(B514,D514,E514,Y514,AB514)</f>
        <v>2029443622Renewal1930016727.32</v>
      </c>
      <c r="B514">
        <v>20294</v>
      </c>
      <c r="C514" t="s">
        <v>743</v>
      </c>
      <c r="D514" s="1">
        <v>43622</v>
      </c>
      <c r="E514" t="s">
        <v>42</v>
      </c>
      <c r="F514" t="s">
        <v>199</v>
      </c>
      <c r="G514" t="s">
        <v>30</v>
      </c>
      <c r="H514" t="s">
        <v>31</v>
      </c>
      <c r="I514" t="s">
        <v>744</v>
      </c>
      <c r="J514" t="s">
        <v>32</v>
      </c>
      <c r="K514">
        <v>3</v>
      </c>
      <c r="L514" t="s">
        <v>52</v>
      </c>
      <c r="M514">
        <v>8</v>
      </c>
      <c r="N514" t="s">
        <v>33</v>
      </c>
      <c r="O514" t="e">
        <v>#N/A</v>
      </c>
      <c r="P514">
        <f t="shared" si="29"/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2572.6800000000003</v>
      </c>
      <c r="W514">
        <v>2572.6800000000003</v>
      </c>
      <c r="X514">
        <v>1505</v>
      </c>
      <c r="Y514">
        <v>19300</v>
      </c>
      <c r="Z514">
        <v>17795</v>
      </c>
      <c r="AA514">
        <v>16727.32</v>
      </c>
      <c r="AB514">
        <v>16727.32</v>
      </c>
    </row>
    <row r="515" spans="1:28" x14ac:dyDescent="0.35">
      <c r="A515" t="str">
        <f t="shared" si="30"/>
        <v>2029443257Renewal1779517200</v>
      </c>
      <c r="B515">
        <v>20294</v>
      </c>
      <c r="C515" t="s">
        <v>743</v>
      </c>
      <c r="D515" s="1">
        <v>43257</v>
      </c>
      <c r="E515" t="s">
        <v>42</v>
      </c>
      <c r="F515" t="s">
        <v>199</v>
      </c>
      <c r="G515" t="s">
        <v>30</v>
      </c>
      <c r="H515" t="s">
        <v>31</v>
      </c>
      <c r="I515" t="s">
        <v>744</v>
      </c>
      <c r="J515" t="s">
        <v>32</v>
      </c>
      <c r="K515">
        <v>3</v>
      </c>
      <c r="L515" t="s">
        <v>52</v>
      </c>
      <c r="M515">
        <v>7</v>
      </c>
      <c r="N515" t="s">
        <v>33</v>
      </c>
      <c r="O515" t="e">
        <v>#N/A</v>
      </c>
      <c r="P515">
        <f t="shared" si="29"/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595</v>
      </c>
      <c r="W515">
        <v>595</v>
      </c>
      <c r="X515">
        <v>595</v>
      </c>
      <c r="Y515">
        <v>17795</v>
      </c>
      <c r="Z515">
        <v>17200</v>
      </c>
      <c r="AA515">
        <v>17200</v>
      </c>
      <c r="AB515">
        <v>17200</v>
      </c>
    </row>
    <row r="516" spans="1:28" x14ac:dyDescent="0.35">
      <c r="A516" t="str">
        <f t="shared" si="30"/>
        <v>3592943349Renewal3500015000</v>
      </c>
      <c r="B516">
        <v>35929</v>
      </c>
      <c r="C516" t="s">
        <v>762</v>
      </c>
      <c r="D516" s="1">
        <v>43349</v>
      </c>
      <c r="E516" t="s">
        <v>42</v>
      </c>
      <c r="F516" t="s">
        <v>105</v>
      </c>
      <c r="G516" t="s">
        <v>37</v>
      </c>
      <c r="H516" t="s">
        <v>82</v>
      </c>
      <c r="I516" t="s">
        <v>83</v>
      </c>
      <c r="J516" t="s">
        <v>51</v>
      </c>
      <c r="K516">
        <v>2</v>
      </c>
      <c r="L516" t="s">
        <v>52</v>
      </c>
      <c r="M516">
        <v>2</v>
      </c>
      <c r="N516" t="s">
        <v>33</v>
      </c>
      <c r="O516" t="e">
        <v>#N/A</v>
      </c>
      <c r="P516">
        <f t="shared" si="29"/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20000</v>
      </c>
      <c r="W516">
        <v>20000</v>
      </c>
      <c r="X516">
        <v>20000</v>
      </c>
      <c r="Y516">
        <v>35000</v>
      </c>
      <c r="Z516">
        <v>15000</v>
      </c>
      <c r="AA516">
        <v>14550</v>
      </c>
      <c r="AB516">
        <v>15000</v>
      </c>
    </row>
    <row r="517" spans="1:28" x14ac:dyDescent="0.35">
      <c r="A517" t="str">
        <f t="shared" si="30"/>
        <v>3592942984Renewal1500014000</v>
      </c>
      <c r="B517">
        <v>35929</v>
      </c>
      <c r="C517" t="s">
        <v>762</v>
      </c>
      <c r="D517" s="1">
        <v>42984</v>
      </c>
      <c r="E517" t="s">
        <v>42</v>
      </c>
      <c r="F517" t="s">
        <v>105</v>
      </c>
      <c r="G517" t="s">
        <v>37</v>
      </c>
      <c r="H517" t="s">
        <v>82</v>
      </c>
      <c r="I517" t="s">
        <v>83</v>
      </c>
      <c r="J517" t="s">
        <v>51</v>
      </c>
      <c r="K517">
        <v>1</v>
      </c>
      <c r="L517" t="s">
        <v>52</v>
      </c>
      <c r="M517">
        <v>1</v>
      </c>
      <c r="N517" t="s">
        <v>33</v>
      </c>
      <c r="O517" t="e">
        <v>#N/A</v>
      </c>
      <c r="P517">
        <f t="shared" si="29"/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1000</v>
      </c>
      <c r="W517">
        <v>1000</v>
      </c>
      <c r="X517">
        <v>1000</v>
      </c>
      <c r="Y517">
        <v>15000</v>
      </c>
      <c r="Z517">
        <v>14000</v>
      </c>
      <c r="AA517">
        <v>14000</v>
      </c>
      <c r="AB517">
        <v>14000</v>
      </c>
    </row>
    <row r="518" spans="1:28" x14ac:dyDescent="0.35">
      <c r="A518" t="str">
        <f t="shared" si="30"/>
        <v>2231942767Renewal1854018810</v>
      </c>
      <c r="B518">
        <v>22319</v>
      </c>
      <c r="C518" t="s">
        <v>763</v>
      </c>
      <c r="D518" s="1">
        <v>42767</v>
      </c>
      <c r="E518" t="s">
        <v>42</v>
      </c>
      <c r="F518" t="s">
        <v>64</v>
      </c>
      <c r="G518" t="s">
        <v>37</v>
      </c>
      <c r="H518" t="s">
        <v>82</v>
      </c>
      <c r="I518" t="s">
        <v>83</v>
      </c>
      <c r="J518" t="s">
        <v>51</v>
      </c>
      <c r="K518">
        <v>3</v>
      </c>
      <c r="L518" t="s">
        <v>52</v>
      </c>
      <c r="M518">
        <v>4</v>
      </c>
      <c r="N518" t="s">
        <v>33</v>
      </c>
      <c r="O518" t="e">
        <v>#N/A</v>
      </c>
      <c r="P518">
        <f t="shared" si="29"/>
        <v>0</v>
      </c>
      <c r="Q518">
        <v>0</v>
      </c>
      <c r="R518">
        <v>0</v>
      </c>
      <c r="S518">
        <v>0</v>
      </c>
      <c r="T518">
        <v>0</v>
      </c>
      <c r="U518">
        <v>-270</v>
      </c>
      <c r="V518">
        <v>0</v>
      </c>
      <c r="W518">
        <v>-270</v>
      </c>
      <c r="X518">
        <v>540</v>
      </c>
      <c r="Y518">
        <v>18540</v>
      </c>
      <c r="Z518">
        <v>18000</v>
      </c>
      <c r="AA518">
        <v>18630</v>
      </c>
      <c r="AB518">
        <v>18810</v>
      </c>
    </row>
    <row r="519" spans="1:28" x14ac:dyDescent="0.35">
      <c r="A519" t="str">
        <f t="shared" si="30"/>
        <v>2231943132Renewal1908319281.59</v>
      </c>
      <c r="B519">
        <v>22319</v>
      </c>
      <c r="C519" t="s">
        <v>763</v>
      </c>
      <c r="D519" s="1">
        <v>43132</v>
      </c>
      <c r="E519" t="s">
        <v>42</v>
      </c>
      <c r="F519" t="s">
        <v>62</v>
      </c>
      <c r="G519" t="s">
        <v>37</v>
      </c>
      <c r="H519" t="s">
        <v>82</v>
      </c>
      <c r="I519" t="s">
        <v>83</v>
      </c>
      <c r="J519" t="s">
        <v>51</v>
      </c>
      <c r="K519">
        <v>3</v>
      </c>
      <c r="L519" t="s">
        <v>52</v>
      </c>
      <c r="M519">
        <v>5</v>
      </c>
      <c r="N519" t="s">
        <v>33</v>
      </c>
      <c r="O519" t="e">
        <v>#N/A</v>
      </c>
      <c r="P519">
        <f t="shared" si="29"/>
        <v>0</v>
      </c>
      <c r="Q519">
        <v>0</v>
      </c>
      <c r="R519">
        <v>0</v>
      </c>
      <c r="S519">
        <v>0</v>
      </c>
      <c r="T519">
        <v>0</v>
      </c>
      <c r="U519">
        <v>-198.59000000000015</v>
      </c>
      <c r="V519">
        <v>0</v>
      </c>
      <c r="W519">
        <v>-198.59000000000015</v>
      </c>
      <c r="X519">
        <v>543</v>
      </c>
      <c r="Y519">
        <v>19083</v>
      </c>
      <c r="Z519">
        <v>18540</v>
      </c>
      <c r="AA519">
        <v>19096.18</v>
      </c>
      <c r="AB519">
        <v>19281.59</v>
      </c>
    </row>
    <row r="520" spans="1:28" x14ac:dyDescent="0.35">
      <c r="A520" t="str">
        <f t="shared" si="30"/>
        <v>2231943497Renewal1984619846.36</v>
      </c>
      <c r="B520">
        <v>22319</v>
      </c>
      <c r="C520" t="s">
        <v>763</v>
      </c>
      <c r="D520" s="1">
        <v>43497</v>
      </c>
      <c r="E520" t="s">
        <v>42</v>
      </c>
      <c r="F520" t="s">
        <v>62</v>
      </c>
      <c r="G520" t="s">
        <v>37</v>
      </c>
      <c r="H520" t="s">
        <v>82</v>
      </c>
      <c r="I520" t="s">
        <v>83</v>
      </c>
      <c r="J520" t="s">
        <v>51</v>
      </c>
      <c r="K520">
        <v>3</v>
      </c>
      <c r="L520" t="s">
        <v>52</v>
      </c>
      <c r="M520">
        <v>6</v>
      </c>
      <c r="N520" t="s">
        <v>33</v>
      </c>
      <c r="O520" t="e">
        <v>#N/A</v>
      </c>
      <c r="P520">
        <f t="shared" si="29"/>
        <v>0</v>
      </c>
      <c r="Q520">
        <v>0</v>
      </c>
      <c r="R520">
        <v>0</v>
      </c>
      <c r="S520">
        <v>0</v>
      </c>
      <c r="T520">
        <v>0</v>
      </c>
      <c r="U520">
        <v>-0.36000000000058208</v>
      </c>
      <c r="V520">
        <v>0</v>
      </c>
      <c r="W520">
        <v>-0.36000000000058208</v>
      </c>
      <c r="X520">
        <v>763</v>
      </c>
      <c r="Y520">
        <v>19846</v>
      </c>
      <c r="Z520">
        <v>19083</v>
      </c>
      <c r="AA520">
        <v>19655.5</v>
      </c>
      <c r="AB520">
        <v>19846.36</v>
      </c>
    </row>
    <row r="521" spans="1:28" x14ac:dyDescent="0.35">
      <c r="A521" t="str">
        <f t="shared" si="30"/>
        <v>743143621Renewal1732517160</v>
      </c>
      <c r="B521">
        <v>7431</v>
      </c>
      <c r="C521" t="s">
        <v>765</v>
      </c>
      <c r="D521" s="1">
        <v>43621</v>
      </c>
      <c r="E521" t="s">
        <v>42</v>
      </c>
      <c r="F521" t="s">
        <v>185</v>
      </c>
      <c r="G521" t="s">
        <v>37</v>
      </c>
      <c r="H521" t="s">
        <v>202</v>
      </c>
      <c r="I521" t="s">
        <v>203</v>
      </c>
      <c r="J521" t="s">
        <v>51</v>
      </c>
      <c r="K521">
        <v>3</v>
      </c>
      <c r="L521" t="s">
        <v>52</v>
      </c>
      <c r="M521">
        <v>11</v>
      </c>
      <c r="N521" t="s">
        <v>33</v>
      </c>
      <c r="O521" t="e">
        <v>#N/A</v>
      </c>
      <c r="P521">
        <f t="shared" si="29"/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165</v>
      </c>
      <c r="W521">
        <v>165</v>
      </c>
      <c r="X521">
        <v>825</v>
      </c>
      <c r="Y521">
        <v>17325</v>
      </c>
      <c r="Z521">
        <v>16500</v>
      </c>
      <c r="AA521">
        <v>16995</v>
      </c>
      <c r="AB521">
        <v>17160</v>
      </c>
    </row>
    <row r="522" spans="1:28" x14ac:dyDescent="0.35">
      <c r="A522" t="str">
        <f t="shared" si="30"/>
        <v>743143256Renewal1650016380</v>
      </c>
      <c r="B522">
        <v>7431</v>
      </c>
      <c r="C522" t="s">
        <v>765</v>
      </c>
      <c r="D522" s="1">
        <v>43256</v>
      </c>
      <c r="E522" t="s">
        <v>42</v>
      </c>
      <c r="F522" t="s">
        <v>105</v>
      </c>
      <c r="G522" t="s">
        <v>37</v>
      </c>
      <c r="H522" t="s">
        <v>202</v>
      </c>
      <c r="I522" t="s">
        <v>203</v>
      </c>
      <c r="J522" t="s">
        <v>51</v>
      </c>
      <c r="K522">
        <v>3</v>
      </c>
      <c r="L522" t="s">
        <v>52</v>
      </c>
      <c r="M522">
        <v>10</v>
      </c>
      <c r="N522" t="s">
        <v>33</v>
      </c>
      <c r="O522" t="e">
        <v>#N/A</v>
      </c>
      <c r="P522">
        <f t="shared" si="29"/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120</v>
      </c>
      <c r="W522">
        <v>120</v>
      </c>
      <c r="X522">
        <v>750</v>
      </c>
      <c r="Y522">
        <v>16500</v>
      </c>
      <c r="Z522">
        <v>15750</v>
      </c>
      <c r="AA522">
        <v>16222.5</v>
      </c>
      <c r="AB522">
        <v>16380</v>
      </c>
    </row>
    <row r="523" spans="1:28" x14ac:dyDescent="0.35">
      <c r="A523" t="str">
        <f t="shared" si="30"/>
        <v>743142891Renewal1575015675</v>
      </c>
      <c r="B523">
        <v>7431</v>
      </c>
      <c r="C523" t="s">
        <v>765</v>
      </c>
      <c r="D523" s="1">
        <v>42891</v>
      </c>
      <c r="E523" t="s">
        <v>42</v>
      </c>
      <c r="F523" t="s">
        <v>105</v>
      </c>
      <c r="G523" t="s">
        <v>37</v>
      </c>
      <c r="H523" t="s">
        <v>202</v>
      </c>
      <c r="I523" t="s">
        <v>203</v>
      </c>
      <c r="J523" t="s">
        <v>51</v>
      </c>
      <c r="K523">
        <v>3</v>
      </c>
      <c r="L523" t="s">
        <v>52</v>
      </c>
      <c r="M523">
        <v>9</v>
      </c>
      <c r="N523" t="s">
        <v>33</v>
      </c>
      <c r="O523" t="e">
        <v>#N/A</v>
      </c>
      <c r="P523">
        <f t="shared" si="29"/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75</v>
      </c>
      <c r="W523">
        <v>75</v>
      </c>
      <c r="X523">
        <v>750</v>
      </c>
      <c r="Y523">
        <v>15750</v>
      </c>
      <c r="Z523">
        <v>15000</v>
      </c>
      <c r="AA523">
        <v>15525</v>
      </c>
      <c r="AB523">
        <v>15675</v>
      </c>
    </row>
    <row r="524" spans="1:28" x14ac:dyDescent="0.35">
      <c r="A524" t="str">
        <f t="shared" si="30"/>
        <v>1648842907Renewal13666.6714281.67</v>
      </c>
      <c r="B524">
        <v>16488</v>
      </c>
      <c r="C524" t="s">
        <v>2710</v>
      </c>
      <c r="D524" s="1">
        <v>42907</v>
      </c>
      <c r="E524" t="s">
        <v>42</v>
      </c>
      <c r="F524" t="s">
        <v>158</v>
      </c>
      <c r="G524" t="s">
        <v>37</v>
      </c>
      <c r="H524" t="s">
        <v>202</v>
      </c>
      <c r="I524" t="s">
        <v>203</v>
      </c>
      <c r="J524" t="s">
        <v>51</v>
      </c>
      <c r="K524">
        <v>3</v>
      </c>
      <c r="L524" t="s">
        <v>52</v>
      </c>
      <c r="M524">
        <v>5</v>
      </c>
      <c r="N524" t="s">
        <v>33</v>
      </c>
      <c r="O524" t="e">
        <v>#N/A</v>
      </c>
      <c r="P524">
        <f t="shared" si="29"/>
        <v>0</v>
      </c>
      <c r="Q524">
        <v>0</v>
      </c>
      <c r="R524">
        <v>0</v>
      </c>
      <c r="S524">
        <v>0</v>
      </c>
      <c r="T524">
        <v>0</v>
      </c>
      <c r="U524">
        <v>-615</v>
      </c>
      <c r="V524">
        <v>0</v>
      </c>
      <c r="W524">
        <v>-615</v>
      </c>
      <c r="X524">
        <v>0</v>
      </c>
      <c r="Y524">
        <v>13666.67</v>
      </c>
      <c r="Z524">
        <v>13666.67</v>
      </c>
      <c r="AA524">
        <v>14145</v>
      </c>
      <c r="AB524">
        <v>14281.67</v>
      </c>
    </row>
    <row r="525" spans="1:28" x14ac:dyDescent="0.35">
      <c r="A525" t="str">
        <f t="shared" si="30"/>
        <v>1648843101Renewal2467528426.67</v>
      </c>
      <c r="B525">
        <v>16488</v>
      </c>
      <c r="C525" t="s">
        <v>2710</v>
      </c>
      <c r="D525" s="1">
        <v>43101</v>
      </c>
      <c r="E525" t="s">
        <v>42</v>
      </c>
      <c r="F525" t="s">
        <v>158</v>
      </c>
      <c r="G525" t="s">
        <v>37</v>
      </c>
      <c r="H525" t="s">
        <v>202</v>
      </c>
      <c r="I525" t="s">
        <v>203</v>
      </c>
      <c r="J525" t="s">
        <v>51</v>
      </c>
      <c r="K525">
        <v>3</v>
      </c>
      <c r="L525" t="s">
        <v>57</v>
      </c>
      <c r="M525">
        <v>6</v>
      </c>
      <c r="N525" t="s">
        <v>33</v>
      </c>
      <c r="O525" t="e">
        <v>#N/A</v>
      </c>
      <c r="P525">
        <f t="shared" si="29"/>
        <v>0</v>
      </c>
      <c r="Q525">
        <v>0</v>
      </c>
      <c r="R525">
        <v>0</v>
      </c>
      <c r="S525">
        <v>0</v>
      </c>
      <c r="T525">
        <v>0</v>
      </c>
      <c r="U525">
        <v>-3751.6699999999983</v>
      </c>
      <c r="V525">
        <v>0</v>
      </c>
      <c r="W525">
        <v>-3751.6699999999983</v>
      </c>
      <c r="X525">
        <v>-2658.33</v>
      </c>
      <c r="Y525">
        <v>24675</v>
      </c>
      <c r="Z525">
        <v>27333.33</v>
      </c>
      <c r="AA525">
        <v>28153.33</v>
      </c>
      <c r="AB525">
        <v>28426.67</v>
      </c>
    </row>
    <row r="526" spans="1:28" x14ac:dyDescent="0.35">
      <c r="A526" t="str">
        <f t="shared" si="30"/>
        <v>1648843466Cancellation025662</v>
      </c>
      <c r="B526">
        <v>16488</v>
      </c>
      <c r="C526" t="s">
        <v>2710</v>
      </c>
      <c r="D526" s="1">
        <v>43466</v>
      </c>
      <c r="E526" t="s">
        <v>28</v>
      </c>
      <c r="F526" t="s">
        <v>158</v>
      </c>
      <c r="G526" t="s">
        <v>37</v>
      </c>
      <c r="H526" t="s">
        <v>202</v>
      </c>
      <c r="I526" t="s">
        <v>203</v>
      </c>
      <c r="J526" t="s">
        <v>51</v>
      </c>
      <c r="K526">
        <v>3</v>
      </c>
      <c r="L526" t="s">
        <v>57</v>
      </c>
      <c r="M526">
        <v>7</v>
      </c>
      <c r="N526" t="s">
        <v>33</v>
      </c>
      <c r="O526" t="e">
        <v>#N/A</v>
      </c>
      <c r="P526">
        <f t="shared" si="29"/>
        <v>0</v>
      </c>
      <c r="Q526">
        <v>0</v>
      </c>
      <c r="R526">
        <v>0</v>
      </c>
      <c r="S526">
        <v>0</v>
      </c>
      <c r="T526">
        <v>-25662</v>
      </c>
      <c r="U526">
        <v>0</v>
      </c>
      <c r="V526">
        <v>0</v>
      </c>
      <c r="W526">
        <v>-25662</v>
      </c>
      <c r="X526">
        <v>-24675</v>
      </c>
      <c r="Y526">
        <v>0</v>
      </c>
      <c r="Z526">
        <v>24675</v>
      </c>
      <c r="AA526">
        <v>25415.25</v>
      </c>
      <c r="AB526">
        <v>25662</v>
      </c>
    </row>
    <row r="527" spans="1:28" x14ac:dyDescent="0.35">
      <c r="A527" t="str">
        <f t="shared" si="30"/>
        <v>1814842697Renewal1498513569.32</v>
      </c>
      <c r="B527">
        <v>18148</v>
      </c>
      <c r="C527" t="s">
        <v>2909</v>
      </c>
      <c r="D527" s="1">
        <v>42697</v>
      </c>
      <c r="E527" t="s">
        <v>42</v>
      </c>
      <c r="F527" t="s">
        <v>158</v>
      </c>
      <c r="G527" t="s">
        <v>37</v>
      </c>
      <c r="H527" t="s">
        <v>40</v>
      </c>
      <c r="I527" t="s">
        <v>40</v>
      </c>
      <c r="J527" t="s">
        <v>51</v>
      </c>
      <c r="K527">
        <v>3</v>
      </c>
      <c r="L527" t="s">
        <v>52</v>
      </c>
      <c r="M527">
        <v>5</v>
      </c>
      <c r="N527" t="s">
        <v>33</v>
      </c>
      <c r="O527" t="e">
        <v>#N/A</v>
      </c>
      <c r="P527">
        <f t="shared" si="29"/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1415.6800000000003</v>
      </c>
      <c r="W527">
        <v>1415.6800000000003</v>
      </c>
      <c r="X527">
        <v>2000</v>
      </c>
      <c r="Y527">
        <v>14985</v>
      </c>
      <c r="Z527">
        <v>12985</v>
      </c>
      <c r="AA527">
        <v>13439.47</v>
      </c>
      <c r="AB527">
        <v>13569.32</v>
      </c>
    </row>
    <row r="528" spans="1:28" x14ac:dyDescent="0.35">
      <c r="A528" t="str">
        <f t="shared" si="30"/>
        <v>1814843062Renewal1498515584.4</v>
      </c>
      <c r="B528">
        <v>18148</v>
      </c>
      <c r="C528" t="s">
        <v>2909</v>
      </c>
      <c r="D528" s="1">
        <v>43062</v>
      </c>
      <c r="E528" t="s">
        <v>42</v>
      </c>
      <c r="F528" t="s">
        <v>158</v>
      </c>
      <c r="G528" t="s">
        <v>37</v>
      </c>
      <c r="H528" t="s">
        <v>40</v>
      </c>
      <c r="I528" t="s">
        <v>40</v>
      </c>
      <c r="J528" t="s">
        <v>51</v>
      </c>
      <c r="K528">
        <v>3</v>
      </c>
      <c r="L528" t="s">
        <v>52</v>
      </c>
      <c r="M528">
        <v>6</v>
      </c>
      <c r="N528" t="s">
        <v>33</v>
      </c>
      <c r="O528" t="e">
        <v>#N/A</v>
      </c>
      <c r="P528">
        <f t="shared" si="29"/>
        <v>0</v>
      </c>
      <c r="Q528">
        <v>0</v>
      </c>
      <c r="R528">
        <v>0</v>
      </c>
      <c r="S528">
        <v>0</v>
      </c>
      <c r="T528">
        <v>0</v>
      </c>
      <c r="U528">
        <v>-599.39999999999964</v>
      </c>
      <c r="V528">
        <v>0</v>
      </c>
      <c r="W528">
        <v>-599.39999999999964</v>
      </c>
      <c r="X528">
        <v>0</v>
      </c>
      <c r="Y528">
        <v>14985</v>
      </c>
      <c r="Z528">
        <v>14985</v>
      </c>
      <c r="AA528">
        <v>15434.55</v>
      </c>
      <c r="AB528">
        <v>15584.4</v>
      </c>
    </row>
    <row r="529" spans="1:28" x14ac:dyDescent="0.35">
      <c r="A529" t="str">
        <f t="shared" si="30"/>
        <v>1814843427Cancellation015584.4</v>
      </c>
      <c r="B529">
        <v>18148</v>
      </c>
      <c r="C529" t="s">
        <v>2909</v>
      </c>
      <c r="D529" s="1">
        <v>43427</v>
      </c>
      <c r="E529" t="s">
        <v>28</v>
      </c>
      <c r="F529" t="s">
        <v>158</v>
      </c>
      <c r="G529" t="s">
        <v>37</v>
      </c>
      <c r="H529" t="s">
        <v>40</v>
      </c>
      <c r="I529" t="s">
        <v>40</v>
      </c>
      <c r="J529" t="s">
        <v>51</v>
      </c>
      <c r="K529">
        <v>3</v>
      </c>
      <c r="L529" t="s">
        <v>52</v>
      </c>
      <c r="M529">
        <v>7</v>
      </c>
      <c r="N529" t="s">
        <v>33</v>
      </c>
      <c r="O529" t="e">
        <v>#N/A</v>
      </c>
      <c r="P529">
        <f t="shared" si="29"/>
        <v>0</v>
      </c>
      <c r="Q529">
        <v>0</v>
      </c>
      <c r="R529">
        <v>0</v>
      </c>
      <c r="S529">
        <v>0</v>
      </c>
      <c r="T529">
        <v>-15584.4</v>
      </c>
      <c r="U529">
        <v>0</v>
      </c>
      <c r="V529">
        <v>0</v>
      </c>
      <c r="W529">
        <v>-15584.4</v>
      </c>
      <c r="X529">
        <v>-14985</v>
      </c>
      <c r="Y529">
        <v>0</v>
      </c>
      <c r="Z529">
        <v>14985</v>
      </c>
      <c r="AA529">
        <v>15434.55</v>
      </c>
      <c r="AB529">
        <v>15584.4</v>
      </c>
    </row>
    <row r="530" spans="1:28" x14ac:dyDescent="0.35">
      <c r="A530" t="str">
        <f t="shared" si="30"/>
        <v>1820442736Renewal1200021945</v>
      </c>
      <c r="B530">
        <v>18204</v>
      </c>
      <c r="C530" t="s">
        <v>2168</v>
      </c>
      <c r="D530" s="1">
        <v>42736</v>
      </c>
      <c r="E530" t="s">
        <v>42</v>
      </c>
      <c r="F530" t="s">
        <v>105</v>
      </c>
      <c r="G530" t="s">
        <v>37</v>
      </c>
      <c r="H530" t="s">
        <v>44</v>
      </c>
      <c r="I530" t="s">
        <v>63</v>
      </c>
      <c r="J530" t="s">
        <v>51</v>
      </c>
      <c r="K530">
        <v>3</v>
      </c>
      <c r="L530" t="s">
        <v>57</v>
      </c>
      <c r="M530">
        <v>5</v>
      </c>
      <c r="N530" t="s">
        <v>33</v>
      </c>
      <c r="O530" t="s">
        <v>111</v>
      </c>
      <c r="P530">
        <f t="shared" si="29"/>
        <v>0</v>
      </c>
      <c r="Q530">
        <v>0</v>
      </c>
      <c r="R530">
        <v>0</v>
      </c>
      <c r="S530">
        <v>0</v>
      </c>
      <c r="T530">
        <v>0</v>
      </c>
      <c r="U530">
        <v>-9945</v>
      </c>
      <c r="V530">
        <v>0</v>
      </c>
      <c r="W530">
        <v>-9945</v>
      </c>
      <c r="X530">
        <v>-9000</v>
      </c>
      <c r="Y530">
        <v>12000</v>
      </c>
      <c r="Z530">
        <v>21000</v>
      </c>
      <c r="AA530">
        <v>21735</v>
      </c>
      <c r="AB530">
        <v>21945</v>
      </c>
    </row>
    <row r="531" spans="1:28" x14ac:dyDescent="0.35">
      <c r="A531" t="str">
        <f t="shared" si="30"/>
        <v>2610443087Renewal5999536400</v>
      </c>
      <c r="B531">
        <v>26104</v>
      </c>
      <c r="C531" t="s">
        <v>794</v>
      </c>
      <c r="D531" s="1">
        <v>43087</v>
      </c>
      <c r="E531" t="s">
        <v>42</v>
      </c>
      <c r="F531" t="s">
        <v>199</v>
      </c>
      <c r="G531" t="s">
        <v>37</v>
      </c>
      <c r="H531" t="s">
        <v>82</v>
      </c>
      <c r="I531" t="s">
        <v>83</v>
      </c>
      <c r="J531" t="s">
        <v>51</v>
      </c>
      <c r="K531">
        <v>3</v>
      </c>
      <c r="L531" t="s">
        <v>57</v>
      </c>
      <c r="M531">
        <v>4</v>
      </c>
      <c r="N531" t="s">
        <v>33</v>
      </c>
      <c r="O531" t="e">
        <v>#N/A</v>
      </c>
      <c r="P531">
        <f t="shared" si="29"/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23595</v>
      </c>
      <c r="W531">
        <v>23595</v>
      </c>
      <c r="X531">
        <v>24995</v>
      </c>
      <c r="Y531">
        <v>59995</v>
      </c>
      <c r="Z531">
        <v>35000</v>
      </c>
      <c r="AA531">
        <v>36050</v>
      </c>
      <c r="AB531">
        <v>36400</v>
      </c>
    </row>
    <row r="532" spans="1:28" x14ac:dyDescent="0.35">
      <c r="A532" t="str">
        <f t="shared" si="30"/>
        <v>2610443452Renewal7000062394.81</v>
      </c>
      <c r="B532">
        <v>26104</v>
      </c>
      <c r="C532" t="s">
        <v>794</v>
      </c>
      <c r="D532" s="1">
        <v>43452</v>
      </c>
      <c r="E532" t="s">
        <v>42</v>
      </c>
      <c r="F532" t="s">
        <v>199</v>
      </c>
      <c r="G532" t="s">
        <v>37</v>
      </c>
      <c r="H532" t="s">
        <v>82</v>
      </c>
      <c r="I532" t="s">
        <v>83</v>
      </c>
      <c r="J532" t="s">
        <v>51</v>
      </c>
      <c r="K532">
        <v>3</v>
      </c>
      <c r="L532" t="s">
        <v>107</v>
      </c>
      <c r="M532">
        <v>5</v>
      </c>
      <c r="N532" t="s">
        <v>33</v>
      </c>
      <c r="O532" t="e">
        <v>#N/A</v>
      </c>
      <c r="P532">
        <f t="shared" si="29"/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7605.1900000000023</v>
      </c>
      <c r="W532">
        <v>7605.1900000000023</v>
      </c>
      <c r="X532">
        <v>10004.969999999999</v>
      </c>
      <c r="Y532">
        <v>70000</v>
      </c>
      <c r="Z532">
        <v>59995.03</v>
      </c>
      <c r="AA532">
        <v>61794.85</v>
      </c>
      <c r="AB532">
        <v>62394.81</v>
      </c>
    </row>
    <row r="533" spans="1:28" x14ac:dyDescent="0.35">
      <c r="A533" t="str">
        <f t="shared" si="30"/>
        <v>2610442722Renewal3500035002.26</v>
      </c>
      <c r="B533">
        <v>26104</v>
      </c>
      <c r="C533" t="s">
        <v>794</v>
      </c>
      <c r="D533" s="1">
        <v>42722</v>
      </c>
      <c r="E533" t="s">
        <v>42</v>
      </c>
      <c r="F533" t="s">
        <v>199</v>
      </c>
      <c r="G533" t="s">
        <v>37</v>
      </c>
      <c r="H533" t="s">
        <v>82</v>
      </c>
      <c r="I533" t="s">
        <v>83</v>
      </c>
      <c r="J533" t="s">
        <v>51</v>
      </c>
      <c r="K533">
        <v>3</v>
      </c>
      <c r="L533" t="s">
        <v>57</v>
      </c>
      <c r="M533">
        <v>3</v>
      </c>
      <c r="N533" t="s">
        <v>33</v>
      </c>
      <c r="O533" t="e">
        <v>#N/A</v>
      </c>
      <c r="P533">
        <f t="shared" si="29"/>
        <v>0</v>
      </c>
      <c r="Q533">
        <v>0</v>
      </c>
      <c r="R533">
        <v>0</v>
      </c>
      <c r="S533">
        <v>0</v>
      </c>
      <c r="T533">
        <v>0</v>
      </c>
      <c r="U533">
        <v>-2.2600000000020373</v>
      </c>
      <c r="V533">
        <v>0</v>
      </c>
      <c r="W533">
        <v>-2.2600000000020373</v>
      </c>
      <c r="X533">
        <v>1505</v>
      </c>
      <c r="Y533">
        <v>35000</v>
      </c>
      <c r="Z533">
        <v>33495</v>
      </c>
      <c r="AA533">
        <v>34667.32</v>
      </c>
      <c r="AB533">
        <v>35002.26</v>
      </c>
    </row>
    <row r="534" spans="1:28" x14ac:dyDescent="0.35">
      <c r="A534" t="str">
        <f t="shared" si="30"/>
        <v>3772943088Cancellation022500</v>
      </c>
      <c r="B534">
        <v>37729</v>
      </c>
      <c r="C534" t="s">
        <v>794</v>
      </c>
      <c r="D534" s="1">
        <v>43088</v>
      </c>
      <c r="E534" t="s">
        <v>28</v>
      </c>
      <c r="F534" t="s">
        <v>199</v>
      </c>
      <c r="G534" t="s">
        <v>37</v>
      </c>
      <c r="H534" t="s">
        <v>82</v>
      </c>
      <c r="I534" t="s">
        <v>83</v>
      </c>
      <c r="J534" t="s">
        <v>51</v>
      </c>
      <c r="K534">
        <v>1</v>
      </c>
      <c r="L534" t="s">
        <v>57</v>
      </c>
      <c r="M534">
        <v>1</v>
      </c>
      <c r="N534" t="s">
        <v>33</v>
      </c>
      <c r="O534" t="e">
        <v>#N/A</v>
      </c>
      <c r="P534">
        <f t="shared" si="29"/>
        <v>0</v>
      </c>
      <c r="Q534">
        <v>0</v>
      </c>
      <c r="R534">
        <v>0</v>
      </c>
      <c r="S534">
        <v>0</v>
      </c>
      <c r="T534">
        <v>-22500</v>
      </c>
      <c r="U534">
        <v>0</v>
      </c>
      <c r="V534">
        <v>0</v>
      </c>
      <c r="W534">
        <v>-22500</v>
      </c>
      <c r="X534">
        <v>-22500</v>
      </c>
      <c r="Y534">
        <v>0</v>
      </c>
      <c r="Z534">
        <v>22500</v>
      </c>
      <c r="AA534">
        <v>22500</v>
      </c>
      <c r="AB534">
        <v>22500</v>
      </c>
    </row>
    <row r="535" spans="1:28" x14ac:dyDescent="0.35">
      <c r="A535" t="str">
        <f t="shared" si="30"/>
        <v>2546343070Renewal96009984</v>
      </c>
      <c r="B535">
        <v>25463</v>
      </c>
      <c r="C535" t="s">
        <v>795</v>
      </c>
      <c r="D535" s="1">
        <v>43070</v>
      </c>
      <c r="E535" t="s">
        <v>42</v>
      </c>
      <c r="F535" t="s">
        <v>227</v>
      </c>
      <c r="G535" t="s">
        <v>30</v>
      </c>
      <c r="H535" t="s">
        <v>67</v>
      </c>
      <c r="I535" t="s">
        <v>68</v>
      </c>
      <c r="J535" t="s">
        <v>51</v>
      </c>
      <c r="K535">
        <v>3</v>
      </c>
      <c r="L535" t="s">
        <v>52</v>
      </c>
      <c r="M535">
        <v>3</v>
      </c>
      <c r="N535" t="s">
        <v>135</v>
      </c>
      <c r="O535" t="s">
        <v>111</v>
      </c>
      <c r="P535">
        <f t="shared" si="29"/>
        <v>0</v>
      </c>
      <c r="Q535">
        <v>0</v>
      </c>
      <c r="R535">
        <v>0</v>
      </c>
      <c r="S535">
        <v>0</v>
      </c>
      <c r="T535">
        <v>0</v>
      </c>
      <c r="U535">
        <v>-384</v>
      </c>
      <c r="V535">
        <v>0</v>
      </c>
      <c r="W535">
        <v>-384</v>
      </c>
      <c r="X535">
        <v>0</v>
      </c>
      <c r="Y535">
        <v>9600</v>
      </c>
      <c r="Z535">
        <v>9600</v>
      </c>
      <c r="AA535">
        <v>9888</v>
      </c>
      <c r="AB535">
        <v>9984</v>
      </c>
    </row>
    <row r="536" spans="1:28" x14ac:dyDescent="0.35">
      <c r="A536" t="str">
        <f t="shared" si="30"/>
        <v>2546342664Cancellation016720</v>
      </c>
      <c r="B536">
        <v>25463</v>
      </c>
      <c r="C536" t="s">
        <v>795</v>
      </c>
      <c r="D536" s="1">
        <v>42664</v>
      </c>
      <c r="E536" t="s">
        <v>28</v>
      </c>
      <c r="F536" t="s">
        <v>227</v>
      </c>
      <c r="G536" t="s">
        <v>30</v>
      </c>
      <c r="H536" t="s">
        <v>67</v>
      </c>
      <c r="I536" t="s">
        <v>68</v>
      </c>
      <c r="J536" t="s">
        <v>51</v>
      </c>
      <c r="K536">
        <v>3</v>
      </c>
      <c r="L536" t="s">
        <v>52</v>
      </c>
      <c r="M536">
        <v>3</v>
      </c>
      <c r="N536" t="s">
        <v>112</v>
      </c>
      <c r="O536" t="s">
        <v>113</v>
      </c>
      <c r="P536">
        <f t="shared" si="29"/>
        <v>0</v>
      </c>
      <c r="Q536">
        <v>0</v>
      </c>
      <c r="R536">
        <v>0</v>
      </c>
      <c r="S536">
        <v>0</v>
      </c>
      <c r="T536">
        <v>-16720</v>
      </c>
      <c r="U536">
        <v>0</v>
      </c>
      <c r="V536">
        <v>0</v>
      </c>
      <c r="W536">
        <v>-16720</v>
      </c>
      <c r="X536">
        <v>-16000</v>
      </c>
      <c r="Y536">
        <v>0</v>
      </c>
      <c r="Z536">
        <v>16000</v>
      </c>
      <c r="AA536">
        <v>16560</v>
      </c>
      <c r="AB536">
        <v>16720</v>
      </c>
    </row>
    <row r="537" spans="1:28" x14ac:dyDescent="0.35">
      <c r="A537" t="str">
        <f t="shared" si="30"/>
        <v>2546342705Renewal96000</v>
      </c>
      <c r="B537">
        <v>25463</v>
      </c>
      <c r="C537" t="s">
        <v>795</v>
      </c>
      <c r="D537" s="1">
        <v>42705</v>
      </c>
      <c r="E537" t="s">
        <v>42</v>
      </c>
      <c r="F537" t="s">
        <v>227</v>
      </c>
      <c r="G537" t="s">
        <v>30</v>
      </c>
      <c r="H537" t="s">
        <v>67</v>
      </c>
      <c r="I537" t="s">
        <v>68</v>
      </c>
      <c r="J537" t="s">
        <v>51</v>
      </c>
      <c r="K537">
        <v>3</v>
      </c>
      <c r="L537" t="s">
        <v>52</v>
      </c>
      <c r="M537">
        <v>3</v>
      </c>
      <c r="N537" t="s">
        <v>135</v>
      </c>
      <c r="O537" t="s">
        <v>17</v>
      </c>
      <c r="R537">
        <v>9600</v>
      </c>
      <c r="T537">
        <v>0</v>
      </c>
      <c r="U537">
        <v>0</v>
      </c>
      <c r="V537">
        <v>0</v>
      </c>
      <c r="W537">
        <v>9600</v>
      </c>
      <c r="X537">
        <v>9600</v>
      </c>
      <c r="Y537">
        <v>9600</v>
      </c>
      <c r="Z537">
        <v>0</v>
      </c>
      <c r="AA537">
        <v>0</v>
      </c>
      <c r="AB537">
        <v>0</v>
      </c>
    </row>
    <row r="538" spans="1:28" x14ac:dyDescent="0.35">
      <c r="A538" t="str">
        <f t="shared" si="30"/>
        <v>390443101Renewal2650026000</v>
      </c>
      <c r="B538">
        <v>3904</v>
      </c>
      <c r="C538" t="s">
        <v>798</v>
      </c>
      <c r="D538" s="1">
        <v>43101</v>
      </c>
      <c r="E538" t="s">
        <v>42</v>
      </c>
      <c r="F538" t="s">
        <v>105</v>
      </c>
      <c r="G538" t="s">
        <v>30</v>
      </c>
      <c r="H538" t="s">
        <v>67</v>
      </c>
      <c r="I538" t="s">
        <v>68</v>
      </c>
      <c r="J538" t="s">
        <v>51</v>
      </c>
      <c r="K538">
        <v>3</v>
      </c>
      <c r="L538" t="s">
        <v>57</v>
      </c>
      <c r="M538">
        <v>11</v>
      </c>
      <c r="N538" t="s">
        <v>33</v>
      </c>
      <c r="O538" t="e">
        <v>#N/A</v>
      </c>
      <c r="P538">
        <f t="shared" ref="P538:P559" si="31">IF((Q538+T538+U538+V538)=0,W538,0)</f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500</v>
      </c>
      <c r="W538">
        <v>500</v>
      </c>
      <c r="X538">
        <v>1500</v>
      </c>
      <c r="Y538">
        <v>26500</v>
      </c>
      <c r="Z538">
        <v>25000</v>
      </c>
      <c r="AA538">
        <v>25750</v>
      </c>
      <c r="AB538">
        <v>26000</v>
      </c>
    </row>
    <row r="539" spans="1:28" x14ac:dyDescent="0.35">
      <c r="A539" t="str">
        <f t="shared" si="30"/>
        <v>390443466Renewal2779527560</v>
      </c>
      <c r="B539">
        <v>3904</v>
      </c>
      <c r="C539" t="s">
        <v>798</v>
      </c>
      <c r="D539" s="1">
        <v>43466</v>
      </c>
      <c r="E539" t="s">
        <v>42</v>
      </c>
      <c r="F539" t="s">
        <v>140</v>
      </c>
      <c r="G539" t="s">
        <v>30</v>
      </c>
      <c r="H539" t="s">
        <v>67</v>
      </c>
      <c r="I539" t="s">
        <v>68</v>
      </c>
      <c r="J539" t="s">
        <v>51</v>
      </c>
      <c r="K539">
        <v>3</v>
      </c>
      <c r="L539" t="s">
        <v>57</v>
      </c>
      <c r="M539">
        <v>12</v>
      </c>
      <c r="N539" t="s">
        <v>33</v>
      </c>
      <c r="O539" t="e">
        <v>#N/A</v>
      </c>
      <c r="P539">
        <f t="shared" si="31"/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235</v>
      </c>
      <c r="W539">
        <v>235</v>
      </c>
      <c r="X539">
        <v>1295</v>
      </c>
      <c r="Y539">
        <v>27795</v>
      </c>
      <c r="Z539">
        <v>26500</v>
      </c>
      <c r="AA539">
        <v>27295</v>
      </c>
      <c r="AB539">
        <v>27560</v>
      </c>
    </row>
    <row r="540" spans="1:28" x14ac:dyDescent="0.35">
      <c r="A540" t="str">
        <f t="shared" si="30"/>
        <v>390442736Renewal2500027415.6</v>
      </c>
      <c r="B540">
        <v>3904</v>
      </c>
      <c r="C540" t="s">
        <v>798</v>
      </c>
      <c r="D540" s="1">
        <v>42736</v>
      </c>
      <c r="E540" t="s">
        <v>42</v>
      </c>
      <c r="F540" t="s">
        <v>105</v>
      </c>
      <c r="G540" t="s">
        <v>30</v>
      </c>
      <c r="H540" t="s">
        <v>67</v>
      </c>
      <c r="I540" t="s">
        <v>68</v>
      </c>
      <c r="J540" t="s">
        <v>51</v>
      </c>
      <c r="K540">
        <v>3</v>
      </c>
      <c r="L540" t="s">
        <v>57</v>
      </c>
      <c r="M540">
        <v>10</v>
      </c>
      <c r="N540" t="s">
        <v>33</v>
      </c>
      <c r="O540" t="e">
        <v>#N/A</v>
      </c>
      <c r="P540">
        <f t="shared" si="31"/>
        <v>0</v>
      </c>
      <c r="Q540">
        <v>0</v>
      </c>
      <c r="R540">
        <v>0</v>
      </c>
      <c r="S540">
        <v>0</v>
      </c>
      <c r="T540">
        <v>0</v>
      </c>
      <c r="U540">
        <v>-2415.5999999999985</v>
      </c>
      <c r="V540">
        <v>0</v>
      </c>
      <c r="W540">
        <v>-2415.5999999999985</v>
      </c>
      <c r="X540">
        <v>-1235</v>
      </c>
      <c r="Y540">
        <v>25000</v>
      </c>
      <c r="Z540">
        <v>26235</v>
      </c>
      <c r="AA540">
        <v>27153.24</v>
      </c>
      <c r="AB540">
        <v>27415.599999999999</v>
      </c>
    </row>
    <row r="541" spans="1:28" x14ac:dyDescent="0.35">
      <c r="A541" t="str">
        <f t="shared" si="30"/>
        <v>1499443525Renewal1800016026.34</v>
      </c>
      <c r="B541">
        <v>14994</v>
      </c>
      <c r="C541" t="s">
        <v>799</v>
      </c>
      <c r="D541" s="1">
        <v>43525</v>
      </c>
      <c r="E541" t="s">
        <v>42</v>
      </c>
      <c r="F541" t="s">
        <v>127</v>
      </c>
      <c r="G541" t="s">
        <v>37</v>
      </c>
      <c r="H541" t="s">
        <v>59</v>
      </c>
      <c r="I541" t="s">
        <v>59</v>
      </c>
      <c r="J541" t="s">
        <v>51</v>
      </c>
      <c r="K541">
        <v>3</v>
      </c>
      <c r="L541" t="s">
        <v>52</v>
      </c>
      <c r="M541">
        <v>8</v>
      </c>
      <c r="N541" t="s">
        <v>33</v>
      </c>
      <c r="O541" t="e">
        <v>#N/A</v>
      </c>
      <c r="P541">
        <f t="shared" si="31"/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1973.6599999999999</v>
      </c>
      <c r="W541">
        <v>1973.6599999999999</v>
      </c>
      <c r="X541">
        <v>2590</v>
      </c>
      <c r="Y541">
        <v>18000</v>
      </c>
      <c r="Z541">
        <v>15410</v>
      </c>
      <c r="AA541">
        <v>15872.39</v>
      </c>
      <c r="AB541">
        <v>16026.34</v>
      </c>
    </row>
    <row r="542" spans="1:28" x14ac:dyDescent="0.35">
      <c r="A542" t="str">
        <f t="shared" si="30"/>
        <v>1499443160Renewal1541014133.6</v>
      </c>
      <c r="B542">
        <v>14994</v>
      </c>
      <c r="C542" t="s">
        <v>799</v>
      </c>
      <c r="D542" s="1">
        <v>43160</v>
      </c>
      <c r="E542" t="s">
        <v>42</v>
      </c>
      <c r="F542" t="s">
        <v>227</v>
      </c>
      <c r="G542" t="s">
        <v>37</v>
      </c>
      <c r="H542" t="s">
        <v>59</v>
      </c>
      <c r="I542" t="s">
        <v>59</v>
      </c>
      <c r="J542" t="s">
        <v>51</v>
      </c>
      <c r="K542">
        <v>3</v>
      </c>
      <c r="L542" t="s">
        <v>52</v>
      </c>
      <c r="M542">
        <v>7</v>
      </c>
      <c r="N542" t="s">
        <v>33</v>
      </c>
      <c r="O542" t="e">
        <v>#N/A</v>
      </c>
      <c r="P542">
        <f t="shared" si="31"/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1276.3999999999996</v>
      </c>
      <c r="W542">
        <v>1276.3999999999996</v>
      </c>
      <c r="X542">
        <v>1820</v>
      </c>
      <c r="Y542">
        <v>15410</v>
      </c>
      <c r="Z542">
        <v>13590</v>
      </c>
      <c r="AA542">
        <v>13997.71</v>
      </c>
      <c r="AB542">
        <v>14133.6</v>
      </c>
    </row>
    <row r="543" spans="1:28" x14ac:dyDescent="0.35">
      <c r="A543" t="str">
        <f t="shared" si="30"/>
        <v>1499442795Renewal1239012331</v>
      </c>
      <c r="B543">
        <v>14994</v>
      </c>
      <c r="C543" t="s">
        <v>799</v>
      </c>
      <c r="D543" s="1">
        <v>42795</v>
      </c>
      <c r="E543" t="s">
        <v>42</v>
      </c>
      <c r="F543" t="s">
        <v>227</v>
      </c>
      <c r="G543" t="s">
        <v>37</v>
      </c>
      <c r="H543" t="s">
        <v>59</v>
      </c>
      <c r="I543" t="s">
        <v>59</v>
      </c>
      <c r="J543" t="s">
        <v>51</v>
      </c>
      <c r="K543">
        <v>3</v>
      </c>
      <c r="L543" t="s">
        <v>52</v>
      </c>
      <c r="M543">
        <v>6</v>
      </c>
      <c r="N543" t="s">
        <v>33</v>
      </c>
      <c r="O543" t="e">
        <v>#N/A</v>
      </c>
      <c r="P543">
        <f t="shared" si="31"/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59</v>
      </c>
      <c r="W543">
        <v>59</v>
      </c>
      <c r="X543">
        <v>590</v>
      </c>
      <c r="Y543">
        <v>12390</v>
      </c>
      <c r="Z543">
        <v>11800</v>
      </c>
      <c r="AA543">
        <v>12213</v>
      </c>
      <c r="AB543">
        <v>12331</v>
      </c>
    </row>
    <row r="544" spans="1:28" x14ac:dyDescent="0.35">
      <c r="A544" t="str">
        <f t="shared" si="30"/>
        <v>1499442941Upgrade12000</v>
      </c>
      <c r="B544">
        <v>14994</v>
      </c>
      <c r="C544" t="s">
        <v>799</v>
      </c>
      <c r="D544" s="1">
        <v>42941</v>
      </c>
      <c r="E544" t="s">
        <v>34</v>
      </c>
      <c r="F544" t="s">
        <v>227</v>
      </c>
      <c r="G544" t="s">
        <v>37</v>
      </c>
      <c r="H544" t="s">
        <v>59</v>
      </c>
      <c r="I544" t="s">
        <v>59</v>
      </c>
      <c r="J544" t="s">
        <v>51</v>
      </c>
      <c r="K544">
        <v>3</v>
      </c>
      <c r="L544" t="s">
        <v>52</v>
      </c>
      <c r="M544">
        <v>6</v>
      </c>
      <c r="N544" t="s">
        <v>33</v>
      </c>
      <c r="O544" t="e">
        <v>#N/A</v>
      </c>
      <c r="P544">
        <f t="shared" si="31"/>
        <v>1200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1200</v>
      </c>
      <c r="X544">
        <v>1200</v>
      </c>
      <c r="Y544">
        <v>1200</v>
      </c>
      <c r="Z544">
        <v>0</v>
      </c>
      <c r="AA544">
        <v>0</v>
      </c>
      <c r="AB544">
        <v>0</v>
      </c>
    </row>
    <row r="545" spans="1:28" x14ac:dyDescent="0.35">
      <c r="A545" t="str">
        <f t="shared" si="30"/>
        <v>3641443579Renewal1120013728</v>
      </c>
      <c r="B545">
        <v>36414</v>
      </c>
      <c r="C545" t="s">
        <v>801</v>
      </c>
      <c r="D545" s="1">
        <v>43579</v>
      </c>
      <c r="E545" t="s">
        <v>42</v>
      </c>
      <c r="F545" t="s">
        <v>88</v>
      </c>
      <c r="G545" t="s">
        <v>37</v>
      </c>
      <c r="H545" t="s">
        <v>44</v>
      </c>
      <c r="I545" t="s">
        <v>45</v>
      </c>
      <c r="J545" t="s">
        <v>51</v>
      </c>
      <c r="K545">
        <v>3</v>
      </c>
      <c r="L545" t="s">
        <v>52</v>
      </c>
      <c r="M545">
        <v>3</v>
      </c>
      <c r="N545" t="s">
        <v>33</v>
      </c>
      <c r="O545" t="e">
        <v>#N/A</v>
      </c>
      <c r="P545">
        <f t="shared" si="31"/>
        <v>0</v>
      </c>
      <c r="Q545">
        <v>0</v>
      </c>
      <c r="R545">
        <v>0</v>
      </c>
      <c r="S545">
        <v>0</v>
      </c>
      <c r="T545">
        <v>0</v>
      </c>
      <c r="U545">
        <v>-2528</v>
      </c>
      <c r="V545">
        <v>0</v>
      </c>
      <c r="W545">
        <v>-2528</v>
      </c>
      <c r="X545">
        <v>-2000</v>
      </c>
      <c r="Y545">
        <v>11200</v>
      </c>
      <c r="Z545">
        <v>13200</v>
      </c>
      <c r="AA545">
        <v>13596</v>
      </c>
      <c r="AB545">
        <v>13728</v>
      </c>
    </row>
    <row r="546" spans="1:28" x14ac:dyDescent="0.35">
      <c r="A546" t="str">
        <f t="shared" si="30"/>
        <v>3641443214Renewal1320014645</v>
      </c>
      <c r="B546">
        <v>36414</v>
      </c>
      <c r="C546" t="s">
        <v>801</v>
      </c>
      <c r="D546" s="1">
        <v>43214</v>
      </c>
      <c r="E546" t="s">
        <v>42</v>
      </c>
      <c r="F546" t="s">
        <v>88</v>
      </c>
      <c r="G546" t="s">
        <v>37</v>
      </c>
      <c r="H546" t="s">
        <v>44</v>
      </c>
      <c r="I546" t="s">
        <v>45</v>
      </c>
      <c r="J546" t="s">
        <v>51</v>
      </c>
      <c r="K546">
        <v>2</v>
      </c>
      <c r="L546" t="s">
        <v>52</v>
      </c>
      <c r="M546">
        <v>2</v>
      </c>
      <c r="N546" t="s">
        <v>33</v>
      </c>
      <c r="O546" t="e">
        <v>#N/A</v>
      </c>
      <c r="P546">
        <f t="shared" si="31"/>
        <v>0</v>
      </c>
      <c r="Q546">
        <v>0</v>
      </c>
      <c r="R546">
        <v>0</v>
      </c>
      <c r="S546">
        <v>0</v>
      </c>
      <c r="T546">
        <v>0</v>
      </c>
      <c r="U546">
        <v>-1445</v>
      </c>
      <c r="V546">
        <v>0</v>
      </c>
      <c r="W546">
        <v>-1445</v>
      </c>
      <c r="X546">
        <v>-1300</v>
      </c>
      <c r="Y546">
        <v>13200</v>
      </c>
      <c r="Z546">
        <v>14500</v>
      </c>
      <c r="AA546">
        <v>14645</v>
      </c>
      <c r="AB546">
        <v>14645</v>
      </c>
    </row>
    <row r="547" spans="1:28" x14ac:dyDescent="0.35">
      <c r="A547" t="str">
        <f t="shared" si="30"/>
        <v>1369043626Renewal1412513624</v>
      </c>
      <c r="B547">
        <v>13690</v>
      </c>
      <c r="C547" t="s">
        <v>803</v>
      </c>
      <c r="D547" s="1">
        <v>43626</v>
      </c>
      <c r="E547" t="s">
        <v>42</v>
      </c>
      <c r="F547" t="s">
        <v>108</v>
      </c>
      <c r="G547" t="s">
        <v>37</v>
      </c>
      <c r="H547" t="s">
        <v>82</v>
      </c>
      <c r="I547" t="s">
        <v>83</v>
      </c>
      <c r="J547" t="s">
        <v>51</v>
      </c>
      <c r="K547">
        <v>3</v>
      </c>
      <c r="L547" t="s">
        <v>52</v>
      </c>
      <c r="M547">
        <v>9</v>
      </c>
      <c r="N547" t="s">
        <v>33</v>
      </c>
      <c r="O547" t="e">
        <v>#N/A</v>
      </c>
      <c r="P547">
        <f t="shared" si="31"/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501</v>
      </c>
      <c r="W547">
        <v>501</v>
      </c>
      <c r="X547">
        <v>1025</v>
      </c>
      <c r="Y547">
        <v>14125</v>
      </c>
      <c r="Z547">
        <v>13100</v>
      </c>
      <c r="AA547">
        <v>13493</v>
      </c>
      <c r="AB547">
        <v>13624</v>
      </c>
    </row>
    <row r="548" spans="1:28" x14ac:dyDescent="0.35">
      <c r="A548" t="str">
        <f t="shared" si="30"/>
        <v>1369043261Renewal1310013052</v>
      </c>
      <c r="B548">
        <v>13690</v>
      </c>
      <c r="C548" t="s">
        <v>803</v>
      </c>
      <c r="D548" s="1">
        <v>43261</v>
      </c>
      <c r="E548" t="s">
        <v>42</v>
      </c>
      <c r="F548" t="s">
        <v>105</v>
      </c>
      <c r="G548" t="s">
        <v>37</v>
      </c>
      <c r="H548" t="s">
        <v>82</v>
      </c>
      <c r="I548" t="s">
        <v>83</v>
      </c>
      <c r="J548" t="s">
        <v>51</v>
      </c>
      <c r="K548">
        <v>3</v>
      </c>
      <c r="L548" t="s">
        <v>52</v>
      </c>
      <c r="M548">
        <v>8</v>
      </c>
      <c r="N548" t="s">
        <v>33</v>
      </c>
      <c r="O548" t="e">
        <v>#N/A</v>
      </c>
      <c r="P548">
        <f t="shared" si="31"/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48</v>
      </c>
      <c r="W548">
        <v>48</v>
      </c>
      <c r="X548">
        <v>550</v>
      </c>
      <c r="Y548">
        <v>13100</v>
      </c>
      <c r="Z548">
        <v>12550</v>
      </c>
      <c r="AA548">
        <v>12926.5</v>
      </c>
      <c r="AB548">
        <v>13052</v>
      </c>
    </row>
    <row r="549" spans="1:28" x14ac:dyDescent="0.35">
      <c r="A549" t="str">
        <f t="shared" si="30"/>
        <v>1369042896Renewal1255012540</v>
      </c>
      <c r="B549">
        <v>13690</v>
      </c>
      <c r="C549" t="s">
        <v>803</v>
      </c>
      <c r="D549" s="1">
        <v>42896</v>
      </c>
      <c r="E549" t="s">
        <v>42</v>
      </c>
      <c r="F549" t="s">
        <v>105</v>
      </c>
      <c r="G549" t="s">
        <v>37</v>
      </c>
      <c r="H549" t="s">
        <v>82</v>
      </c>
      <c r="I549" t="s">
        <v>83</v>
      </c>
      <c r="J549" t="s">
        <v>51</v>
      </c>
      <c r="K549">
        <v>3</v>
      </c>
      <c r="L549" t="s">
        <v>52</v>
      </c>
      <c r="M549">
        <v>7</v>
      </c>
      <c r="N549" t="s">
        <v>33</v>
      </c>
      <c r="O549" t="e">
        <v>#N/A</v>
      </c>
      <c r="P549">
        <f t="shared" si="31"/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10</v>
      </c>
      <c r="W549">
        <v>10</v>
      </c>
      <c r="X549">
        <v>550</v>
      </c>
      <c r="Y549">
        <v>12550</v>
      </c>
      <c r="Z549">
        <v>12000</v>
      </c>
      <c r="AA549">
        <v>12420</v>
      </c>
      <c r="AB549">
        <v>12540</v>
      </c>
    </row>
    <row r="550" spans="1:28" x14ac:dyDescent="0.35">
      <c r="A550" t="str">
        <f t="shared" si="30"/>
        <v>1504043434Renewal70781.6255735.38</v>
      </c>
      <c r="B550">
        <v>15040</v>
      </c>
      <c r="C550" t="s">
        <v>807</v>
      </c>
      <c r="D550" s="1">
        <v>43434</v>
      </c>
      <c r="E550" t="s">
        <v>42</v>
      </c>
      <c r="F550" t="s">
        <v>105</v>
      </c>
      <c r="G550" t="s">
        <v>37</v>
      </c>
      <c r="H550" t="s">
        <v>82</v>
      </c>
      <c r="I550" t="s">
        <v>83</v>
      </c>
      <c r="J550" t="s">
        <v>51</v>
      </c>
      <c r="K550">
        <v>3</v>
      </c>
      <c r="L550" t="s">
        <v>107</v>
      </c>
      <c r="M550">
        <v>6</v>
      </c>
      <c r="N550" t="s">
        <v>33</v>
      </c>
      <c r="O550" t="e">
        <v>#N/A</v>
      </c>
      <c r="P550">
        <f t="shared" si="31"/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15046.239999999998</v>
      </c>
      <c r="W550">
        <v>15046.239999999998</v>
      </c>
      <c r="X550">
        <v>17190</v>
      </c>
      <c r="Y550">
        <v>70781.62</v>
      </c>
      <c r="Z550">
        <v>53591.62</v>
      </c>
      <c r="AA550">
        <v>55199.43</v>
      </c>
      <c r="AB550">
        <v>55735.38</v>
      </c>
    </row>
    <row r="551" spans="1:28" x14ac:dyDescent="0.35">
      <c r="A551" t="str">
        <f t="shared" si="30"/>
        <v>1504042704Renewal53591.6756003.29</v>
      </c>
      <c r="B551">
        <v>15040</v>
      </c>
      <c r="C551" t="s">
        <v>807</v>
      </c>
      <c r="D551" s="1">
        <v>42704</v>
      </c>
      <c r="E551" t="s">
        <v>42</v>
      </c>
      <c r="F551" t="s">
        <v>105</v>
      </c>
      <c r="G551" t="s">
        <v>37</v>
      </c>
      <c r="H551" t="s">
        <v>82</v>
      </c>
      <c r="I551" t="s">
        <v>83</v>
      </c>
      <c r="J551" t="s">
        <v>51</v>
      </c>
      <c r="K551">
        <v>3</v>
      </c>
      <c r="L551" t="s">
        <v>107</v>
      </c>
      <c r="M551">
        <v>5</v>
      </c>
      <c r="N551" t="s">
        <v>135</v>
      </c>
      <c r="O551" t="e">
        <v>#N/A</v>
      </c>
      <c r="P551">
        <f t="shared" si="31"/>
        <v>0</v>
      </c>
      <c r="Q551">
        <v>0</v>
      </c>
      <c r="R551">
        <v>0</v>
      </c>
      <c r="S551">
        <v>0</v>
      </c>
      <c r="T551">
        <v>0</v>
      </c>
      <c r="U551">
        <v>-2411.6200000000026</v>
      </c>
      <c r="V551">
        <v>0</v>
      </c>
      <c r="W551">
        <v>-2411.6200000000026</v>
      </c>
      <c r="X551">
        <v>0</v>
      </c>
      <c r="Y551">
        <v>53591.67</v>
      </c>
      <c r="Z551">
        <v>53591.67</v>
      </c>
      <c r="AA551">
        <v>55467.39</v>
      </c>
      <c r="AB551">
        <v>56003.29</v>
      </c>
    </row>
    <row r="552" spans="1:28" x14ac:dyDescent="0.35">
      <c r="A552" t="str">
        <f t="shared" si="30"/>
        <v>1504043069Renewal53591.6755735.33</v>
      </c>
      <c r="B552">
        <v>15040</v>
      </c>
      <c r="C552" t="s">
        <v>807</v>
      </c>
      <c r="D552" s="1">
        <v>43069</v>
      </c>
      <c r="E552" t="s">
        <v>42</v>
      </c>
      <c r="F552" t="s">
        <v>105</v>
      </c>
      <c r="G552" t="s">
        <v>37</v>
      </c>
      <c r="H552" t="s">
        <v>82</v>
      </c>
      <c r="I552" t="s">
        <v>83</v>
      </c>
      <c r="J552" t="s">
        <v>51</v>
      </c>
      <c r="K552">
        <v>3</v>
      </c>
      <c r="L552" t="s">
        <v>107</v>
      </c>
      <c r="M552">
        <v>5</v>
      </c>
      <c r="N552" t="s">
        <v>135</v>
      </c>
      <c r="O552" t="e">
        <v>#N/A</v>
      </c>
      <c r="P552">
        <f t="shared" si="31"/>
        <v>0</v>
      </c>
      <c r="Q552">
        <v>0</v>
      </c>
      <c r="R552">
        <v>0</v>
      </c>
      <c r="S552">
        <v>0</v>
      </c>
      <c r="T552">
        <v>0</v>
      </c>
      <c r="U552">
        <v>-2143.6600000000035</v>
      </c>
      <c r="V552">
        <v>0</v>
      </c>
      <c r="W552">
        <v>-2143.6600000000035</v>
      </c>
      <c r="X552">
        <v>0</v>
      </c>
      <c r="Y552">
        <v>53591.67</v>
      </c>
      <c r="Z552">
        <v>53591.67</v>
      </c>
      <c r="AA552">
        <v>55199.41</v>
      </c>
      <c r="AB552">
        <v>55735.33</v>
      </c>
    </row>
    <row r="553" spans="1:28" x14ac:dyDescent="0.35">
      <c r="A553" t="str">
        <f t="shared" si="30"/>
        <v>4113543466Renewal2000045000</v>
      </c>
      <c r="B553">
        <v>41135</v>
      </c>
      <c r="C553" t="s">
        <v>809</v>
      </c>
      <c r="D553" s="1">
        <v>43466</v>
      </c>
      <c r="E553" t="s">
        <v>42</v>
      </c>
      <c r="F553" t="s">
        <v>127</v>
      </c>
      <c r="G553" t="s">
        <v>30</v>
      </c>
      <c r="H553" t="s">
        <v>130</v>
      </c>
      <c r="I553" t="s">
        <v>131</v>
      </c>
      <c r="J553" t="s">
        <v>51</v>
      </c>
      <c r="K553">
        <v>1</v>
      </c>
      <c r="L553" t="s">
        <v>57</v>
      </c>
      <c r="M553">
        <v>1</v>
      </c>
      <c r="N553" t="s">
        <v>33</v>
      </c>
      <c r="O553" t="e">
        <v>#N/A</v>
      </c>
      <c r="P553">
        <f t="shared" si="31"/>
        <v>0</v>
      </c>
      <c r="Q553">
        <v>0</v>
      </c>
      <c r="R553">
        <v>0</v>
      </c>
      <c r="S553">
        <v>0</v>
      </c>
      <c r="T553">
        <v>0</v>
      </c>
      <c r="U553">
        <v>-25000</v>
      </c>
      <c r="V553">
        <v>0</v>
      </c>
      <c r="W553">
        <v>-25000</v>
      </c>
      <c r="X553">
        <v>-25000</v>
      </c>
      <c r="Y553">
        <v>20000</v>
      </c>
      <c r="Z553">
        <v>45000</v>
      </c>
      <c r="AA553">
        <v>45000</v>
      </c>
      <c r="AB553">
        <v>45000</v>
      </c>
    </row>
    <row r="554" spans="1:28" x14ac:dyDescent="0.35">
      <c r="A554" t="str">
        <f t="shared" si="30"/>
        <v>4236343618Cancellation020000</v>
      </c>
      <c r="B554">
        <v>42363</v>
      </c>
      <c r="C554" t="s">
        <v>811</v>
      </c>
      <c r="D554" s="1">
        <v>43618</v>
      </c>
      <c r="E554" t="s">
        <v>28</v>
      </c>
      <c r="F554" t="s">
        <v>81</v>
      </c>
      <c r="G554" t="s">
        <v>37</v>
      </c>
      <c r="H554" t="s">
        <v>38</v>
      </c>
      <c r="I554" t="s">
        <v>38</v>
      </c>
      <c r="J554" t="s">
        <v>51</v>
      </c>
      <c r="K554">
        <v>1</v>
      </c>
      <c r="L554" t="s">
        <v>57</v>
      </c>
      <c r="M554">
        <v>1</v>
      </c>
      <c r="N554" t="s">
        <v>33</v>
      </c>
      <c r="O554" t="e">
        <v>#N/A</v>
      </c>
      <c r="P554">
        <f t="shared" si="31"/>
        <v>0</v>
      </c>
      <c r="Q554">
        <v>0</v>
      </c>
      <c r="R554">
        <v>0</v>
      </c>
      <c r="S554">
        <v>0</v>
      </c>
      <c r="T554">
        <v>-20000</v>
      </c>
      <c r="U554">
        <v>0</v>
      </c>
      <c r="V554">
        <v>0</v>
      </c>
      <c r="W554">
        <v>-20000</v>
      </c>
      <c r="X554">
        <v>-20000</v>
      </c>
      <c r="Y554">
        <v>0</v>
      </c>
      <c r="Z554">
        <v>20000</v>
      </c>
      <c r="AA554">
        <v>20000</v>
      </c>
      <c r="AB554">
        <v>20000</v>
      </c>
    </row>
    <row r="555" spans="1:28" x14ac:dyDescent="0.35">
      <c r="A555" t="str">
        <f t="shared" si="30"/>
        <v>197143555Renewal116272.68125533.2</v>
      </c>
      <c r="B555">
        <v>1971</v>
      </c>
      <c r="C555" t="s">
        <v>812</v>
      </c>
      <c r="D555" s="1">
        <v>43555</v>
      </c>
      <c r="E555" t="s">
        <v>42</v>
      </c>
      <c r="F555" t="s">
        <v>140</v>
      </c>
      <c r="G555" t="s">
        <v>37</v>
      </c>
      <c r="H555" t="s">
        <v>82</v>
      </c>
      <c r="I555" t="s">
        <v>83</v>
      </c>
      <c r="J555" t="s">
        <v>51</v>
      </c>
      <c r="K555">
        <v>3</v>
      </c>
      <c r="L555" t="s">
        <v>107</v>
      </c>
      <c r="M555">
        <v>16</v>
      </c>
      <c r="N555" t="s">
        <v>33</v>
      </c>
      <c r="O555" t="e">
        <v>#N/A</v>
      </c>
      <c r="P555">
        <f t="shared" si="31"/>
        <v>0</v>
      </c>
      <c r="Q555">
        <v>0</v>
      </c>
      <c r="R555">
        <v>0</v>
      </c>
      <c r="S555">
        <v>0</v>
      </c>
      <c r="T555">
        <v>0</v>
      </c>
      <c r="U555">
        <v>-9260.5200000000041</v>
      </c>
      <c r="V555">
        <v>0</v>
      </c>
      <c r="W555">
        <v>-9260.5200000000041</v>
      </c>
      <c r="X555">
        <v>-4432.32</v>
      </c>
      <c r="Y555">
        <v>116272.68</v>
      </c>
      <c r="Z555">
        <v>120705</v>
      </c>
      <c r="AA555">
        <v>124326.15</v>
      </c>
      <c r="AB555">
        <v>125533.2</v>
      </c>
    </row>
    <row r="556" spans="1:28" x14ac:dyDescent="0.35">
      <c r="A556" t="str">
        <f t="shared" si="30"/>
        <v>197142825Renewal117190118896.97</v>
      </c>
      <c r="B556">
        <v>1971</v>
      </c>
      <c r="C556" t="s">
        <v>812</v>
      </c>
      <c r="D556" s="1">
        <v>42825</v>
      </c>
      <c r="E556" t="s">
        <v>42</v>
      </c>
      <c r="F556" t="s">
        <v>223</v>
      </c>
      <c r="G556" t="s">
        <v>37</v>
      </c>
      <c r="H556" t="s">
        <v>82</v>
      </c>
      <c r="I556" t="s">
        <v>83</v>
      </c>
      <c r="J556" t="s">
        <v>51</v>
      </c>
      <c r="K556">
        <v>3</v>
      </c>
      <c r="L556" t="s">
        <v>107</v>
      </c>
      <c r="M556">
        <v>14</v>
      </c>
      <c r="N556" t="s">
        <v>33</v>
      </c>
      <c r="O556" t="e">
        <v>#N/A</v>
      </c>
      <c r="P556">
        <f t="shared" si="31"/>
        <v>0</v>
      </c>
      <c r="Q556">
        <v>0</v>
      </c>
      <c r="R556">
        <v>0</v>
      </c>
      <c r="S556">
        <v>0</v>
      </c>
      <c r="T556">
        <v>0</v>
      </c>
      <c r="U556">
        <v>-1706.9700000000012</v>
      </c>
      <c r="V556">
        <v>0</v>
      </c>
      <c r="W556">
        <v>-1706.9700000000012</v>
      </c>
      <c r="X556">
        <v>3413</v>
      </c>
      <c r="Y556">
        <v>117190</v>
      </c>
      <c r="Z556">
        <v>113777</v>
      </c>
      <c r="AA556">
        <v>117759.2</v>
      </c>
      <c r="AB556">
        <v>118896.97</v>
      </c>
    </row>
    <row r="557" spans="1:28" x14ac:dyDescent="0.35">
      <c r="A557" t="str">
        <f t="shared" si="30"/>
        <v>197143190Renewal120705121877.6</v>
      </c>
      <c r="B557">
        <v>1971</v>
      </c>
      <c r="C557" t="s">
        <v>812</v>
      </c>
      <c r="D557" s="1">
        <v>43190</v>
      </c>
      <c r="E557" t="s">
        <v>42</v>
      </c>
      <c r="F557" t="s">
        <v>223</v>
      </c>
      <c r="G557" t="s">
        <v>37</v>
      </c>
      <c r="H557" t="s">
        <v>82</v>
      </c>
      <c r="I557" t="s">
        <v>83</v>
      </c>
      <c r="J557" t="s">
        <v>51</v>
      </c>
      <c r="K557">
        <v>3</v>
      </c>
      <c r="L557" t="s">
        <v>107</v>
      </c>
      <c r="M557">
        <v>15</v>
      </c>
      <c r="N557" t="s">
        <v>33</v>
      </c>
      <c r="O557" t="e">
        <v>#N/A</v>
      </c>
      <c r="P557">
        <f t="shared" si="31"/>
        <v>0</v>
      </c>
      <c r="Q557">
        <v>0</v>
      </c>
      <c r="R557">
        <v>0</v>
      </c>
      <c r="S557">
        <v>0</v>
      </c>
      <c r="T557">
        <v>0</v>
      </c>
      <c r="U557">
        <v>-1172.6000000000058</v>
      </c>
      <c r="V557">
        <v>0</v>
      </c>
      <c r="W557">
        <v>-1172.6000000000058</v>
      </c>
      <c r="X557">
        <v>3515</v>
      </c>
      <c r="Y557">
        <v>120705</v>
      </c>
      <c r="Z557">
        <v>117190</v>
      </c>
      <c r="AA557">
        <v>120705.71</v>
      </c>
      <c r="AB557">
        <v>121877.6</v>
      </c>
    </row>
    <row r="558" spans="1:28" x14ac:dyDescent="0.35">
      <c r="A558" t="str">
        <f t="shared" si="30"/>
        <v>1515043281Renewal117300101000</v>
      </c>
      <c r="B558">
        <v>15150</v>
      </c>
      <c r="C558" t="s">
        <v>813</v>
      </c>
      <c r="D558" s="1">
        <v>43281</v>
      </c>
      <c r="E558" t="s">
        <v>42</v>
      </c>
      <c r="F558" t="s">
        <v>199</v>
      </c>
      <c r="G558" t="s">
        <v>37</v>
      </c>
      <c r="H558" t="s">
        <v>82</v>
      </c>
      <c r="I558" t="s">
        <v>83</v>
      </c>
      <c r="J558" t="s">
        <v>51</v>
      </c>
      <c r="K558">
        <v>2</v>
      </c>
      <c r="L558" t="s">
        <v>107</v>
      </c>
      <c r="M558">
        <v>2</v>
      </c>
      <c r="N558" t="s">
        <v>33</v>
      </c>
      <c r="O558" t="e">
        <v>#N/A</v>
      </c>
      <c r="P558">
        <f t="shared" si="31"/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16300</v>
      </c>
      <c r="W558">
        <v>16300</v>
      </c>
      <c r="X558">
        <v>17300</v>
      </c>
      <c r="Y558">
        <v>117300</v>
      </c>
      <c r="Z558">
        <v>100000</v>
      </c>
      <c r="AA558">
        <v>101000</v>
      </c>
      <c r="AB558">
        <v>101000</v>
      </c>
    </row>
    <row r="559" spans="1:28" x14ac:dyDescent="0.35">
      <c r="A559" t="str">
        <f t="shared" si="30"/>
        <v>1515043646Renewal117300117300</v>
      </c>
      <c r="B559">
        <v>15150</v>
      </c>
      <c r="C559" t="s">
        <v>813</v>
      </c>
      <c r="D559" s="1">
        <v>43646</v>
      </c>
      <c r="E559" t="s">
        <v>42</v>
      </c>
      <c r="F559" t="s">
        <v>199</v>
      </c>
      <c r="G559" t="s">
        <v>37</v>
      </c>
      <c r="H559" t="s">
        <v>82</v>
      </c>
      <c r="I559" t="s">
        <v>83</v>
      </c>
      <c r="J559" t="s">
        <v>51</v>
      </c>
      <c r="K559">
        <v>2</v>
      </c>
      <c r="L559" t="s">
        <v>107</v>
      </c>
      <c r="M559">
        <v>2</v>
      </c>
      <c r="N559" t="s">
        <v>33</v>
      </c>
      <c r="O559" t="e">
        <v>#N/A</v>
      </c>
      <c r="P559">
        <f t="shared" si="31"/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117300</v>
      </c>
      <c r="Z559">
        <v>117300</v>
      </c>
      <c r="AA559">
        <v>113781</v>
      </c>
      <c r="AB559">
        <v>117300</v>
      </c>
    </row>
    <row r="560" spans="1:28" x14ac:dyDescent="0.35">
      <c r="A560" t="str">
        <f t="shared" si="30"/>
        <v>1515042916Renewal1000000</v>
      </c>
      <c r="B560">
        <v>15150</v>
      </c>
      <c r="C560" t="s">
        <v>813</v>
      </c>
      <c r="D560" s="1">
        <v>42916</v>
      </c>
      <c r="E560" t="s">
        <v>42</v>
      </c>
      <c r="F560" t="s">
        <v>199</v>
      </c>
      <c r="G560" t="s">
        <v>37</v>
      </c>
      <c r="H560" t="s">
        <v>82</v>
      </c>
      <c r="I560" t="s">
        <v>83</v>
      </c>
      <c r="J560" t="s">
        <v>51</v>
      </c>
      <c r="K560">
        <v>1</v>
      </c>
      <c r="L560" t="s">
        <v>107</v>
      </c>
      <c r="M560">
        <v>1</v>
      </c>
      <c r="N560" t="s">
        <v>17</v>
      </c>
      <c r="O560" t="e">
        <v>#N/A</v>
      </c>
      <c r="Q560">
        <v>0</v>
      </c>
      <c r="R560">
        <v>100000</v>
      </c>
      <c r="S560">
        <v>0</v>
      </c>
      <c r="T560">
        <v>0</v>
      </c>
      <c r="U560">
        <v>0</v>
      </c>
      <c r="V560">
        <v>0</v>
      </c>
      <c r="W560">
        <v>100000</v>
      </c>
      <c r="X560">
        <v>100000</v>
      </c>
      <c r="Y560">
        <v>100000</v>
      </c>
      <c r="Z560">
        <v>0</v>
      </c>
      <c r="AA560">
        <v>0</v>
      </c>
      <c r="AB560">
        <v>0</v>
      </c>
    </row>
    <row r="561" spans="1:28" x14ac:dyDescent="0.35">
      <c r="A561" t="str">
        <f t="shared" si="30"/>
        <v>2285843495Renewal1245512219.98</v>
      </c>
      <c r="B561">
        <v>22858</v>
      </c>
      <c r="C561" t="s">
        <v>814</v>
      </c>
      <c r="D561" s="1">
        <v>43495</v>
      </c>
      <c r="E561" t="s">
        <v>42</v>
      </c>
      <c r="F561" t="s">
        <v>74</v>
      </c>
      <c r="G561" t="s">
        <v>37</v>
      </c>
      <c r="H561" t="s">
        <v>82</v>
      </c>
      <c r="I561" t="s">
        <v>83</v>
      </c>
      <c r="J561" t="s">
        <v>51</v>
      </c>
      <c r="K561">
        <v>3</v>
      </c>
      <c r="L561" t="s">
        <v>52</v>
      </c>
      <c r="M561">
        <v>6</v>
      </c>
      <c r="N561" t="s">
        <v>33</v>
      </c>
      <c r="O561" t="e">
        <v>#N/A</v>
      </c>
      <c r="P561">
        <f t="shared" ref="P561:P568" si="32">IF((Q561+T561+U561+V561)=0,W561,0)</f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235.02000000000044</v>
      </c>
      <c r="W561">
        <v>235.02000000000044</v>
      </c>
      <c r="X561">
        <v>704.97</v>
      </c>
      <c r="Y561">
        <v>12455</v>
      </c>
      <c r="Z561">
        <v>11750.03</v>
      </c>
      <c r="AA561">
        <v>12102.49</v>
      </c>
      <c r="AB561">
        <v>12219.98</v>
      </c>
    </row>
    <row r="562" spans="1:28" x14ac:dyDescent="0.35">
      <c r="A562" t="str">
        <f t="shared" si="30"/>
        <v>2285842765Renewal1115010972.52</v>
      </c>
      <c r="B562">
        <v>22858</v>
      </c>
      <c r="C562" t="s">
        <v>814</v>
      </c>
      <c r="D562" s="1">
        <v>42765</v>
      </c>
      <c r="E562" t="s">
        <v>42</v>
      </c>
      <c r="F562" t="s">
        <v>105</v>
      </c>
      <c r="G562" t="s">
        <v>37</v>
      </c>
      <c r="H562" t="s">
        <v>82</v>
      </c>
      <c r="I562" t="s">
        <v>83</v>
      </c>
      <c r="J562" t="s">
        <v>51</v>
      </c>
      <c r="K562">
        <v>3</v>
      </c>
      <c r="L562" t="s">
        <v>52</v>
      </c>
      <c r="M562">
        <v>4</v>
      </c>
      <c r="N562" t="s">
        <v>33</v>
      </c>
      <c r="O562" t="e">
        <v>#N/A</v>
      </c>
      <c r="P562">
        <f t="shared" si="32"/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177.47999999999956</v>
      </c>
      <c r="W562">
        <v>177.47999999999956</v>
      </c>
      <c r="X562">
        <v>650</v>
      </c>
      <c r="Y562">
        <v>11150</v>
      </c>
      <c r="Z562">
        <v>10500</v>
      </c>
      <c r="AA562">
        <v>10867.52</v>
      </c>
      <c r="AB562">
        <v>10972.52</v>
      </c>
    </row>
    <row r="563" spans="1:28" x14ac:dyDescent="0.35">
      <c r="A563" t="str">
        <f t="shared" si="30"/>
        <v>2285843130Renewal1175011596</v>
      </c>
      <c r="B563">
        <v>22858</v>
      </c>
      <c r="C563" t="s">
        <v>814</v>
      </c>
      <c r="D563" s="1">
        <v>43130</v>
      </c>
      <c r="E563" t="s">
        <v>42</v>
      </c>
      <c r="F563" t="s">
        <v>105</v>
      </c>
      <c r="G563" t="s">
        <v>37</v>
      </c>
      <c r="H563" t="s">
        <v>82</v>
      </c>
      <c r="I563" t="s">
        <v>83</v>
      </c>
      <c r="J563" t="s">
        <v>51</v>
      </c>
      <c r="K563">
        <v>3</v>
      </c>
      <c r="L563" t="s">
        <v>52</v>
      </c>
      <c r="M563">
        <v>5</v>
      </c>
      <c r="N563" t="s">
        <v>33</v>
      </c>
      <c r="O563" t="e">
        <v>#N/A</v>
      </c>
      <c r="P563">
        <f t="shared" si="32"/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154</v>
      </c>
      <c r="W563">
        <v>154</v>
      </c>
      <c r="X563">
        <v>600</v>
      </c>
      <c r="Y563">
        <v>11750</v>
      </c>
      <c r="Z563">
        <v>11150</v>
      </c>
      <c r="AA563">
        <v>11484.52</v>
      </c>
      <c r="AB563">
        <v>11596</v>
      </c>
    </row>
    <row r="564" spans="1:28" x14ac:dyDescent="0.35">
      <c r="A564" t="str">
        <f t="shared" si="30"/>
        <v>4159643475Renewal7800075000</v>
      </c>
      <c r="B564">
        <v>41596</v>
      </c>
      <c r="C564" t="s">
        <v>815</v>
      </c>
      <c r="D564" s="1">
        <v>43475</v>
      </c>
      <c r="E564" t="s">
        <v>42</v>
      </c>
      <c r="F564" t="s">
        <v>62</v>
      </c>
      <c r="G564" t="s">
        <v>37</v>
      </c>
      <c r="H564" t="s">
        <v>82</v>
      </c>
      <c r="I564" t="s">
        <v>83</v>
      </c>
      <c r="J564" t="s">
        <v>51</v>
      </c>
      <c r="K564">
        <v>1</v>
      </c>
      <c r="L564" t="s">
        <v>107</v>
      </c>
      <c r="M564">
        <v>1</v>
      </c>
      <c r="N564" t="s">
        <v>33</v>
      </c>
      <c r="O564" t="e">
        <v>#N/A</v>
      </c>
      <c r="P564">
        <f t="shared" si="32"/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3000</v>
      </c>
      <c r="W564">
        <v>3000</v>
      </c>
      <c r="X564">
        <v>3000</v>
      </c>
      <c r="Y564">
        <v>78000</v>
      </c>
      <c r="Z564">
        <v>75000</v>
      </c>
      <c r="AA564">
        <v>75000</v>
      </c>
      <c r="AB564">
        <v>75000</v>
      </c>
    </row>
    <row r="565" spans="1:28" x14ac:dyDescent="0.35">
      <c r="A565" t="str">
        <f t="shared" si="30"/>
        <v>4159643475Renewal5200050000</v>
      </c>
      <c r="B565">
        <v>41596</v>
      </c>
      <c r="C565" t="s">
        <v>815</v>
      </c>
      <c r="D565" s="1">
        <v>43475</v>
      </c>
      <c r="E565" t="s">
        <v>42</v>
      </c>
      <c r="F565" t="s">
        <v>53</v>
      </c>
      <c r="G565" t="s">
        <v>37</v>
      </c>
      <c r="H565" t="s">
        <v>82</v>
      </c>
      <c r="I565" t="s">
        <v>83</v>
      </c>
      <c r="J565" t="s">
        <v>51</v>
      </c>
      <c r="K565">
        <v>1</v>
      </c>
      <c r="L565" t="s">
        <v>107</v>
      </c>
      <c r="M565">
        <v>1</v>
      </c>
      <c r="N565" t="s">
        <v>33</v>
      </c>
      <c r="O565" t="e">
        <v>#N/A</v>
      </c>
      <c r="P565">
        <f t="shared" si="32"/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2000</v>
      </c>
      <c r="W565">
        <v>2000</v>
      </c>
      <c r="X565">
        <v>2000</v>
      </c>
      <c r="Y565">
        <v>52000</v>
      </c>
      <c r="Z565">
        <v>50000</v>
      </c>
      <c r="AA565">
        <v>50000</v>
      </c>
      <c r="AB565">
        <v>50000</v>
      </c>
    </row>
    <row r="566" spans="1:28" x14ac:dyDescent="0.35">
      <c r="A566" t="str">
        <f t="shared" si="30"/>
        <v>1589843183Renewal5250044204.16</v>
      </c>
      <c r="B566">
        <v>15898</v>
      </c>
      <c r="C566" t="s">
        <v>816</v>
      </c>
      <c r="D566" s="1">
        <v>43183</v>
      </c>
      <c r="E566" t="s">
        <v>42</v>
      </c>
      <c r="F566" t="s">
        <v>126</v>
      </c>
      <c r="G566" t="s">
        <v>37</v>
      </c>
      <c r="H566" t="s">
        <v>59</v>
      </c>
      <c r="I566" t="s">
        <v>59</v>
      </c>
      <c r="J566" t="s">
        <v>51</v>
      </c>
      <c r="K566">
        <v>3</v>
      </c>
      <c r="L566" t="s">
        <v>57</v>
      </c>
      <c r="M566">
        <v>7</v>
      </c>
      <c r="N566" t="s">
        <v>33</v>
      </c>
      <c r="O566" t="s">
        <v>111</v>
      </c>
      <c r="P566">
        <f t="shared" si="32"/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8295.8399999999965</v>
      </c>
      <c r="W566">
        <v>8295.8399999999965</v>
      </c>
      <c r="X566">
        <v>9996</v>
      </c>
      <c r="Y566">
        <v>52500</v>
      </c>
      <c r="Z566">
        <v>42504</v>
      </c>
      <c r="AA566">
        <v>43779.11</v>
      </c>
      <c r="AB566">
        <v>44204.160000000003</v>
      </c>
    </row>
    <row r="567" spans="1:28" x14ac:dyDescent="0.35">
      <c r="A567" t="str">
        <f t="shared" si="30"/>
        <v>1589842818Renewal4250439657.75</v>
      </c>
      <c r="B567">
        <v>15898</v>
      </c>
      <c r="C567" t="s">
        <v>816</v>
      </c>
      <c r="D567" s="1">
        <v>42818</v>
      </c>
      <c r="E567" t="s">
        <v>42</v>
      </c>
      <c r="F567" t="s">
        <v>126</v>
      </c>
      <c r="G567" t="s">
        <v>37</v>
      </c>
      <c r="H567" t="s">
        <v>59</v>
      </c>
      <c r="I567" t="s">
        <v>59</v>
      </c>
      <c r="J567" t="s">
        <v>51</v>
      </c>
      <c r="K567">
        <v>3</v>
      </c>
      <c r="L567" t="s">
        <v>57</v>
      </c>
      <c r="M567">
        <v>6</v>
      </c>
      <c r="N567" t="s">
        <v>33</v>
      </c>
      <c r="O567" t="s">
        <v>111</v>
      </c>
      <c r="P567">
        <f t="shared" si="32"/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2846.25</v>
      </c>
      <c r="W567">
        <v>2846.25</v>
      </c>
      <c r="X567">
        <v>4554</v>
      </c>
      <c r="Y567">
        <v>42504</v>
      </c>
      <c r="Z567">
        <v>37950</v>
      </c>
      <c r="AA567">
        <v>39278.26</v>
      </c>
      <c r="AB567">
        <v>39657.75</v>
      </c>
    </row>
    <row r="568" spans="1:28" x14ac:dyDescent="0.35">
      <c r="A568" t="str">
        <f t="shared" si="30"/>
        <v>1589843549Renewal358400</v>
      </c>
      <c r="B568">
        <v>15898</v>
      </c>
      <c r="C568" t="s">
        <v>816</v>
      </c>
      <c r="D568" s="1">
        <v>43549</v>
      </c>
      <c r="E568" t="s">
        <v>42</v>
      </c>
      <c r="F568" t="s">
        <v>127</v>
      </c>
      <c r="G568" t="s">
        <v>37</v>
      </c>
      <c r="H568" t="s">
        <v>59</v>
      </c>
      <c r="I568" t="s">
        <v>59</v>
      </c>
      <c r="J568" t="s">
        <v>51</v>
      </c>
      <c r="K568">
        <v>3</v>
      </c>
      <c r="L568" t="s">
        <v>107</v>
      </c>
      <c r="M568">
        <v>8</v>
      </c>
      <c r="N568" t="s">
        <v>135</v>
      </c>
      <c r="O568" t="s">
        <v>111</v>
      </c>
      <c r="P568">
        <f t="shared" si="32"/>
        <v>0</v>
      </c>
      <c r="Q568">
        <v>35840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35840</v>
      </c>
      <c r="X568">
        <v>35840</v>
      </c>
      <c r="Y568">
        <v>35840</v>
      </c>
      <c r="Z568">
        <v>0</v>
      </c>
      <c r="AA568">
        <v>0</v>
      </c>
      <c r="AB568">
        <v>0</v>
      </c>
    </row>
    <row r="569" spans="1:28" x14ac:dyDescent="0.35">
      <c r="A569" t="str">
        <f t="shared" si="30"/>
        <v>1589843548Renewed Late054600</v>
      </c>
      <c r="B569">
        <v>15898</v>
      </c>
      <c r="C569" t="s">
        <v>816</v>
      </c>
      <c r="D569" s="1">
        <v>43548</v>
      </c>
      <c r="E569" t="s">
        <v>112</v>
      </c>
      <c r="F569" t="s">
        <v>127</v>
      </c>
      <c r="G569" t="s">
        <v>37</v>
      </c>
      <c r="H569" t="s">
        <v>59</v>
      </c>
      <c r="I569" t="s">
        <v>59</v>
      </c>
      <c r="J569" t="s">
        <v>51</v>
      </c>
      <c r="K569">
        <v>3</v>
      </c>
      <c r="L569" t="s">
        <v>107</v>
      </c>
      <c r="M569">
        <v>8</v>
      </c>
      <c r="N569" t="s">
        <v>112</v>
      </c>
      <c r="O569" t="s">
        <v>136</v>
      </c>
      <c r="P569">
        <v>0</v>
      </c>
      <c r="Q569">
        <v>0</v>
      </c>
      <c r="R569">
        <v>0</v>
      </c>
      <c r="S569">
        <v>-54600</v>
      </c>
      <c r="T569">
        <v>0</v>
      </c>
      <c r="U569">
        <v>0</v>
      </c>
      <c r="V569">
        <v>0</v>
      </c>
      <c r="W569">
        <v>-54600</v>
      </c>
      <c r="X569">
        <v>-52500</v>
      </c>
      <c r="Y569">
        <v>0</v>
      </c>
      <c r="Z569">
        <v>52500</v>
      </c>
      <c r="AA569">
        <v>54075</v>
      </c>
      <c r="AB569">
        <v>54600</v>
      </c>
    </row>
    <row r="570" spans="1:28" x14ac:dyDescent="0.35">
      <c r="A570" t="str">
        <f t="shared" si="30"/>
        <v>3013943506Renewal1378013520.03</v>
      </c>
      <c r="B570">
        <v>30139</v>
      </c>
      <c r="C570" t="s">
        <v>818</v>
      </c>
      <c r="D570" s="1">
        <v>43506</v>
      </c>
      <c r="E570" t="s">
        <v>42</v>
      </c>
      <c r="F570" t="s">
        <v>74</v>
      </c>
      <c r="G570" t="s">
        <v>37</v>
      </c>
      <c r="H570" t="s">
        <v>82</v>
      </c>
      <c r="I570" t="s">
        <v>83</v>
      </c>
      <c r="J570" t="s">
        <v>51</v>
      </c>
      <c r="K570">
        <v>3</v>
      </c>
      <c r="L570" t="s">
        <v>52</v>
      </c>
      <c r="M570">
        <v>4</v>
      </c>
      <c r="N570" t="s">
        <v>33</v>
      </c>
      <c r="O570" t="e">
        <v>#N/A</v>
      </c>
      <c r="P570">
        <f t="shared" ref="P570:P578" si="33">IF((Q570+T570+U570+V570)=0,W570,0)</f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259.96999999999935</v>
      </c>
      <c r="W570">
        <v>259.96999999999935</v>
      </c>
      <c r="X570">
        <v>779.99</v>
      </c>
      <c r="Y570">
        <v>13780</v>
      </c>
      <c r="Z570">
        <v>13000.01</v>
      </c>
      <c r="AA570">
        <v>13389.95</v>
      </c>
      <c r="AB570">
        <v>13520.03</v>
      </c>
    </row>
    <row r="571" spans="1:28" x14ac:dyDescent="0.35">
      <c r="A571" t="str">
        <f t="shared" si="30"/>
        <v>3013943141Renewal1300013520</v>
      </c>
      <c r="B571">
        <v>30139</v>
      </c>
      <c r="C571" t="s">
        <v>818</v>
      </c>
      <c r="D571" s="1">
        <v>43141</v>
      </c>
      <c r="E571" t="s">
        <v>42</v>
      </c>
      <c r="F571" t="s">
        <v>74</v>
      </c>
      <c r="G571" t="s">
        <v>37</v>
      </c>
      <c r="H571" t="s">
        <v>82</v>
      </c>
      <c r="I571" t="s">
        <v>83</v>
      </c>
      <c r="J571" t="s">
        <v>51</v>
      </c>
      <c r="K571">
        <v>3</v>
      </c>
      <c r="L571" t="s">
        <v>52</v>
      </c>
      <c r="M571">
        <v>3</v>
      </c>
      <c r="N571" t="s">
        <v>33</v>
      </c>
      <c r="O571" t="e">
        <v>#N/A</v>
      </c>
      <c r="P571">
        <f t="shared" si="33"/>
        <v>0</v>
      </c>
      <c r="Q571">
        <v>0</v>
      </c>
      <c r="R571">
        <v>0</v>
      </c>
      <c r="S571">
        <v>0</v>
      </c>
      <c r="T571">
        <v>0</v>
      </c>
      <c r="U571">
        <v>-520</v>
      </c>
      <c r="V571">
        <v>0</v>
      </c>
      <c r="W571">
        <v>-520</v>
      </c>
      <c r="X571">
        <v>0</v>
      </c>
      <c r="Y571">
        <v>13000</v>
      </c>
      <c r="Z571">
        <v>13000</v>
      </c>
      <c r="AA571">
        <v>13390</v>
      </c>
      <c r="AB571">
        <v>13520</v>
      </c>
    </row>
    <row r="572" spans="1:28" x14ac:dyDescent="0.35">
      <c r="A572" t="str">
        <f t="shared" si="30"/>
        <v>3013942776Renewal1300013130</v>
      </c>
      <c r="B572">
        <v>30139</v>
      </c>
      <c r="C572" t="s">
        <v>818</v>
      </c>
      <c r="D572" s="1">
        <v>42776</v>
      </c>
      <c r="E572" t="s">
        <v>42</v>
      </c>
      <c r="F572" t="s">
        <v>74</v>
      </c>
      <c r="G572" t="s">
        <v>37</v>
      </c>
      <c r="H572" t="s">
        <v>82</v>
      </c>
      <c r="I572" t="s">
        <v>83</v>
      </c>
      <c r="J572" t="s">
        <v>51</v>
      </c>
      <c r="K572">
        <v>2</v>
      </c>
      <c r="L572" t="s">
        <v>52</v>
      </c>
      <c r="M572">
        <v>2</v>
      </c>
      <c r="N572" t="s">
        <v>33</v>
      </c>
      <c r="O572" t="e">
        <v>#N/A</v>
      </c>
      <c r="P572">
        <f t="shared" si="33"/>
        <v>0</v>
      </c>
      <c r="Q572">
        <v>0</v>
      </c>
      <c r="R572">
        <v>0</v>
      </c>
      <c r="S572">
        <v>0</v>
      </c>
      <c r="T572">
        <v>0</v>
      </c>
      <c r="U572">
        <v>-130</v>
      </c>
      <c r="V572">
        <v>0</v>
      </c>
      <c r="W572">
        <v>-130</v>
      </c>
      <c r="X572">
        <v>0</v>
      </c>
      <c r="Y572">
        <v>13000</v>
      </c>
      <c r="Z572">
        <v>13000</v>
      </c>
      <c r="AA572">
        <v>13130</v>
      </c>
      <c r="AB572">
        <v>13130</v>
      </c>
    </row>
    <row r="573" spans="1:28" x14ac:dyDescent="0.35">
      <c r="A573" t="str">
        <f t="shared" si="30"/>
        <v>2347042736Renewal7500062700</v>
      </c>
      <c r="B573">
        <v>23470</v>
      </c>
      <c r="C573" t="s">
        <v>819</v>
      </c>
      <c r="D573" s="1">
        <v>42736</v>
      </c>
      <c r="E573" t="s">
        <v>42</v>
      </c>
      <c r="F573" t="s">
        <v>227</v>
      </c>
      <c r="G573" t="s">
        <v>37</v>
      </c>
      <c r="H573" t="s">
        <v>82</v>
      </c>
      <c r="I573" t="s">
        <v>83</v>
      </c>
      <c r="J573" t="s">
        <v>51</v>
      </c>
      <c r="K573">
        <v>3</v>
      </c>
      <c r="L573" t="s">
        <v>107</v>
      </c>
      <c r="M573">
        <v>3</v>
      </c>
      <c r="N573" t="s">
        <v>33</v>
      </c>
      <c r="O573" t="e">
        <v>#N/A</v>
      </c>
      <c r="P573">
        <f t="shared" si="33"/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12300</v>
      </c>
      <c r="W573">
        <v>12300</v>
      </c>
      <c r="X573">
        <v>15000</v>
      </c>
      <c r="Y573">
        <v>75000</v>
      </c>
      <c r="Z573">
        <v>60000</v>
      </c>
      <c r="AA573">
        <v>62100</v>
      </c>
      <c r="AB573">
        <v>62700</v>
      </c>
    </row>
    <row r="574" spans="1:28" x14ac:dyDescent="0.35">
      <c r="A574" t="str">
        <f t="shared" si="30"/>
        <v>2347043466Renewal8200081120</v>
      </c>
      <c r="B574">
        <v>23470</v>
      </c>
      <c r="C574" t="s">
        <v>819</v>
      </c>
      <c r="D574" s="1">
        <v>43466</v>
      </c>
      <c r="E574" t="s">
        <v>42</v>
      </c>
      <c r="F574" t="s">
        <v>199</v>
      </c>
      <c r="G574" t="s">
        <v>37</v>
      </c>
      <c r="H574" t="s">
        <v>82</v>
      </c>
      <c r="I574" t="s">
        <v>83</v>
      </c>
      <c r="J574" t="s">
        <v>51</v>
      </c>
      <c r="K574">
        <v>3</v>
      </c>
      <c r="L574" t="s">
        <v>107</v>
      </c>
      <c r="M574">
        <v>5</v>
      </c>
      <c r="N574" t="s">
        <v>33</v>
      </c>
      <c r="O574" t="e">
        <v>#N/A</v>
      </c>
      <c r="P574">
        <f t="shared" si="33"/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880</v>
      </c>
      <c r="W574">
        <v>880</v>
      </c>
      <c r="X574">
        <v>4000</v>
      </c>
      <c r="Y574">
        <v>82000</v>
      </c>
      <c r="Z574">
        <v>78000</v>
      </c>
      <c r="AA574">
        <v>80340</v>
      </c>
      <c r="AB574">
        <v>81120</v>
      </c>
    </row>
    <row r="575" spans="1:28" x14ac:dyDescent="0.35">
      <c r="A575" t="str">
        <f t="shared" si="30"/>
        <v>2347043101Renewal7800078000</v>
      </c>
      <c r="B575">
        <v>23470</v>
      </c>
      <c r="C575" t="s">
        <v>819</v>
      </c>
      <c r="D575" s="1">
        <v>43101</v>
      </c>
      <c r="E575" t="s">
        <v>42</v>
      </c>
      <c r="F575" t="s">
        <v>199</v>
      </c>
      <c r="G575" t="s">
        <v>37</v>
      </c>
      <c r="H575" t="s">
        <v>82</v>
      </c>
      <c r="I575" t="s">
        <v>83</v>
      </c>
      <c r="J575" t="s">
        <v>51</v>
      </c>
      <c r="K575">
        <v>3</v>
      </c>
      <c r="L575" t="s">
        <v>107</v>
      </c>
      <c r="M575">
        <v>4</v>
      </c>
      <c r="N575" t="s">
        <v>33</v>
      </c>
      <c r="O575" t="e">
        <v>#N/A</v>
      </c>
      <c r="P575">
        <f t="shared" si="33"/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3000</v>
      </c>
      <c r="Y575">
        <v>78000</v>
      </c>
      <c r="Z575">
        <v>75000</v>
      </c>
      <c r="AA575">
        <v>77250</v>
      </c>
      <c r="AB575">
        <v>78000</v>
      </c>
    </row>
    <row r="576" spans="1:28" x14ac:dyDescent="0.35">
      <c r="A576" t="str">
        <f t="shared" si="30"/>
        <v>1170442647Renewal2345221056.76</v>
      </c>
      <c r="B576">
        <v>11704</v>
      </c>
      <c r="C576" t="s">
        <v>820</v>
      </c>
      <c r="D576" s="1">
        <v>42647</v>
      </c>
      <c r="E576" t="s">
        <v>42</v>
      </c>
      <c r="F576" t="s">
        <v>64</v>
      </c>
      <c r="G576" t="s">
        <v>37</v>
      </c>
      <c r="H576" t="s">
        <v>82</v>
      </c>
      <c r="I576" t="s">
        <v>83</v>
      </c>
      <c r="J576" t="s">
        <v>51</v>
      </c>
      <c r="K576">
        <v>3</v>
      </c>
      <c r="L576" t="s">
        <v>57</v>
      </c>
      <c r="M576">
        <v>4</v>
      </c>
      <c r="N576" t="s">
        <v>33</v>
      </c>
      <c r="O576" t="s">
        <v>111</v>
      </c>
      <c r="P576">
        <f t="shared" si="33"/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2395.2400000000016</v>
      </c>
      <c r="W576">
        <v>2395.2400000000016</v>
      </c>
      <c r="X576">
        <v>3302</v>
      </c>
      <c r="Y576">
        <v>23452</v>
      </c>
      <c r="Z576">
        <v>20150</v>
      </c>
      <c r="AA576">
        <v>20855.25</v>
      </c>
      <c r="AB576">
        <v>21056.76</v>
      </c>
    </row>
    <row r="577" spans="1:28" x14ac:dyDescent="0.35">
      <c r="A577" t="str">
        <f t="shared" si="30"/>
        <v>1170443012Renewal2439024390.08</v>
      </c>
      <c r="B577">
        <v>11704</v>
      </c>
      <c r="C577" t="s">
        <v>820</v>
      </c>
      <c r="D577" s="1">
        <v>43012</v>
      </c>
      <c r="E577" t="s">
        <v>42</v>
      </c>
      <c r="F577" t="s">
        <v>62</v>
      </c>
      <c r="G577" t="s">
        <v>37</v>
      </c>
      <c r="H577" t="s">
        <v>82</v>
      </c>
      <c r="I577" t="s">
        <v>83</v>
      </c>
      <c r="J577" t="s">
        <v>51</v>
      </c>
      <c r="K577">
        <v>3</v>
      </c>
      <c r="L577" t="s">
        <v>57</v>
      </c>
      <c r="M577">
        <v>5</v>
      </c>
      <c r="N577" t="s">
        <v>33</v>
      </c>
      <c r="O577" t="s">
        <v>111</v>
      </c>
      <c r="P577">
        <f t="shared" si="33"/>
        <v>0</v>
      </c>
      <c r="Q577">
        <v>0</v>
      </c>
      <c r="R577">
        <v>0</v>
      </c>
      <c r="S577">
        <v>0</v>
      </c>
      <c r="T577">
        <v>0</v>
      </c>
      <c r="U577">
        <v>-8.000000000174623E-2</v>
      </c>
      <c r="V577">
        <v>0</v>
      </c>
      <c r="W577">
        <v>-8.000000000174623E-2</v>
      </c>
      <c r="X577">
        <v>938.00000000000102</v>
      </c>
      <c r="Y577">
        <v>24390</v>
      </c>
      <c r="Z577">
        <v>23452</v>
      </c>
      <c r="AA577">
        <v>24155.56</v>
      </c>
      <c r="AB577">
        <v>24390.080000000002</v>
      </c>
    </row>
    <row r="578" spans="1:28" x14ac:dyDescent="0.35">
      <c r="A578" t="str">
        <f t="shared" ref="A578:A641" si="34">CONCATENATE(B578,D578,E578,Y578,AB578)</f>
        <v>1170443382Renewal350000</v>
      </c>
      <c r="B578">
        <v>11704</v>
      </c>
      <c r="C578" t="s">
        <v>820</v>
      </c>
      <c r="D578" s="1">
        <v>43382</v>
      </c>
      <c r="E578" t="s">
        <v>42</v>
      </c>
      <c r="F578" t="s">
        <v>62</v>
      </c>
      <c r="G578" t="s">
        <v>37</v>
      </c>
      <c r="H578" t="s">
        <v>82</v>
      </c>
      <c r="I578" t="s">
        <v>83</v>
      </c>
      <c r="J578" t="s">
        <v>51</v>
      </c>
      <c r="K578">
        <v>3</v>
      </c>
      <c r="L578" t="s">
        <v>57</v>
      </c>
      <c r="M578">
        <v>6</v>
      </c>
      <c r="N578" t="s">
        <v>135</v>
      </c>
      <c r="O578" t="s">
        <v>135</v>
      </c>
      <c r="P578">
        <f t="shared" si="33"/>
        <v>0</v>
      </c>
      <c r="Q578">
        <v>35000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35000</v>
      </c>
      <c r="X578">
        <v>35000</v>
      </c>
      <c r="Y578">
        <v>35000</v>
      </c>
      <c r="Z578">
        <v>0</v>
      </c>
      <c r="AA578">
        <v>0</v>
      </c>
      <c r="AB578">
        <v>0</v>
      </c>
    </row>
    <row r="579" spans="1:28" x14ac:dyDescent="0.35">
      <c r="A579" t="str">
        <f t="shared" si="34"/>
        <v>1170443377Renewed Late025365.6</v>
      </c>
      <c r="B579">
        <v>11704</v>
      </c>
      <c r="C579" t="s">
        <v>820</v>
      </c>
      <c r="D579" s="1">
        <v>43377</v>
      </c>
      <c r="E579" t="s">
        <v>112</v>
      </c>
      <c r="F579" t="s">
        <v>62</v>
      </c>
      <c r="G579" t="s">
        <v>37</v>
      </c>
      <c r="H579" t="s">
        <v>82</v>
      </c>
      <c r="I579" t="s">
        <v>83</v>
      </c>
      <c r="J579" t="s">
        <v>51</v>
      </c>
      <c r="K579">
        <v>3</v>
      </c>
      <c r="L579" t="s">
        <v>57</v>
      </c>
      <c r="M579">
        <v>6</v>
      </c>
      <c r="N579" t="s">
        <v>112</v>
      </c>
      <c r="O579" t="s">
        <v>136</v>
      </c>
      <c r="P579">
        <v>0</v>
      </c>
      <c r="Q579">
        <v>0</v>
      </c>
      <c r="R579">
        <v>0</v>
      </c>
      <c r="S579">
        <v>-25365.599999999999</v>
      </c>
      <c r="T579">
        <v>0</v>
      </c>
      <c r="U579">
        <v>0</v>
      </c>
      <c r="V579">
        <v>0</v>
      </c>
      <c r="W579">
        <v>-25365.599999999999</v>
      </c>
      <c r="X579">
        <v>-24390</v>
      </c>
      <c r="Y579">
        <v>0</v>
      </c>
      <c r="Z579">
        <v>24390</v>
      </c>
      <c r="AA579">
        <v>25121.7</v>
      </c>
      <c r="AB579">
        <v>25365.599999999999</v>
      </c>
    </row>
    <row r="580" spans="1:28" x14ac:dyDescent="0.35">
      <c r="A580" t="str">
        <f t="shared" si="34"/>
        <v>2482343642Renewal1698915639.53</v>
      </c>
      <c r="B580">
        <v>24823</v>
      </c>
      <c r="C580" t="s">
        <v>826</v>
      </c>
      <c r="D580" s="1">
        <v>43642</v>
      </c>
      <c r="E580" t="s">
        <v>42</v>
      </c>
      <c r="F580" t="s">
        <v>61</v>
      </c>
      <c r="G580" t="s">
        <v>37</v>
      </c>
      <c r="H580" t="s">
        <v>202</v>
      </c>
      <c r="I580" t="s">
        <v>203</v>
      </c>
      <c r="J580" t="s">
        <v>51</v>
      </c>
      <c r="K580">
        <v>3</v>
      </c>
      <c r="L580" t="s">
        <v>52</v>
      </c>
      <c r="M580">
        <v>5</v>
      </c>
      <c r="N580" t="s">
        <v>33</v>
      </c>
      <c r="O580" t="e">
        <v>#N/A</v>
      </c>
      <c r="P580">
        <f t="shared" ref="P580:P588" si="35">IF((Q580+T580+U580+V580)=0,W580,0)</f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1349.4699999999993</v>
      </c>
      <c r="W580">
        <v>1349.4699999999993</v>
      </c>
      <c r="X580">
        <v>1950.97</v>
      </c>
      <c r="Y580">
        <v>16989</v>
      </c>
      <c r="Z580">
        <v>15038.03</v>
      </c>
      <c r="AA580">
        <v>15489.13</v>
      </c>
      <c r="AB580">
        <v>15639.53</v>
      </c>
    </row>
    <row r="581" spans="1:28" x14ac:dyDescent="0.35">
      <c r="A581" t="str">
        <f t="shared" si="34"/>
        <v>2482342912Renewal1460014812.87</v>
      </c>
      <c r="B581">
        <v>24823</v>
      </c>
      <c r="C581" t="s">
        <v>826</v>
      </c>
      <c r="D581" s="1">
        <v>42912</v>
      </c>
      <c r="E581" t="s">
        <v>42</v>
      </c>
      <c r="F581" t="s">
        <v>176</v>
      </c>
      <c r="G581" t="s">
        <v>37</v>
      </c>
      <c r="H581" t="s">
        <v>202</v>
      </c>
      <c r="I581" t="s">
        <v>203</v>
      </c>
      <c r="J581" t="s">
        <v>51</v>
      </c>
      <c r="K581">
        <v>3</v>
      </c>
      <c r="L581" t="s">
        <v>52</v>
      </c>
      <c r="M581">
        <v>3</v>
      </c>
      <c r="N581" t="s">
        <v>33</v>
      </c>
      <c r="O581" t="e">
        <v>#N/A</v>
      </c>
      <c r="P581">
        <f t="shared" si="35"/>
        <v>0</v>
      </c>
      <c r="Q581">
        <v>0</v>
      </c>
      <c r="R581">
        <v>0</v>
      </c>
      <c r="S581">
        <v>0</v>
      </c>
      <c r="T581">
        <v>0</v>
      </c>
      <c r="U581">
        <v>-212.8700000000008</v>
      </c>
      <c r="V581">
        <v>0</v>
      </c>
      <c r="W581">
        <v>-212.8700000000008</v>
      </c>
      <c r="X581">
        <v>425</v>
      </c>
      <c r="Y581">
        <v>14600</v>
      </c>
      <c r="Z581">
        <v>14175</v>
      </c>
      <c r="AA581">
        <v>14671.13</v>
      </c>
      <c r="AB581">
        <v>14812.87</v>
      </c>
    </row>
    <row r="582" spans="1:28" x14ac:dyDescent="0.35">
      <c r="A582" t="str">
        <f t="shared" si="34"/>
        <v>2482343277Renewal1503815184</v>
      </c>
      <c r="B582">
        <v>24823</v>
      </c>
      <c r="C582" t="s">
        <v>826</v>
      </c>
      <c r="D582" s="1">
        <v>43277</v>
      </c>
      <c r="E582" t="s">
        <v>42</v>
      </c>
      <c r="F582" t="s">
        <v>61</v>
      </c>
      <c r="G582" t="s">
        <v>37</v>
      </c>
      <c r="H582" t="s">
        <v>202</v>
      </c>
      <c r="I582" t="s">
        <v>203</v>
      </c>
      <c r="J582" t="s">
        <v>51</v>
      </c>
      <c r="K582">
        <v>3</v>
      </c>
      <c r="L582" t="s">
        <v>52</v>
      </c>
      <c r="M582">
        <v>4</v>
      </c>
      <c r="N582" t="s">
        <v>33</v>
      </c>
      <c r="O582" t="e">
        <v>#N/A</v>
      </c>
      <c r="P582">
        <f t="shared" si="35"/>
        <v>0</v>
      </c>
      <c r="Q582">
        <v>0</v>
      </c>
      <c r="R582">
        <v>0</v>
      </c>
      <c r="S582">
        <v>0</v>
      </c>
      <c r="T582">
        <v>0</v>
      </c>
      <c r="U582">
        <v>-146</v>
      </c>
      <c r="V582">
        <v>0</v>
      </c>
      <c r="W582">
        <v>-146</v>
      </c>
      <c r="X582">
        <v>438</v>
      </c>
      <c r="Y582">
        <v>15038</v>
      </c>
      <c r="Z582">
        <v>14600</v>
      </c>
      <c r="AA582">
        <v>15038</v>
      </c>
      <c r="AB582">
        <v>15184</v>
      </c>
    </row>
    <row r="583" spans="1:28" x14ac:dyDescent="0.35">
      <c r="A583" t="str">
        <f t="shared" si="34"/>
        <v>2116243358Renewal1737516426.8</v>
      </c>
      <c r="B583">
        <v>21162</v>
      </c>
      <c r="C583" t="s">
        <v>827</v>
      </c>
      <c r="D583" s="1">
        <v>43358</v>
      </c>
      <c r="E583" t="s">
        <v>42</v>
      </c>
      <c r="F583" t="s">
        <v>81</v>
      </c>
      <c r="G583" t="s">
        <v>37</v>
      </c>
      <c r="H583" t="s">
        <v>82</v>
      </c>
      <c r="I583" t="s">
        <v>83</v>
      </c>
      <c r="J583" t="s">
        <v>51</v>
      </c>
      <c r="K583">
        <v>3</v>
      </c>
      <c r="L583" t="s">
        <v>52</v>
      </c>
      <c r="M583">
        <v>6</v>
      </c>
      <c r="N583" t="s">
        <v>33</v>
      </c>
      <c r="O583" t="e">
        <v>#N/A</v>
      </c>
      <c r="P583">
        <f t="shared" si="35"/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948.20000000000073</v>
      </c>
      <c r="W583">
        <v>948.20000000000073</v>
      </c>
      <c r="X583">
        <v>1580</v>
      </c>
      <c r="Y583">
        <v>17375</v>
      </c>
      <c r="Z583">
        <v>15795</v>
      </c>
      <c r="AA583">
        <v>16268.87</v>
      </c>
      <c r="AB583">
        <v>16426.8</v>
      </c>
    </row>
    <row r="584" spans="1:28" x14ac:dyDescent="0.35">
      <c r="A584" t="str">
        <f t="shared" si="34"/>
        <v>2116242628Renewal1533515262.22</v>
      </c>
      <c r="B584">
        <v>21162</v>
      </c>
      <c r="C584" t="s">
        <v>827</v>
      </c>
      <c r="D584" s="1">
        <v>42628</v>
      </c>
      <c r="E584" t="s">
        <v>42</v>
      </c>
      <c r="F584" t="s">
        <v>81</v>
      </c>
      <c r="G584" t="s">
        <v>37</v>
      </c>
      <c r="H584" t="s">
        <v>82</v>
      </c>
      <c r="I584" t="s">
        <v>83</v>
      </c>
      <c r="J584" t="s">
        <v>51</v>
      </c>
      <c r="K584">
        <v>3</v>
      </c>
      <c r="L584" t="s">
        <v>52</v>
      </c>
      <c r="M584">
        <v>4</v>
      </c>
      <c r="N584" t="s">
        <v>33</v>
      </c>
      <c r="O584" t="e">
        <v>#N/A</v>
      </c>
      <c r="P584">
        <f t="shared" si="35"/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72.780000000000655</v>
      </c>
      <c r="W584">
        <v>72.780000000000655</v>
      </c>
      <c r="X584">
        <v>730</v>
      </c>
      <c r="Y584">
        <v>15335</v>
      </c>
      <c r="Z584">
        <v>14605</v>
      </c>
      <c r="AA584">
        <v>15116.18</v>
      </c>
      <c r="AB584">
        <v>15262.22</v>
      </c>
    </row>
    <row r="585" spans="1:28" x14ac:dyDescent="0.35">
      <c r="A585" t="str">
        <f t="shared" si="34"/>
        <v>2116242993Renewal1579515948.4</v>
      </c>
      <c r="B585">
        <v>21162</v>
      </c>
      <c r="C585" t="s">
        <v>827</v>
      </c>
      <c r="D585" s="1">
        <v>42993</v>
      </c>
      <c r="E585" t="s">
        <v>42</v>
      </c>
      <c r="F585" t="s">
        <v>81</v>
      </c>
      <c r="G585" t="s">
        <v>37</v>
      </c>
      <c r="H585" t="s">
        <v>82</v>
      </c>
      <c r="I585" t="s">
        <v>83</v>
      </c>
      <c r="J585" t="s">
        <v>51</v>
      </c>
      <c r="K585">
        <v>3</v>
      </c>
      <c r="L585" t="s">
        <v>52</v>
      </c>
      <c r="M585">
        <v>5</v>
      </c>
      <c r="N585" t="s">
        <v>33</v>
      </c>
      <c r="O585" t="e">
        <v>#N/A</v>
      </c>
      <c r="P585">
        <f t="shared" si="35"/>
        <v>0</v>
      </c>
      <c r="Q585">
        <v>0</v>
      </c>
      <c r="R585">
        <v>0</v>
      </c>
      <c r="S585">
        <v>0</v>
      </c>
      <c r="T585">
        <v>0</v>
      </c>
      <c r="U585">
        <v>-153.39999999999964</v>
      </c>
      <c r="V585">
        <v>0</v>
      </c>
      <c r="W585">
        <v>-153.39999999999964</v>
      </c>
      <c r="X585">
        <v>459.99999999999898</v>
      </c>
      <c r="Y585">
        <v>15795</v>
      </c>
      <c r="Z585">
        <v>15335</v>
      </c>
      <c r="AA585">
        <v>15795.05</v>
      </c>
      <c r="AB585">
        <v>15948.4</v>
      </c>
    </row>
    <row r="586" spans="1:28" x14ac:dyDescent="0.35">
      <c r="A586" t="str">
        <f t="shared" si="34"/>
        <v>3601943474Renewal1660315965</v>
      </c>
      <c r="B586">
        <v>36019</v>
      </c>
      <c r="C586" t="s">
        <v>838</v>
      </c>
      <c r="D586" s="1">
        <v>43474</v>
      </c>
      <c r="E586" t="s">
        <v>42</v>
      </c>
      <c r="F586" t="s">
        <v>55</v>
      </c>
      <c r="G586" t="s">
        <v>30</v>
      </c>
      <c r="H586" t="s">
        <v>50</v>
      </c>
      <c r="I586" t="s">
        <v>50</v>
      </c>
      <c r="J586" t="s">
        <v>51</v>
      </c>
      <c r="K586">
        <v>2</v>
      </c>
      <c r="L586" t="s">
        <v>52</v>
      </c>
      <c r="M586">
        <v>2</v>
      </c>
      <c r="N586" t="s">
        <v>33</v>
      </c>
      <c r="O586" t="e">
        <v>#N/A</v>
      </c>
      <c r="P586">
        <f t="shared" si="35"/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638</v>
      </c>
      <c r="W586">
        <v>638</v>
      </c>
      <c r="X586">
        <v>638</v>
      </c>
      <c r="Y586">
        <v>16603</v>
      </c>
      <c r="Z586">
        <v>15965</v>
      </c>
      <c r="AA586">
        <v>15486.04</v>
      </c>
      <c r="AB586">
        <v>15965</v>
      </c>
    </row>
    <row r="587" spans="1:28" x14ac:dyDescent="0.35">
      <c r="A587" t="str">
        <f t="shared" si="34"/>
        <v>3601943109Renewal1596515336.97</v>
      </c>
      <c r="B587">
        <v>36019</v>
      </c>
      <c r="C587" t="s">
        <v>838</v>
      </c>
      <c r="D587" s="1">
        <v>43109</v>
      </c>
      <c r="E587" t="s">
        <v>42</v>
      </c>
      <c r="F587" t="s">
        <v>55</v>
      </c>
      <c r="G587" t="s">
        <v>30</v>
      </c>
      <c r="H587" t="s">
        <v>50</v>
      </c>
      <c r="I587" t="s">
        <v>50</v>
      </c>
      <c r="J587" t="s">
        <v>51</v>
      </c>
      <c r="K587">
        <v>1</v>
      </c>
      <c r="L587" t="s">
        <v>52</v>
      </c>
      <c r="M587">
        <v>1</v>
      </c>
      <c r="N587" t="s">
        <v>33</v>
      </c>
      <c r="O587" t="e">
        <v>#N/A</v>
      </c>
      <c r="P587">
        <f t="shared" si="35"/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628.03000000000065</v>
      </c>
      <c r="W587">
        <v>628.03000000000065</v>
      </c>
      <c r="X587">
        <v>628.03</v>
      </c>
      <c r="Y587">
        <v>15965</v>
      </c>
      <c r="Z587">
        <v>15336.97</v>
      </c>
      <c r="AA587">
        <v>15336.97</v>
      </c>
      <c r="AB587">
        <v>15336.97</v>
      </c>
    </row>
    <row r="588" spans="1:28" x14ac:dyDescent="0.35">
      <c r="A588" t="str">
        <f t="shared" si="34"/>
        <v>4209343559Renewal288750</v>
      </c>
      <c r="B588">
        <v>42093</v>
      </c>
      <c r="C588" t="s">
        <v>844</v>
      </c>
      <c r="D588" s="1">
        <v>43559</v>
      </c>
      <c r="E588" t="s">
        <v>42</v>
      </c>
      <c r="F588" t="s">
        <v>127</v>
      </c>
      <c r="G588" t="s">
        <v>37</v>
      </c>
      <c r="H588" t="s">
        <v>59</v>
      </c>
      <c r="I588" t="s">
        <v>59</v>
      </c>
      <c r="J588" t="s">
        <v>51</v>
      </c>
      <c r="K588">
        <v>1</v>
      </c>
      <c r="L588" t="s">
        <v>57</v>
      </c>
      <c r="M588">
        <v>1</v>
      </c>
      <c r="N588" t="s">
        <v>135</v>
      </c>
      <c r="O588" t="s">
        <v>135</v>
      </c>
      <c r="P588">
        <f t="shared" si="35"/>
        <v>0</v>
      </c>
      <c r="Q588">
        <v>28875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28875</v>
      </c>
      <c r="X588">
        <v>28875</v>
      </c>
      <c r="Y588">
        <v>28875</v>
      </c>
      <c r="Z588">
        <v>0</v>
      </c>
      <c r="AA588">
        <v>0</v>
      </c>
      <c r="AB588">
        <v>0</v>
      </c>
    </row>
    <row r="589" spans="1:28" x14ac:dyDescent="0.35">
      <c r="A589" t="str">
        <f t="shared" si="34"/>
        <v>4209343556Renewed Late027500</v>
      </c>
      <c r="B589">
        <v>42093</v>
      </c>
      <c r="C589" t="s">
        <v>844</v>
      </c>
      <c r="D589" s="1">
        <v>43556</v>
      </c>
      <c r="E589" t="s">
        <v>112</v>
      </c>
      <c r="F589" t="s">
        <v>127</v>
      </c>
      <c r="G589" t="s">
        <v>37</v>
      </c>
      <c r="H589" t="s">
        <v>59</v>
      </c>
      <c r="I589" t="s">
        <v>59</v>
      </c>
      <c r="J589" t="s">
        <v>51</v>
      </c>
      <c r="K589">
        <v>1</v>
      </c>
      <c r="L589" t="s">
        <v>57</v>
      </c>
      <c r="M589">
        <v>1</v>
      </c>
      <c r="N589" t="s">
        <v>112</v>
      </c>
      <c r="O589" t="s">
        <v>136</v>
      </c>
      <c r="P589">
        <v>0</v>
      </c>
      <c r="Q589">
        <v>0</v>
      </c>
      <c r="R589">
        <v>0</v>
      </c>
      <c r="S589">
        <v>-27500</v>
      </c>
      <c r="T589">
        <v>0</v>
      </c>
      <c r="U589">
        <v>0</v>
      </c>
      <c r="V589">
        <v>0</v>
      </c>
      <c r="W589">
        <v>-27500</v>
      </c>
      <c r="X589">
        <v>-27500</v>
      </c>
      <c r="Y589">
        <v>0</v>
      </c>
      <c r="Z589">
        <v>27500</v>
      </c>
      <c r="AA589">
        <v>27500</v>
      </c>
      <c r="AB589">
        <v>27500</v>
      </c>
    </row>
    <row r="590" spans="1:28" x14ac:dyDescent="0.35">
      <c r="A590" t="str">
        <f t="shared" si="34"/>
        <v>1820443101Renewed Late012480</v>
      </c>
      <c r="B590">
        <v>18204</v>
      </c>
      <c r="C590" t="s">
        <v>2168</v>
      </c>
      <c r="D590" s="1">
        <v>43101</v>
      </c>
      <c r="E590" t="s">
        <v>112</v>
      </c>
      <c r="F590" t="s">
        <v>105</v>
      </c>
      <c r="G590" t="s">
        <v>37</v>
      </c>
      <c r="H590" t="s">
        <v>44</v>
      </c>
      <c r="I590" t="s">
        <v>63</v>
      </c>
      <c r="J590" t="s">
        <v>51</v>
      </c>
      <c r="K590">
        <v>3</v>
      </c>
      <c r="L590" t="s">
        <v>52</v>
      </c>
      <c r="M590">
        <v>6</v>
      </c>
      <c r="N590" t="s">
        <v>112</v>
      </c>
      <c r="O590" t="s">
        <v>136</v>
      </c>
      <c r="P590">
        <v>0</v>
      </c>
      <c r="Q590">
        <v>0</v>
      </c>
      <c r="R590">
        <v>0</v>
      </c>
      <c r="S590">
        <v>-12480</v>
      </c>
      <c r="T590">
        <v>0</v>
      </c>
      <c r="U590">
        <v>0</v>
      </c>
      <c r="V590">
        <v>0</v>
      </c>
      <c r="W590">
        <v>-12480</v>
      </c>
      <c r="X590">
        <v>-12000</v>
      </c>
      <c r="Y590">
        <v>0</v>
      </c>
      <c r="Z590">
        <v>12000</v>
      </c>
      <c r="AA590">
        <v>12360</v>
      </c>
      <c r="AB590">
        <v>12480</v>
      </c>
    </row>
    <row r="591" spans="1:28" x14ac:dyDescent="0.35">
      <c r="A591" t="str">
        <f t="shared" si="34"/>
        <v>1820443123Renewal127500</v>
      </c>
      <c r="B591">
        <v>18204</v>
      </c>
      <c r="C591" t="s">
        <v>2168</v>
      </c>
      <c r="D591" s="1">
        <v>43123</v>
      </c>
      <c r="E591" t="s">
        <v>42</v>
      </c>
      <c r="F591" t="s">
        <v>105</v>
      </c>
      <c r="G591" t="s">
        <v>37</v>
      </c>
      <c r="H591" t="s">
        <v>44</v>
      </c>
      <c r="I591" t="s">
        <v>63</v>
      </c>
      <c r="J591" t="s">
        <v>51</v>
      </c>
      <c r="K591">
        <v>3</v>
      </c>
      <c r="L591" t="s">
        <v>52</v>
      </c>
      <c r="M591">
        <v>6</v>
      </c>
      <c r="N591" t="s">
        <v>135</v>
      </c>
      <c r="O591" t="s">
        <v>135</v>
      </c>
      <c r="P591">
        <f t="shared" ref="P591:P614" si="36">IF((Q591+T591+U591+V591)=0,W591,0)</f>
        <v>0</v>
      </c>
      <c r="Q591">
        <v>12750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12750</v>
      </c>
      <c r="X591">
        <v>12750</v>
      </c>
      <c r="Y591">
        <v>12750</v>
      </c>
      <c r="Z591">
        <v>0</v>
      </c>
      <c r="AA591">
        <v>0</v>
      </c>
      <c r="AB591">
        <v>0</v>
      </c>
    </row>
    <row r="592" spans="1:28" x14ac:dyDescent="0.35">
      <c r="A592" t="str">
        <f t="shared" si="34"/>
        <v>1820443488Cancellation013260</v>
      </c>
      <c r="B592">
        <v>18204</v>
      </c>
      <c r="C592" t="s">
        <v>2168</v>
      </c>
      <c r="D592" s="1">
        <v>43488</v>
      </c>
      <c r="E592" t="s">
        <v>28</v>
      </c>
      <c r="F592" t="s">
        <v>105</v>
      </c>
      <c r="G592" t="s">
        <v>37</v>
      </c>
      <c r="H592" t="s">
        <v>44</v>
      </c>
      <c r="I592" t="s">
        <v>63</v>
      </c>
      <c r="J592" t="s">
        <v>51</v>
      </c>
      <c r="K592">
        <v>3</v>
      </c>
      <c r="L592" t="s">
        <v>52</v>
      </c>
      <c r="M592">
        <v>7</v>
      </c>
      <c r="N592" t="s">
        <v>33</v>
      </c>
      <c r="O592" t="s">
        <v>111</v>
      </c>
      <c r="P592">
        <f t="shared" si="36"/>
        <v>0</v>
      </c>
      <c r="Q592">
        <v>0</v>
      </c>
      <c r="R592">
        <v>0</v>
      </c>
      <c r="S592">
        <v>0</v>
      </c>
      <c r="T592">
        <v>-13260</v>
      </c>
      <c r="U592">
        <v>0</v>
      </c>
      <c r="V592">
        <v>0</v>
      </c>
      <c r="W592">
        <v>-13260</v>
      </c>
      <c r="X592">
        <v>-12750</v>
      </c>
      <c r="Y592">
        <v>0</v>
      </c>
      <c r="Z592">
        <v>12750</v>
      </c>
      <c r="AA592">
        <v>13132.5</v>
      </c>
      <c r="AB592">
        <v>13260</v>
      </c>
    </row>
    <row r="593" spans="1:28" x14ac:dyDescent="0.35">
      <c r="A593" t="str">
        <f t="shared" si="34"/>
        <v>3472842798Renewal1228511700</v>
      </c>
      <c r="B593">
        <v>34728</v>
      </c>
      <c r="C593" t="s">
        <v>856</v>
      </c>
      <c r="D593" s="1">
        <v>42798</v>
      </c>
      <c r="E593" t="s">
        <v>42</v>
      </c>
      <c r="F593" t="s">
        <v>96</v>
      </c>
      <c r="G593" t="s">
        <v>30</v>
      </c>
      <c r="H593" t="s">
        <v>31</v>
      </c>
      <c r="I593" t="s">
        <v>31</v>
      </c>
      <c r="J593" t="s">
        <v>51</v>
      </c>
      <c r="K593">
        <v>1</v>
      </c>
      <c r="L593" t="s">
        <v>52</v>
      </c>
      <c r="M593">
        <v>1</v>
      </c>
      <c r="N593" t="s">
        <v>33</v>
      </c>
      <c r="O593" t="e">
        <v>#N/A</v>
      </c>
      <c r="P593">
        <f t="shared" si="36"/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585</v>
      </c>
      <c r="W593">
        <v>585</v>
      </c>
      <c r="X593">
        <v>584.99999999999898</v>
      </c>
      <c r="Y593">
        <v>12285</v>
      </c>
      <c r="Z593">
        <v>11700</v>
      </c>
      <c r="AA593">
        <v>11700</v>
      </c>
      <c r="AB593">
        <v>11700</v>
      </c>
    </row>
    <row r="594" spans="1:28" x14ac:dyDescent="0.35">
      <c r="A594" t="str">
        <f t="shared" si="34"/>
        <v>3472843163Cancellation012407.85</v>
      </c>
      <c r="B594">
        <v>34728</v>
      </c>
      <c r="C594" t="s">
        <v>856</v>
      </c>
      <c r="D594" s="1">
        <v>43163</v>
      </c>
      <c r="E594" t="s">
        <v>28</v>
      </c>
      <c r="F594" t="s">
        <v>96</v>
      </c>
      <c r="G594" t="s">
        <v>30</v>
      </c>
      <c r="H594" t="s">
        <v>31</v>
      </c>
      <c r="I594" t="s">
        <v>31</v>
      </c>
      <c r="J594" t="s">
        <v>51</v>
      </c>
      <c r="K594">
        <v>2</v>
      </c>
      <c r="L594" t="s">
        <v>52</v>
      </c>
      <c r="M594">
        <v>2</v>
      </c>
      <c r="N594" t="s">
        <v>33</v>
      </c>
      <c r="O594" t="e">
        <v>#N/A</v>
      </c>
      <c r="P594">
        <f t="shared" si="36"/>
        <v>0</v>
      </c>
      <c r="Q594">
        <v>0</v>
      </c>
      <c r="R594">
        <v>0</v>
      </c>
      <c r="S594">
        <v>0</v>
      </c>
      <c r="T594">
        <v>-12407.85</v>
      </c>
      <c r="U594">
        <v>0</v>
      </c>
      <c r="V594">
        <v>0</v>
      </c>
      <c r="W594">
        <v>-12407.85</v>
      </c>
      <c r="X594">
        <v>-12285</v>
      </c>
      <c r="Y594">
        <v>0</v>
      </c>
      <c r="Z594">
        <v>12285</v>
      </c>
      <c r="AA594">
        <v>12407.85</v>
      </c>
      <c r="AB594">
        <v>12407.85</v>
      </c>
    </row>
    <row r="595" spans="1:28" x14ac:dyDescent="0.35">
      <c r="A595" t="str">
        <f t="shared" si="34"/>
        <v>1510443075Renewal2910827560</v>
      </c>
      <c r="B595">
        <v>15104</v>
      </c>
      <c r="C595" t="s">
        <v>859</v>
      </c>
      <c r="D595" s="1">
        <v>43075</v>
      </c>
      <c r="E595" t="s">
        <v>42</v>
      </c>
      <c r="F595" t="s">
        <v>81</v>
      </c>
      <c r="G595" t="s">
        <v>37</v>
      </c>
      <c r="H595" t="s">
        <v>59</v>
      </c>
      <c r="I595" t="s">
        <v>59</v>
      </c>
      <c r="J595" t="s">
        <v>51</v>
      </c>
      <c r="K595">
        <v>3</v>
      </c>
      <c r="L595" t="s">
        <v>57</v>
      </c>
      <c r="M595">
        <v>6</v>
      </c>
      <c r="N595" t="s">
        <v>33</v>
      </c>
      <c r="O595" t="e">
        <v>#N/A</v>
      </c>
      <c r="P595">
        <f t="shared" si="36"/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1548</v>
      </c>
      <c r="W595">
        <v>1548</v>
      </c>
      <c r="X595">
        <v>2608</v>
      </c>
      <c r="Y595">
        <v>29108</v>
      </c>
      <c r="Z595">
        <v>26500</v>
      </c>
      <c r="AA595">
        <v>27295</v>
      </c>
      <c r="AB595">
        <v>27560</v>
      </c>
    </row>
    <row r="596" spans="1:28" x14ac:dyDescent="0.35">
      <c r="A596" t="str">
        <f t="shared" si="34"/>
        <v>1510442710Renewal2650027692.51</v>
      </c>
      <c r="B596">
        <v>15104</v>
      </c>
      <c r="C596" t="s">
        <v>859</v>
      </c>
      <c r="D596" s="1">
        <v>42710</v>
      </c>
      <c r="E596" t="s">
        <v>42</v>
      </c>
      <c r="F596" t="s">
        <v>140</v>
      </c>
      <c r="G596" t="s">
        <v>37</v>
      </c>
      <c r="H596" t="s">
        <v>59</v>
      </c>
      <c r="I596" t="s">
        <v>59</v>
      </c>
      <c r="J596" t="s">
        <v>51</v>
      </c>
      <c r="K596">
        <v>3</v>
      </c>
      <c r="L596" t="s">
        <v>57</v>
      </c>
      <c r="M596">
        <v>5</v>
      </c>
      <c r="N596" t="s">
        <v>33</v>
      </c>
      <c r="O596" t="e">
        <v>#N/A</v>
      </c>
      <c r="P596">
        <f t="shared" si="36"/>
        <v>0</v>
      </c>
      <c r="Q596">
        <v>0</v>
      </c>
      <c r="R596">
        <v>0</v>
      </c>
      <c r="S596">
        <v>0</v>
      </c>
      <c r="T596">
        <v>0</v>
      </c>
      <c r="U596">
        <v>-1192.5099999999984</v>
      </c>
      <c r="V596">
        <v>0</v>
      </c>
      <c r="W596">
        <v>-1192.5099999999984</v>
      </c>
      <c r="X596">
        <v>0</v>
      </c>
      <c r="Y596">
        <v>26500</v>
      </c>
      <c r="Z596">
        <v>26500</v>
      </c>
      <c r="AA596">
        <v>27427.51</v>
      </c>
      <c r="AB596">
        <v>27692.51</v>
      </c>
    </row>
    <row r="597" spans="1:28" x14ac:dyDescent="0.35">
      <c r="A597" t="str">
        <f t="shared" si="34"/>
        <v>1510443440Renewal2910830272.32</v>
      </c>
      <c r="B597">
        <v>15104</v>
      </c>
      <c r="C597" t="s">
        <v>859</v>
      </c>
      <c r="D597" s="1">
        <v>43440</v>
      </c>
      <c r="E597" t="s">
        <v>42</v>
      </c>
      <c r="F597" t="s">
        <v>81</v>
      </c>
      <c r="G597" t="s">
        <v>37</v>
      </c>
      <c r="H597" t="s">
        <v>59</v>
      </c>
      <c r="I597" t="s">
        <v>59</v>
      </c>
      <c r="J597" t="s">
        <v>51</v>
      </c>
      <c r="K597">
        <v>3</v>
      </c>
      <c r="L597" t="s">
        <v>57</v>
      </c>
      <c r="M597">
        <v>6</v>
      </c>
      <c r="N597" t="s">
        <v>33</v>
      </c>
      <c r="O597" t="e">
        <v>#N/A</v>
      </c>
      <c r="P597">
        <f t="shared" si="36"/>
        <v>0</v>
      </c>
      <c r="Q597">
        <v>0</v>
      </c>
      <c r="R597">
        <v>0</v>
      </c>
      <c r="S597">
        <v>0</v>
      </c>
      <c r="T597">
        <v>0</v>
      </c>
      <c r="U597">
        <v>-1164.3199999999997</v>
      </c>
      <c r="V597">
        <v>0</v>
      </c>
      <c r="W597">
        <v>-1164.3199999999997</v>
      </c>
      <c r="X597">
        <v>0</v>
      </c>
      <c r="Y597">
        <v>29108</v>
      </c>
      <c r="Z597">
        <v>29108</v>
      </c>
      <c r="AA597">
        <v>29981.24</v>
      </c>
      <c r="AB597">
        <v>30272.32</v>
      </c>
    </row>
    <row r="598" spans="1:28" x14ac:dyDescent="0.35">
      <c r="A598" t="str">
        <f t="shared" si="34"/>
        <v>1510443433Upgrade30000</v>
      </c>
      <c r="B598">
        <v>15104</v>
      </c>
      <c r="C598" t="s">
        <v>859</v>
      </c>
      <c r="D598" s="1">
        <v>43433</v>
      </c>
      <c r="E598" t="s">
        <v>34</v>
      </c>
      <c r="F598" t="s">
        <v>81</v>
      </c>
      <c r="G598" t="s">
        <v>37</v>
      </c>
      <c r="H598" t="s">
        <v>59</v>
      </c>
      <c r="I598" t="s">
        <v>59</v>
      </c>
      <c r="J598" t="s">
        <v>51</v>
      </c>
      <c r="K598">
        <v>3</v>
      </c>
      <c r="L598" t="s">
        <v>57</v>
      </c>
      <c r="M598">
        <v>6</v>
      </c>
      <c r="N598" t="s">
        <v>33</v>
      </c>
      <c r="O598" t="e">
        <v>#N/A</v>
      </c>
      <c r="P598">
        <f t="shared" si="36"/>
        <v>3000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3000</v>
      </c>
      <c r="X598">
        <v>3000</v>
      </c>
      <c r="Y598">
        <v>3000</v>
      </c>
      <c r="Z598">
        <v>0</v>
      </c>
      <c r="AA598">
        <v>0</v>
      </c>
      <c r="AB598">
        <v>0</v>
      </c>
    </row>
    <row r="599" spans="1:28" x14ac:dyDescent="0.35">
      <c r="A599" t="str">
        <f t="shared" si="34"/>
        <v>2307843190Renewal1191011685.43</v>
      </c>
      <c r="B599">
        <v>23078</v>
      </c>
      <c r="C599" t="s">
        <v>860</v>
      </c>
      <c r="D599" s="1">
        <v>43190</v>
      </c>
      <c r="E599" t="s">
        <v>42</v>
      </c>
      <c r="F599" t="s">
        <v>126</v>
      </c>
      <c r="G599" t="s">
        <v>37</v>
      </c>
      <c r="H599" t="s">
        <v>161</v>
      </c>
      <c r="I599" t="s">
        <v>161</v>
      </c>
      <c r="J599" t="s">
        <v>51</v>
      </c>
      <c r="K599">
        <v>3</v>
      </c>
      <c r="L599" t="s">
        <v>52</v>
      </c>
      <c r="M599">
        <v>5</v>
      </c>
      <c r="N599" t="s">
        <v>33</v>
      </c>
      <c r="O599" t="e">
        <v>#N/A</v>
      </c>
      <c r="P599">
        <f t="shared" si="36"/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224.56999999999971</v>
      </c>
      <c r="W599">
        <v>224.56999999999971</v>
      </c>
      <c r="X599">
        <v>673.99999999999898</v>
      </c>
      <c r="Y599">
        <v>11910</v>
      </c>
      <c r="Z599">
        <v>11236</v>
      </c>
      <c r="AA599">
        <v>11573.07</v>
      </c>
      <c r="AB599">
        <v>11685.43</v>
      </c>
    </row>
    <row r="600" spans="1:28" x14ac:dyDescent="0.35">
      <c r="A600" t="str">
        <f t="shared" si="34"/>
        <v>2307842825Renewal1123611077</v>
      </c>
      <c r="B600">
        <v>23078</v>
      </c>
      <c r="C600" t="s">
        <v>860</v>
      </c>
      <c r="D600" s="1">
        <v>42825</v>
      </c>
      <c r="E600" t="s">
        <v>42</v>
      </c>
      <c r="F600" t="s">
        <v>126</v>
      </c>
      <c r="G600" t="s">
        <v>37</v>
      </c>
      <c r="H600" t="s">
        <v>161</v>
      </c>
      <c r="I600" t="s">
        <v>161</v>
      </c>
      <c r="J600" t="s">
        <v>51</v>
      </c>
      <c r="K600">
        <v>3</v>
      </c>
      <c r="L600" t="s">
        <v>52</v>
      </c>
      <c r="M600">
        <v>4</v>
      </c>
      <c r="N600" t="s">
        <v>33</v>
      </c>
      <c r="O600" t="e">
        <v>#N/A</v>
      </c>
      <c r="P600">
        <f t="shared" si="36"/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159</v>
      </c>
      <c r="W600">
        <v>159</v>
      </c>
      <c r="X600">
        <v>636</v>
      </c>
      <c r="Y600">
        <v>11236</v>
      </c>
      <c r="Z600">
        <v>10600</v>
      </c>
      <c r="AA600">
        <v>10971</v>
      </c>
      <c r="AB600">
        <v>11077</v>
      </c>
    </row>
    <row r="601" spans="1:28" x14ac:dyDescent="0.35">
      <c r="A601" t="str">
        <f t="shared" si="34"/>
        <v>2307843555Renewal1200012386.31</v>
      </c>
      <c r="B601">
        <v>23078</v>
      </c>
      <c r="C601" t="s">
        <v>860</v>
      </c>
      <c r="D601" s="1">
        <v>43555</v>
      </c>
      <c r="E601" t="s">
        <v>42</v>
      </c>
      <c r="F601" t="s">
        <v>127</v>
      </c>
      <c r="G601" t="s">
        <v>37</v>
      </c>
      <c r="H601" t="s">
        <v>161</v>
      </c>
      <c r="I601" t="s">
        <v>161</v>
      </c>
      <c r="J601" t="s">
        <v>51</v>
      </c>
      <c r="K601">
        <v>3</v>
      </c>
      <c r="L601" t="s">
        <v>52</v>
      </c>
      <c r="M601">
        <v>6</v>
      </c>
      <c r="N601" t="s">
        <v>33</v>
      </c>
      <c r="O601" t="e">
        <v>#N/A</v>
      </c>
      <c r="P601">
        <f t="shared" si="36"/>
        <v>0</v>
      </c>
      <c r="Q601">
        <v>0</v>
      </c>
      <c r="R601">
        <v>0</v>
      </c>
      <c r="S601">
        <v>0</v>
      </c>
      <c r="T601">
        <v>0</v>
      </c>
      <c r="U601">
        <v>-386.30999999999949</v>
      </c>
      <c r="V601">
        <v>0</v>
      </c>
      <c r="W601">
        <v>-386.30999999999949</v>
      </c>
      <c r="X601">
        <v>89.999999999999702</v>
      </c>
      <c r="Y601">
        <v>12000</v>
      </c>
      <c r="Z601">
        <v>11910</v>
      </c>
      <c r="AA601">
        <v>12267.26</v>
      </c>
      <c r="AB601">
        <v>12386.31</v>
      </c>
    </row>
    <row r="602" spans="1:28" x14ac:dyDescent="0.35">
      <c r="A602" t="str">
        <f t="shared" si="34"/>
        <v>433243101Renewal1424613977.6</v>
      </c>
      <c r="B602">
        <v>4332</v>
      </c>
      <c r="C602" t="s">
        <v>863</v>
      </c>
      <c r="D602" s="1">
        <v>43101</v>
      </c>
      <c r="E602" t="s">
        <v>42</v>
      </c>
      <c r="F602" t="s">
        <v>146</v>
      </c>
      <c r="G602" t="s">
        <v>37</v>
      </c>
      <c r="H602" t="s">
        <v>202</v>
      </c>
      <c r="I602" t="s">
        <v>203</v>
      </c>
      <c r="J602" t="s">
        <v>51</v>
      </c>
      <c r="K602">
        <v>3</v>
      </c>
      <c r="L602" t="s">
        <v>52</v>
      </c>
      <c r="M602">
        <v>6</v>
      </c>
      <c r="N602" t="s">
        <v>33</v>
      </c>
      <c r="O602" t="e">
        <v>#N/A</v>
      </c>
      <c r="P602">
        <f t="shared" si="36"/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268.39999999999964</v>
      </c>
      <c r="W602">
        <v>268.39999999999964</v>
      </c>
      <c r="X602">
        <v>806.00000000000102</v>
      </c>
      <c r="Y602">
        <v>14246</v>
      </c>
      <c r="Z602">
        <v>13440</v>
      </c>
      <c r="AA602">
        <v>13843.2</v>
      </c>
      <c r="AB602">
        <v>13977.6</v>
      </c>
    </row>
    <row r="603" spans="1:28" x14ac:dyDescent="0.35">
      <c r="A603" t="str">
        <f t="shared" si="34"/>
        <v>433242736Renewal1344013376</v>
      </c>
      <c r="B603">
        <v>4332</v>
      </c>
      <c r="C603" t="s">
        <v>863</v>
      </c>
      <c r="D603" s="1">
        <v>42736</v>
      </c>
      <c r="E603" t="s">
        <v>42</v>
      </c>
      <c r="F603" t="s">
        <v>146</v>
      </c>
      <c r="G603" t="s">
        <v>37</v>
      </c>
      <c r="H603" t="s">
        <v>202</v>
      </c>
      <c r="I603" t="s">
        <v>203</v>
      </c>
      <c r="J603" t="s">
        <v>51</v>
      </c>
      <c r="K603">
        <v>3</v>
      </c>
      <c r="L603" t="s">
        <v>52</v>
      </c>
      <c r="M603">
        <v>5</v>
      </c>
      <c r="N603" t="s">
        <v>33</v>
      </c>
      <c r="O603" t="e">
        <v>#N/A</v>
      </c>
      <c r="P603">
        <f t="shared" si="36"/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64</v>
      </c>
      <c r="W603">
        <v>64</v>
      </c>
      <c r="X603">
        <v>640</v>
      </c>
      <c r="Y603">
        <v>13440</v>
      </c>
      <c r="Z603">
        <v>12800</v>
      </c>
      <c r="AA603">
        <v>13248</v>
      </c>
      <c r="AB603">
        <v>13376</v>
      </c>
    </row>
    <row r="604" spans="1:28" x14ac:dyDescent="0.35">
      <c r="A604" t="str">
        <f t="shared" si="34"/>
        <v>433243465Renewal1483914815.84</v>
      </c>
      <c r="B604">
        <v>4332</v>
      </c>
      <c r="C604" t="s">
        <v>863</v>
      </c>
      <c r="D604" s="1">
        <v>43465</v>
      </c>
      <c r="E604" t="s">
        <v>42</v>
      </c>
      <c r="F604" t="s">
        <v>36</v>
      </c>
      <c r="G604" t="s">
        <v>37</v>
      </c>
      <c r="H604" t="s">
        <v>202</v>
      </c>
      <c r="I604" t="s">
        <v>203</v>
      </c>
      <c r="J604" t="s">
        <v>51</v>
      </c>
      <c r="K604">
        <v>3</v>
      </c>
      <c r="L604" t="s">
        <v>52</v>
      </c>
      <c r="M604">
        <v>7</v>
      </c>
      <c r="N604" t="s">
        <v>33</v>
      </c>
      <c r="O604" t="e">
        <v>#N/A</v>
      </c>
      <c r="P604">
        <f t="shared" si="36"/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23.159999999999854</v>
      </c>
      <c r="W604">
        <v>23.159999999999854</v>
      </c>
      <c r="X604">
        <v>593</v>
      </c>
      <c r="Y604">
        <v>14839</v>
      </c>
      <c r="Z604">
        <v>14246</v>
      </c>
      <c r="AA604">
        <v>14673.38</v>
      </c>
      <c r="AB604">
        <v>14815.84</v>
      </c>
    </row>
    <row r="605" spans="1:28" x14ac:dyDescent="0.35">
      <c r="A605" t="str">
        <f t="shared" si="34"/>
        <v>3133742917Renewal1336011776.6</v>
      </c>
      <c r="B605">
        <v>31337</v>
      </c>
      <c r="C605" t="s">
        <v>864</v>
      </c>
      <c r="D605" s="1">
        <v>42917</v>
      </c>
      <c r="E605" t="s">
        <v>42</v>
      </c>
      <c r="F605" t="s">
        <v>143</v>
      </c>
      <c r="G605" t="s">
        <v>37</v>
      </c>
      <c r="H605" t="s">
        <v>202</v>
      </c>
      <c r="I605" t="s">
        <v>203</v>
      </c>
      <c r="J605" t="s">
        <v>51</v>
      </c>
      <c r="K605">
        <v>2</v>
      </c>
      <c r="L605" t="s">
        <v>52</v>
      </c>
      <c r="M605">
        <v>2</v>
      </c>
      <c r="N605" t="s">
        <v>33</v>
      </c>
      <c r="O605" t="e">
        <v>#N/A</v>
      </c>
      <c r="P605">
        <f t="shared" si="36"/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1583.3999999999996</v>
      </c>
      <c r="W605">
        <v>1583.3999999999996</v>
      </c>
      <c r="X605">
        <v>1700</v>
      </c>
      <c r="Y605">
        <v>13360</v>
      </c>
      <c r="Z605">
        <v>11660</v>
      </c>
      <c r="AA605">
        <v>11776.6</v>
      </c>
      <c r="AB605">
        <v>11776.6</v>
      </c>
    </row>
    <row r="606" spans="1:28" x14ac:dyDescent="0.35">
      <c r="A606" t="str">
        <f t="shared" si="34"/>
        <v>3133742552Renewal1166011000</v>
      </c>
      <c r="B606">
        <v>31337</v>
      </c>
      <c r="C606" t="s">
        <v>864</v>
      </c>
      <c r="D606" s="1">
        <v>42552</v>
      </c>
      <c r="E606" t="s">
        <v>42</v>
      </c>
      <c r="F606" t="s">
        <v>143</v>
      </c>
      <c r="G606" t="s">
        <v>37</v>
      </c>
      <c r="H606" t="s">
        <v>202</v>
      </c>
      <c r="I606" t="s">
        <v>203</v>
      </c>
      <c r="J606" t="s">
        <v>51</v>
      </c>
      <c r="K606">
        <v>1</v>
      </c>
      <c r="L606" t="s">
        <v>52</v>
      </c>
      <c r="M606">
        <v>1</v>
      </c>
      <c r="N606" t="s">
        <v>33</v>
      </c>
      <c r="O606" t="e">
        <v>#N/A</v>
      </c>
      <c r="P606">
        <f t="shared" si="36"/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660</v>
      </c>
      <c r="W606">
        <v>660</v>
      </c>
      <c r="X606">
        <v>660</v>
      </c>
      <c r="Y606">
        <v>11660</v>
      </c>
      <c r="Z606">
        <v>11000</v>
      </c>
      <c r="AA606">
        <v>11000</v>
      </c>
      <c r="AB606">
        <v>11000</v>
      </c>
    </row>
    <row r="607" spans="1:28" x14ac:dyDescent="0.35">
      <c r="A607" t="str">
        <f t="shared" si="34"/>
        <v>3133743647Renewal1445013895.13</v>
      </c>
      <c r="B607">
        <v>31337</v>
      </c>
      <c r="C607" t="s">
        <v>864</v>
      </c>
      <c r="D607" s="1">
        <v>43647</v>
      </c>
      <c r="E607" t="s">
        <v>42</v>
      </c>
      <c r="F607" t="s">
        <v>102</v>
      </c>
      <c r="G607" t="s">
        <v>37</v>
      </c>
      <c r="H607" t="s">
        <v>202</v>
      </c>
      <c r="I607" t="s">
        <v>203</v>
      </c>
      <c r="J607" t="s">
        <v>51</v>
      </c>
      <c r="K607">
        <v>3</v>
      </c>
      <c r="L607" t="s">
        <v>52</v>
      </c>
      <c r="M607">
        <v>4</v>
      </c>
      <c r="N607" t="s">
        <v>33</v>
      </c>
      <c r="O607" t="e">
        <v>#N/A</v>
      </c>
      <c r="P607">
        <f t="shared" si="36"/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554.8700000000008</v>
      </c>
      <c r="W607">
        <v>554.8700000000008</v>
      </c>
      <c r="X607">
        <v>554.87</v>
      </c>
      <c r="Y607">
        <v>14450</v>
      </c>
      <c r="Z607">
        <v>13895.13</v>
      </c>
      <c r="AA607">
        <v>13895.13</v>
      </c>
      <c r="AB607">
        <v>13895.13</v>
      </c>
    </row>
    <row r="608" spans="1:28" x14ac:dyDescent="0.35">
      <c r="A608" t="str">
        <f t="shared" si="34"/>
        <v>3133743282Renewal1389513894.4</v>
      </c>
      <c r="B608">
        <v>31337</v>
      </c>
      <c r="C608" t="s">
        <v>864</v>
      </c>
      <c r="D608" s="1">
        <v>43282</v>
      </c>
      <c r="E608" t="s">
        <v>42</v>
      </c>
      <c r="F608" t="s">
        <v>140</v>
      </c>
      <c r="G608" t="s">
        <v>37</v>
      </c>
      <c r="H608" t="s">
        <v>202</v>
      </c>
      <c r="I608" t="s">
        <v>203</v>
      </c>
      <c r="J608" t="s">
        <v>51</v>
      </c>
      <c r="K608">
        <v>3</v>
      </c>
      <c r="L608" t="s">
        <v>52</v>
      </c>
      <c r="M608">
        <v>3</v>
      </c>
      <c r="N608" t="s">
        <v>33</v>
      </c>
      <c r="O608" t="e">
        <v>#N/A</v>
      </c>
      <c r="P608">
        <f t="shared" si="36"/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0.6000000000003638</v>
      </c>
      <c r="W608">
        <v>0.6000000000003638</v>
      </c>
      <c r="X608">
        <v>534.99999999999898</v>
      </c>
      <c r="Y608">
        <v>13895</v>
      </c>
      <c r="Z608">
        <v>13360</v>
      </c>
      <c r="AA608">
        <v>13760.8</v>
      </c>
      <c r="AB608">
        <v>13894.4</v>
      </c>
    </row>
    <row r="609" spans="1:28" x14ac:dyDescent="0.35">
      <c r="A609" t="str">
        <f t="shared" si="34"/>
        <v>1983642824Renewal900014943.51</v>
      </c>
      <c r="B609">
        <v>19836</v>
      </c>
      <c r="C609" t="s">
        <v>865</v>
      </c>
      <c r="D609" s="1">
        <v>42824</v>
      </c>
      <c r="E609" t="s">
        <v>42</v>
      </c>
      <c r="F609" t="s">
        <v>158</v>
      </c>
      <c r="G609" t="s">
        <v>37</v>
      </c>
      <c r="H609" t="s">
        <v>202</v>
      </c>
      <c r="I609" t="s">
        <v>203</v>
      </c>
      <c r="J609" t="s">
        <v>51</v>
      </c>
      <c r="K609">
        <v>3</v>
      </c>
      <c r="L609" t="s">
        <v>52</v>
      </c>
      <c r="M609">
        <v>5</v>
      </c>
      <c r="N609" t="s">
        <v>33</v>
      </c>
      <c r="O609" t="e">
        <v>#N/A</v>
      </c>
      <c r="P609">
        <f t="shared" si="36"/>
        <v>0</v>
      </c>
      <c r="Q609">
        <v>0</v>
      </c>
      <c r="R609">
        <v>0</v>
      </c>
      <c r="S609">
        <v>0</v>
      </c>
      <c r="T609">
        <v>0</v>
      </c>
      <c r="U609">
        <v>-5943.51</v>
      </c>
      <c r="V609">
        <v>0</v>
      </c>
      <c r="W609">
        <v>-5943.51</v>
      </c>
      <c r="X609">
        <v>-5300</v>
      </c>
      <c r="Y609">
        <v>9000</v>
      </c>
      <c r="Z609">
        <v>14300</v>
      </c>
      <c r="AA609">
        <v>14800.51</v>
      </c>
      <c r="AB609">
        <v>14943.51</v>
      </c>
    </row>
    <row r="610" spans="1:28" x14ac:dyDescent="0.35">
      <c r="A610" t="str">
        <f t="shared" si="34"/>
        <v>2205642996Renewal1100010400</v>
      </c>
      <c r="B610">
        <v>22056</v>
      </c>
      <c r="C610" t="s">
        <v>867</v>
      </c>
      <c r="D610" s="1">
        <v>42996</v>
      </c>
      <c r="E610" t="s">
        <v>42</v>
      </c>
      <c r="F610" t="s">
        <v>185</v>
      </c>
      <c r="G610" t="s">
        <v>30</v>
      </c>
      <c r="H610" t="s">
        <v>31</v>
      </c>
      <c r="I610" t="s">
        <v>744</v>
      </c>
      <c r="J610" t="s">
        <v>51</v>
      </c>
      <c r="K610">
        <v>3</v>
      </c>
      <c r="L610" t="s">
        <v>52</v>
      </c>
      <c r="M610">
        <v>5</v>
      </c>
      <c r="N610" t="s">
        <v>33</v>
      </c>
      <c r="O610" t="e">
        <v>#N/A</v>
      </c>
      <c r="P610">
        <f t="shared" si="36"/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600</v>
      </c>
      <c r="W610">
        <v>600</v>
      </c>
      <c r="X610">
        <v>1000</v>
      </c>
      <c r="Y610">
        <v>11000</v>
      </c>
      <c r="Z610">
        <v>10000</v>
      </c>
      <c r="AA610">
        <v>10300</v>
      </c>
      <c r="AB610">
        <v>10400</v>
      </c>
    </row>
    <row r="611" spans="1:28" x14ac:dyDescent="0.35">
      <c r="A611" t="str">
        <f t="shared" si="34"/>
        <v>2205643361Renewal1200011440</v>
      </c>
      <c r="B611">
        <v>22056</v>
      </c>
      <c r="C611" t="s">
        <v>867</v>
      </c>
      <c r="D611" s="1">
        <v>43361</v>
      </c>
      <c r="E611" t="s">
        <v>42</v>
      </c>
      <c r="F611" t="s">
        <v>185</v>
      </c>
      <c r="G611" t="s">
        <v>30</v>
      </c>
      <c r="H611" t="s">
        <v>31</v>
      </c>
      <c r="I611" t="s">
        <v>744</v>
      </c>
      <c r="J611" t="s">
        <v>51</v>
      </c>
      <c r="K611">
        <v>3</v>
      </c>
      <c r="L611" t="s">
        <v>52</v>
      </c>
      <c r="M611">
        <v>6</v>
      </c>
      <c r="N611" t="s">
        <v>33</v>
      </c>
      <c r="O611" t="e">
        <v>#N/A</v>
      </c>
      <c r="P611">
        <f t="shared" si="36"/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560</v>
      </c>
      <c r="W611">
        <v>560</v>
      </c>
      <c r="X611">
        <v>1000</v>
      </c>
      <c r="Y611">
        <v>12000</v>
      </c>
      <c r="Z611">
        <v>11000</v>
      </c>
      <c r="AA611">
        <v>11330</v>
      </c>
      <c r="AB611">
        <v>11440</v>
      </c>
    </row>
    <row r="612" spans="1:28" x14ac:dyDescent="0.35">
      <c r="A612" t="str">
        <f t="shared" si="34"/>
        <v>2596843637Renewal2812028121.58</v>
      </c>
      <c r="B612">
        <v>25968</v>
      </c>
      <c r="C612" t="s">
        <v>871</v>
      </c>
      <c r="D612" s="1">
        <v>43637</v>
      </c>
      <c r="E612" t="s">
        <v>42</v>
      </c>
      <c r="F612" t="s">
        <v>81</v>
      </c>
      <c r="G612" t="s">
        <v>37</v>
      </c>
      <c r="H612" t="s">
        <v>202</v>
      </c>
      <c r="I612" t="s">
        <v>203</v>
      </c>
      <c r="J612" t="s">
        <v>51</v>
      </c>
      <c r="K612">
        <v>3</v>
      </c>
      <c r="L612" t="s">
        <v>57</v>
      </c>
      <c r="M612">
        <v>5</v>
      </c>
      <c r="N612" t="s">
        <v>33</v>
      </c>
      <c r="O612" t="s">
        <v>111</v>
      </c>
      <c r="P612">
        <f t="shared" si="36"/>
        <v>0</v>
      </c>
      <c r="Q612">
        <v>0</v>
      </c>
      <c r="R612">
        <v>0</v>
      </c>
      <c r="S612">
        <v>0</v>
      </c>
      <c r="T612">
        <v>0</v>
      </c>
      <c r="U612">
        <v>-1.5800000000017462</v>
      </c>
      <c r="V612">
        <v>0</v>
      </c>
      <c r="W612">
        <v>-1.5800000000017462</v>
      </c>
      <c r="X612">
        <v>1080</v>
      </c>
      <c r="Y612">
        <v>28120</v>
      </c>
      <c r="Z612">
        <v>27040</v>
      </c>
      <c r="AA612">
        <v>27851.16</v>
      </c>
      <c r="AB612">
        <v>28121.58</v>
      </c>
    </row>
    <row r="613" spans="1:28" x14ac:dyDescent="0.35">
      <c r="A613" t="str">
        <f t="shared" si="34"/>
        <v>2596842868Cancellation020900</v>
      </c>
      <c r="B613">
        <v>25968</v>
      </c>
      <c r="C613" t="s">
        <v>871</v>
      </c>
      <c r="D613" s="1">
        <v>42868</v>
      </c>
      <c r="E613" t="s">
        <v>28</v>
      </c>
      <c r="F613" t="s">
        <v>81</v>
      </c>
      <c r="G613" t="s">
        <v>37</v>
      </c>
      <c r="H613" t="s">
        <v>202</v>
      </c>
      <c r="I613" t="s">
        <v>203</v>
      </c>
      <c r="J613" t="s">
        <v>51</v>
      </c>
      <c r="K613">
        <v>3</v>
      </c>
      <c r="L613" t="s">
        <v>57</v>
      </c>
      <c r="M613">
        <v>3</v>
      </c>
      <c r="N613" t="s">
        <v>112</v>
      </c>
      <c r="O613" t="s">
        <v>113</v>
      </c>
      <c r="P613">
        <f t="shared" si="36"/>
        <v>0</v>
      </c>
      <c r="Q613">
        <v>0</v>
      </c>
      <c r="R613">
        <v>0</v>
      </c>
      <c r="S613">
        <v>0</v>
      </c>
      <c r="T613">
        <v>-20900</v>
      </c>
      <c r="U613">
        <v>0</v>
      </c>
      <c r="V613">
        <v>0</v>
      </c>
      <c r="W613">
        <v>-20900</v>
      </c>
      <c r="X613">
        <v>-20000</v>
      </c>
      <c r="Y613">
        <v>0</v>
      </c>
      <c r="Z613">
        <v>20000</v>
      </c>
      <c r="AA613">
        <v>20700</v>
      </c>
      <c r="AB613">
        <v>20900</v>
      </c>
    </row>
    <row r="614" spans="1:28" x14ac:dyDescent="0.35">
      <c r="A614" t="str">
        <f t="shared" si="34"/>
        <v>2596843272Renewal270400</v>
      </c>
      <c r="B614">
        <v>25968</v>
      </c>
      <c r="C614" t="s">
        <v>871</v>
      </c>
      <c r="D614" s="1">
        <v>43272</v>
      </c>
      <c r="E614" t="s">
        <v>42</v>
      </c>
      <c r="F614" t="s">
        <v>81</v>
      </c>
      <c r="G614" t="s">
        <v>37</v>
      </c>
      <c r="H614" t="s">
        <v>202</v>
      </c>
      <c r="I614" t="s">
        <v>203</v>
      </c>
      <c r="J614" t="s">
        <v>51</v>
      </c>
      <c r="K614">
        <v>3</v>
      </c>
      <c r="L614" t="s">
        <v>57</v>
      </c>
      <c r="M614">
        <v>4</v>
      </c>
      <c r="N614" t="s">
        <v>135</v>
      </c>
      <c r="O614" t="s">
        <v>135</v>
      </c>
      <c r="P614">
        <f t="shared" si="36"/>
        <v>0</v>
      </c>
      <c r="Q614">
        <v>27040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27040</v>
      </c>
      <c r="X614">
        <v>27040</v>
      </c>
      <c r="Y614">
        <v>27040</v>
      </c>
      <c r="Z614">
        <v>0</v>
      </c>
      <c r="AA614">
        <v>0</v>
      </c>
      <c r="AB614">
        <v>0</v>
      </c>
    </row>
    <row r="615" spans="1:28" x14ac:dyDescent="0.35">
      <c r="A615" t="str">
        <f t="shared" si="34"/>
        <v>2596843266Renewed Late027040</v>
      </c>
      <c r="B615">
        <v>25968</v>
      </c>
      <c r="C615" t="s">
        <v>871</v>
      </c>
      <c r="D615" s="1">
        <v>43266</v>
      </c>
      <c r="E615" t="s">
        <v>112</v>
      </c>
      <c r="F615" t="s">
        <v>81</v>
      </c>
      <c r="G615" t="s">
        <v>37</v>
      </c>
      <c r="H615" t="s">
        <v>202</v>
      </c>
      <c r="I615" t="s">
        <v>203</v>
      </c>
      <c r="J615" t="s">
        <v>51</v>
      </c>
      <c r="K615">
        <v>3</v>
      </c>
      <c r="L615" t="s">
        <v>57</v>
      </c>
      <c r="M615">
        <v>4</v>
      </c>
      <c r="N615" t="s">
        <v>112</v>
      </c>
      <c r="O615" t="s">
        <v>136</v>
      </c>
      <c r="P615">
        <v>0</v>
      </c>
      <c r="Q615">
        <v>0</v>
      </c>
      <c r="R615">
        <v>0</v>
      </c>
      <c r="S615">
        <v>-27040</v>
      </c>
      <c r="T615">
        <v>0</v>
      </c>
      <c r="U615">
        <v>0</v>
      </c>
      <c r="V615">
        <v>0</v>
      </c>
      <c r="W615">
        <v>-27040</v>
      </c>
      <c r="X615">
        <v>-26000</v>
      </c>
      <c r="Y615">
        <v>0</v>
      </c>
      <c r="Z615">
        <v>26000</v>
      </c>
      <c r="AA615">
        <v>26780</v>
      </c>
      <c r="AB615">
        <v>27040</v>
      </c>
    </row>
    <row r="616" spans="1:28" x14ac:dyDescent="0.35">
      <c r="A616" t="str">
        <f t="shared" si="34"/>
        <v>2596842901Renewal260000</v>
      </c>
      <c r="B616">
        <v>25968</v>
      </c>
      <c r="C616" t="s">
        <v>871</v>
      </c>
      <c r="D616" s="1">
        <v>42901</v>
      </c>
      <c r="E616" t="s">
        <v>42</v>
      </c>
      <c r="F616" t="s">
        <v>81</v>
      </c>
      <c r="G616" t="s">
        <v>37</v>
      </c>
      <c r="H616" t="s">
        <v>202</v>
      </c>
      <c r="I616" t="s">
        <v>203</v>
      </c>
      <c r="J616" t="s">
        <v>51</v>
      </c>
      <c r="K616">
        <v>3</v>
      </c>
      <c r="L616" t="s">
        <v>57</v>
      </c>
      <c r="M616">
        <v>3</v>
      </c>
      <c r="N616" t="s">
        <v>135</v>
      </c>
      <c r="O616" t="s">
        <v>17</v>
      </c>
      <c r="R616">
        <v>26000</v>
      </c>
      <c r="T616">
        <v>0</v>
      </c>
      <c r="U616">
        <v>0</v>
      </c>
      <c r="V616">
        <v>0</v>
      </c>
      <c r="W616">
        <v>26000</v>
      </c>
      <c r="X616">
        <v>26000</v>
      </c>
      <c r="Y616">
        <v>26000</v>
      </c>
      <c r="Z616">
        <v>0</v>
      </c>
      <c r="AA616">
        <v>0</v>
      </c>
      <c r="AB616">
        <v>0</v>
      </c>
    </row>
    <row r="617" spans="1:28" x14ac:dyDescent="0.35">
      <c r="A617" t="str">
        <f t="shared" si="34"/>
        <v>4027143340Renewal1225011000</v>
      </c>
      <c r="B617">
        <v>40271</v>
      </c>
      <c r="C617" t="s">
        <v>872</v>
      </c>
      <c r="D617" s="1">
        <v>43340</v>
      </c>
      <c r="E617" t="s">
        <v>42</v>
      </c>
      <c r="F617" t="s">
        <v>140</v>
      </c>
      <c r="G617" t="s">
        <v>37</v>
      </c>
      <c r="H617" t="s">
        <v>202</v>
      </c>
      <c r="I617" t="s">
        <v>203</v>
      </c>
      <c r="J617" t="s">
        <v>51</v>
      </c>
      <c r="K617">
        <v>1</v>
      </c>
      <c r="L617" t="s">
        <v>52</v>
      </c>
      <c r="M617">
        <v>1</v>
      </c>
      <c r="N617" t="s">
        <v>33</v>
      </c>
      <c r="O617" t="e">
        <v>#N/A</v>
      </c>
      <c r="P617">
        <f t="shared" ref="P617:P626" si="37">IF((Q617+T617+U617+V617)=0,W617,0)</f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1250</v>
      </c>
      <c r="W617">
        <v>1250</v>
      </c>
      <c r="X617">
        <v>1250</v>
      </c>
      <c r="Y617">
        <v>12250</v>
      </c>
      <c r="Z617">
        <v>11000</v>
      </c>
      <c r="AA617">
        <v>11000</v>
      </c>
      <c r="AB617">
        <v>11000</v>
      </c>
    </row>
    <row r="618" spans="1:28" x14ac:dyDescent="0.35">
      <c r="A618" t="str">
        <f t="shared" si="34"/>
        <v>755943068Renewal1676015350.39</v>
      </c>
      <c r="B618">
        <v>7559</v>
      </c>
      <c r="C618" t="s">
        <v>873</v>
      </c>
      <c r="D618" s="1">
        <v>43068</v>
      </c>
      <c r="E618" t="s">
        <v>42</v>
      </c>
      <c r="F618" t="s">
        <v>152</v>
      </c>
      <c r="G618" t="s">
        <v>37</v>
      </c>
      <c r="H618" t="s">
        <v>202</v>
      </c>
      <c r="I618" t="s">
        <v>203</v>
      </c>
      <c r="J618" t="s">
        <v>51</v>
      </c>
      <c r="K618">
        <v>3</v>
      </c>
      <c r="L618" t="s">
        <v>52</v>
      </c>
      <c r="M618">
        <v>6</v>
      </c>
      <c r="N618" t="s">
        <v>33</v>
      </c>
      <c r="O618" t="e">
        <v>#N/A</v>
      </c>
      <c r="P618">
        <f t="shared" si="37"/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1409.6100000000006</v>
      </c>
      <c r="W618">
        <v>1409.6100000000006</v>
      </c>
      <c r="X618">
        <v>2000</v>
      </c>
      <c r="Y618">
        <v>16760</v>
      </c>
      <c r="Z618">
        <v>14760</v>
      </c>
      <c r="AA618">
        <v>15202.81</v>
      </c>
      <c r="AB618">
        <v>15350.39</v>
      </c>
    </row>
    <row r="619" spans="1:28" x14ac:dyDescent="0.35">
      <c r="A619" t="str">
        <f t="shared" si="34"/>
        <v>755942703Renewal1476014551.63</v>
      </c>
      <c r="B619">
        <v>7559</v>
      </c>
      <c r="C619" t="s">
        <v>873</v>
      </c>
      <c r="D619" s="1">
        <v>42703</v>
      </c>
      <c r="E619" t="s">
        <v>42</v>
      </c>
      <c r="F619" t="s">
        <v>64</v>
      </c>
      <c r="G619" t="s">
        <v>37</v>
      </c>
      <c r="H619" t="s">
        <v>202</v>
      </c>
      <c r="I619" t="s">
        <v>203</v>
      </c>
      <c r="J619" t="s">
        <v>51</v>
      </c>
      <c r="K619">
        <v>3</v>
      </c>
      <c r="L619" t="s">
        <v>52</v>
      </c>
      <c r="M619">
        <v>5</v>
      </c>
      <c r="N619" t="s">
        <v>33</v>
      </c>
      <c r="O619" t="e">
        <v>#N/A</v>
      </c>
      <c r="P619">
        <f t="shared" si="37"/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208.3700000000008</v>
      </c>
      <c r="W619">
        <v>208.3700000000008</v>
      </c>
      <c r="X619">
        <v>835.00000000000102</v>
      </c>
      <c r="Y619">
        <v>14760</v>
      </c>
      <c r="Z619">
        <v>13925</v>
      </c>
      <c r="AA619">
        <v>14412.37</v>
      </c>
      <c r="AB619">
        <v>14551.63</v>
      </c>
    </row>
    <row r="620" spans="1:28" x14ac:dyDescent="0.35">
      <c r="A620" t="str">
        <f t="shared" si="34"/>
        <v>755943433Renewal1743017430.39</v>
      </c>
      <c r="B620">
        <v>7559</v>
      </c>
      <c r="C620" t="s">
        <v>873</v>
      </c>
      <c r="D620" s="1">
        <v>43433</v>
      </c>
      <c r="E620" t="s">
        <v>42</v>
      </c>
      <c r="F620" t="s">
        <v>152</v>
      </c>
      <c r="G620" t="s">
        <v>37</v>
      </c>
      <c r="H620" t="s">
        <v>202</v>
      </c>
      <c r="I620" t="s">
        <v>203</v>
      </c>
      <c r="J620" t="s">
        <v>51</v>
      </c>
      <c r="K620">
        <v>3</v>
      </c>
      <c r="L620" t="s">
        <v>52</v>
      </c>
      <c r="M620">
        <v>7</v>
      </c>
      <c r="N620" t="s">
        <v>33</v>
      </c>
      <c r="O620" t="e">
        <v>#N/A</v>
      </c>
      <c r="P620">
        <f t="shared" si="37"/>
        <v>0</v>
      </c>
      <c r="Q620">
        <v>0</v>
      </c>
      <c r="R620">
        <v>0</v>
      </c>
      <c r="S620">
        <v>0</v>
      </c>
      <c r="T620">
        <v>0</v>
      </c>
      <c r="U620">
        <v>-0.38999999999941792</v>
      </c>
      <c r="V620">
        <v>0</v>
      </c>
      <c r="W620">
        <v>-0.38999999999941792</v>
      </c>
      <c r="X620">
        <v>670.00000000000102</v>
      </c>
      <c r="Y620">
        <v>17430</v>
      </c>
      <c r="Z620">
        <v>16760</v>
      </c>
      <c r="AA620">
        <v>17262.79</v>
      </c>
      <c r="AB620">
        <v>17430.39</v>
      </c>
    </row>
    <row r="621" spans="1:28" x14ac:dyDescent="0.35">
      <c r="A621" t="str">
        <f t="shared" si="34"/>
        <v>3580342917Renewal1196011500</v>
      </c>
      <c r="B621">
        <v>35803</v>
      </c>
      <c r="C621" t="s">
        <v>875</v>
      </c>
      <c r="D621" s="1">
        <v>42917</v>
      </c>
      <c r="E621" t="s">
        <v>42</v>
      </c>
      <c r="F621" t="s">
        <v>96</v>
      </c>
      <c r="G621" t="s">
        <v>37</v>
      </c>
      <c r="H621" t="s">
        <v>202</v>
      </c>
      <c r="I621" t="s">
        <v>203</v>
      </c>
      <c r="J621" t="s">
        <v>51</v>
      </c>
      <c r="K621">
        <v>1</v>
      </c>
      <c r="L621" t="s">
        <v>52</v>
      </c>
      <c r="M621">
        <v>1</v>
      </c>
      <c r="N621" t="s">
        <v>33</v>
      </c>
      <c r="O621" t="e">
        <v>#N/A</v>
      </c>
      <c r="P621">
        <f t="shared" si="37"/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460</v>
      </c>
      <c r="W621">
        <v>460</v>
      </c>
      <c r="X621">
        <v>460</v>
      </c>
      <c r="Y621">
        <v>11960</v>
      </c>
      <c r="Z621">
        <v>11500</v>
      </c>
      <c r="AA621">
        <v>11500</v>
      </c>
      <c r="AB621">
        <v>11500</v>
      </c>
    </row>
    <row r="622" spans="1:28" x14ac:dyDescent="0.35">
      <c r="A622" t="str">
        <f t="shared" si="34"/>
        <v>3580343647Renewal1232112080</v>
      </c>
      <c r="B622">
        <v>35803</v>
      </c>
      <c r="C622" t="s">
        <v>875</v>
      </c>
      <c r="D622" s="1">
        <v>43647</v>
      </c>
      <c r="E622" t="s">
        <v>42</v>
      </c>
      <c r="F622" t="s">
        <v>183</v>
      </c>
      <c r="G622" t="s">
        <v>37</v>
      </c>
      <c r="H622" t="s">
        <v>202</v>
      </c>
      <c r="I622" t="s">
        <v>203</v>
      </c>
      <c r="J622" t="s">
        <v>51</v>
      </c>
      <c r="K622">
        <v>3</v>
      </c>
      <c r="L622" t="s">
        <v>52</v>
      </c>
      <c r="M622">
        <v>3</v>
      </c>
      <c r="N622" t="s">
        <v>33</v>
      </c>
      <c r="O622" t="e">
        <v>#N/A</v>
      </c>
      <c r="P622">
        <f t="shared" si="37"/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241</v>
      </c>
      <c r="W622">
        <v>241</v>
      </c>
      <c r="X622">
        <v>241</v>
      </c>
      <c r="Y622">
        <v>12321</v>
      </c>
      <c r="Z622">
        <v>12080</v>
      </c>
      <c r="AA622">
        <v>12080</v>
      </c>
      <c r="AB622">
        <v>12080</v>
      </c>
    </row>
    <row r="623" spans="1:28" x14ac:dyDescent="0.35">
      <c r="A623" t="str">
        <f t="shared" si="34"/>
        <v>3580343282Renewal1208011960</v>
      </c>
      <c r="B623">
        <v>35803</v>
      </c>
      <c r="C623" t="s">
        <v>875</v>
      </c>
      <c r="D623" s="1">
        <v>43282</v>
      </c>
      <c r="E623" t="s">
        <v>42</v>
      </c>
      <c r="F623" t="s">
        <v>183</v>
      </c>
      <c r="G623" t="s">
        <v>37</v>
      </c>
      <c r="H623" t="s">
        <v>202</v>
      </c>
      <c r="I623" t="s">
        <v>203</v>
      </c>
      <c r="J623" t="s">
        <v>51</v>
      </c>
      <c r="K623">
        <v>2</v>
      </c>
      <c r="L623" t="s">
        <v>52</v>
      </c>
      <c r="M623">
        <v>2</v>
      </c>
      <c r="N623" t="s">
        <v>33</v>
      </c>
      <c r="O623" t="e">
        <v>#N/A</v>
      </c>
      <c r="P623">
        <f t="shared" si="37"/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120</v>
      </c>
      <c r="W623">
        <v>120</v>
      </c>
      <c r="X623">
        <v>119.99999999999901</v>
      </c>
      <c r="Y623">
        <v>12080</v>
      </c>
      <c r="Z623">
        <v>11960</v>
      </c>
      <c r="AA623">
        <v>11601.21</v>
      </c>
      <c r="AB623">
        <v>11960</v>
      </c>
    </row>
    <row r="624" spans="1:28" x14ac:dyDescent="0.35">
      <c r="A624" t="str">
        <f t="shared" si="34"/>
        <v>2014042952Renewal2496723605.94</v>
      </c>
      <c r="B624">
        <v>20140</v>
      </c>
      <c r="C624" t="s">
        <v>876</v>
      </c>
      <c r="D624" s="1">
        <v>42952</v>
      </c>
      <c r="E624" t="s">
        <v>42</v>
      </c>
      <c r="F624" t="s">
        <v>74</v>
      </c>
      <c r="G624" t="s">
        <v>37</v>
      </c>
      <c r="H624" t="s">
        <v>202</v>
      </c>
      <c r="I624" t="s">
        <v>203</v>
      </c>
      <c r="J624" t="s">
        <v>51</v>
      </c>
      <c r="K624">
        <v>3</v>
      </c>
      <c r="L624" t="s">
        <v>57</v>
      </c>
      <c r="M624">
        <v>5</v>
      </c>
      <c r="N624" t="s">
        <v>33</v>
      </c>
      <c r="O624" t="s">
        <v>111</v>
      </c>
      <c r="P624">
        <f t="shared" si="37"/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1361.0600000000013</v>
      </c>
      <c r="W624">
        <v>1361.0600000000013</v>
      </c>
      <c r="X624">
        <v>2269.02</v>
      </c>
      <c r="Y624">
        <v>24967</v>
      </c>
      <c r="Z624">
        <v>22697.98</v>
      </c>
      <c r="AA624">
        <v>23378.94</v>
      </c>
      <c r="AB624">
        <v>23605.94</v>
      </c>
    </row>
    <row r="625" spans="1:28" x14ac:dyDescent="0.35">
      <c r="A625" t="str">
        <f t="shared" si="34"/>
        <v>2014043317Renewal2596525965.66</v>
      </c>
      <c r="B625">
        <v>20140</v>
      </c>
      <c r="C625" t="s">
        <v>876</v>
      </c>
      <c r="D625" s="1">
        <v>43317</v>
      </c>
      <c r="E625" t="s">
        <v>42</v>
      </c>
      <c r="F625" t="s">
        <v>74</v>
      </c>
      <c r="G625" t="s">
        <v>37</v>
      </c>
      <c r="H625" t="s">
        <v>202</v>
      </c>
      <c r="I625" t="s">
        <v>203</v>
      </c>
      <c r="J625" t="s">
        <v>51</v>
      </c>
      <c r="K625">
        <v>3</v>
      </c>
      <c r="L625" t="s">
        <v>57</v>
      </c>
      <c r="M625">
        <v>6</v>
      </c>
      <c r="N625" t="s">
        <v>33</v>
      </c>
      <c r="O625" t="s">
        <v>111</v>
      </c>
      <c r="P625">
        <f t="shared" si="37"/>
        <v>0</v>
      </c>
      <c r="Q625">
        <v>0</v>
      </c>
      <c r="R625">
        <v>0</v>
      </c>
      <c r="S625">
        <v>0</v>
      </c>
      <c r="T625">
        <v>0</v>
      </c>
      <c r="U625">
        <v>-0.65999999999985448</v>
      </c>
      <c r="V625">
        <v>0</v>
      </c>
      <c r="W625">
        <v>-0.65999999999985448</v>
      </c>
      <c r="X625">
        <v>998</v>
      </c>
      <c r="Y625">
        <v>25965</v>
      </c>
      <c r="Z625">
        <v>24967</v>
      </c>
      <c r="AA625">
        <v>25716.01</v>
      </c>
      <c r="AB625">
        <v>25965.66</v>
      </c>
    </row>
    <row r="626" spans="1:28" x14ac:dyDescent="0.35">
      <c r="A626" t="str">
        <f t="shared" si="34"/>
        <v>2014042587Renewal226980</v>
      </c>
      <c r="B626">
        <v>20140</v>
      </c>
      <c r="C626" t="s">
        <v>876</v>
      </c>
      <c r="D626" s="1">
        <v>42587</v>
      </c>
      <c r="E626" t="s">
        <v>42</v>
      </c>
      <c r="F626" t="s">
        <v>74</v>
      </c>
      <c r="G626" t="s">
        <v>37</v>
      </c>
      <c r="H626" t="s">
        <v>202</v>
      </c>
      <c r="I626" t="s">
        <v>203</v>
      </c>
      <c r="J626" t="s">
        <v>51</v>
      </c>
      <c r="K626">
        <v>3</v>
      </c>
      <c r="L626" t="s">
        <v>57</v>
      </c>
      <c r="M626">
        <v>4</v>
      </c>
      <c r="N626" t="s">
        <v>135</v>
      </c>
      <c r="O626" t="s">
        <v>135</v>
      </c>
      <c r="P626">
        <f t="shared" si="37"/>
        <v>0</v>
      </c>
      <c r="Q626">
        <v>22698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22698</v>
      </c>
      <c r="X626">
        <v>22698</v>
      </c>
      <c r="Y626">
        <v>22698</v>
      </c>
      <c r="Z626">
        <v>0</v>
      </c>
      <c r="AA626">
        <v>0</v>
      </c>
      <c r="AB626">
        <v>0</v>
      </c>
    </row>
    <row r="627" spans="1:28" x14ac:dyDescent="0.35">
      <c r="A627" t="str">
        <f t="shared" si="34"/>
        <v>2014042585Renewed Late022590.81</v>
      </c>
      <c r="B627">
        <v>20140</v>
      </c>
      <c r="C627" t="s">
        <v>876</v>
      </c>
      <c r="D627" s="1">
        <v>42585</v>
      </c>
      <c r="E627" t="s">
        <v>112</v>
      </c>
      <c r="F627" t="s">
        <v>74</v>
      </c>
      <c r="G627" t="s">
        <v>37</v>
      </c>
      <c r="H627" t="s">
        <v>202</v>
      </c>
      <c r="I627" t="s">
        <v>203</v>
      </c>
      <c r="J627" t="s">
        <v>51</v>
      </c>
      <c r="K627">
        <v>3</v>
      </c>
      <c r="L627" t="s">
        <v>57</v>
      </c>
      <c r="M627">
        <v>4</v>
      </c>
      <c r="N627" t="s">
        <v>112</v>
      </c>
      <c r="O627" t="s">
        <v>136</v>
      </c>
      <c r="P627">
        <v>0</v>
      </c>
      <c r="Q627">
        <v>0</v>
      </c>
      <c r="R627">
        <v>0</v>
      </c>
      <c r="S627">
        <v>-22590.81</v>
      </c>
      <c r="T627">
        <v>0</v>
      </c>
      <c r="U627">
        <v>0</v>
      </c>
      <c r="V627">
        <v>0</v>
      </c>
      <c r="W627">
        <v>-22590.81</v>
      </c>
      <c r="X627">
        <v>-21618</v>
      </c>
      <c r="Y627">
        <v>0</v>
      </c>
      <c r="Z627">
        <v>21618</v>
      </c>
      <c r="AA627">
        <v>22374.63</v>
      </c>
      <c r="AB627">
        <v>22590.81</v>
      </c>
    </row>
    <row r="628" spans="1:28" x14ac:dyDescent="0.35">
      <c r="A628" t="str">
        <f t="shared" si="34"/>
        <v>2612942608Renewal1700012161.7</v>
      </c>
      <c r="B628">
        <v>26129</v>
      </c>
      <c r="C628" t="s">
        <v>877</v>
      </c>
      <c r="D628" s="1">
        <v>42608</v>
      </c>
      <c r="E628" t="s">
        <v>42</v>
      </c>
      <c r="F628" t="s">
        <v>55</v>
      </c>
      <c r="G628" t="s">
        <v>30</v>
      </c>
      <c r="H628" t="s">
        <v>121</v>
      </c>
      <c r="I628" t="s">
        <v>179</v>
      </c>
      <c r="J628" t="s">
        <v>51</v>
      </c>
      <c r="K628">
        <v>3</v>
      </c>
      <c r="L628" t="s">
        <v>52</v>
      </c>
      <c r="M628">
        <v>3</v>
      </c>
      <c r="N628" t="s">
        <v>33</v>
      </c>
      <c r="O628" t="e">
        <v>#N/A</v>
      </c>
      <c r="P628">
        <f t="shared" ref="P628:P637" si="38">IF((Q628+T628+U628+V628)=0,W628,0)</f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4838.2999999999993</v>
      </c>
      <c r="W628">
        <v>4838.2999999999993</v>
      </c>
      <c r="X628">
        <v>5362</v>
      </c>
      <c r="Y628">
        <v>17000</v>
      </c>
      <c r="Z628">
        <v>11638</v>
      </c>
      <c r="AA628">
        <v>12045.33</v>
      </c>
      <c r="AB628">
        <v>12161.7</v>
      </c>
    </row>
    <row r="629" spans="1:28" x14ac:dyDescent="0.35">
      <c r="A629" t="str">
        <f t="shared" si="34"/>
        <v>2612943338Renewal781018210.4</v>
      </c>
      <c r="B629">
        <v>26129</v>
      </c>
      <c r="C629" t="s">
        <v>877</v>
      </c>
      <c r="D629" s="1">
        <v>43338</v>
      </c>
      <c r="E629" t="s">
        <v>42</v>
      </c>
      <c r="F629" t="s">
        <v>102</v>
      </c>
      <c r="G629" t="s">
        <v>30</v>
      </c>
      <c r="H629" t="s">
        <v>121</v>
      </c>
      <c r="I629" t="s">
        <v>179</v>
      </c>
      <c r="J629" t="s">
        <v>51</v>
      </c>
      <c r="K629">
        <v>3</v>
      </c>
      <c r="L629" t="s">
        <v>52</v>
      </c>
      <c r="M629">
        <v>5</v>
      </c>
      <c r="N629" t="s">
        <v>33</v>
      </c>
      <c r="O629" t="e">
        <v>#N/A</v>
      </c>
      <c r="P629">
        <f t="shared" si="38"/>
        <v>0</v>
      </c>
      <c r="Q629">
        <v>0</v>
      </c>
      <c r="R629">
        <v>0</v>
      </c>
      <c r="S629">
        <v>0</v>
      </c>
      <c r="T629">
        <v>0</v>
      </c>
      <c r="U629">
        <v>-10400.400000000001</v>
      </c>
      <c r="V629">
        <v>0</v>
      </c>
      <c r="W629">
        <v>-10400.400000000001</v>
      </c>
      <c r="X629">
        <v>-9700</v>
      </c>
      <c r="Y629">
        <v>7810</v>
      </c>
      <c r="Z629">
        <v>17510</v>
      </c>
      <c r="AA629">
        <v>18035.310000000001</v>
      </c>
      <c r="AB629">
        <v>18210.400000000001</v>
      </c>
    </row>
    <row r="630" spans="1:28" x14ac:dyDescent="0.35">
      <c r="A630" t="str">
        <f t="shared" si="34"/>
        <v>2612942973Renewal1751017680</v>
      </c>
      <c r="B630">
        <v>26129</v>
      </c>
      <c r="C630" t="s">
        <v>877</v>
      </c>
      <c r="D630" s="1">
        <v>42973</v>
      </c>
      <c r="E630" t="s">
        <v>42</v>
      </c>
      <c r="F630" t="s">
        <v>55</v>
      </c>
      <c r="G630" t="s">
        <v>30</v>
      </c>
      <c r="H630" t="s">
        <v>121</v>
      </c>
      <c r="I630" t="s">
        <v>179</v>
      </c>
      <c r="J630" t="s">
        <v>51</v>
      </c>
      <c r="K630">
        <v>3</v>
      </c>
      <c r="L630" t="s">
        <v>52</v>
      </c>
      <c r="M630">
        <v>4</v>
      </c>
      <c r="N630" t="s">
        <v>33</v>
      </c>
      <c r="O630" t="e">
        <v>#N/A</v>
      </c>
      <c r="P630">
        <f t="shared" si="38"/>
        <v>0</v>
      </c>
      <c r="Q630">
        <v>0</v>
      </c>
      <c r="R630">
        <v>0</v>
      </c>
      <c r="S630">
        <v>0</v>
      </c>
      <c r="T630">
        <v>0</v>
      </c>
      <c r="U630">
        <v>-170</v>
      </c>
      <c r="V630">
        <v>0</v>
      </c>
      <c r="W630">
        <v>-170</v>
      </c>
      <c r="X630">
        <v>510</v>
      </c>
      <c r="Y630">
        <v>17510</v>
      </c>
      <c r="Z630">
        <v>17000</v>
      </c>
      <c r="AA630">
        <v>17510</v>
      </c>
      <c r="AB630">
        <v>17680</v>
      </c>
    </row>
    <row r="631" spans="1:28" x14ac:dyDescent="0.35">
      <c r="A631" t="str">
        <f t="shared" si="34"/>
        <v>3004842856Renewal9394090145.53</v>
      </c>
      <c r="B631">
        <v>30048</v>
      </c>
      <c r="C631" t="s">
        <v>879</v>
      </c>
      <c r="D631" s="1">
        <v>42856</v>
      </c>
      <c r="E631" t="s">
        <v>42</v>
      </c>
      <c r="F631" t="s">
        <v>199</v>
      </c>
      <c r="G631" t="s">
        <v>37</v>
      </c>
      <c r="H631" t="s">
        <v>82</v>
      </c>
      <c r="I631" t="s">
        <v>83</v>
      </c>
      <c r="J631" t="s">
        <v>51</v>
      </c>
      <c r="K631">
        <v>2</v>
      </c>
      <c r="L631" t="s">
        <v>107</v>
      </c>
      <c r="M631">
        <v>2</v>
      </c>
      <c r="N631" t="s">
        <v>33</v>
      </c>
      <c r="O631" t="e">
        <v>#N/A</v>
      </c>
      <c r="P631">
        <f t="shared" si="38"/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3794.4700000000012</v>
      </c>
      <c r="W631">
        <v>3794.4700000000012</v>
      </c>
      <c r="X631">
        <v>4687</v>
      </c>
      <c r="Y631">
        <v>93940</v>
      </c>
      <c r="Z631">
        <v>89253</v>
      </c>
      <c r="AA631">
        <v>90145.53</v>
      </c>
      <c r="AB631">
        <v>90145.53</v>
      </c>
    </row>
    <row r="632" spans="1:28" x14ac:dyDescent="0.35">
      <c r="A632" t="str">
        <f t="shared" si="34"/>
        <v>3004843586Renewal9480093600</v>
      </c>
      <c r="B632">
        <v>30048</v>
      </c>
      <c r="C632" t="s">
        <v>879</v>
      </c>
      <c r="D632" s="1">
        <v>43586</v>
      </c>
      <c r="E632" t="s">
        <v>42</v>
      </c>
      <c r="F632" t="s">
        <v>199</v>
      </c>
      <c r="G632" t="s">
        <v>37</v>
      </c>
      <c r="H632" t="s">
        <v>82</v>
      </c>
      <c r="I632" t="s">
        <v>83</v>
      </c>
      <c r="J632" t="s">
        <v>51</v>
      </c>
      <c r="K632">
        <v>3</v>
      </c>
      <c r="L632" t="s">
        <v>107</v>
      </c>
      <c r="M632">
        <v>4</v>
      </c>
      <c r="N632" t="s">
        <v>33</v>
      </c>
      <c r="O632" t="e">
        <v>#N/A</v>
      </c>
      <c r="P632">
        <f t="shared" si="38"/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1200</v>
      </c>
      <c r="W632">
        <v>1200</v>
      </c>
      <c r="X632">
        <v>4800</v>
      </c>
      <c r="Y632">
        <v>94800</v>
      </c>
      <c r="Z632">
        <v>90000</v>
      </c>
      <c r="AA632">
        <v>92700</v>
      </c>
      <c r="AB632">
        <v>93600</v>
      </c>
    </row>
    <row r="633" spans="1:28" x14ac:dyDescent="0.35">
      <c r="A633" t="str">
        <f t="shared" si="34"/>
        <v>3004843221Renewal9000097697.61</v>
      </c>
      <c r="B633">
        <v>30048</v>
      </c>
      <c r="C633" t="s">
        <v>879</v>
      </c>
      <c r="D633" s="1">
        <v>43221</v>
      </c>
      <c r="E633" t="s">
        <v>42</v>
      </c>
      <c r="F633" t="s">
        <v>199</v>
      </c>
      <c r="G633" t="s">
        <v>37</v>
      </c>
      <c r="H633" t="s">
        <v>82</v>
      </c>
      <c r="I633" t="s">
        <v>83</v>
      </c>
      <c r="J633" t="s">
        <v>51</v>
      </c>
      <c r="K633">
        <v>3</v>
      </c>
      <c r="L633" t="s">
        <v>107</v>
      </c>
      <c r="M633">
        <v>3</v>
      </c>
      <c r="N633" t="s">
        <v>33</v>
      </c>
      <c r="O633" t="e">
        <v>#N/A</v>
      </c>
      <c r="P633">
        <f t="shared" si="38"/>
        <v>0</v>
      </c>
      <c r="Q633">
        <v>0</v>
      </c>
      <c r="R633">
        <v>0</v>
      </c>
      <c r="S633">
        <v>0</v>
      </c>
      <c r="T633">
        <v>0</v>
      </c>
      <c r="U633">
        <v>-7697.6100000000006</v>
      </c>
      <c r="V633">
        <v>0</v>
      </c>
      <c r="W633">
        <v>-7697.6100000000006</v>
      </c>
      <c r="X633">
        <v>-3939.99999999999</v>
      </c>
      <c r="Y633">
        <v>90000</v>
      </c>
      <c r="Z633">
        <v>93940</v>
      </c>
      <c r="AA633">
        <v>96758.19</v>
      </c>
      <c r="AB633">
        <v>97697.61</v>
      </c>
    </row>
    <row r="634" spans="1:28" x14ac:dyDescent="0.35">
      <c r="A634" t="str">
        <f t="shared" si="34"/>
        <v>3785843471Renewal7779672796</v>
      </c>
      <c r="B634">
        <v>37858</v>
      </c>
      <c r="C634" t="s">
        <v>880</v>
      </c>
      <c r="D634" s="1">
        <v>43471</v>
      </c>
      <c r="E634" t="s">
        <v>42</v>
      </c>
      <c r="F634" t="s">
        <v>199</v>
      </c>
      <c r="G634" t="s">
        <v>37</v>
      </c>
      <c r="H634" t="s">
        <v>82</v>
      </c>
      <c r="I634" t="s">
        <v>83</v>
      </c>
      <c r="J634" t="s">
        <v>51</v>
      </c>
      <c r="K634">
        <v>2</v>
      </c>
      <c r="L634" t="s">
        <v>107</v>
      </c>
      <c r="M634">
        <v>2</v>
      </c>
      <c r="N634" t="s">
        <v>33</v>
      </c>
      <c r="O634" t="e">
        <v>#N/A</v>
      </c>
      <c r="P634">
        <f t="shared" si="38"/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5000</v>
      </c>
      <c r="W634">
        <v>5000</v>
      </c>
      <c r="X634">
        <v>5000</v>
      </c>
      <c r="Y634">
        <v>77796</v>
      </c>
      <c r="Z634">
        <v>72796</v>
      </c>
      <c r="AA634">
        <v>70612.12</v>
      </c>
      <c r="AB634">
        <v>72796</v>
      </c>
    </row>
    <row r="635" spans="1:28" x14ac:dyDescent="0.35">
      <c r="A635" t="str">
        <f t="shared" si="34"/>
        <v>3785843106Renewal7279670500</v>
      </c>
      <c r="B635">
        <v>37858</v>
      </c>
      <c r="C635" t="s">
        <v>880</v>
      </c>
      <c r="D635" s="1">
        <v>43106</v>
      </c>
      <c r="E635" t="s">
        <v>42</v>
      </c>
      <c r="F635" t="s">
        <v>199</v>
      </c>
      <c r="G635" t="s">
        <v>37</v>
      </c>
      <c r="H635" t="s">
        <v>82</v>
      </c>
      <c r="I635" t="s">
        <v>83</v>
      </c>
      <c r="J635" t="s">
        <v>51</v>
      </c>
      <c r="K635">
        <v>1</v>
      </c>
      <c r="L635" t="s">
        <v>107</v>
      </c>
      <c r="M635">
        <v>1</v>
      </c>
      <c r="N635" t="s">
        <v>33</v>
      </c>
      <c r="O635" t="e">
        <v>#N/A</v>
      </c>
      <c r="P635">
        <f t="shared" si="38"/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2296</v>
      </c>
      <c r="W635">
        <v>2296</v>
      </c>
      <c r="X635">
        <v>2296</v>
      </c>
      <c r="Y635">
        <v>72796</v>
      </c>
      <c r="Z635">
        <v>70500</v>
      </c>
      <c r="AA635">
        <v>70500</v>
      </c>
      <c r="AB635">
        <v>70500</v>
      </c>
    </row>
    <row r="636" spans="1:28" x14ac:dyDescent="0.35">
      <c r="A636" t="str">
        <f t="shared" si="34"/>
        <v>1820642795Cancellation013898.5</v>
      </c>
      <c r="B636">
        <v>18206</v>
      </c>
      <c r="C636" t="s">
        <v>883</v>
      </c>
      <c r="D636" s="1">
        <v>42795</v>
      </c>
      <c r="E636" t="s">
        <v>28</v>
      </c>
      <c r="F636" t="s">
        <v>227</v>
      </c>
      <c r="G636" t="s">
        <v>37</v>
      </c>
      <c r="H636" t="s">
        <v>82</v>
      </c>
      <c r="I636" t="s">
        <v>83</v>
      </c>
      <c r="J636" t="s">
        <v>51</v>
      </c>
      <c r="K636">
        <v>3</v>
      </c>
      <c r="L636" t="s">
        <v>52</v>
      </c>
      <c r="M636">
        <v>5</v>
      </c>
      <c r="N636" t="s">
        <v>33</v>
      </c>
      <c r="O636" t="e">
        <v>#N/A</v>
      </c>
      <c r="P636">
        <f t="shared" si="38"/>
        <v>0</v>
      </c>
      <c r="Q636">
        <v>0</v>
      </c>
      <c r="R636">
        <v>0</v>
      </c>
      <c r="S636">
        <v>0</v>
      </c>
      <c r="T636">
        <v>-13898.5</v>
      </c>
      <c r="U636">
        <v>0</v>
      </c>
      <c r="V636">
        <v>0</v>
      </c>
      <c r="W636">
        <v>-13898.5</v>
      </c>
      <c r="X636">
        <v>-13300</v>
      </c>
      <c r="Y636">
        <v>0</v>
      </c>
      <c r="Z636">
        <v>13300</v>
      </c>
      <c r="AA636">
        <v>13765.5</v>
      </c>
      <c r="AB636">
        <v>13898.5</v>
      </c>
    </row>
    <row r="637" spans="1:28" x14ac:dyDescent="0.35">
      <c r="A637" t="str">
        <f t="shared" si="34"/>
        <v>1851443035Cancellation014645</v>
      </c>
      <c r="B637">
        <v>18514</v>
      </c>
      <c r="C637" t="s">
        <v>2912</v>
      </c>
      <c r="D637" s="1">
        <v>43035</v>
      </c>
      <c r="E637" t="s">
        <v>28</v>
      </c>
      <c r="F637" t="s">
        <v>55</v>
      </c>
      <c r="G637" t="s">
        <v>37</v>
      </c>
      <c r="H637" t="s">
        <v>70</v>
      </c>
      <c r="I637" t="s">
        <v>374</v>
      </c>
      <c r="J637" t="s">
        <v>51</v>
      </c>
      <c r="K637">
        <v>2</v>
      </c>
      <c r="L637" t="s">
        <v>52</v>
      </c>
      <c r="M637">
        <v>2</v>
      </c>
      <c r="N637" t="s">
        <v>112</v>
      </c>
      <c r="O637" t="s">
        <v>113</v>
      </c>
      <c r="P637">
        <f t="shared" si="38"/>
        <v>0</v>
      </c>
      <c r="Q637">
        <v>0</v>
      </c>
      <c r="R637">
        <v>0</v>
      </c>
      <c r="S637">
        <v>0</v>
      </c>
      <c r="T637">
        <v>-14645</v>
      </c>
      <c r="U637">
        <v>0</v>
      </c>
      <c r="V637">
        <v>0</v>
      </c>
      <c r="W637">
        <v>-14645</v>
      </c>
      <c r="X637">
        <v>-14500</v>
      </c>
      <c r="Y637">
        <v>0</v>
      </c>
      <c r="Z637">
        <v>14500</v>
      </c>
      <c r="AA637">
        <v>14645</v>
      </c>
      <c r="AB637">
        <v>14645</v>
      </c>
    </row>
    <row r="638" spans="1:28" x14ac:dyDescent="0.35">
      <c r="A638" t="str">
        <f t="shared" si="34"/>
        <v>1851443119Renewal149350</v>
      </c>
      <c r="B638">
        <v>18514</v>
      </c>
      <c r="C638" t="s">
        <v>2912</v>
      </c>
      <c r="D638" s="1">
        <v>43119</v>
      </c>
      <c r="E638" t="s">
        <v>42</v>
      </c>
      <c r="F638" t="s">
        <v>55</v>
      </c>
      <c r="G638" t="s">
        <v>37</v>
      </c>
      <c r="H638" t="s">
        <v>70</v>
      </c>
      <c r="I638" t="s">
        <v>374</v>
      </c>
      <c r="J638" t="s">
        <v>51</v>
      </c>
      <c r="K638">
        <v>2</v>
      </c>
      <c r="L638" t="s">
        <v>52</v>
      </c>
      <c r="M638">
        <v>2</v>
      </c>
      <c r="N638" t="s">
        <v>135</v>
      </c>
      <c r="O638" t="s">
        <v>17</v>
      </c>
      <c r="R638">
        <v>14935</v>
      </c>
      <c r="T638">
        <v>0</v>
      </c>
      <c r="U638">
        <v>0</v>
      </c>
      <c r="V638">
        <v>0</v>
      </c>
      <c r="W638">
        <v>14935</v>
      </c>
      <c r="X638">
        <v>14935</v>
      </c>
      <c r="Y638">
        <v>14935</v>
      </c>
      <c r="Z638">
        <v>0</v>
      </c>
      <c r="AA638">
        <v>0</v>
      </c>
      <c r="AB638">
        <v>0</v>
      </c>
    </row>
    <row r="639" spans="1:28" x14ac:dyDescent="0.35">
      <c r="A639" t="str">
        <f t="shared" si="34"/>
        <v>1851443445Cancellation015532.4</v>
      </c>
      <c r="B639">
        <v>18514</v>
      </c>
      <c r="C639" t="s">
        <v>2912</v>
      </c>
      <c r="D639" s="1">
        <v>43445</v>
      </c>
      <c r="E639" t="s">
        <v>28</v>
      </c>
      <c r="F639" t="s">
        <v>55</v>
      </c>
      <c r="G639" t="s">
        <v>37</v>
      </c>
      <c r="H639" t="s">
        <v>70</v>
      </c>
      <c r="I639" t="s">
        <v>374</v>
      </c>
      <c r="J639" t="s">
        <v>51</v>
      </c>
      <c r="K639">
        <v>3</v>
      </c>
      <c r="L639" t="s">
        <v>52</v>
      </c>
      <c r="M639">
        <v>3</v>
      </c>
      <c r="N639" t="s">
        <v>33</v>
      </c>
      <c r="O639" t="s">
        <v>111</v>
      </c>
      <c r="P639">
        <f t="shared" ref="P639:P648" si="39">IF((Q639+T639+U639+V639)=0,W639,0)</f>
        <v>0</v>
      </c>
      <c r="Q639">
        <v>0</v>
      </c>
      <c r="R639">
        <v>0</v>
      </c>
      <c r="S639">
        <v>0</v>
      </c>
      <c r="T639">
        <v>-15532.4</v>
      </c>
      <c r="U639">
        <v>0</v>
      </c>
      <c r="V639">
        <v>0</v>
      </c>
      <c r="W639">
        <v>-15532.4</v>
      </c>
      <c r="X639">
        <v>-14935</v>
      </c>
      <c r="Y639">
        <v>0</v>
      </c>
      <c r="Z639">
        <v>14935</v>
      </c>
      <c r="AA639">
        <v>15383.05</v>
      </c>
      <c r="AB639">
        <v>15532.4</v>
      </c>
    </row>
    <row r="640" spans="1:28" x14ac:dyDescent="0.35">
      <c r="A640" t="str">
        <f t="shared" si="34"/>
        <v>1891442826Renewal1278011029.98</v>
      </c>
      <c r="B640">
        <v>18914</v>
      </c>
      <c r="C640" t="s">
        <v>767</v>
      </c>
      <c r="D640" s="1">
        <v>42826</v>
      </c>
      <c r="E640" t="s">
        <v>42</v>
      </c>
      <c r="F640" t="s">
        <v>143</v>
      </c>
      <c r="G640" t="s">
        <v>37</v>
      </c>
      <c r="H640" t="s">
        <v>82</v>
      </c>
      <c r="I640" t="s">
        <v>83</v>
      </c>
      <c r="J640" t="s">
        <v>51</v>
      </c>
      <c r="K640">
        <v>3</v>
      </c>
      <c r="L640" t="s">
        <v>52</v>
      </c>
      <c r="M640">
        <v>5</v>
      </c>
      <c r="N640" t="s">
        <v>33</v>
      </c>
      <c r="O640" t="e">
        <v>#N/A</v>
      </c>
      <c r="P640">
        <f t="shared" si="39"/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1750.0200000000004</v>
      </c>
      <c r="W640">
        <v>1750.0200000000004</v>
      </c>
      <c r="X640">
        <v>2225.0100000000002</v>
      </c>
      <c r="Y640">
        <v>12780</v>
      </c>
      <c r="Z640">
        <v>10554.99</v>
      </c>
      <c r="AA640">
        <v>10924.43</v>
      </c>
      <c r="AB640">
        <v>11029.98</v>
      </c>
    </row>
    <row r="641" spans="1:28" x14ac:dyDescent="0.35">
      <c r="A641" t="str">
        <f t="shared" si="34"/>
        <v>3257643009Renewal2500010384.61</v>
      </c>
      <c r="B641">
        <v>32576</v>
      </c>
      <c r="C641" t="s">
        <v>887</v>
      </c>
      <c r="D641" s="1">
        <v>43009</v>
      </c>
      <c r="E641" t="s">
        <v>42</v>
      </c>
      <c r="F641" t="s">
        <v>55</v>
      </c>
      <c r="G641" t="s">
        <v>37</v>
      </c>
      <c r="H641" t="s">
        <v>82</v>
      </c>
      <c r="I641" t="s">
        <v>83</v>
      </c>
      <c r="J641" t="s">
        <v>51</v>
      </c>
      <c r="K641">
        <v>1</v>
      </c>
      <c r="L641" t="s">
        <v>52</v>
      </c>
      <c r="M641">
        <v>1</v>
      </c>
      <c r="N641" t="s">
        <v>33</v>
      </c>
      <c r="O641" t="e">
        <v>#N/A</v>
      </c>
      <c r="P641">
        <f t="shared" si="39"/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14615.39</v>
      </c>
      <c r="W641">
        <v>14615.39</v>
      </c>
      <c r="X641">
        <v>14615.39</v>
      </c>
      <c r="Y641">
        <v>25000</v>
      </c>
      <c r="Z641">
        <v>10384.61</v>
      </c>
      <c r="AA641">
        <v>10384.61</v>
      </c>
      <c r="AB641">
        <v>10384.61</v>
      </c>
    </row>
    <row r="642" spans="1:28" x14ac:dyDescent="0.35">
      <c r="A642" t="str">
        <f t="shared" ref="A642:A705" si="40">CONCATENATE(B642,D642,E642,Y642,AB642)</f>
        <v>3257643374Renewal2500025000</v>
      </c>
      <c r="B642">
        <v>32576</v>
      </c>
      <c r="C642" t="s">
        <v>887</v>
      </c>
      <c r="D642" s="1">
        <v>43374</v>
      </c>
      <c r="E642" t="s">
        <v>42</v>
      </c>
      <c r="F642" t="s">
        <v>55</v>
      </c>
      <c r="G642" t="s">
        <v>37</v>
      </c>
      <c r="H642" t="s">
        <v>82</v>
      </c>
      <c r="I642" t="s">
        <v>83</v>
      </c>
      <c r="J642" t="s">
        <v>51</v>
      </c>
      <c r="K642">
        <v>1</v>
      </c>
      <c r="L642" t="s">
        <v>52</v>
      </c>
      <c r="M642">
        <v>1</v>
      </c>
      <c r="N642" t="s">
        <v>33</v>
      </c>
      <c r="O642" t="e">
        <v>#N/A</v>
      </c>
      <c r="P642">
        <f t="shared" si="39"/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25000</v>
      </c>
      <c r="Z642">
        <v>25000</v>
      </c>
      <c r="AA642">
        <v>25000</v>
      </c>
      <c r="AB642">
        <v>25000</v>
      </c>
    </row>
    <row r="643" spans="1:28" x14ac:dyDescent="0.35">
      <c r="A643" t="str">
        <f t="shared" si="40"/>
        <v>3257643014Cancelled Invoice00</v>
      </c>
      <c r="B643">
        <v>32576</v>
      </c>
      <c r="C643" t="s">
        <v>887</v>
      </c>
      <c r="D643" s="1">
        <v>43014</v>
      </c>
      <c r="E643" t="s">
        <v>99</v>
      </c>
      <c r="F643" t="s">
        <v>55</v>
      </c>
      <c r="G643" t="s">
        <v>37</v>
      </c>
      <c r="H643" t="s">
        <v>82</v>
      </c>
      <c r="I643" t="s">
        <v>83</v>
      </c>
      <c r="J643" t="s">
        <v>51</v>
      </c>
      <c r="K643">
        <v>1</v>
      </c>
      <c r="L643" t="s">
        <v>52</v>
      </c>
      <c r="M643">
        <v>1</v>
      </c>
      <c r="N643" t="s">
        <v>33</v>
      </c>
      <c r="O643" t="e">
        <v>#N/A</v>
      </c>
      <c r="P643">
        <f t="shared" si="39"/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5">
      <c r="A644" t="str">
        <f t="shared" si="40"/>
        <v>3257643014One Off225000</v>
      </c>
      <c r="B644">
        <v>32576</v>
      </c>
      <c r="C644" t="s">
        <v>887</v>
      </c>
      <c r="D644" s="1">
        <v>43014</v>
      </c>
      <c r="E644" t="s">
        <v>109</v>
      </c>
      <c r="F644" t="s">
        <v>55</v>
      </c>
      <c r="G644" t="s">
        <v>37</v>
      </c>
      <c r="H644" t="s">
        <v>82</v>
      </c>
      <c r="I644" t="s">
        <v>83</v>
      </c>
      <c r="J644" t="s">
        <v>51</v>
      </c>
      <c r="K644">
        <v>1</v>
      </c>
      <c r="L644" t="s">
        <v>52</v>
      </c>
      <c r="M644">
        <v>1</v>
      </c>
      <c r="N644" t="s">
        <v>33</v>
      </c>
      <c r="O644" t="e">
        <v>#N/A</v>
      </c>
      <c r="P644">
        <f t="shared" si="39"/>
        <v>22500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22500</v>
      </c>
      <c r="X644">
        <v>22500</v>
      </c>
      <c r="Y644">
        <v>22500</v>
      </c>
      <c r="Z644">
        <v>0</v>
      </c>
      <c r="AA644">
        <v>0</v>
      </c>
      <c r="AB644">
        <v>0</v>
      </c>
    </row>
    <row r="645" spans="1:28" x14ac:dyDescent="0.35">
      <c r="A645" t="str">
        <f t="shared" si="40"/>
        <v>3257642592New Client12115.3812115.38</v>
      </c>
      <c r="B645">
        <v>32576</v>
      </c>
      <c r="C645" t="s">
        <v>887</v>
      </c>
      <c r="D645" s="1">
        <v>42592</v>
      </c>
      <c r="E645" t="s">
        <v>306</v>
      </c>
      <c r="F645" t="s">
        <v>140</v>
      </c>
      <c r="G645" t="s">
        <v>37</v>
      </c>
      <c r="H645" t="s">
        <v>82</v>
      </c>
      <c r="I645" t="s">
        <v>83</v>
      </c>
      <c r="J645" t="s">
        <v>51</v>
      </c>
      <c r="K645">
        <v>1</v>
      </c>
      <c r="L645" t="s">
        <v>52</v>
      </c>
      <c r="M645">
        <v>0</v>
      </c>
      <c r="N645" t="s">
        <v>33</v>
      </c>
      <c r="O645" t="e">
        <v>#N/A</v>
      </c>
      <c r="P645">
        <f t="shared" si="39"/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12115.38</v>
      </c>
      <c r="Z645">
        <v>12115.38</v>
      </c>
      <c r="AA645">
        <v>12115.38</v>
      </c>
      <c r="AB645">
        <v>12115.38</v>
      </c>
    </row>
    <row r="646" spans="1:28" x14ac:dyDescent="0.35">
      <c r="A646" t="str">
        <f t="shared" si="40"/>
        <v>1891443191Renewal1500013291.2</v>
      </c>
      <c r="B646">
        <v>18914</v>
      </c>
      <c r="C646" t="s">
        <v>767</v>
      </c>
      <c r="D646" s="1">
        <v>43191</v>
      </c>
      <c r="E646" t="s">
        <v>42</v>
      </c>
      <c r="F646" t="s">
        <v>140</v>
      </c>
      <c r="G646" t="s">
        <v>37</v>
      </c>
      <c r="H646" t="s">
        <v>82</v>
      </c>
      <c r="I646" t="s">
        <v>83</v>
      </c>
      <c r="J646" t="s">
        <v>51</v>
      </c>
      <c r="K646">
        <v>3</v>
      </c>
      <c r="L646" t="s">
        <v>52</v>
      </c>
      <c r="M646">
        <v>6</v>
      </c>
      <c r="N646" t="s">
        <v>33</v>
      </c>
      <c r="O646" t="e">
        <v>#N/A</v>
      </c>
      <c r="P646">
        <f t="shared" si="39"/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1708.7999999999993</v>
      </c>
      <c r="W646">
        <v>1708.7999999999993</v>
      </c>
      <c r="X646">
        <v>2220</v>
      </c>
      <c r="Y646">
        <v>15000</v>
      </c>
      <c r="Z646">
        <v>12780</v>
      </c>
      <c r="AA646">
        <v>13163.39</v>
      </c>
      <c r="AB646">
        <v>13291.2</v>
      </c>
    </row>
    <row r="647" spans="1:28" x14ac:dyDescent="0.35">
      <c r="A647" t="str">
        <f t="shared" si="40"/>
        <v>1891443556Cancellation015600</v>
      </c>
      <c r="B647">
        <v>18914</v>
      </c>
      <c r="C647" t="s">
        <v>767</v>
      </c>
      <c r="D647" s="1">
        <v>43556</v>
      </c>
      <c r="E647" t="s">
        <v>28</v>
      </c>
      <c r="F647" t="s">
        <v>102</v>
      </c>
      <c r="G647" t="s">
        <v>37</v>
      </c>
      <c r="H647" t="s">
        <v>82</v>
      </c>
      <c r="I647" t="s">
        <v>83</v>
      </c>
      <c r="J647" t="s">
        <v>51</v>
      </c>
      <c r="K647">
        <v>3</v>
      </c>
      <c r="L647" t="s">
        <v>52</v>
      </c>
      <c r="M647">
        <v>7</v>
      </c>
      <c r="N647" t="s">
        <v>33</v>
      </c>
      <c r="O647" t="e">
        <v>#N/A</v>
      </c>
      <c r="P647">
        <f t="shared" si="39"/>
        <v>0</v>
      </c>
      <c r="Q647">
        <v>0</v>
      </c>
      <c r="R647">
        <v>0</v>
      </c>
      <c r="S647">
        <v>0</v>
      </c>
      <c r="T647">
        <v>-15600</v>
      </c>
      <c r="U647">
        <v>0</v>
      </c>
      <c r="V647">
        <v>0</v>
      </c>
      <c r="W647">
        <v>-15600</v>
      </c>
      <c r="X647">
        <v>-15000</v>
      </c>
      <c r="Y647">
        <v>0</v>
      </c>
      <c r="Z647">
        <v>15000</v>
      </c>
      <c r="AA647">
        <v>15450</v>
      </c>
      <c r="AB647">
        <v>15600</v>
      </c>
    </row>
    <row r="648" spans="1:28" x14ac:dyDescent="0.35">
      <c r="A648" t="str">
        <f t="shared" si="40"/>
        <v>3945543630Renewal55000</v>
      </c>
      <c r="B648">
        <v>39455</v>
      </c>
      <c r="C648" t="s">
        <v>892</v>
      </c>
      <c r="D648" s="1">
        <v>43630</v>
      </c>
      <c r="E648" t="s">
        <v>42</v>
      </c>
      <c r="F648" t="s">
        <v>103</v>
      </c>
      <c r="G648" t="s">
        <v>37</v>
      </c>
      <c r="H648" t="s">
        <v>44</v>
      </c>
      <c r="I648" t="s">
        <v>63</v>
      </c>
      <c r="J648" t="s">
        <v>51</v>
      </c>
      <c r="K648">
        <v>2</v>
      </c>
      <c r="L648" t="s">
        <v>52</v>
      </c>
      <c r="M648">
        <v>2</v>
      </c>
      <c r="N648" t="s">
        <v>135</v>
      </c>
      <c r="O648" t="s">
        <v>135</v>
      </c>
      <c r="P648">
        <f t="shared" si="39"/>
        <v>0</v>
      </c>
      <c r="Q648">
        <v>5500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5500</v>
      </c>
      <c r="X648">
        <v>5500</v>
      </c>
      <c r="Y648">
        <v>5500</v>
      </c>
      <c r="Z648">
        <v>0</v>
      </c>
      <c r="AA648">
        <v>0</v>
      </c>
      <c r="AB648">
        <v>0</v>
      </c>
    </row>
    <row r="649" spans="1:28" x14ac:dyDescent="0.35">
      <c r="A649" t="str">
        <f t="shared" si="40"/>
        <v>3945543625Renewed Late012000</v>
      </c>
      <c r="B649">
        <v>39455</v>
      </c>
      <c r="C649" t="s">
        <v>892</v>
      </c>
      <c r="D649" s="1">
        <v>43625</v>
      </c>
      <c r="E649" t="s">
        <v>112</v>
      </c>
      <c r="F649" t="s">
        <v>103</v>
      </c>
      <c r="G649" t="s">
        <v>37</v>
      </c>
      <c r="H649" t="s">
        <v>44</v>
      </c>
      <c r="I649" t="s">
        <v>63</v>
      </c>
      <c r="J649" t="s">
        <v>51</v>
      </c>
      <c r="K649">
        <v>2</v>
      </c>
      <c r="L649" t="s">
        <v>52</v>
      </c>
      <c r="M649">
        <v>2</v>
      </c>
      <c r="N649" t="s">
        <v>112</v>
      </c>
      <c r="O649" t="s">
        <v>136</v>
      </c>
      <c r="P649">
        <v>0</v>
      </c>
      <c r="Q649">
        <v>0</v>
      </c>
      <c r="R649">
        <v>0</v>
      </c>
      <c r="S649">
        <v>-12000</v>
      </c>
      <c r="T649">
        <v>0</v>
      </c>
      <c r="U649">
        <v>0</v>
      </c>
      <c r="V649">
        <v>0</v>
      </c>
      <c r="W649">
        <v>-12000</v>
      </c>
      <c r="X649">
        <v>-12000</v>
      </c>
      <c r="Y649">
        <v>0</v>
      </c>
      <c r="Z649">
        <v>12000</v>
      </c>
      <c r="AA649">
        <v>11640</v>
      </c>
      <c r="AB649">
        <v>12000</v>
      </c>
    </row>
    <row r="650" spans="1:28" x14ac:dyDescent="0.35">
      <c r="A650" t="str">
        <f t="shared" si="40"/>
        <v>342142645Renewal3250033962.5</v>
      </c>
      <c r="B650">
        <v>3421</v>
      </c>
      <c r="C650" t="s">
        <v>896</v>
      </c>
      <c r="D650" s="1">
        <v>42645</v>
      </c>
      <c r="E650" t="s">
        <v>42</v>
      </c>
      <c r="F650" t="s">
        <v>199</v>
      </c>
      <c r="G650" t="s">
        <v>37</v>
      </c>
      <c r="H650" t="s">
        <v>70</v>
      </c>
      <c r="I650" t="s">
        <v>897</v>
      </c>
      <c r="J650" t="s">
        <v>51</v>
      </c>
      <c r="K650">
        <v>3</v>
      </c>
      <c r="L650" t="s">
        <v>57</v>
      </c>
      <c r="M650">
        <v>10</v>
      </c>
      <c r="N650" t="s">
        <v>33</v>
      </c>
      <c r="O650" t="e">
        <v>#N/A</v>
      </c>
      <c r="P650">
        <f t="shared" ref="P650:P665" si="41">IF((Q650+T650+U650+V650)=0,W650,0)</f>
        <v>0</v>
      </c>
      <c r="Q650">
        <v>0</v>
      </c>
      <c r="R650">
        <v>0</v>
      </c>
      <c r="S650">
        <v>0</v>
      </c>
      <c r="T650">
        <v>0</v>
      </c>
      <c r="U650">
        <v>-1462.5</v>
      </c>
      <c r="V650">
        <v>0</v>
      </c>
      <c r="W650">
        <v>-1462.5</v>
      </c>
      <c r="X650">
        <v>0</v>
      </c>
      <c r="Y650">
        <v>32500</v>
      </c>
      <c r="Z650">
        <v>32500</v>
      </c>
      <c r="AA650">
        <v>33637.5</v>
      </c>
      <c r="AB650">
        <v>33962.5</v>
      </c>
    </row>
    <row r="651" spans="1:28" x14ac:dyDescent="0.35">
      <c r="A651" t="str">
        <f t="shared" si="40"/>
        <v>342143010Renewal3250033800</v>
      </c>
      <c r="B651">
        <v>3421</v>
      </c>
      <c r="C651" t="s">
        <v>896</v>
      </c>
      <c r="D651" s="1">
        <v>43010</v>
      </c>
      <c r="E651" t="s">
        <v>42</v>
      </c>
      <c r="F651" t="s">
        <v>199</v>
      </c>
      <c r="G651" t="s">
        <v>37</v>
      </c>
      <c r="H651" t="s">
        <v>70</v>
      </c>
      <c r="I651" t="s">
        <v>897</v>
      </c>
      <c r="J651" t="s">
        <v>51</v>
      </c>
      <c r="K651">
        <v>3</v>
      </c>
      <c r="L651" t="s">
        <v>57</v>
      </c>
      <c r="M651">
        <v>10</v>
      </c>
      <c r="N651" t="s">
        <v>33</v>
      </c>
      <c r="O651" t="e">
        <v>#N/A</v>
      </c>
      <c r="P651">
        <f t="shared" si="41"/>
        <v>0</v>
      </c>
      <c r="Q651">
        <v>0</v>
      </c>
      <c r="R651">
        <v>0</v>
      </c>
      <c r="S651">
        <v>0</v>
      </c>
      <c r="T651">
        <v>0</v>
      </c>
      <c r="U651">
        <v>-1300</v>
      </c>
      <c r="V651">
        <v>0</v>
      </c>
      <c r="W651">
        <v>-1300</v>
      </c>
      <c r="X651">
        <v>0</v>
      </c>
      <c r="Y651">
        <v>32500</v>
      </c>
      <c r="Z651">
        <v>32500</v>
      </c>
      <c r="AA651">
        <v>33475</v>
      </c>
      <c r="AB651">
        <v>33800</v>
      </c>
    </row>
    <row r="652" spans="1:28" x14ac:dyDescent="0.35">
      <c r="A652" t="str">
        <f t="shared" si="40"/>
        <v>342143375Renewal3250033800</v>
      </c>
      <c r="B652">
        <v>3421</v>
      </c>
      <c r="C652" t="s">
        <v>896</v>
      </c>
      <c r="D652" s="1">
        <v>43375</v>
      </c>
      <c r="E652" t="s">
        <v>42</v>
      </c>
      <c r="F652" t="s">
        <v>199</v>
      </c>
      <c r="G652" t="s">
        <v>37</v>
      </c>
      <c r="H652" t="s">
        <v>70</v>
      </c>
      <c r="I652" t="s">
        <v>897</v>
      </c>
      <c r="J652" t="s">
        <v>51</v>
      </c>
      <c r="K652">
        <v>3</v>
      </c>
      <c r="L652" t="s">
        <v>57</v>
      </c>
      <c r="M652">
        <v>10</v>
      </c>
      <c r="N652" t="s">
        <v>33</v>
      </c>
      <c r="O652" t="e">
        <v>#N/A</v>
      </c>
      <c r="P652">
        <f t="shared" si="41"/>
        <v>0</v>
      </c>
      <c r="Q652">
        <v>0</v>
      </c>
      <c r="R652">
        <v>0</v>
      </c>
      <c r="S652">
        <v>0</v>
      </c>
      <c r="T652">
        <v>0</v>
      </c>
      <c r="U652">
        <v>-1300</v>
      </c>
      <c r="V652">
        <v>0</v>
      </c>
      <c r="W652">
        <v>-1300</v>
      </c>
      <c r="X652">
        <v>0</v>
      </c>
      <c r="Y652">
        <v>32500</v>
      </c>
      <c r="Z652">
        <v>32500</v>
      </c>
      <c r="AA652">
        <v>33475</v>
      </c>
      <c r="AB652">
        <v>33800</v>
      </c>
    </row>
    <row r="653" spans="1:28" x14ac:dyDescent="0.35">
      <c r="A653" t="str">
        <f t="shared" si="40"/>
        <v>505743055Renewal2375019112.09</v>
      </c>
      <c r="B653">
        <v>5057</v>
      </c>
      <c r="C653" t="s">
        <v>898</v>
      </c>
      <c r="D653" s="1">
        <v>43055</v>
      </c>
      <c r="E653" t="s">
        <v>42</v>
      </c>
      <c r="F653" t="s">
        <v>74</v>
      </c>
      <c r="G653" t="s">
        <v>37</v>
      </c>
      <c r="H653" t="s">
        <v>161</v>
      </c>
      <c r="I653" t="s">
        <v>161</v>
      </c>
      <c r="J653" t="s">
        <v>51</v>
      </c>
      <c r="K653">
        <v>3</v>
      </c>
      <c r="L653" t="s">
        <v>52</v>
      </c>
      <c r="M653">
        <v>11</v>
      </c>
      <c r="N653" t="s">
        <v>33</v>
      </c>
      <c r="O653" t="e">
        <v>#N/A</v>
      </c>
      <c r="P653">
        <f t="shared" si="41"/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4637.91</v>
      </c>
      <c r="W653">
        <v>4637.91</v>
      </c>
      <c r="X653">
        <v>5373</v>
      </c>
      <c r="Y653">
        <v>23750</v>
      </c>
      <c r="Z653">
        <v>18377</v>
      </c>
      <c r="AA653">
        <v>18928.310000000001</v>
      </c>
      <c r="AB653">
        <v>19112.09</v>
      </c>
    </row>
    <row r="654" spans="1:28" x14ac:dyDescent="0.35">
      <c r="A654" t="str">
        <f t="shared" si="40"/>
        <v>505743420Renewal2446224700</v>
      </c>
      <c r="B654">
        <v>5057</v>
      </c>
      <c r="C654" t="s">
        <v>898</v>
      </c>
      <c r="D654" s="1">
        <v>43420</v>
      </c>
      <c r="E654" t="s">
        <v>42</v>
      </c>
      <c r="F654" t="s">
        <v>74</v>
      </c>
      <c r="G654" t="s">
        <v>37</v>
      </c>
      <c r="H654" t="s">
        <v>161</v>
      </c>
      <c r="I654" t="s">
        <v>161</v>
      </c>
      <c r="J654" t="s">
        <v>51</v>
      </c>
      <c r="K654">
        <v>3</v>
      </c>
      <c r="L654" t="s">
        <v>57</v>
      </c>
      <c r="M654">
        <v>12</v>
      </c>
      <c r="N654" t="s">
        <v>33</v>
      </c>
      <c r="O654" t="e">
        <v>#N/A</v>
      </c>
      <c r="P654">
        <f t="shared" si="41"/>
        <v>0</v>
      </c>
      <c r="Q654">
        <v>0</v>
      </c>
      <c r="R654">
        <v>0</v>
      </c>
      <c r="S654">
        <v>0</v>
      </c>
      <c r="T654">
        <v>0</v>
      </c>
      <c r="U654">
        <v>-238</v>
      </c>
      <c r="V654">
        <v>0</v>
      </c>
      <c r="W654">
        <v>-238</v>
      </c>
      <c r="X654">
        <v>712.00000000000102</v>
      </c>
      <c r="Y654">
        <v>24462</v>
      </c>
      <c r="Z654">
        <v>23750</v>
      </c>
      <c r="AA654">
        <v>24462.52</v>
      </c>
      <c r="AB654">
        <v>24700</v>
      </c>
    </row>
    <row r="655" spans="1:28" x14ac:dyDescent="0.35">
      <c r="A655" t="str">
        <f t="shared" si="40"/>
        <v>505742690Renewal1837718377.36</v>
      </c>
      <c r="B655">
        <v>5057</v>
      </c>
      <c r="C655" t="s">
        <v>898</v>
      </c>
      <c r="D655" s="1">
        <v>42690</v>
      </c>
      <c r="E655" t="s">
        <v>42</v>
      </c>
      <c r="F655" t="s">
        <v>43</v>
      </c>
      <c r="G655" t="s">
        <v>37</v>
      </c>
      <c r="H655" t="s">
        <v>161</v>
      </c>
      <c r="I655" t="s">
        <v>161</v>
      </c>
      <c r="J655" t="s">
        <v>51</v>
      </c>
      <c r="K655">
        <v>3</v>
      </c>
      <c r="L655" t="s">
        <v>52</v>
      </c>
      <c r="M655">
        <v>10</v>
      </c>
      <c r="N655" t="s">
        <v>33</v>
      </c>
      <c r="O655" t="e">
        <v>#N/A</v>
      </c>
      <c r="P655">
        <f t="shared" si="41"/>
        <v>0</v>
      </c>
      <c r="Q655">
        <v>0</v>
      </c>
      <c r="R655">
        <v>0</v>
      </c>
      <c r="S655">
        <v>0</v>
      </c>
      <c r="T655">
        <v>0</v>
      </c>
      <c r="U655">
        <v>-0.36000000000058208</v>
      </c>
      <c r="V655">
        <v>0</v>
      </c>
      <c r="W655">
        <v>-0.36000000000058208</v>
      </c>
      <c r="X655">
        <v>791</v>
      </c>
      <c r="Y655">
        <v>18377</v>
      </c>
      <c r="Z655">
        <v>17586</v>
      </c>
      <c r="AA655">
        <v>18201.509999999998</v>
      </c>
      <c r="AB655">
        <v>18377.36</v>
      </c>
    </row>
    <row r="656" spans="1:28" x14ac:dyDescent="0.35">
      <c r="A656" t="str">
        <f t="shared" si="40"/>
        <v>800642612Renewal1591915403.3</v>
      </c>
      <c r="B656">
        <v>8006</v>
      </c>
      <c r="C656" t="s">
        <v>901</v>
      </c>
      <c r="D656" s="1">
        <v>42612</v>
      </c>
      <c r="E656" t="s">
        <v>42</v>
      </c>
      <c r="F656" t="s">
        <v>140</v>
      </c>
      <c r="G656" t="s">
        <v>37</v>
      </c>
      <c r="H656" t="s">
        <v>202</v>
      </c>
      <c r="I656" t="s">
        <v>203</v>
      </c>
      <c r="J656" t="s">
        <v>51</v>
      </c>
      <c r="K656">
        <v>3</v>
      </c>
      <c r="L656" t="s">
        <v>52</v>
      </c>
      <c r="M656">
        <v>8</v>
      </c>
      <c r="N656" t="s">
        <v>33</v>
      </c>
      <c r="O656" t="e">
        <v>#N/A</v>
      </c>
      <c r="P656">
        <f t="shared" si="41"/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515.70000000000073</v>
      </c>
      <c r="W656">
        <v>515.70000000000073</v>
      </c>
      <c r="X656">
        <v>1179</v>
      </c>
      <c r="Y656">
        <v>15919</v>
      </c>
      <c r="Z656">
        <v>14740</v>
      </c>
      <c r="AA656">
        <v>15255.91</v>
      </c>
      <c r="AB656">
        <v>15403.3</v>
      </c>
    </row>
    <row r="657" spans="1:28" x14ac:dyDescent="0.35">
      <c r="A657" t="str">
        <f t="shared" si="40"/>
        <v>800643342Renewal1975419381.45</v>
      </c>
      <c r="B657">
        <v>8006</v>
      </c>
      <c r="C657" t="s">
        <v>901</v>
      </c>
      <c r="D657" s="1">
        <v>43342</v>
      </c>
      <c r="E657" t="s">
        <v>42</v>
      </c>
      <c r="F657" t="s">
        <v>60</v>
      </c>
      <c r="G657" t="s">
        <v>37</v>
      </c>
      <c r="H657" t="s">
        <v>202</v>
      </c>
      <c r="I657" t="s">
        <v>203</v>
      </c>
      <c r="J657" t="s">
        <v>51</v>
      </c>
      <c r="K657">
        <v>3</v>
      </c>
      <c r="L657" t="s">
        <v>52</v>
      </c>
      <c r="M657">
        <v>10</v>
      </c>
      <c r="N657" t="s">
        <v>33</v>
      </c>
      <c r="O657" t="e">
        <v>#N/A</v>
      </c>
      <c r="P657">
        <f t="shared" si="41"/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372.54999999999927</v>
      </c>
      <c r="W657">
        <v>372.54999999999927</v>
      </c>
      <c r="X657">
        <v>1118</v>
      </c>
      <c r="Y657">
        <v>19754</v>
      </c>
      <c r="Z657">
        <v>18636</v>
      </c>
      <c r="AA657">
        <v>19195.07</v>
      </c>
      <c r="AB657">
        <v>19381.45</v>
      </c>
    </row>
    <row r="658" spans="1:28" x14ac:dyDescent="0.35">
      <c r="A658" t="str">
        <f t="shared" si="40"/>
        <v>800642977Renewal1863618635.75</v>
      </c>
      <c r="B658">
        <v>8006</v>
      </c>
      <c r="C658" t="s">
        <v>901</v>
      </c>
      <c r="D658" s="1">
        <v>42977</v>
      </c>
      <c r="E658" t="s">
        <v>42</v>
      </c>
      <c r="F658" t="s">
        <v>60</v>
      </c>
      <c r="G658" t="s">
        <v>37</v>
      </c>
      <c r="H658" t="s">
        <v>202</v>
      </c>
      <c r="I658" t="s">
        <v>203</v>
      </c>
      <c r="J658" t="s">
        <v>51</v>
      </c>
      <c r="K658">
        <v>3</v>
      </c>
      <c r="L658" t="s">
        <v>52</v>
      </c>
      <c r="M658">
        <v>9</v>
      </c>
      <c r="N658" t="s">
        <v>33</v>
      </c>
      <c r="O658" t="e">
        <v>#N/A</v>
      </c>
      <c r="P658">
        <f t="shared" si="41"/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0.25</v>
      </c>
      <c r="W658">
        <v>0.25</v>
      </c>
      <c r="X658">
        <v>716.99999999999898</v>
      </c>
      <c r="Y658">
        <v>18636</v>
      </c>
      <c r="Z658">
        <v>17919</v>
      </c>
      <c r="AA658">
        <v>18456.57</v>
      </c>
      <c r="AB658">
        <v>18635.75</v>
      </c>
    </row>
    <row r="659" spans="1:28" x14ac:dyDescent="0.35">
      <c r="A659" t="str">
        <f t="shared" si="40"/>
        <v>800642656Upgrade20000</v>
      </c>
      <c r="B659">
        <v>8006</v>
      </c>
      <c r="C659" t="s">
        <v>901</v>
      </c>
      <c r="D659" s="1">
        <v>42656</v>
      </c>
      <c r="E659" t="s">
        <v>34</v>
      </c>
      <c r="F659" t="s">
        <v>133</v>
      </c>
      <c r="G659" t="s">
        <v>37</v>
      </c>
      <c r="H659" t="s">
        <v>202</v>
      </c>
      <c r="I659" t="s">
        <v>203</v>
      </c>
      <c r="J659" t="s">
        <v>51</v>
      </c>
      <c r="K659">
        <v>3</v>
      </c>
      <c r="L659" t="s">
        <v>52</v>
      </c>
      <c r="M659">
        <v>8</v>
      </c>
      <c r="N659" t="s">
        <v>33</v>
      </c>
      <c r="O659" t="e">
        <v>#N/A</v>
      </c>
      <c r="P659">
        <f t="shared" si="41"/>
        <v>2000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2000</v>
      </c>
      <c r="Y659">
        <v>2000</v>
      </c>
      <c r="Z659">
        <v>0</v>
      </c>
      <c r="AA659">
        <v>0</v>
      </c>
      <c r="AB659">
        <v>0</v>
      </c>
    </row>
    <row r="660" spans="1:28" x14ac:dyDescent="0.35">
      <c r="A660" t="str">
        <f t="shared" si="40"/>
        <v>2662743586Renewal2344523222.12</v>
      </c>
      <c r="B660">
        <v>26627</v>
      </c>
      <c r="C660" t="s">
        <v>903</v>
      </c>
      <c r="D660" s="1">
        <v>43586</v>
      </c>
      <c r="E660" t="s">
        <v>42</v>
      </c>
      <c r="F660" t="s">
        <v>140</v>
      </c>
      <c r="G660" t="s">
        <v>37</v>
      </c>
      <c r="H660" t="s">
        <v>70</v>
      </c>
      <c r="I660" t="s">
        <v>71</v>
      </c>
      <c r="J660" t="s">
        <v>51</v>
      </c>
      <c r="K660">
        <v>3</v>
      </c>
      <c r="L660" t="s">
        <v>57</v>
      </c>
      <c r="M660">
        <v>5</v>
      </c>
      <c r="N660" t="s">
        <v>33</v>
      </c>
      <c r="O660" t="e">
        <v>#N/A</v>
      </c>
      <c r="P660">
        <f t="shared" si="41"/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222.88000000000102</v>
      </c>
      <c r="W660">
        <v>222.88000000000102</v>
      </c>
      <c r="X660">
        <v>1116</v>
      </c>
      <c r="Y660">
        <v>23445</v>
      </c>
      <c r="Z660">
        <v>22329</v>
      </c>
      <c r="AA660">
        <v>22998.9</v>
      </c>
      <c r="AB660">
        <v>23222.12</v>
      </c>
    </row>
    <row r="661" spans="1:28" x14ac:dyDescent="0.35">
      <c r="A661" t="str">
        <f t="shared" si="40"/>
        <v>2662742856Renewal21470.2521782.91</v>
      </c>
      <c r="B661">
        <v>26627</v>
      </c>
      <c r="C661" t="s">
        <v>903</v>
      </c>
      <c r="D661" s="1">
        <v>42856</v>
      </c>
      <c r="E661" t="s">
        <v>42</v>
      </c>
      <c r="F661" t="s">
        <v>199</v>
      </c>
      <c r="G661" t="s">
        <v>37</v>
      </c>
      <c r="H661" t="s">
        <v>70</v>
      </c>
      <c r="I661" t="s">
        <v>71</v>
      </c>
      <c r="J661" t="s">
        <v>51</v>
      </c>
      <c r="K661">
        <v>3</v>
      </c>
      <c r="L661" t="s">
        <v>57</v>
      </c>
      <c r="M661">
        <v>3</v>
      </c>
      <c r="N661" t="s">
        <v>33</v>
      </c>
      <c r="O661" t="e">
        <v>#N/A</v>
      </c>
      <c r="P661">
        <f t="shared" si="41"/>
        <v>0</v>
      </c>
      <c r="Q661">
        <v>0</v>
      </c>
      <c r="R661">
        <v>0</v>
      </c>
      <c r="S661">
        <v>0</v>
      </c>
      <c r="T661">
        <v>0</v>
      </c>
      <c r="U661">
        <v>-312.65999999999985</v>
      </c>
      <c r="V661">
        <v>0</v>
      </c>
      <c r="W661">
        <v>-312.65999999999985</v>
      </c>
      <c r="X661">
        <v>625.35</v>
      </c>
      <c r="Y661">
        <v>21470.25</v>
      </c>
      <c r="Z661">
        <v>20844.900000000001</v>
      </c>
      <c r="AA661">
        <v>21574.48</v>
      </c>
      <c r="AB661">
        <v>21782.91</v>
      </c>
    </row>
    <row r="662" spans="1:28" x14ac:dyDescent="0.35">
      <c r="A662" t="str">
        <f t="shared" si="40"/>
        <v>2662743221Renewal2232922329.05</v>
      </c>
      <c r="B662">
        <v>26627</v>
      </c>
      <c r="C662" t="s">
        <v>903</v>
      </c>
      <c r="D662" s="1">
        <v>43221</v>
      </c>
      <c r="E662" t="s">
        <v>42</v>
      </c>
      <c r="F662" t="s">
        <v>140</v>
      </c>
      <c r="G662" t="s">
        <v>37</v>
      </c>
      <c r="H662" t="s">
        <v>70</v>
      </c>
      <c r="I662" t="s">
        <v>71</v>
      </c>
      <c r="J662" t="s">
        <v>51</v>
      </c>
      <c r="K662">
        <v>3</v>
      </c>
      <c r="L662" t="s">
        <v>57</v>
      </c>
      <c r="M662">
        <v>4</v>
      </c>
      <c r="N662" t="s">
        <v>33</v>
      </c>
      <c r="O662" t="e">
        <v>#N/A</v>
      </c>
      <c r="P662">
        <f t="shared" si="41"/>
        <v>0</v>
      </c>
      <c r="Q662">
        <v>0</v>
      </c>
      <c r="R662">
        <v>0</v>
      </c>
      <c r="S662">
        <v>0</v>
      </c>
      <c r="T662">
        <v>0</v>
      </c>
      <c r="U662">
        <v>-4.9999999999272404E-2</v>
      </c>
      <c r="V662">
        <v>0</v>
      </c>
      <c r="W662">
        <v>-4.9999999999272404E-2</v>
      </c>
      <c r="X662">
        <v>858.73999999999899</v>
      </c>
      <c r="Y662">
        <v>22329</v>
      </c>
      <c r="Z662">
        <v>21470.26</v>
      </c>
      <c r="AA662">
        <v>22114.36</v>
      </c>
      <c r="AB662">
        <v>22329.05</v>
      </c>
    </row>
    <row r="663" spans="1:28" x14ac:dyDescent="0.35">
      <c r="A663" t="str">
        <f t="shared" si="40"/>
        <v>2504343442Renewal1525015251.58</v>
      </c>
      <c r="B663">
        <v>25043</v>
      </c>
      <c r="C663" t="s">
        <v>904</v>
      </c>
      <c r="D663" s="1">
        <v>43442</v>
      </c>
      <c r="E663" t="s">
        <v>42</v>
      </c>
      <c r="F663" t="s">
        <v>81</v>
      </c>
      <c r="G663" t="s">
        <v>30</v>
      </c>
      <c r="H663" t="s">
        <v>31</v>
      </c>
      <c r="I663" t="s">
        <v>31</v>
      </c>
      <c r="J663" t="s">
        <v>51</v>
      </c>
      <c r="K663">
        <v>3</v>
      </c>
      <c r="L663" t="s">
        <v>52</v>
      </c>
      <c r="M663">
        <v>3</v>
      </c>
      <c r="N663" t="s">
        <v>33</v>
      </c>
      <c r="O663" t="s">
        <v>111</v>
      </c>
      <c r="P663">
        <f t="shared" si="41"/>
        <v>0</v>
      </c>
      <c r="Q663">
        <v>0</v>
      </c>
      <c r="R663">
        <v>0</v>
      </c>
      <c r="S663">
        <v>0</v>
      </c>
      <c r="T663">
        <v>0</v>
      </c>
      <c r="U663">
        <v>-1.5799999999999272</v>
      </c>
      <c r="V663">
        <v>0</v>
      </c>
      <c r="W663">
        <v>-1.5799999999999272</v>
      </c>
      <c r="X663">
        <v>585</v>
      </c>
      <c r="Y663">
        <v>15250</v>
      </c>
      <c r="Z663">
        <v>14665</v>
      </c>
      <c r="AA663">
        <v>15104.98</v>
      </c>
      <c r="AB663">
        <v>15251.58</v>
      </c>
    </row>
    <row r="664" spans="1:28" x14ac:dyDescent="0.35">
      <c r="A664" t="str">
        <f t="shared" si="40"/>
        <v>2504343040Cancellation018126.98</v>
      </c>
      <c r="B664">
        <v>25043</v>
      </c>
      <c r="C664" t="s">
        <v>904</v>
      </c>
      <c r="D664" s="1">
        <v>43040</v>
      </c>
      <c r="E664" t="s">
        <v>28</v>
      </c>
      <c r="F664" t="s">
        <v>81</v>
      </c>
      <c r="G664" t="s">
        <v>30</v>
      </c>
      <c r="H664" t="s">
        <v>31</v>
      </c>
      <c r="I664" t="s">
        <v>31</v>
      </c>
      <c r="J664" t="s">
        <v>51</v>
      </c>
      <c r="K664">
        <v>2</v>
      </c>
      <c r="L664" t="s">
        <v>52</v>
      </c>
      <c r="M664">
        <v>2</v>
      </c>
      <c r="N664" t="s">
        <v>112</v>
      </c>
      <c r="O664" t="s">
        <v>113</v>
      </c>
      <c r="P664">
        <f t="shared" si="41"/>
        <v>0</v>
      </c>
      <c r="Q664">
        <v>0</v>
      </c>
      <c r="R664">
        <v>0</v>
      </c>
      <c r="S664">
        <v>0</v>
      </c>
      <c r="T664">
        <v>-18126.98</v>
      </c>
      <c r="U664">
        <v>0</v>
      </c>
      <c r="V664">
        <v>0</v>
      </c>
      <c r="W664">
        <v>-18126.98</v>
      </c>
      <c r="X664">
        <v>-17947.5</v>
      </c>
      <c r="Y664">
        <v>0</v>
      </c>
      <c r="Z664">
        <v>17947.5</v>
      </c>
      <c r="AA664">
        <v>18126.98</v>
      </c>
      <c r="AB664">
        <v>18126.98</v>
      </c>
    </row>
    <row r="665" spans="1:28" x14ac:dyDescent="0.35">
      <c r="A665" t="str">
        <f t="shared" si="40"/>
        <v>2504342676Renewal17947.5317947.53</v>
      </c>
      <c r="B665">
        <v>25043</v>
      </c>
      <c r="C665" t="s">
        <v>904</v>
      </c>
      <c r="D665" s="1">
        <v>42676</v>
      </c>
      <c r="E665" t="s">
        <v>42</v>
      </c>
      <c r="F665" t="s">
        <v>81</v>
      </c>
      <c r="G665" t="s">
        <v>30</v>
      </c>
      <c r="H665" t="s">
        <v>31</v>
      </c>
      <c r="I665" t="s">
        <v>31</v>
      </c>
      <c r="J665" t="s">
        <v>51</v>
      </c>
      <c r="K665">
        <v>1</v>
      </c>
      <c r="L665" t="s">
        <v>52</v>
      </c>
      <c r="M665">
        <v>1</v>
      </c>
      <c r="N665" t="s">
        <v>33</v>
      </c>
      <c r="O665" t="s">
        <v>111</v>
      </c>
      <c r="P665">
        <f t="shared" si="41"/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17947.53</v>
      </c>
      <c r="Z665">
        <v>17947.53</v>
      </c>
      <c r="AA665">
        <v>17947.53</v>
      </c>
      <c r="AB665">
        <v>17947.53</v>
      </c>
    </row>
    <row r="666" spans="1:28" x14ac:dyDescent="0.35">
      <c r="A666" t="str">
        <f t="shared" si="40"/>
        <v>2504343077Renewal146650</v>
      </c>
      <c r="B666">
        <v>25043</v>
      </c>
      <c r="C666" t="s">
        <v>904</v>
      </c>
      <c r="D666" s="1">
        <v>43077</v>
      </c>
      <c r="E666" t="s">
        <v>42</v>
      </c>
      <c r="F666" t="s">
        <v>81</v>
      </c>
      <c r="G666" t="s">
        <v>30</v>
      </c>
      <c r="H666" t="s">
        <v>31</v>
      </c>
      <c r="I666" t="s">
        <v>31</v>
      </c>
      <c r="J666" t="s">
        <v>51</v>
      </c>
      <c r="K666">
        <v>2</v>
      </c>
      <c r="L666" t="s">
        <v>52</v>
      </c>
      <c r="M666">
        <v>2</v>
      </c>
      <c r="N666" t="s">
        <v>135</v>
      </c>
      <c r="O666" t="s">
        <v>17</v>
      </c>
      <c r="R666">
        <v>14665</v>
      </c>
      <c r="T666">
        <v>0</v>
      </c>
      <c r="U666">
        <v>0</v>
      </c>
      <c r="V666">
        <v>0</v>
      </c>
      <c r="W666">
        <v>14665</v>
      </c>
      <c r="X666">
        <v>14665</v>
      </c>
      <c r="Y666">
        <v>14665</v>
      </c>
      <c r="Z666">
        <v>0</v>
      </c>
      <c r="AA666">
        <v>0</v>
      </c>
      <c r="AB666">
        <v>0</v>
      </c>
    </row>
    <row r="667" spans="1:28" x14ac:dyDescent="0.35">
      <c r="A667" t="str">
        <f t="shared" si="40"/>
        <v>2534043410Renewal1469814558.97</v>
      </c>
      <c r="B667">
        <v>25340</v>
      </c>
      <c r="C667" t="s">
        <v>910</v>
      </c>
      <c r="D667" s="1">
        <v>43410</v>
      </c>
      <c r="E667" t="s">
        <v>42</v>
      </c>
      <c r="F667" t="s">
        <v>53</v>
      </c>
      <c r="G667" t="s">
        <v>30</v>
      </c>
      <c r="H667" t="s">
        <v>130</v>
      </c>
      <c r="I667" t="s">
        <v>131</v>
      </c>
      <c r="J667" t="s">
        <v>51</v>
      </c>
      <c r="K667">
        <v>3</v>
      </c>
      <c r="L667" t="s">
        <v>52</v>
      </c>
      <c r="M667">
        <v>5</v>
      </c>
      <c r="N667" t="s">
        <v>33</v>
      </c>
      <c r="O667" t="s">
        <v>111</v>
      </c>
      <c r="P667">
        <f>IF((Q667+T667+U667+V667)=0,W667,0)</f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139.03000000000065</v>
      </c>
      <c r="W667">
        <v>139.03000000000065</v>
      </c>
      <c r="X667">
        <v>699</v>
      </c>
      <c r="Y667">
        <v>14698</v>
      </c>
      <c r="Z667">
        <v>13999</v>
      </c>
      <c r="AA667">
        <v>14418.97</v>
      </c>
      <c r="AB667">
        <v>14558.97</v>
      </c>
    </row>
    <row r="668" spans="1:28" x14ac:dyDescent="0.35">
      <c r="A668" t="str">
        <f t="shared" si="40"/>
        <v>2534042651Renewal1343418365.88</v>
      </c>
      <c r="B668">
        <v>25340</v>
      </c>
      <c r="C668" t="s">
        <v>910</v>
      </c>
      <c r="D668" s="1">
        <v>42651</v>
      </c>
      <c r="E668" t="s">
        <v>42</v>
      </c>
      <c r="F668" t="s">
        <v>140</v>
      </c>
      <c r="G668" t="s">
        <v>30</v>
      </c>
      <c r="H668" t="s">
        <v>130</v>
      </c>
      <c r="I668" t="s">
        <v>131</v>
      </c>
      <c r="J668" t="s">
        <v>51</v>
      </c>
      <c r="K668">
        <v>3</v>
      </c>
      <c r="L668" t="s">
        <v>52</v>
      </c>
      <c r="M668">
        <v>3</v>
      </c>
      <c r="N668" t="s">
        <v>33</v>
      </c>
      <c r="O668" t="s">
        <v>111</v>
      </c>
      <c r="P668">
        <f>IF((Q668+T668+U668+V668)=0,W668,0)</f>
        <v>0</v>
      </c>
      <c r="Q668">
        <v>0</v>
      </c>
      <c r="R668">
        <v>0</v>
      </c>
      <c r="S668">
        <v>0</v>
      </c>
      <c r="T668">
        <v>0</v>
      </c>
      <c r="U668">
        <v>-4931.880000000001</v>
      </c>
      <c r="V668">
        <v>0</v>
      </c>
      <c r="W668">
        <v>-4931.880000000001</v>
      </c>
      <c r="X668">
        <v>-4141</v>
      </c>
      <c r="Y668">
        <v>13434</v>
      </c>
      <c r="Z668">
        <v>17575</v>
      </c>
      <c r="AA668">
        <v>18190.13</v>
      </c>
      <c r="AB668">
        <v>18365.88</v>
      </c>
    </row>
    <row r="669" spans="1:28" x14ac:dyDescent="0.35">
      <c r="A669" t="str">
        <f t="shared" si="40"/>
        <v>2534043045Renewal139990</v>
      </c>
      <c r="B669">
        <v>25340</v>
      </c>
      <c r="C669" t="s">
        <v>910</v>
      </c>
      <c r="D669" s="1">
        <v>43045</v>
      </c>
      <c r="E669" t="s">
        <v>42</v>
      </c>
      <c r="F669" t="s">
        <v>53</v>
      </c>
      <c r="G669" t="s">
        <v>30</v>
      </c>
      <c r="H669" t="s">
        <v>130</v>
      </c>
      <c r="I669" t="s">
        <v>131</v>
      </c>
      <c r="J669" t="s">
        <v>51</v>
      </c>
      <c r="K669">
        <v>3</v>
      </c>
      <c r="L669" t="s">
        <v>52</v>
      </c>
      <c r="M669">
        <v>4</v>
      </c>
      <c r="N669" t="s">
        <v>135</v>
      </c>
      <c r="O669" t="s">
        <v>135</v>
      </c>
      <c r="P669">
        <f>IF((Q669+T669+U669+V669)=0,W669,0)</f>
        <v>0</v>
      </c>
      <c r="Q669">
        <v>13999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13999</v>
      </c>
      <c r="X669">
        <v>13999</v>
      </c>
      <c r="Y669">
        <v>13999</v>
      </c>
      <c r="Z669">
        <v>0</v>
      </c>
      <c r="AA669">
        <v>0</v>
      </c>
      <c r="AB669">
        <v>0</v>
      </c>
    </row>
    <row r="670" spans="1:28" x14ac:dyDescent="0.35">
      <c r="A670" t="str">
        <f t="shared" si="40"/>
        <v>2534043042Renewed Late013971.36</v>
      </c>
      <c r="B670">
        <v>25340</v>
      </c>
      <c r="C670" t="s">
        <v>910</v>
      </c>
      <c r="D670" s="1">
        <v>43042</v>
      </c>
      <c r="E670" t="s">
        <v>112</v>
      </c>
      <c r="F670" t="s">
        <v>53</v>
      </c>
      <c r="G670" t="s">
        <v>30</v>
      </c>
      <c r="H670" t="s">
        <v>130</v>
      </c>
      <c r="I670" t="s">
        <v>131</v>
      </c>
      <c r="J670" t="s">
        <v>51</v>
      </c>
      <c r="K670">
        <v>3</v>
      </c>
      <c r="L670" t="s">
        <v>52</v>
      </c>
      <c r="M670">
        <v>4</v>
      </c>
      <c r="N670" t="s">
        <v>112</v>
      </c>
      <c r="O670" t="s">
        <v>136</v>
      </c>
      <c r="P670">
        <v>0</v>
      </c>
      <c r="Q670">
        <v>0</v>
      </c>
      <c r="R670">
        <v>0</v>
      </c>
      <c r="S670">
        <v>-13971.36</v>
      </c>
      <c r="T670">
        <v>0</v>
      </c>
      <c r="U670">
        <v>0</v>
      </c>
      <c r="V670">
        <v>0</v>
      </c>
      <c r="W670">
        <v>-13971.36</v>
      </c>
      <c r="X670">
        <v>-13434</v>
      </c>
      <c r="Y670">
        <v>0</v>
      </c>
      <c r="Z670">
        <v>13434</v>
      </c>
      <c r="AA670">
        <v>13837.02</v>
      </c>
      <c r="AB670">
        <v>13971.36</v>
      </c>
    </row>
    <row r="671" spans="1:28" x14ac:dyDescent="0.35">
      <c r="A671" t="str">
        <f t="shared" si="40"/>
        <v>1930442792Renewal1521115895.49</v>
      </c>
      <c r="B671">
        <v>19304</v>
      </c>
      <c r="C671" t="s">
        <v>104</v>
      </c>
      <c r="D671" s="1">
        <v>42792</v>
      </c>
      <c r="E671" t="s">
        <v>42</v>
      </c>
      <c r="F671" t="s">
        <v>105</v>
      </c>
      <c r="G671" t="s">
        <v>30</v>
      </c>
      <c r="H671" t="s">
        <v>67</v>
      </c>
      <c r="I671" t="s">
        <v>68</v>
      </c>
      <c r="J671" t="s">
        <v>51</v>
      </c>
      <c r="K671">
        <v>3</v>
      </c>
      <c r="L671" t="s">
        <v>52</v>
      </c>
      <c r="M671">
        <v>5</v>
      </c>
      <c r="N671" t="s">
        <v>33</v>
      </c>
      <c r="O671" t="e">
        <v>#N/A</v>
      </c>
      <c r="P671">
        <f t="shared" ref="P671:P709" si="42">IF((Q671+T671+U671+V671)=0,W671,0)</f>
        <v>0</v>
      </c>
      <c r="Q671">
        <v>0</v>
      </c>
      <c r="R671">
        <v>0</v>
      </c>
      <c r="S671">
        <v>0</v>
      </c>
      <c r="T671">
        <v>0</v>
      </c>
      <c r="U671">
        <v>-684.48999999999978</v>
      </c>
      <c r="V671">
        <v>0</v>
      </c>
      <c r="W671">
        <v>-684.48999999999978</v>
      </c>
      <c r="X671">
        <v>0</v>
      </c>
      <c r="Y671">
        <v>15211</v>
      </c>
      <c r="Z671">
        <v>15211</v>
      </c>
      <c r="AA671">
        <v>15743.39</v>
      </c>
      <c r="AB671">
        <v>15895.49</v>
      </c>
    </row>
    <row r="672" spans="1:28" x14ac:dyDescent="0.35">
      <c r="A672" t="str">
        <f t="shared" si="40"/>
        <v>786842787Renewal24686.6625797.57</v>
      </c>
      <c r="B672">
        <v>7868</v>
      </c>
      <c r="C672" t="s">
        <v>920</v>
      </c>
      <c r="D672" s="1">
        <v>42787</v>
      </c>
      <c r="E672" t="s">
        <v>42</v>
      </c>
      <c r="F672" t="s">
        <v>227</v>
      </c>
      <c r="G672" t="s">
        <v>37</v>
      </c>
      <c r="H672" t="s">
        <v>202</v>
      </c>
      <c r="I672" t="s">
        <v>203</v>
      </c>
      <c r="J672" t="s">
        <v>51</v>
      </c>
      <c r="K672">
        <v>3</v>
      </c>
      <c r="L672" t="s">
        <v>57</v>
      </c>
      <c r="M672">
        <v>7</v>
      </c>
      <c r="N672" t="s">
        <v>33</v>
      </c>
      <c r="O672" t="e">
        <v>#N/A</v>
      </c>
      <c r="P672">
        <f t="shared" si="42"/>
        <v>0</v>
      </c>
      <c r="Q672">
        <v>0</v>
      </c>
      <c r="R672">
        <v>0</v>
      </c>
      <c r="S672">
        <v>0</v>
      </c>
      <c r="T672">
        <v>0</v>
      </c>
      <c r="U672">
        <v>-1110.9099999999999</v>
      </c>
      <c r="V672">
        <v>0</v>
      </c>
      <c r="W672">
        <v>-1110.9099999999999</v>
      </c>
      <c r="X672">
        <v>0</v>
      </c>
      <c r="Y672">
        <v>24686.66</v>
      </c>
      <c r="Z672">
        <v>24686.66</v>
      </c>
      <c r="AA672">
        <v>25550.71</v>
      </c>
      <c r="AB672">
        <v>25797.57</v>
      </c>
    </row>
    <row r="673" spans="1:28" x14ac:dyDescent="0.35">
      <c r="A673" t="str">
        <f t="shared" si="40"/>
        <v>786843152Renewal24686.6525674.14</v>
      </c>
      <c r="B673">
        <v>7868</v>
      </c>
      <c r="C673" t="s">
        <v>920</v>
      </c>
      <c r="D673" s="1">
        <v>43152</v>
      </c>
      <c r="E673" t="s">
        <v>42</v>
      </c>
      <c r="F673" t="s">
        <v>227</v>
      </c>
      <c r="G673" t="s">
        <v>37</v>
      </c>
      <c r="H673" t="s">
        <v>202</v>
      </c>
      <c r="I673" t="s">
        <v>203</v>
      </c>
      <c r="J673" t="s">
        <v>51</v>
      </c>
      <c r="K673">
        <v>3</v>
      </c>
      <c r="L673" t="s">
        <v>57</v>
      </c>
      <c r="M673">
        <v>7</v>
      </c>
      <c r="N673" t="s">
        <v>33</v>
      </c>
      <c r="O673" t="e">
        <v>#N/A</v>
      </c>
      <c r="P673">
        <f t="shared" si="42"/>
        <v>0</v>
      </c>
      <c r="Q673">
        <v>0</v>
      </c>
      <c r="R673">
        <v>0</v>
      </c>
      <c r="S673">
        <v>0</v>
      </c>
      <c r="T673">
        <v>0</v>
      </c>
      <c r="U673">
        <v>-987.48999999999796</v>
      </c>
      <c r="V673">
        <v>0</v>
      </c>
      <c r="W673">
        <v>-987.48999999999796</v>
      </c>
      <c r="X673">
        <v>0</v>
      </c>
      <c r="Y673">
        <v>24686.65</v>
      </c>
      <c r="Z673">
        <v>24686.65</v>
      </c>
      <c r="AA673">
        <v>25427.26</v>
      </c>
      <c r="AB673">
        <v>25674.14</v>
      </c>
    </row>
    <row r="674" spans="1:28" x14ac:dyDescent="0.35">
      <c r="A674" t="str">
        <f t="shared" si="40"/>
        <v>786843517Renewal2677527598.16</v>
      </c>
      <c r="B674">
        <v>7868</v>
      </c>
      <c r="C674" t="s">
        <v>920</v>
      </c>
      <c r="D674" s="1">
        <v>43517</v>
      </c>
      <c r="E674" t="s">
        <v>42</v>
      </c>
      <c r="F674" t="s">
        <v>127</v>
      </c>
      <c r="G674" t="s">
        <v>37</v>
      </c>
      <c r="H674" t="s">
        <v>202</v>
      </c>
      <c r="I674" t="s">
        <v>203</v>
      </c>
      <c r="J674" t="s">
        <v>51</v>
      </c>
      <c r="K674">
        <v>3</v>
      </c>
      <c r="L674" t="s">
        <v>57</v>
      </c>
      <c r="M674">
        <v>8</v>
      </c>
      <c r="N674" t="s">
        <v>33</v>
      </c>
      <c r="O674" t="e">
        <v>#N/A</v>
      </c>
      <c r="P674">
        <f t="shared" si="42"/>
        <v>0</v>
      </c>
      <c r="Q674">
        <v>0</v>
      </c>
      <c r="R674">
        <v>0</v>
      </c>
      <c r="S674">
        <v>0</v>
      </c>
      <c r="T674">
        <v>0</v>
      </c>
      <c r="U674">
        <v>-823.15999999999985</v>
      </c>
      <c r="V674">
        <v>0</v>
      </c>
      <c r="W674">
        <v>-823.15999999999985</v>
      </c>
      <c r="X674">
        <v>238.33</v>
      </c>
      <c r="Y674">
        <v>26775</v>
      </c>
      <c r="Z674">
        <v>26536.67</v>
      </c>
      <c r="AA674">
        <v>27332.76</v>
      </c>
      <c r="AB674">
        <v>27598.16</v>
      </c>
    </row>
    <row r="675" spans="1:28" x14ac:dyDescent="0.35">
      <c r="A675" t="str">
        <f t="shared" si="40"/>
        <v>786843052Upgrade18500</v>
      </c>
      <c r="B675">
        <v>7868</v>
      </c>
      <c r="C675" t="s">
        <v>920</v>
      </c>
      <c r="D675" s="1">
        <v>43052</v>
      </c>
      <c r="E675" t="s">
        <v>34</v>
      </c>
      <c r="F675" t="s">
        <v>227</v>
      </c>
      <c r="G675" t="s">
        <v>37</v>
      </c>
      <c r="H675" t="s">
        <v>202</v>
      </c>
      <c r="I675" t="s">
        <v>203</v>
      </c>
      <c r="J675" t="s">
        <v>51</v>
      </c>
      <c r="K675">
        <v>3</v>
      </c>
      <c r="L675" t="s">
        <v>57</v>
      </c>
      <c r="M675">
        <v>7</v>
      </c>
      <c r="N675" t="s">
        <v>33</v>
      </c>
      <c r="O675" t="e">
        <v>#N/A</v>
      </c>
      <c r="P675">
        <f t="shared" si="42"/>
        <v>1850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1850</v>
      </c>
      <c r="X675">
        <v>1850</v>
      </c>
      <c r="Y675">
        <v>1850</v>
      </c>
      <c r="Z675">
        <v>0</v>
      </c>
      <c r="AA675">
        <v>0</v>
      </c>
      <c r="AB675">
        <v>0</v>
      </c>
    </row>
    <row r="676" spans="1:28" x14ac:dyDescent="0.35">
      <c r="A676" t="str">
        <f t="shared" si="40"/>
        <v>1930443157Cancellation015819.44</v>
      </c>
      <c r="B676">
        <v>19304</v>
      </c>
      <c r="C676" t="s">
        <v>104</v>
      </c>
      <c r="D676" s="1">
        <v>43157</v>
      </c>
      <c r="E676" t="s">
        <v>28</v>
      </c>
      <c r="F676" t="s">
        <v>105</v>
      </c>
      <c r="G676" t="s">
        <v>30</v>
      </c>
      <c r="H676" t="s">
        <v>67</v>
      </c>
      <c r="I676" t="s">
        <v>68</v>
      </c>
      <c r="J676" t="s">
        <v>51</v>
      </c>
      <c r="K676">
        <v>3</v>
      </c>
      <c r="L676" t="s">
        <v>52</v>
      </c>
      <c r="M676">
        <v>6</v>
      </c>
      <c r="N676" t="s">
        <v>33</v>
      </c>
      <c r="O676" t="e">
        <v>#N/A</v>
      </c>
      <c r="P676">
        <f t="shared" si="42"/>
        <v>0</v>
      </c>
      <c r="Q676">
        <v>0</v>
      </c>
      <c r="R676">
        <v>0</v>
      </c>
      <c r="S676">
        <v>0</v>
      </c>
      <c r="T676">
        <v>-15819.44</v>
      </c>
      <c r="U676">
        <v>0</v>
      </c>
      <c r="V676">
        <v>0</v>
      </c>
      <c r="W676">
        <v>-15819.44</v>
      </c>
      <c r="X676">
        <v>-15211</v>
      </c>
      <c r="Y676">
        <v>0</v>
      </c>
      <c r="Z676">
        <v>15211</v>
      </c>
      <c r="AA676">
        <v>15667.33</v>
      </c>
      <c r="AB676">
        <v>15819.44</v>
      </c>
    </row>
    <row r="677" spans="1:28" x14ac:dyDescent="0.35">
      <c r="A677" t="str">
        <f t="shared" si="40"/>
        <v>1982443101Cancellation014850</v>
      </c>
      <c r="B677">
        <v>19824</v>
      </c>
      <c r="C677" t="s">
        <v>2003</v>
      </c>
      <c r="D677" s="1">
        <v>43101</v>
      </c>
      <c r="E677" t="s">
        <v>28</v>
      </c>
      <c r="F677" t="s">
        <v>143</v>
      </c>
      <c r="G677" t="s">
        <v>30</v>
      </c>
      <c r="H677" t="s">
        <v>67</v>
      </c>
      <c r="I677" t="s">
        <v>68</v>
      </c>
      <c r="J677" t="s">
        <v>32</v>
      </c>
      <c r="K677">
        <v>3</v>
      </c>
      <c r="L677" t="s">
        <v>52</v>
      </c>
      <c r="M677">
        <v>6</v>
      </c>
      <c r="N677" t="s">
        <v>33</v>
      </c>
      <c r="O677" t="s">
        <v>111</v>
      </c>
      <c r="P677">
        <f t="shared" si="42"/>
        <v>0</v>
      </c>
      <c r="Q677">
        <v>0</v>
      </c>
      <c r="R677">
        <v>0</v>
      </c>
      <c r="S677">
        <v>0</v>
      </c>
      <c r="T677">
        <v>-14850</v>
      </c>
      <c r="U677">
        <v>0</v>
      </c>
      <c r="V677">
        <v>0</v>
      </c>
      <c r="W677">
        <v>-14850</v>
      </c>
      <c r="X677">
        <v>-14850</v>
      </c>
      <c r="Y677">
        <v>0</v>
      </c>
      <c r="Z677">
        <v>14850</v>
      </c>
      <c r="AA677">
        <v>14850</v>
      </c>
      <c r="AB677">
        <v>14850</v>
      </c>
    </row>
    <row r="678" spans="1:28" x14ac:dyDescent="0.35">
      <c r="A678" t="str">
        <f t="shared" si="40"/>
        <v>3160243533Renewal1000010000</v>
      </c>
      <c r="B678">
        <v>31602</v>
      </c>
      <c r="C678" t="s">
        <v>938</v>
      </c>
      <c r="D678" s="1">
        <v>43533</v>
      </c>
      <c r="E678" t="s">
        <v>42</v>
      </c>
      <c r="F678" t="s">
        <v>158</v>
      </c>
      <c r="G678" t="s">
        <v>37</v>
      </c>
      <c r="H678" t="s">
        <v>38</v>
      </c>
      <c r="I678" t="s">
        <v>38</v>
      </c>
      <c r="J678" t="s">
        <v>51</v>
      </c>
      <c r="K678">
        <v>2</v>
      </c>
      <c r="L678" t="s">
        <v>52</v>
      </c>
      <c r="M678">
        <v>2</v>
      </c>
      <c r="N678" t="s">
        <v>33</v>
      </c>
      <c r="O678" t="s">
        <v>111</v>
      </c>
      <c r="P678">
        <f t="shared" si="42"/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10000</v>
      </c>
      <c r="Z678">
        <v>10000</v>
      </c>
      <c r="AA678">
        <v>9700</v>
      </c>
      <c r="AB678">
        <v>10000</v>
      </c>
    </row>
    <row r="679" spans="1:28" x14ac:dyDescent="0.35">
      <c r="A679" t="str">
        <f t="shared" si="40"/>
        <v>4265343643Renewal2160018360</v>
      </c>
      <c r="B679">
        <v>42653</v>
      </c>
      <c r="C679" t="s">
        <v>941</v>
      </c>
      <c r="D679" s="1">
        <v>43643</v>
      </c>
      <c r="E679" t="s">
        <v>42</v>
      </c>
      <c r="F679" t="s">
        <v>61</v>
      </c>
      <c r="G679" t="s">
        <v>37</v>
      </c>
      <c r="H679" t="s">
        <v>44</v>
      </c>
      <c r="I679" t="s">
        <v>45</v>
      </c>
      <c r="J679" t="s">
        <v>51</v>
      </c>
      <c r="K679">
        <v>1</v>
      </c>
      <c r="L679" t="s">
        <v>52</v>
      </c>
      <c r="M679">
        <v>1</v>
      </c>
      <c r="N679" t="s">
        <v>33</v>
      </c>
      <c r="O679" t="e">
        <v>#N/A</v>
      </c>
      <c r="P679">
        <f t="shared" si="42"/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3240</v>
      </c>
      <c r="W679">
        <v>3240</v>
      </c>
      <c r="X679">
        <v>3240</v>
      </c>
      <c r="Y679">
        <v>21600</v>
      </c>
      <c r="Z679">
        <v>18360</v>
      </c>
      <c r="AA679">
        <v>18360</v>
      </c>
      <c r="AB679">
        <v>18360</v>
      </c>
    </row>
    <row r="680" spans="1:28" x14ac:dyDescent="0.35">
      <c r="A680" t="str">
        <f t="shared" si="40"/>
        <v>3778943457Renewal2822511499.99</v>
      </c>
      <c r="B680">
        <v>37789</v>
      </c>
      <c r="C680" t="s">
        <v>953</v>
      </c>
      <c r="D680" s="1">
        <v>43457</v>
      </c>
      <c r="E680" t="s">
        <v>42</v>
      </c>
      <c r="F680" t="s">
        <v>61</v>
      </c>
      <c r="G680" t="s">
        <v>37</v>
      </c>
      <c r="H680" t="s">
        <v>59</v>
      </c>
      <c r="I680" t="s">
        <v>59</v>
      </c>
      <c r="J680" t="s">
        <v>51</v>
      </c>
      <c r="K680">
        <v>2</v>
      </c>
      <c r="L680" t="s">
        <v>52</v>
      </c>
      <c r="M680">
        <v>2</v>
      </c>
      <c r="N680" t="s">
        <v>33</v>
      </c>
      <c r="O680" t="e">
        <v>#N/A</v>
      </c>
      <c r="P680">
        <f t="shared" si="42"/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16725.010000000002</v>
      </c>
      <c r="W680">
        <v>16725.010000000002</v>
      </c>
      <c r="X680">
        <v>16725.009999999998</v>
      </c>
      <c r="Y680">
        <v>28225</v>
      </c>
      <c r="Z680">
        <v>11499.99</v>
      </c>
      <c r="AA680">
        <v>11154.96</v>
      </c>
      <c r="AB680">
        <v>11499.99</v>
      </c>
    </row>
    <row r="681" spans="1:28" x14ac:dyDescent="0.35">
      <c r="A681" t="str">
        <f t="shared" si="40"/>
        <v>3778943609Upgrade40000</v>
      </c>
      <c r="B681">
        <v>37789</v>
      </c>
      <c r="C681" t="s">
        <v>953</v>
      </c>
      <c r="D681" s="1">
        <v>43609</v>
      </c>
      <c r="E681" t="s">
        <v>34</v>
      </c>
      <c r="F681" t="s">
        <v>61</v>
      </c>
      <c r="G681" t="s">
        <v>37</v>
      </c>
      <c r="H681" t="s">
        <v>59</v>
      </c>
      <c r="I681" t="s">
        <v>59</v>
      </c>
      <c r="J681" t="s">
        <v>51</v>
      </c>
      <c r="K681">
        <v>2</v>
      </c>
      <c r="L681" t="s">
        <v>52</v>
      </c>
      <c r="M681">
        <v>2</v>
      </c>
      <c r="N681" t="s">
        <v>33</v>
      </c>
      <c r="O681" t="e">
        <v>#N/A</v>
      </c>
      <c r="P681">
        <f t="shared" si="42"/>
        <v>4000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4000</v>
      </c>
      <c r="X681">
        <v>4000</v>
      </c>
      <c r="Y681">
        <v>4000</v>
      </c>
      <c r="Z681">
        <v>0</v>
      </c>
      <c r="AA681">
        <v>0</v>
      </c>
      <c r="AB681">
        <v>0</v>
      </c>
    </row>
    <row r="682" spans="1:28" x14ac:dyDescent="0.35">
      <c r="A682" t="str">
        <f t="shared" si="40"/>
        <v>3613942986Renewal1320012500</v>
      </c>
      <c r="B682">
        <v>36139</v>
      </c>
      <c r="C682" t="s">
        <v>954</v>
      </c>
      <c r="D682" s="1">
        <v>42986</v>
      </c>
      <c r="E682" t="s">
        <v>42</v>
      </c>
      <c r="F682" t="s">
        <v>96</v>
      </c>
      <c r="G682" t="s">
        <v>37</v>
      </c>
      <c r="H682" t="s">
        <v>82</v>
      </c>
      <c r="I682" t="s">
        <v>83</v>
      </c>
      <c r="J682" t="s">
        <v>51</v>
      </c>
      <c r="K682">
        <v>1</v>
      </c>
      <c r="L682" t="s">
        <v>52</v>
      </c>
      <c r="M682">
        <v>1</v>
      </c>
      <c r="N682" t="s">
        <v>33</v>
      </c>
      <c r="O682" t="e">
        <v>#N/A</v>
      </c>
      <c r="P682">
        <f t="shared" si="42"/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700</v>
      </c>
      <c r="W682">
        <v>700</v>
      </c>
      <c r="X682">
        <v>700</v>
      </c>
      <c r="Y682">
        <v>13200</v>
      </c>
      <c r="Z682">
        <v>12500</v>
      </c>
      <c r="AA682">
        <v>12500</v>
      </c>
      <c r="AB682">
        <v>12500</v>
      </c>
    </row>
    <row r="683" spans="1:28" x14ac:dyDescent="0.35">
      <c r="A683" t="str">
        <f t="shared" si="40"/>
        <v>3613943351Cancellation013200</v>
      </c>
      <c r="B683">
        <v>36139</v>
      </c>
      <c r="C683" t="s">
        <v>954</v>
      </c>
      <c r="D683" s="1">
        <v>43351</v>
      </c>
      <c r="E683" t="s">
        <v>28</v>
      </c>
      <c r="F683" t="s">
        <v>775</v>
      </c>
      <c r="G683" t="s">
        <v>37</v>
      </c>
      <c r="H683" t="s">
        <v>82</v>
      </c>
      <c r="I683" t="s">
        <v>83</v>
      </c>
      <c r="J683" t="s">
        <v>51</v>
      </c>
      <c r="K683">
        <v>2</v>
      </c>
      <c r="L683" t="s">
        <v>52</v>
      </c>
      <c r="M683">
        <v>2</v>
      </c>
      <c r="N683" t="s">
        <v>33</v>
      </c>
      <c r="O683" t="e">
        <v>#N/A</v>
      </c>
      <c r="P683">
        <f t="shared" si="42"/>
        <v>0</v>
      </c>
      <c r="Q683">
        <v>0</v>
      </c>
      <c r="R683">
        <v>0</v>
      </c>
      <c r="S683">
        <v>0</v>
      </c>
      <c r="T683">
        <v>-13200</v>
      </c>
      <c r="U683">
        <v>0</v>
      </c>
      <c r="V683">
        <v>0</v>
      </c>
      <c r="W683">
        <v>-13200</v>
      </c>
      <c r="X683">
        <v>-13200</v>
      </c>
      <c r="Y683">
        <v>0</v>
      </c>
      <c r="Z683">
        <v>13200</v>
      </c>
      <c r="AA683">
        <v>12804</v>
      </c>
      <c r="AB683">
        <v>13200</v>
      </c>
    </row>
    <row r="684" spans="1:28" x14ac:dyDescent="0.35">
      <c r="A684" t="str">
        <f t="shared" si="40"/>
        <v>828143388Renewal10195093600</v>
      </c>
      <c r="B684">
        <v>8281</v>
      </c>
      <c r="C684" t="s">
        <v>960</v>
      </c>
      <c r="D684" s="1">
        <v>43388</v>
      </c>
      <c r="E684" t="s">
        <v>42</v>
      </c>
      <c r="F684" t="s">
        <v>126</v>
      </c>
      <c r="G684" t="s">
        <v>37</v>
      </c>
      <c r="H684" t="s">
        <v>59</v>
      </c>
      <c r="I684" t="s">
        <v>59</v>
      </c>
      <c r="J684" t="s">
        <v>51</v>
      </c>
      <c r="K684">
        <v>3</v>
      </c>
      <c r="L684" t="s">
        <v>107</v>
      </c>
      <c r="M684">
        <v>10</v>
      </c>
      <c r="N684" t="s">
        <v>33</v>
      </c>
      <c r="O684" t="e">
        <v>#N/A</v>
      </c>
      <c r="P684">
        <f t="shared" si="42"/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8350</v>
      </c>
      <c r="W684">
        <v>8350</v>
      </c>
      <c r="X684">
        <v>11950</v>
      </c>
      <c r="Y684">
        <v>101950</v>
      </c>
      <c r="Z684">
        <v>90000</v>
      </c>
      <c r="AA684">
        <v>92700</v>
      </c>
      <c r="AB684">
        <v>93600</v>
      </c>
    </row>
    <row r="685" spans="1:28" x14ac:dyDescent="0.35">
      <c r="A685" t="str">
        <f t="shared" si="40"/>
        <v>828143023Renewal9000085800</v>
      </c>
      <c r="B685">
        <v>8281</v>
      </c>
      <c r="C685" t="s">
        <v>960</v>
      </c>
      <c r="D685" s="1">
        <v>43023</v>
      </c>
      <c r="E685" t="s">
        <v>42</v>
      </c>
      <c r="F685" t="s">
        <v>126</v>
      </c>
      <c r="G685" t="s">
        <v>37</v>
      </c>
      <c r="H685" t="s">
        <v>59</v>
      </c>
      <c r="I685" t="s">
        <v>59</v>
      </c>
      <c r="J685" t="s">
        <v>51</v>
      </c>
      <c r="K685">
        <v>3</v>
      </c>
      <c r="L685" t="s">
        <v>107</v>
      </c>
      <c r="M685">
        <v>9</v>
      </c>
      <c r="N685" t="s">
        <v>33</v>
      </c>
      <c r="O685" t="e">
        <v>#N/A</v>
      </c>
      <c r="P685">
        <f t="shared" si="42"/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4200</v>
      </c>
      <c r="W685">
        <v>4200</v>
      </c>
      <c r="X685">
        <v>7500</v>
      </c>
      <c r="Y685">
        <v>90000</v>
      </c>
      <c r="Z685">
        <v>82500</v>
      </c>
      <c r="AA685">
        <v>84975</v>
      </c>
      <c r="AB685">
        <v>85800</v>
      </c>
    </row>
    <row r="686" spans="1:28" x14ac:dyDescent="0.35">
      <c r="A686" t="str">
        <f t="shared" si="40"/>
        <v>828142658Renewal8250078375</v>
      </c>
      <c r="B686">
        <v>8281</v>
      </c>
      <c r="C686" t="s">
        <v>960</v>
      </c>
      <c r="D686" s="1">
        <v>42658</v>
      </c>
      <c r="E686" t="s">
        <v>42</v>
      </c>
      <c r="F686" t="s">
        <v>126</v>
      </c>
      <c r="G686" t="s">
        <v>37</v>
      </c>
      <c r="H686" t="s">
        <v>59</v>
      </c>
      <c r="I686" t="s">
        <v>59</v>
      </c>
      <c r="J686" t="s">
        <v>51</v>
      </c>
      <c r="K686">
        <v>3</v>
      </c>
      <c r="L686" t="s">
        <v>107</v>
      </c>
      <c r="M686">
        <v>8</v>
      </c>
      <c r="N686" t="s">
        <v>33</v>
      </c>
      <c r="O686" t="e">
        <v>#N/A</v>
      </c>
      <c r="P686">
        <f t="shared" si="42"/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4125</v>
      </c>
      <c r="W686">
        <v>4125</v>
      </c>
      <c r="X686">
        <v>7500</v>
      </c>
      <c r="Y686">
        <v>82500</v>
      </c>
      <c r="Z686">
        <v>75000</v>
      </c>
      <c r="AA686">
        <v>77625</v>
      </c>
      <c r="AB686">
        <v>78375</v>
      </c>
    </row>
    <row r="687" spans="1:28" x14ac:dyDescent="0.35">
      <c r="A687" t="str">
        <f t="shared" si="40"/>
        <v>3871543548Renewal2176019759.98</v>
      </c>
      <c r="B687">
        <v>38715</v>
      </c>
      <c r="C687" t="s">
        <v>962</v>
      </c>
      <c r="D687" s="1">
        <v>43548</v>
      </c>
      <c r="E687" t="s">
        <v>42</v>
      </c>
      <c r="F687" t="s">
        <v>62</v>
      </c>
      <c r="G687" t="s">
        <v>30</v>
      </c>
      <c r="H687" t="s">
        <v>50</v>
      </c>
      <c r="I687" t="s">
        <v>50</v>
      </c>
      <c r="J687" t="s">
        <v>51</v>
      </c>
      <c r="K687">
        <v>2</v>
      </c>
      <c r="L687" t="s">
        <v>52</v>
      </c>
      <c r="M687">
        <v>2</v>
      </c>
      <c r="N687" t="s">
        <v>33</v>
      </c>
      <c r="O687" t="e">
        <v>#N/A</v>
      </c>
      <c r="P687">
        <f t="shared" si="42"/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2000.0200000000004</v>
      </c>
      <c r="W687">
        <v>2000.0200000000004</v>
      </c>
      <c r="X687">
        <v>2000.02</v>
      </c>
      <c r="Y687">
        <v>21760</v>
      </c>
      <c r="Z687">
        <v>19759.98</v>
      </c>
      <c r="AA687">
        <v>19167.2</v>
      </c>
      <c r="AB687">
        <v>19759.98</v>
      </c>
    </row>
    <row r="688" spans="1:28" x14ac:dyDescent="0.35">
      <c r="A688" t="str">
        <f t="shared" si="40"/>
        <v>3871543183Renewal1976019000</v>
      </c>
      <c r="B688">
        <v>38715</v>
      </c>
      <c r="C688" t="s">
        <v>962</v>
      </c>
      <c r="D688" s="1">
        <v>43183</v>
      </c>
      <c r="E688" t="s">
        <v>42</v>
      </c>
      <c r="F688" t="s">
        <v>62</v>
      </c>
      <c r="G688" t="s">
        <v>30</v>
      </c>
      <c r="H688" t="s">
        <v>50</v>
      </c>
      <c r="I688" t="s">
        <v>50</v>
      </c>
      <c r="J688" t="s">
        <v>51</v>
      </c>
      <c r="K688">
        <v>1</v>
      </c>
      <c r="L688" t="s">
        <v>52</v>
      </c>
      <c r="M688">
        <v>1</v>
      </c>
      <c r="N688" t="s">
        <v>33</v>
      </c>
      <c r="O688" t="e">
        <v>#N/A</v>
      </c>
      <c r="P688">
        <f t="shared" si="42"/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760</v>
      </c>
      <c r="W688">
        <v>760</v>
      </c>
      <c r="X688">
        <v>759.99999999999898</v>
      </c>
      <c r="Y688">
        <v>19760</v>
      </c>
      <c r="Z688">
        <v>19000</v>
      </c>
      <c r="AA688">
        <v>19000</v>
      </c>
      <c r="AB688">
        <v>19000</v>
      </c>
    </row>
    <row r="689" spans="1:28" x14ac:dyDescent="0.35">
      <c r="A689" t="str">
        <f t="shared" si="40"/>
        <v>2488143009Renewal1584016473.6</v>
      </c>
      <c r="B689">
        <v>24881</v>
      </c>
      <c r="C689" t="s">
        <v>965</v>
      </c>
      <c r="D689" s="1">
        <v>43009</v>
      </c>
      <c r="E689" t="s">
        <v>42</v>
      </c>
      <c r="F689" t="s">
        <v>81</v>
      </c>
      <c r="G689" t="s">
        <v>37</v>
      </c>
      <c r="H689" t="s">
        <v>82</v>
      </c>
      <c r="I689" t="s">
        <v>83</v>
      </c>
      <c r="J689" t="s">
        <v>51</v>
      </c>
      <c r="K689">
        <v>3</v>
      </c>
      <c r="L689" t="s">
        <v>52</v>
      </c>
      <c r="M689">
        <v>4</v>
      </c>
      <c r="N689" t="s">
        <v>33</v>
      </c>
      <c r="O689" t="e">
        <v>#N/A</v>
      </c>
      <c r="P689">
        <f t="shared" si="42"/>
        <v>0</v>
      </c>
      <c r="Q689">
        <v>0</v>
      </c>
      <c r="R689">
        <v>0</v>
      </c>
      <c r="S689">
        <v>0</v>
      </c>
      <c r="T689">
        <v>0</v>
      </c>
      <c r="U689">
        <v>-633.59999999999854</v>
      </c>
      <c r="V689">
        <v>0</v>
      </c>
      <c r="W689">
        <v>-633.59999999999854</v>
      </c>
      <c r="X689">
        <v>0</v>
      </c>
      <c r="Y689">
        <v>15840</v>
      </c>
      <c r="Z689">
        <v>15840</v>
      </c>
      <c r="AA689">
        <v>16315.2</v>
      </c>
      <c r="AB689">
        <v>16473.599999999999</v>
      </c>
    </row>
    <row r="690" spans="1:28" x14ac:dyDescent="0.35">
      <c r="A690" t="str">
        <f t="shared" si="40"/>
        <v>2488143374Renewal1615516473.61</v>
      </c>
      <c r="B690">
        <v>24881</v>
      </c>
      <c r="C690" t="s">
        <v>965</v>
      </c>
      <c r="D690" s="1">
        <v>43374</v>
      </c>
      <c r="E690" t="s">
        <v>42</v>
      </c>
      <c r="F690" t="s">
        <v>81</v>
      </c>
      <c r="G690" t="s">
        <v>37</v>
      </c>
      <c r="H690" t="s">
        <v>82</v>
      </c>
      <c r="I690" t="s">
        <v>83</v>
      </c>
      <c r="J690" t="s">
        <v>51</v>
      </c>
      <c r="K690">
        <v>3</v>
      </c>
      <c r="L690" t="s">
        <v>52</v>
      </c>
      <c r="M690">
        <v>5</v>
      </c>
      <c r="N690" t="s">
        <v>33</v>
      </c>
      <c r="O690" t="e">
        <v>#N/A</v>
      </c>
      <c r="P690">
        <f t="shared" si="42"/>
        <v>0</v>
      </c>
      <c r="Q690">
        <v>0</v>
      </c>
      <c r="R690">
        <v>0</v>
      </c>
      <c r="S690">
        <v>0</v>
      </c>
      <c r="T690">
        <v>0</v>
      </c>
      <c r="U690">
        <v>-318.61000000000058</v>
      </c>
      <c r="V690">
        <v>0</v>
      </c>
      <c r="W690">
        <v>-318.61000000000058</v>
      </c>
      <c r="X690">
        <v>314.99999999999898</v>
      </c>
      <c r="Y690">
        <v>16155</v>
      </c>
      <c r="Z690">
        <v>15840</v>
      </c>
      <c r="AA690">
        <v>16315.2</v>
      </c>
      <c r="AB690">
        <v>16473.61</v>
      </c>
    </row>
    <row r="691" spans="1:28" x14ac:dyDescent="0.35">
      <c r="A691" t="str">
        <f t="shared" si="40"/>
        <v>2488142644Renewal1584015915.34</v>
      </c>
      <c r="B691">
        <v>24881</v>
      </c>
      <c r="C691" t="s">
        <v>965</v>
      </c>
      <c r="D691" s="1">
        <v>42644</v>
      </c>
      <c r="E691" t="s">
        <v>42</v>
      </c>
      <c r="F691" t="s">
        <v>81</v>
      </c>
      <c r="G691" t="s">
        <v>37</v>
      </c>
      <c r="H691" t="s">
        <v>82</v>
      </c>
      <c r="I691" t="s">
        <v>83</v>
      </c>
      <c r="J691" t="s">
        <v>51</v>
      </c>
      <c r="K691">
        <v>3</v>
      </c>
      <c r="L691" t="s">
        <v>52</v>
      </c>
      <c r="M691">
        <v>3</v>
      </c>
      <c r="N691" t="s">
        <v>33</v>
      </c>
      <c r="O691" t="e">
        <v>#N/A</v>
      </c>
      <c r="P691">
        <f t="shared" si="42"/>
        <v>0</v>
      </c>
      <c r="Q691">
        <v>0</v>
      </c>
      <c r="R691">
        <v>0</v>
      </c>
      <c r="S691">
        <v>0</v>
      </c>
      <c r="T691">
        <v>0</v>
      </c>
      <c r="U691">
        <v>-75.340000000000146</v>
      </c>
      <c r="V691">
        <v>0</v>
      </c>
      <c r="W691">
        <v>-75.340000000000146</v>
      </c>
      <c r="X691">
        <v>610</v>
      </c>
      <c r="Y691">
        <v>15840</v>
      </c>
      <c r="Z691">
        <v>15230</v>
      </c>
      <c r="AA691">
        <v>15763.05</v>
      </c>
      <c r="AB691">
        <v>15915.34</v>
      </c>
    </row>
    <row r="692" spans="1:28" x14ac:dyDescent="0.35">
      <c r="A692" t="str">
        <f t="shared" si="40"/>
        <v>1351642691Renewal1824019060.82</v>
      </c>
      <c r="B692">
        <v>13516</v>
      </c>
      <c r="C692" t="s">
        <v>968</v>
      </c>
      <c r="D692" s="1">
        <v>42691</v>
      </c>
      <c r="E692" t="s">
        <v>42</v>
      </c>
      <c r="F692" t="s">
        <v>197</v>
      </c>
      <c r="G692" t="s">
        <v>37</v>
      </c>
      <c r="H692" t="s">
        <v>82</v>
      </c>
      <c r="I692" t="s">
        <v>83</v>
      </c>
      <c r="J692" t="s">
        <v>51</v>
      </c>
      <c r="K692">
        <v>3</v>
      </c>
      <c r="L692" t="s">
        <v>52</v>
      </c>
      <c r="M692">
        <v>4</v>
      </c>
      <c r="N692" t="s">
        <v>33</v>
      </c>
      <c r="O692" t="e">
        <v>#N/A</v>
      </c>
      <c r="P692">
        <f t="shared" si="42"/>
        <v>0</v>
      </c>
      <c r="Q692">
        <v>0</v>
      </c>
      <c r="R692">
        <v>0</v>
      </c>
      <c r="S692">
        <v>0</v>
      </c>
      <c r="T692">
        <v>0</v>
      </c>
      <c r="U692">
        <v>-820.81999999999971</v>
      </c>
      <c r="V692">
        <v>0</v>
      </c>
      <c r="W692">
        <v>-820.81999999999971</v>
      </c>
      <c r="X692">
        <v>0</v>
      </c>
      <c r="Y692">
        <v>18240</v>
      </c>
      <c r="Z692">
        <v>18240</v>
      </c>
      <c r="AA692">
        <v>18878.400000000001</v>
      </c>
      <c r="AB692">
        <v>19060.82</v>
      </c>
    </row>
    <row r="693" spans="1:28" x14ac:dyDescent="0.35">
      <c r="A693" t="str">
        <f t="shared" si="40"/>
        <v>1351643421Renewal1875019500</v>
      </c>
      <c r="B693">
        <v>13516</v>
      </c>
      <c r="C693" t="s">
        <v>968</v>
      </c>
      <c r="D693" s="1">
        <v>43421</v>
      </c>
      <c r="E693" t="s">
        <v>42</v>
      </c>
      <c r="F693" t="s">
        <v>62</v>
      </c>
      <c r="G693" t="s">
        <v>37</v>
      </c>
      <c r="H693" t="s">
        <v>82</v>
      </c>
      <c r="I693" t="s">
        <v>83</v>
      </c>
      <c r="J693" t="s">
        <v>51</v>
      </c>
      <c r="K693">
        <v>3</v>
      </c>
      <c r="L693" t="s">
        <v>52</v>
      </c>
      <c r="M693">
        <v>5</v>
      </c>
      <c r="N693" t="s">
        <v>33</v>
      </c>
      <c r="O693" t="e">
        <v>#N/A</v>
      </c>
      <c r="P693">
        <f t="shared" si="42"/>
        <v>0</v>
      </c>
      <c r="Q693">
        <v>0</v>
      </c>
      <c r="R693">
        <v>0</v>
      </c>
      <c r="S693">
        <v>0</v>
      </c>
      <c r="T693">
        <v>0</v>
      </c>
      <c r="U693">
        <v>-750</v>
      </c>
      <c r="V693">
        <v>0</v>
      </c>
      <c r="W693">
        <v>-750</v>
      </c>
      <c r="X693">
        <v>0</v>
      </c>
      <c r="Y693">
        <v>18750</v>
      </c>
      <c r="Z693">
        <v>18750</v>
      </c>
      <c r="AA693">
        <v>19312.52</v>
      </c>
      <c r="AB693">
        <v>19500</v>
      </c>
    </row>
    <row r="694" spans="1:28" x14ac:dyDescent="0.35">
      <c r="A694" t="str">
        <f t="shared" si="40"/>
        <v>1351643056Renewal1875018969.61</v>
      </c>
      <c r="B694">
        <v>13516</v>
      </c>
      <c r="C694" t="s">
        <v>968</v>
      </c>
      <c r="D694" s="1">
        <v>43056</v>
      </c>
      <c r="E694" t="s">
        <v>42</v>
      </c>
      <c r="F694" t="s">
        <v>62</v>
      </c>
      <c r="G694" t="s">
        <v>37</v>
      </c>
      <c r="H694" t="s">
        <v>82</v>
      </c>
      <c r="I694" t="s">
        <v>83</v>
      </c>
      <c r="J694" t="s">
        <v>51</v>
      </c>
      <c r="K694">
        <v>3</v>
      </c>
      <c r="L694" t="s">
        <v>52</v>
      </c>
      <c r="M694">
        <v>5</v>
      </c>
      <c r="N694" t="s">
        <v>33</v>
      </c>
      <c r="O694" t="e">
        <v>#N/A</v>
      </c>
      <c r="P694">
        <f t="shared" si="42"/>
        <v>0</v>
      </c>
      <c r="Q694">
        <v>0</v>
      </c>
      <c r="R694">
        <v>0</v>
      </c>
      <c r="S694">
        <v>0</v>
      </c>
      <c r="T694">
        <v>0</v>
      </c>
      <c r="U694">
        <v>-219.61000000000058</v>
      </c>
      <c r="V694">
        <v>0</v>
      </c>
      <c r="W694">
        <v>-219.61000000000058</v>
      </c>
      <c r="X694">
        <v>510</v>
      </c>
      <c r="Y694">
        <v>18750</v>
      </c>
      <c r="Z694">
        <v>18240</v>
      </c>
      <c r="AA694">
        <v>18787.2</v>
      </c>
      <c r="AB694">
        <v>18969.61</v>
      </c>
    </row>
    <row r="695" spans="1:28" x14ac:dyDescent="0.35">
      <c r="A695" t="str">
        <f t="shared" si="40"/>
        <v>1812842690Renewal1227813950.74</v>
      </c>
      <c r="B695">
        <v>18128</v>
      </c>
      <c r="C695" t="s">
        <v>976</v>
      </c>
      <c r="D695" s="1">
        <v>42690</v>
      </c>
      <c r="E695" t="s">
        <v>42</v>
      </c>
      <c r="F695" t="s">
        <v>96</v>
      </c>
      <c r="G695" t="s">
        <v>37</v>
      </c>
      <c r="H695" t="s">
        <v>202</v>
      </c>
      <c r="I695" t="s">
        <v>203</v>
      </c>
      <c r="J695" t="s">
        <v>51</v>
      </c>
      <c r="K695">
        <v>3</v>
      </c>
      <c r="L695" t="s">
        <v>52</v>
      </c>
      <c r="M695">
        <v>5</v>
      </c>
      <c r="N695" t="s">
        <v>33</v>
      </c>
      <c r="O695" t="e">
        <v>#N/A</v>
      </c>
      <c r="P695">
        <f t="shared" si="42"/>
        <v>0</v>
      </c>
      <c r="Q695">
        <v>0</v>
      </c>
      <c r="R695">
        <v>0</v>
      </c>
      <c r="S695">
        <v>0</v>
      </c>
      <c r="T695">
        <v>0</v>
      </c>
      <c r="U695">
        <v>-1672.7399999999998</v>
      </c>
      <c r="V695">
        <v>0</v>
      </c>
      <c r="W695">
        <v>-1672.7399999999998</v>
      </c>
      <c r="X695">
        <v>-1072</v>
      </c>
      <c r="Y695">
        <v>12278</v>
      </c>
      <c r="Z695">
        <v>13350</v>
      </c>
      <c r="AA695">
        <v>13817.26</v>
      </c>
      <c r="AB695">
        <v>13950.74</v>
      </c>
    </row>
    <row r="696" spans="1:28" x14ac:dyDescent="0.35">
      <c r="A696" t="str">
        <f t="shared" si="40"/>
        <v>1812843055Renewal1227812769.12</v>
      </c>
      <c r="B696">
        <v>18128</v>
      </c>
      <c r="C696" t="s">
        <v>976</v>
      </c>
      <c r="D696" s="1">
        <v>43055</v>
      </c>
      <c r="E696" t="s">
        <v>42</v>
      </c>
      <c r="F696" t="s">
        <v>183</v>
      </c>
      <c r="G696" t="s">
        <v>37</v>
      </c>
      <c r="H696" t="s">
        <v>202</v>
      </c>
      <c r="I696" t="s">
        <v>203</v>
      </c>
      <c r="J696" t="s">
        <v>51</v>
      </c>
      <c r="K696">
        <v>3</v>
      </c>
      <c r="L696" t="s">
        <v>52</v>
      </c>
      <c r="M696">
        <v>6</v>
      </c>
      <c r="N696" t="s">
        <v>33</v>
      </c>
      <c r="O696" t="e">
        <v>#N/A</v>
      </c>
      <c r="P696">
        <f t="shared" si="42"/>
        <v>0</v>
      </c>
      <c r="Q696">
        <v>0</v>
      </c>
      <c r="R696">
        <v>0</v>
      </c>
      <c r="S696">
        <v>0</v>
      </c>
      <c r="T696">
        <v>0</v>
      </c>
      <c r="U696">
        <v>-491.1200000000008</v>
      </c>
      <c r="V696">
        <v>0</v>
      </c>
      <c r="W696">
        <v>-491.1200000000008</v>
      </c>
      <c r="X696">
        <v>0</v>
      </c>
      <c r="Y696">
        <v>12278</v>
      </c>
      <c r="Z696">
        <v>12278</v>
      </c>
      <c r="AA696">
        <v>12646.34</v>
      </c>
      <c r="AB696">
        <v>12769.12</v>
      </c>
    </row>
    <row r="697" spans="1:28" x14ac:dyDescent="0.35">
      <c r="A697" t="str">
        <f t="shared" si="40"/>
        <v>1812843420Renewal1276912769.11</v>
      </c>
      <c r="B697">
        <v>18128</v>
      </c>
      <c r="C697" t="s">
        <v>976</v>
      </c>
      <c r="D697" s="1">
        <v>43420</v>
      </c>
      <c r="E697" t="s">
        <v>42</v>
      </c>
      <c r="F697" t="s">
        <v>183</v>
      </c>
      <c r="G697" t="s">
        <v>37</v>
      </c>
      <c r="H697" t="s">
        <v>202</v>
      </c>
      <c r="I697" t="s">
        <v>203</v>
      </c>
      <c r="J697" t="s">
        <v>51</v>
      </c>
      <c r="K697">
        <v>3</v>
      </c>
      <c r="L697" t="s">
        <v>52</v>
      </c>
      <c r="M697">
        <v>7</v>
      </c>
      <c r="N697" t="s">
        <v>33</v>
      </c>
      <c r="O697" t="e">
        <v>#N/A</v>
      </c>
      <c r="P697">
        <f t="shared" si="42"/>
        <v>0</v>
      </c>
      <c r="Q697">
        <v>0</v>
      </c>
      <c r="R697">
        <v>0</v>
      </c>
      <c r="S697">
        <v>0</v>
      </c>
      <c r="T697">
        <v>0</v>
      </c>
      <c r="U697">
        <v>-0.11000000000058208</v>
      </c>
      <c r="V697">
        <v>0</v>
      </c>
      <c r="W697">
        <v>-0.11000000000058208</v>
      </c>
      <c r="X697">
        <v>491.00000000000102</v>
      </c>
      <c r="Y697">
        <v>12769</v>
      </c>
      <c r="Z697">
        <v>12278</v>
      </c>
      <c r="AA697">
        <v>12646.35</v>
      </c>
      <c r="AB697">
        <v>12769.11</v>
      </c>
    </row>
    <row r="698" spans="1:28" x14ac:dyDescent="0.35">
      <c r="A698" t="str">
        <f t="shared" si="40"/>
        <v>1812843278One Off2500</v>
      </c>
      <c r="B698">
        <v>18128</v>
      </c>
      <c r="C698" t="s">
        <v>976</v>
      </c>
      <c r="D698" s="1">
        <v>43278</v>
      </c>
      <c r="E698" t="s">
        <v>109</v>
      </c>
      <c r="F698" t="s">
        <v>183</v>
      </c>
      <c r="G698" t="s">
        <v>37</v>
      </c>
      <c r="H698" t="s">
        <v>202</v>
      </c>
      <c r="I698" t="s">
        <v>203</v>
      </c>
      <c r="J698" t="s">
        <v>51</v>
      </c>
      <c r="K698">
        <v>3</v>
      </c>
      <c r="L698" t="s">
        <v>52</v>
      </c>
      <c r="M698">
        <v>6</v>
      </c>
      <c r="N698" t="s">
        <v>33</v>
      </c>
      <c r="O698" t="e">
        <v>#N/A</v>
      </c>
      <c r="P698">
        <f t="shared" si="42"/>
        <v>250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250</v>
      </c>
      <c r="X698">
        <v>250</v>
      </c>
      <c r="Y698">
        <v>250</v>
      </c>
      <c r="Z698">
        <v>0</v>
      </c>
      <c r="AA698">
        <v>0</v>
      </c>
      <c r="AB698">
        <v>0</v>
      </c>
    </row>
    <row r="699" spans="1:28" x14ac:dyDescent="0.35">
      <c r="A699" t="str">
        <f t="shared" si="40"/>
        <v>720842899Renewal3050026000</v>
      </c>
      <c r="B699">
        <v>7208</v>
      </c>
      <c r="C699" t="s">
        <v>977</v>
      </c>
      <c r="D699" s="1">
        <v>42899</v>
      </c>
      <c r="E699" t="s">
        <v>42</v>
      </c>
      <c r="F699" t="s">
        <v>105</v>
      </c>
      <c r="G699" t="s">
        <v>30</v>
      </c>
      <c r="H699" t="s">
        <v>31</v>
      </c>
      <c r="I699" t="s">
        <v>744</v>
      </c>
      <c r="J699" t="s">
        <v>32</v>
      </c>
      <c r="K699">
        <v>3</v>
      </c>
      <c r="L699" t="s">
        <v>57</v>
      </c>
      <c r="M699">
        <v>10</v>
      </c>
      <c r="N699" t="s">
        <v>33</v>
      </c>
      <c r="O699" t="e">
        <v>#N/A</v>
      </c>
      <c r="P699">
        <f t="shared" si="42"/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4500</v>
      </c>
      <c r="W699">
        <v>4500</v>
      </c>
      <c r="X699">
        <v>4500</v>
      </c>
      <c r="Y699">
        <v>30500</v>
      </c>
      <c r="Z699">
        <v>26000</v>
      </c>
      <c r="AA699">
        <v>26000</v>
      </c>
      <c r="AB699">
        <v>26000</v>
      </c>
    </row>
    <row r="700" spans="1:28" x14ac:dyDescent="0.35">
      <c r="A700" t="str">
        <f t="shared" si="40"/>
        <v>720843629Renewal3357530080</v>
      </c>
      <c r="B700">
        <v>7208</v>
      </c>
      <c r="C700" t="s">
        <v>977</v>
      </c>
      <c r="D700" s="1">
        <v>43629</v>
      </c>
      <c r="E700" t="s">
        <v>42</v>
      </c>
      <c r="F700" t="s">
        <v>199</v>
      </c>
      <c r="G700" t="s">
        <v>30</v>
      </c>
      <c r="H700" t="s">
        <v>31</v>
      </c>
      <c r="I700" t="s">
        <v>744</v>
      </c>
      <c r="J700" t="s">
        <v>32</v>
      </c>
      <c r="K700">
        <v>3</v>
      </c>
      <c r="L700" t="s">
        <v>57</v>
      </c>
      <c r="M700">
        <v>12</v>
      </c>
      <c r="N700" t="s">
        <v>33</v>
      </c>
      <c r="O700" t="e">
        <v>#N/A</v>
      </c>
      <c r="P700">
        <f t="shared" si="42"/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3495</v>
      </c>
      <c r="W700">
        <v>3495</v>
      </c>
      <c r="X700">
        <v>1575</v>
      </c>
      <c r="Y700">
        <v>33575</v>
      </c>
      <c r="Z700">
        <v>32000</v>
      </c>
      <c r="AA700">
        <v>30080</v>
      </c>
      <c r="AB700">
        <v>30080</v>
      </c>
    </row>
    <row r="701" spans="1:28" x14ac:dyDescent="0.35">
      <c r="A701" t="str">
        <f t="shared" si="40"/>
        <v>720843264Renewal3200030500.01</v>
      </c>
      <c r="B701">
        <v>7208</v>
      </c>
      <c r="C701" t="s">
        <v>977</v>
      </c>
      <c r="D701" s="1">
        <v>43264</v>
      </c>
      <c r="E701" t="s">
        <v>42</v>
      </c>
      <c r="F701" t="s">
        <v>105</v>
      </c>
      <c r="G701" t="s">
        <v>30</v>
      </c>
      <c r="H701" t="s">
        <v>31</v>
      </c>
      <c r="I701" t="s">
        <v>744</v>
      </c>
      <c r="J701" t="s">
        <v>32</v>
      </c>
      <c r="K701">
        <v>3</v>
      </c>
      <c r="L701" t="s">
        <v>57</v>
      </c>
      <c r="M701">
        <v>11</v>
      </c>
      <c r="N701" t="s">
        <v>33</v>
      </c>
      <c r="O701" t="e">
        <v>#N/A</v>
      </c>
      <c r="P701">
        <f t="shared" si="42"/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1499.9900000000016</v>
      </c>
      <c r="W701">
        <v>1499.9900000000016</v>
      </c>
      <c r="X701">
        <v>1499.99</v>
      </c>
      <c r="Y701">
        <v>32000</v>
      </c>
      <c r="Z701">
        <v>30500.01</v>
      </c>
      <c r="AA701">
        <v>30500.01</v>
      </c>
      <c r="AB701">
        <v>30500.01</v>
      </c>
    </row>
    <row r="702" spans="1:28" x14ac:dyDescent="0.35">
      <c r="A702" t="str">
        <f t="shared" si="40"/>
        <v>3192743481Renewal1780017680</v>
      </c>
      <c r="B702">
        <v>31927</v>
      </c>
      <c r="C702" t="s">
        <v>978</v>
      </c>
      <c r="D702" s="1">
        <v>43481</v>
      </c>
      <c r="E702" t="s">
        <v>42</v>
      </c>
      <c r="F702" t="s">
        <v>199</v>
      </c>
      <c r="G702" t="s">
        <v>37</v>
      </c>
      <c r="H702" t="s">
        <v>38</v>
      </c>
      <c r="I702" t="s">
        <v>159</v>
      </c>
      <c r="J702" t="s">
        <v>51</v>
      </c>
      <c r="K702">
        <v>3</v>
      </c>
      <c r="L702" t="s">
        <v>52</v>
      </c>
      <c r="M702">
        <v>3</v>
      </c>
      <c r="N702" t="s">
        <v>33</v>
      </c>
      <c r="O702" t="e">
        <v>#N/A</v>
      </c>
      <c r="P702">
        <f t="shared" si="42"/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120</v>
      </c>
      <c r="W702">
        <v>120</v>
      </c>
      <c r="X702">
        <v>800</v>
      </c>
      <c r="Y702">
        <v>17800</v>
      </c>
      <c r="Z702">
        <v>17000</v>
      </c>
      <c r="AA702">
        <v>17510</v>
      </c>
      <c r="AB702">
        <v>17680</v>
      </c>
    </row>
    <row r="703" spans="1:28" x14ac:dyDescent="0.35">
      <c r="A703" t="str">
        <f t="shared" si="40"/>
        <v>3192743116Renewal1700017170</v>
      </c>
      <c r="B703">
        <v>31927</v>
      </c>
      <c r="C703" t="s">
        <v>978</v>
      </c>
      <c r="D703" s="1">
        <v>43116</v>
      </c>
      <c r="E703" t="s">
        <v>42</v>
      </c>
      <c r="F703" t="s">
        <v>105</v>
      </c>
      <c r="G703" t="s">
        <v>37</v>
      </c>
      <c r="H703" t="s">
        <v>38</v>
      </c>
      <c r="I703" t="s">
        <v>159</v>
      </c>
      <c r="J703" t="s">
        <v>51</v>
      </c>
      <c r="K703">
        <v>2</v>
      </c>
      <c r="L703" t="s">
        <v>52</v>
      </c>
      <c r="M703">
        <v>2</v>
      </c>
      <c r="N703" t="s">
        <v>33</v>
      </c>
      <c r="O703" t="e">
        <v>#N/A</v>
      </c>
      <c r="P703">
        <f t="shared" si="42"/>
        <v>0</v>
      </c>
      <c r="Q703">
        <v>0</v>
      </c>
      <c r="R703">
        <v>0</v>
      </c>
      <c r="S703">
        <v>0</v>
      </c>
      <c r="T703">
        <v>0</v>
      </c>
      <c r="U703">
        <v>-170</v>
      </c>
      <c r="V703">
        <v>0</v>
      </c>
      <c r="W703">
        <v>-170</v>
      </c>
      <c r="X703">
        <v>0</v>
      </c>
      <c r="Y703">
        <v>17000</v>
      </c>
      <c r="Z703">
        <v>17000</v>
      </c>
      <c r="AA703">
        <v>17170</v>
      </c>
      <c r="AB703">
        <v>17170</v>
      </c>
    </row>
    <row r="704" spans="1:28" x14ac:dyDescent="0.35">
      <c r="A704" t="str">
        <f t="shared" si="40"/>
        <v>1862242745Renewal2609525080</v>
      </c>
      <c r="B704">
        <v>18622</v>
      </c>
      <c r="C704" t="s">
        <v>979</v>
      </c>
      <c r="D704" s="1">
        <v>42745</v>
      </c>
      <c r="E704" t="s">
        <v>42</v>
      </c>
      <c r="F704" t="s">
        <v>199</v>
      </c>
      <c r="G704" t="s">
        <v>37</v>
      </c>
      <c r="H704" t="s">
        <v>82</v>
      </c>
      <c r="I704" t="s">
        <v>83</v>
      </c>
      <c r="J704" t="s">
        <v>51</v>
      </c>
      <c r="K704">
        <v>3</v>
      </c>
      <c r="L704" t="s">
        <v>57</v>
      </c>
      <c r="M704">
        <v>5</v>
      </c>
      <c r="N704" t="s">
        <v>33</v>
      </c>
      <c r="O704" t="e">
        <v>#N/A</v>
      </c>
      <c r="P704">
        <f t="shared" si="42"/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1015</v>
      </c>
      <c r="W704">
        <v>1015</v>
      </c>
      <c r="X704">
        <v>2095</v>
      </c>
      <c r="Y704">
        <v>26095</v>
      </c>
      <c r="Z704">
        <v>24000</v>
      </c>
      <c r="AA704">
        <v>24840</v>
      </c>
      <c r="AB704">
        <v>25080</v>
      </c>
    </row>
    <row r="705" spans="1:28" x14ac:dyDescent="0.35">
      <c r="A705" t="str">
        <f t="shared" si="40"/>
        <v>1862243110Renewal2609527138.8</v>
      </c>
      <c r="B705">
        <v>18622</v>
      </c>
      <c r="C705" t="s">
        <v>979</v>
      </c>
      <c r="D705" s="1">
        <v>43110</v>
      </c>
      <c r="E705" t="s">
        <v>42</v>
      </c>
      <c r="F705" t="s">
        <v>185</v>
      </c>
      <c r="G705" t="s">
        <v>37</v>
      </c>
      <c r="H705" t="s">
        <v>82</v>
      </c>
      <c r="I705" t="s">
        <v>83</v>
      </c>
      <c r="J705" t="s">
        <v>51</v>
      </c>
      <c r="K705">
        <v>3</v>
      </c>
      <c r="L705" t="s">
        <v>57</v>
      </c>
      <c r="M705">
        <v>6</v>
      </c>
      <c r="N705" t="s">
        <v>33</v>
      </c>
      <c r="O705" t="e">
        <v>#N/A</v>
      </c>
      <c r="P705">
        <f t="shared" si="42"/>
        <v>0</v>
      </c>
      <c r="Q705">
        <v>0</v>
      </c>
      <c r="R705">
        <v>0</v>
      </c>
      <c r="S705">
        <v>0</v>
      </c>
      <c r="T705">
        <v>0</v>
      </c>
      <c r="U705">
        <v>-1043.7999999999993</v>
      </c>
      <c r="V705">
        <v>0</v>
      </c>
      <c r="W705">
        <v>-1043.7999999999993</v>
      </c>
      <c r="X705">
        <v>0</v>
      </c>
      <c r="Y705">
        <v>26095</v>
      </c>
      <c r="Z705">
        <v>26095</v>
      </c>
      <c r="AA705">
        <v>26877.85</v>
      </c>
      <c r="AB705">
        <v>27138.799999999999</v>
      </c>
    </row>
    <row r="706" spans="1:28" x14ac:dyDescent="0.35">
      <c r="A706" t="str">
        <f t="shared" ref="A706:A769" si="43">CONCATENATE(B706,D706,E706,Y706,AB706)</f>
        <v>1862243475Renewal2687527138.8</v>
      </c>
      <c r="B706">
        <v>18622</v>
      </c>
      <c r="C706" t="s">
        <v>979</v>
      </c>
      <c r="D706" s="1">
        <v>43475</v>
      </c>
      <c r="E706" t="s">
        <v>42</v>
      </c>
      <c r="F706" t="s">
        <v>185</v>
      </c>
      <c r="G706" t="s">
        <v>37</v>
      </c>
      <c r="H706" t="s">
        <v>82</v>
      </c>
      <c r="I706" t="s">
        <v>83</v>
      </c>
      <c r="J706" t="s">
        <v>51</v>
      </c>
      <c r="K706">
        <v>3</v>
      </c>
      <c r="L706" t="s">
        <v>57</v>
      </c>
      <c r="M706">
        <v>7</v>
      </c>
      <c r="N706" t="s">
        <v>33</v>
      </c>
      <c r="O706" t="e">
        <v>#N/A</v>
      </c>
      <c r="P706">
        <f t="shared" si="42"/>
        <v>0</v>
      </c>
      <c r="Q706">
        <v>0</v>
      </c>
      <c r="R706">
        <v>0</v>
      </c>
      <c r="S706">
        <v>0</v>
      </c>
      <c r="T706">
        <v>0</v>
      </c>
      <c r="U706">
        <v>-263.79999999999927</v>
      </c>
      <c r="V706">
        <v>0</v>
      </c>
      <c r="W706">
        <v>-263.79999999999927</v>
      </c>
      <c r="X706">
        <v>780</v>
      </c>
      <c r="Y706">
        <v>26875</v>
      </c>
      <c r="Z706">
        <v>26095</v>
      </c>
      <c r="AA706">
        <v>26877.86</v>
      </c>
      <c r="AB706">
        <v>27138.799999999999</v>
      </c>
    </row>
    <row r="707" spans="1:28" x14ac:dyDescent="0.35">
      <c r="A707" t="str">
        <f t="shared" si="43"/>
        <v>3678842997Renewal950014860</v>
      </c>
      <c r="B707">
        <v>36788</v>
      </c>
      <c r="C707" t="s">
        <v>984</v>
      </c>
      <c r="D707" s="1">
        <v>42997</v>
      </c>
      <c r="E707" t="s">
        <v>42</v>
      </c>
      <c r="F707" t="s">
        <v>105</v>
      </c>
      <c r="G707" t="s">
        <v>30</v>
      </c>
      <c r="H707" t="s">
        <v>31</v>
      </c>
      <c r="I707" t="s">
        <v>141</v>
      </c>
      <c r="J707" t="s">
        <v>51</v>
      </c>
      <c r="K707">
        <v>1</v>
      </c>
      <c r="L707" t="s">
        <v>52</v>
      </c>
      <c r="M707">
        <v>1</v>
      </c>
      <c r="N707" t="s">
        <v>33</v>
      </c>
      <c r="O707" t="e">
        <v>#N/A</v>
      </c>
      <c r="P707">
        <f t="shared" si="42"/>
        <v>0</v>
      </c>
      <c r="Q707">
        <v>0</v>
      </c>
      <c r="R707">
        <v>0</v>
      </c>
      <c r="S707">
        <v>0</v>
      </c>
      <c r="T707">
        <v>0</v>
      </c>
      <c r="U707">
        <v>-5360</v>
      </c>
      <c r="V707">
        <v>0</v>
      </c>
      <c r="W707">
        <v>-5360</v>
      </c>
      <c r="X707">
        <v>-5360</v>
      </c>
      <c r="Y707">
        <v>9500</v>
      </c>
      <c r="Z707">
        <v>14860</v>
      </c>
      <c r="AA707">
        <v>14860</v>
      </c>
      <c r="AB707">
        <v>14860</v>
      </c>
    </row>
    <row r="708" spans="1:28" x14ac:dyDescent="0.35">
      <c r="A708" t="str">
        <f t="shared" si="43"/>
        <v>3485943531Renewal727010920</v>
      </c>
      <c r="B708">
        <v>34859</v>
      </c>
      <c r="C708" t="s">
        <v>987</v>
      </c>
      <c r="D708" s="1">
        <v>43531</v>
      </c>
      <c r="E708" t="s">
        <v>42</v>
      </c>
      <c r="F708" t="s">
        <v>88</v>
      </c>
      <c r="G708" t="s">
        <v>37</v>
      </c>
      <c r="H708" t="s">
        <v>40</v>
      </c>
      <c r="I708" t="s">
        <v>40</v>
      </c>
      <c r="J708" t="s">
        <v>51</v>
      </c>
      <c r="K708">
        <v>3</v>
      </c>
      <c r="L708" t="s">
        <v>52</v>
      </c>
      <c r="M708">
        <v>3</v>
      </c>
      <c r="N708" t="s">
        <v>33</v>
      </c>
      <c r="O708" t="e">
        <v>#N/A</v>
      </c>
      <c r="P708">
        <f t="shared" si="42"/>
        <v>0</v>
      </c>
      <c r="Q708">
        <v>0</v>
      </c>
      <c r="R708">
        <v>0</v>
      </c>
      <c r="S708">
        <v>0</v>
      </c>
      <c r="T708">
        <v>0</v>
      </c>
      <c r="U708">
        <v>-3650</v>
      </c>
      <c r="V708">
        <v>0</v>
      </c>
      <c r="W708">
        <v>-3650</v>
      </c>
      <c r="X708">
        <v>-3230</v>
      </c>
      <c r="Y708">
        <v>7270</v>
      </c>
      <c r="Z708">
        <v>10500</v>
      </c>
      <c r="AA708">
        <v>10815</v>
      </c>
      <c r="AB708">
        <v>10920</v>
      </c>
    </row>
    <row r="709" spans="1:28" x14ac:dyDescent="0.35">
      <c r="A709" t="str">
        <f t="shared" si="43"/>
        <v>3392542767Renewal200000</v>
      </c>
      <c r="B709">
        <v>33925</v>
      </c>
      <c r="C709" t="s">
        <v>991</v>
      </c>
      <c r="D709" s="1">
        <v>42767</v>
      </c>
      <c r="E709" t="s">
        <v>42</v>
      </c>
      <c r="F709" t="s">
        <v>143</v>
      </c>
      <c r="G709" t="s">
        <v>30</v>
      </c>
      <c r="H709" t="s">
        <v>67</v>
      </c>
      <c r="I709" t="s">
        <v>68</v>
      </c>
      <c r="J709" t="s">
        <v>51</v>
      </c>
      <c r="K709">
        <v>1</v>
      </c>
      <c r="L709" t="s">
        <v>57</v>
      </c>
      <c r="M709">
        <v>1</v>
      </c>
      <c r="N709" t="s">
        <v>135</v>
      </c>
      <c r="O709" t="s">
        <v>135</v>
      </c>
      <c r="P709">
        <f t="shared" si="42"/>
        <v>0</v>
      </c>
      <c r="Q709">
        <v>20000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20000</v>
      </c>
      <c r="X709">
        <v>20000</v>
      </c>
      <c r="Y709">
        <v>20000</v>
      </c>
      <c r="Z709">
        <v>0</v>
      </c>
      <c r="AA709">
        <v>0</v>
      </c>
      <c r="AB709">
        <v>0</v>
      </c>
    </row>
    <row r="710" spans="1:28" x14ac:dyDescent="0.35">
      <c r="A710" t="str">
        <f t="shared" si="43"/>
        <v>3392542737Renewed Late020000</v>
      </c>
      <c r="B710">
        <v>33925</v>
      </c>
      <c r="C710" t="s">
        <v>991</v>
      </c>
      <c r="D710" s="1">
        <v>42737</v>
      </c>
      <c r="E710" t="s">
        <v>112</v>
      </c>
      <c r="F710" t="s">
        <v>140</v>
      </c>
      <c r="G710" t="s">
        <v>30</v>
      </c>
      <c r="H710" t="s">
        <v>67</v>
      </c>
      <c r="I710" t="s">
        <v>68</v>
      </c>
      <c r="J710" t="s">
        <v>51</v>
      </c>
      <c r="K710">
        <v>1</v>
      </c>
      <c r="L710" t="s">
        <v>57</v>
      </c>
      <c r="M710">
        <v>1</v>
      </c>
      <c r="N710" t="s">
        <v>112</v>
      </c>
      <c r="O710" t="s">
        <v>136</v>
      </c>
      <c r="P710">
        <v>0</v>
      </c>
      <c r="Q710">
        <v>0</v>
      </c>
      <c r="R710">
        <v>0</v>
      </c>
      <c r="S710">
        <v>-20000</v>
      </c>
      <c r="T710">
        <v>0</v>
      </c>
      <c r="U710">
        <v>0</v>
      </c>
      <c r="V710">
        <v>0</v>
      </c>
      <c r="W710">
        <v>-20000</v>
      </c>
      <c r="X710">
        <v>-20000</v>
      </c>
      <c r="Y710">
        <v>0</v>
      </c>
      <c r="Z710">
        <v>20000</v>
      </c>
      <c r="AA710">
        <v>20000</v>
      </c>
      <c r="AB710">
        <v>20000</v>
      </c>
    </row>
    <row r="711" spans="1:28" x14ac:dyDescent="0.35">
      <c r="A711" t="str">
        <f t="shared" si="43"/>
        <v>3392543132Cancellation00</v>
      </c>
      <c r="B711">
        <v>33925</v>
      </c>
      <c r="C711" t="s">
        <v>991</v>
      </c>
      <c r="D711" s="1">
        <v>43132</v>
      </c>
      <c r="E711" t="s">
        <v>28</v>
      </c>
      <c r="F711" t="s">
        <v>143</v>
      </c>
      <c r="G711" t="s">
        <v>30</v>
      </c>
      <c r="H711" t="s">
        <v>67</v>
      </c>
      <c r="I711" t="s">
        <v>68</v>
      </c>
      <c r="J711" t="s">
        <v>51</v>
      </c>
      <c r="K711">
        <v>2</v>
      </c>
      <c r="L711" t="s">
        <v>57</v>
      </c>
      <c r="M711">
        <v>2</v>
      </c>
      <c r="N711" t="s">
        <v>33</v>
      </c>
      <c r="O711" t="s">
        <v>111</v>
      </c>
      <c r="P711">
        <f t="shared" ref="P711:P742" si="44">IF((Q711+T711+U711+V711)=0,W711,0)</f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-20000</v>
      </c>
      <c r="Y711">
        <v>0</v>
      </c>
      <c r="Z711">
        <v>20000</v>
      </c>
      <c r="AA711">
        <v>20200</v>
      </c>
      <c r="AB711">
        <v>0</v>
      </c>
    </row>
    <row r="712" spans="1:28" x14ac:dyDescent="0.35">
      <c r="A712" t="str">
        <f t="shared" si="43"/>
        <v>761942613Renewal2101221318</v>
      </c>
      <c r="B712">
        <v>7619</v>
      </c>
      <c r="C712" t="s">
        <v>999</v>
      </c>
      <c r="D712" s="1">
        <v>42613</v>
      </c>
      <c r="E712" t="s">
        <v>42</v>
      </c>
      <c r="F712" t="s">
        <v>126</v>
      </c>
      <c r="G712" t="s">
        <v>37</v>
      </c>
      <c r="H712" t="s">
        <v>202</v>
      </c>
      <c r="I712" t="s">
        <v>203</v>
      </c>
      <c r="J712" t="s">
        <v>51</v>
      </c>
      <c r="K712">
        <v>3</v>
      </c>
      <c r="L712" t="s">
        <v>57</v>
      </c>
      <c r="M712">
        <v>8</v>
      </c>
      <c r="N712" t="s">
        <v>33</v>
      </c>
      <c r="O712" t="e">
        <v>#N/A</v>
      </c>
      <c r="P712">
        <f t="shared" si="44"/>
        <v>0</v>
      </c>
      <c r="Q712">
        <v>0</v>
      </c>
      <c r="R712">
        <v>0</v>
      </c>
      <c r="S712">
        <v>0</v>
      </c>
      <c r="T712">
        <v>0</v>
      </c>
      <c r="U712">
        <v>-306</v>
      </c>
      <c r="V712">
        <v>0</v>
      </c>
      <c r="W712">
        <v>-306</v>
      </c>
      <c r="X712">
        <v>612</v>
      </c>
      <c r="Y712">
        <v>21012</v>
      </c>
      <c r="Z712">
        <v>20400</v>
      </c>
      <c r="AA712">
        <v>21114</v>
      </c>
      <c r="AB712">
        <v>21318</v>
      </c>
    </row>
    <row r="713" spans="1:28" x14ac:dyDescent="0.35">
      <c r="A713" t="str">
        <f t="shared" si="43"/>
        <v>761943343Renewal2250522726.09</v>
      </c>
      <c r="B713">
        <v>7619</v>
      </c>
      <c r="C713" t="s">
        <v>999</v>
      </c>
      <c r="D713" s="1">
        <v>43343</v>
      </c>
      <c r="E713" t="s">
        <v>42</v>
      </c>
      <c r="F713" t="s">
        <v>53</v>
      </c>
      <c r="G713" t="s">
        <v>37</v>
      </c>
      <c r="H713" t="s">
        <v>202</v>
      </c>
      <c r="I713" t="s">
        <v>203</v>
      </c>
      <c r="J713" t="s">
        <v>51</v>
      </c>
      <c r="K713">
        <v>3</v>
      </c>
      <c r="L713" t="s">
        <v>57</v>
      </c>
      <c r="M713">
        <v>10</v>
      </c>
      <c r="N713" t="s">
        <v>33</v>
      </c>
      <c r="O713" t="e">
        <v>#N/A</v>
      </c>
      <c r="P713">
        <f t="shared" si="44"/>
        <v>0</v>
      </c>
      <c r="Q713">
        <v>0</v>
      </c>
      <c r="R713">
        <v>0</v>
      </c>
      <c r="S713">
        <v>0</v>
      </c>
      <c r="T713">
        <v>0</v>
      </c>
      <c r="U713">
        <v>-221.09000000000015</v>
      </c>
      <c r="V713">
        <v>0</v>
      </c>
      <c r="W713">
        <v>-221.09000000000015</v>
      </c>
      <c r="X713">
        <v>653.00000000000205</v>
      </c>
      <c r="Y713">
        <v>22505</v>
      </c>
      <c r="Z713">
        <v>21852</v>
      </c>
      <c r="AA713">
        <v>22507.57</v>
      </c>
      <c r="AB713">
        <v>22726.09</v>
      </c>
    </row>
    <row r="714" spans="1:28" x14ac:dyDescent="0.35">
      <c r="A714" t="str">
        <f t="shared" si="43"/>
        <v>761942978Renewal2185221852.48</v>
      </c>
      <c r="B714">
        <v>7619</v>
      </c>
      <c r="C714" t="s">
        <v>999</v>
      </c>
      <c r="D714" s="1">
        <v>42978</v>
      </c>
      <c r="E714" t="s">
        <v>42</v>
      </c>
      <c r="F714" t="s">
        <v>53</v>
      </c>
      <c r="G714" t="s">
        <v>37</v>
      </c>
      <c r="H714" t="s">
        <v>202</v>
      </c>
      <c r="I714" t="s">
        <v>203</v>
      </c>
      <c r="J714" t="s">
        <v>51</v>
      </c>
      <c r="K714">
        <v>3</v>
      </c>
      <c r="L714" t="s">
        <v>57</v>
      </c>
      <c r="M714">
        <v>9</v>
      </c>
      <c r="N714" t="s">
        <v>33</v>
      </c>
      <c r="O714" t="e">
        <v>#N/A</v>
      </c>
      <c r="P714">
        <f t="shared" si="44"/>
        <v>0</v>
      </c>
      <c r="Q714">
        <v>0</v>
      </c>
      <c r="R714">
        <v>0</v>
      </c>
      <c r="S714">
        <v>0</v>
      </c>
      <c r="T714">
        <v>0</v>
      </c>
      <c r="U714">
        <v>-0.47999999999956344</v>
      </c>
      <c r="V714">
        <v>0</v>
      </c>
      <c r="W714">
        <v>-0.47999999999956344</v>
      </c>
      <c r="X714">
        <v>840.00000000000102</v>
      </c>
      <c r="Y714">
        <v>21852</v>
      </c>
      <c r="Z714">
        <v>21012</v>
      </c>
      <c r="AA714">
        <v>21642.36</v>
      </c>
      <c r="AB714">
        <v>21852.48</v>
      </c>
    </row>
    <row r="715" spans="1:28" x14ac:dyDescent="0.35">
      <c r="A715" t="str">
        <f t="shared" si="43"/>
        <v>3667042978Renewal10399.5110000</v>
      </c>
      <c r="B715">
        <v>36670</v>
      </c>
      <c r="C715" t="s">
        <v>1005</v>
      </c>
      <c r="D715" s="1">
        <v>42978</v>
      </c>
      <c r="E715" t="s">
        <v>42</v>
      </c>
      <c r="F715" t="s">
        <v>149</v>
      </c>
      <c r="G715" t="s">
        <v>30</v>
      </c>
      <c r="H715" t="s">
        <v>31</v>
      </c>
      <c r="I715" t="s">
        <v>547</v>
      </c>
      <c r="J715" t="s">
        <v>51</v>
      </c>
      <c r="K715">
        <v>1</v>
      </c>
      <c r="L715" t="s">
        <v>52</v>
      </c>
      <c r="M715">
        <v>1</v>
      </c>
      <c r="N715" t="s">
        <v>33</v>
      </c>
      <c r="O715" t="e">
        <v>#N/A</v>
      </c>
      <c r="P715">
        <f t="shared" si="44"/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399.51000000000022</v>
      </c>
      <c r="W715">
        <v>399.51000000000022</v>
      </c>
      <c r="X715">
        <v>399.51</v>
      </c>
      <c r="Y715">
        <v>10399.51</v>
      </c>
      <c r="Z715">
        <v>10000</v>
      </c>
      <c r="AA715">
        <v>10000</v>
      </c>
      <c r="AB715">
        <v>10000</v>
      </c>
    </row>
    <row r="716" spans="1:28" x14ac:dyDescent="0.35">
      <c r="A716" t="str">
        <f t="shared" si="43"/>
        <v>3667043466Cancellation010399.5</v>
      </c>
      <c r="B716">
        <v>36670</v>
      </c>
      <c r="C716" t="s">
        <v>1005</v>
      </c>
      <c r="D716" s="1">
        <v>43466</v>
      </c>
      <c r="E716" t="s">
        <v>28</v>
      </c>
      <c r="F716" t="s">
        <v>61</v>
      </c>
      <c r="G716" t="s">
        <v>30</v>
      </c>
      <c r="H716" t="s">
        <v>31</v>
      </c>
      <c r="I716" t="s">
        <v>547</v>
      </c>
      <c r="J716" t="s">
        <v>51</v>
      </c>
      <c r="K716">
        <v>2</v>
      </c>
      <c r="L716" t="s">
        <v>52</v>
      </c>
      <c r="M716">
        <v>2</v>
      </c>
      <c r="N716" t="s">
        <v>33</v>
      </c>
      <c r="O716" t="e">
        <v>#N/A</v>
      </c>
      <c r="P716">
        <f t="shared" si="44"/>
        <v>0</v>
      </c>
      <c r="Q716">
        <v>0</v>
      </c>
      <c r="R716">
        <v>0</v>
      </c>
      <c r="S716">
        <v>0</v>
      </c>
      <c r="T716">
        <v>-10399.5</v>
      </c>
      <c r="U716">
        <v>0</v>
      </c>
      <c r="V716">
        <v>0</v>
      </c>
      <c r="W716">
        <v>-10399.5</v>
      </c>
      <c r="X716">
        <v>-10399.5</v>
      </c>
      <c r="Y716">
        <v>0</v>
      </c>
      <c r="Z716">
        <v>10399.5</v>
      </c>
      <c r="AA716">
        <v>10087.52</v>
      </c>
      <c r="AB716">
        <v>10399.5</v>
      </c>
    </row>
    <row r="717" spans="1:28" x14ac:dyDescent="0.35">
      <c r="A717" t="str">
        <f t="shared" si="43"/>
        <v>3667043343Renewal3466.513466.51</v>
      </c>
      <c r="B717">
        <v>36670</v>
      </c>
      <c r="C717" t="s">
        <v>1005</v>
      </c>
      <c r="D717" s="1">
        <v>43343</v>
      </c>
      <c r="E717" t="s">
        <v>42</v>
      </c>
      <c r="F717" t="s">
        <v>61</v>
      </c>
      <c r="G717" t="s">
        <v>30</v>
      </c>
      <c r="H717" t="s">
        <v>31</v>
      </c>
      <c r="I717" t="s">
        <v>547</v>
      </c>
      <c r="J717" t="s">
        <v>51</v>
      </c>
      <c r="K717">
        <v>1</v>
      </c>
      <c r="L717" t="s">
        <v>52</v>
      </c>
      <c r="M717">
        <v>1</v>
      </c>
      <c r="N717" t="s">
        <v>33</v>
      </c>
      <c r="O717" t="e">
        <v>#N/A</v>
      </c>
      <c r="P717">
        <f t="shared" si="44"/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3466.51</v>
      </c>
      <c r="Z717">
        <v>3466.51</v>
      </c>
      <c r="AA717">
        <v>3466.51</v>
      </c>
      <c r="AB717">
        <v>3466.51</v>
      </c>
    </row>
    <row r="718" spans="1:28" x14ac:dyDescent="0.35">
      <c r="A718" t="str">
        <f t="shared" si="43"/>
        <v>2032242576Upgrade15000</v>
      </c>
      <c r="B718">
        <v>20322</v>
      </c>
      <c r="C718" t="s">
        <v>2400</v>
      </c>
      <c r="D718" s="1">
        <v>42576</v>
      </c>
      <c r="E718" t="s">
        <v>34</v>
      </c>
      <c r="F718" t="s">
        <v>158</v>
      </c>
      <c r="G718" t="s">
        <v>30</v>
      </c>
      <c r="H718" t="s">
        <v>31</v>
      </c>
      <c r="I718" t="s">
        <v>31</v>
      </c>
      <c r="J718" t="s">
        <v>32</v>
      </c>
      <c r="K718">
        <v>3</v>
      </c>
      <c r="L718" t="s">
        <v>52</v>
      </c>
      <c r="M718">
        <v>4</v>
      </c>
      <c r="N718" t="s">
        <v>33</v>
      </c>
      <c r="O718" t="e">
        <v>#N/A</v>
      </c>
      <c r="P718">
        <f t="shared" si="44"/>
        <v>1500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1500</v>
      </c>
      <c r="X718">
        <v>1500</v>
      </c>
      <c r="Y718">
        <v>1500</v>
      </c>
      <c r="Z718">
        <v>0</v>
      </c>
      <c r="AA718">
        <v>0</v>
      </c>
      <c r="AB718">
        <v>0</v>
      </c>
    </row>
    <row r="719" spans="1:28" x14ac:dyDescent="0.35">
      <c r="A719" t="str">
        <f t="shared" si="43"/>
        <v>2032242772Cancellation016242</v>
      </c>
      <c r="B719">
        <v>20322</v>
      </c>
      <c r="C719" t="s">
        <v>2400</v>
      </c>
      <c r="D719" s="1">
        <v>42772</v>
      </c>
      <c r="E719" t="s">
        <v>28</v>
      </c>
      <c r="F719" t="s">
        <v>158</v>
      </c>
      <c r="G719" t="s">
        <v>30</v>
      </c>
      <c r="H719" t="s">
        <v>31</v>
      </c>
      <c r="I719" t="s">
        <v>31</v>
      </c>
      <c r="J719" t="s">
        <v>32</v>
      </c>
      <c r="K719">
        <v>3</v>
      </c>
      <c r="L719" t="s">
        <v>52</v>
      </c>
      <c r="M719">
        <v>5</v>
      </c>
      <c r="N719" t="s">
        <v>33</v>
      </c>
      <c r="O719" t="e">
        <v>#N/A</v>
      </c>
      <c r="P719">
        <f t="shared" si="44"/>
        <v>0</v>
      </c>
      <c r="Q719">
        <v>0</v>
      </c>
      <c r="R719">
        <v>0</v>
      </c>
      <c r="S719">
        <v>0</v>
      </c>
      <c r="T719">
        <v>-16242</v>
      </c>
      <c r="U719">
        <v>0</v>
      </c>
      <c r="V719">
        <v>0</v>
      </c>
      <c r="W719">
        <v>-16242</v>
      </c>
      <c r="X719">
        <v>-16242</v>
      </c>
      <c r="Y719">
        <v>0</v>
      </c>
      <c r="Z719">
        <v>16242</v>
      </c>
      <c r="AA719">
        <v>16242</v>
      </c>
      <c r="AB719">
        <v>16242</v>
      </c>
    </row>
    <row r="720" spans="1:28" x14ac:dyDescent="0.35">
      <c r="A720" t="str">
        <f t="shared" si="43"/>
        <v>2049642885Cancellation014013.45</v>
      </c>
      <c r="B720">
        <v>20496</v>
      </c>
      <c r="C720" t="s">
        <v>2674</v>
      </c>
      <c r="D720" s="1">
        <v>42885</v>
      </c>
      <c r="E720" t="s">
        <v>28</v>
      </c>
      <c r="F720" t="s">
        <v>43</v>
      </c>
      <c r="G720" t="s">
        <v>37</v>
      </c>
      <c r="H720" t="s">
        <v>82</v>
      </c>
      <c r="I720" t="s">
        <v>83</v>
      </c>
      <c r="J720" t="s">
        <v>51</v>
      </c>
      <c r="K720">
        <v>3</v>
      </c>
      <c r="L720" t="s">
        <v>52</v>
      </c>
      <c r="M720">
        <v>5</v>
      </c>
      <c r="N720" t="s">
        <v>33</v>
      </c>
      <c r="O720" t="e">
        <v>#N/A</v>
      </c>
      <c r="P720">
        <f t="shared" si="44"/>
        <v>0</v>
      </c>
      <c r="Q720">
        <v>0</v>
      </c>
      <c r="R720">
        <v>0</v>
      </c>
      <c r="S720">
        <v>0</v>
      </c>
      <c r="T720">
        <v>-14013.45</v>
      </c>
      <c r="U720">
        <v>0</v>
      </c>
      <c r="V720">
        <v>0</v>
      </c>
      <c r="W720">
        <v>-14013.45</v>
      </c>
      <c r="X720">
        <v>-13410</v>
      </c>
      <c r="Y720">
        <v>0</v>
      </c>
      <c r="Z720">
        <v>13410</v>
      </c>
      <c r="AA720">
        <v>13879.35</v>
      </c>
      <c r="AB720">
        <v>14013.45</v>
      </c>
    </row>
    <row r="721" spans="1:28" x14ac:dyDescent="0.35">
      <c r="A721" t="str">
        <f t="shared" si="43"/>
        <v>2063042893Cancellation011468.88</v>
      </c>
      <c r="B721">
        <v>20630</v>
      </c>
      <c r="C721" t="s">
        <v>1092</v>
      </c>
      <c r="D721" s="1">
        <v>42893</v>
      </c>
      <c r="E721" t="s">
        <v>28</v>
      </c>
      <c r="F721" t="s">
        <v>197</v>
      </c>
      <c r="G721" t="s">
        <v>37</v>
      </c>
      <c r="H721" t="s">
        <v>82</v>
      </c>
      <c r="I721" t="s">
        <v>83</v>
      </c>
      <c r="J721" t="s">
        <v>51</v>
      </c>
      <c r="K721">
        <v>3</v>
      </c>
      <c r="L721" t="s">
        <v>52</v>
      </c>
      <c r="M721">
        <v>5</v>
      </c>
      <c r="N721" t="s">
        <v>33</v>
      </c>
      <c r="O721" t="e">
        <v>#N/A</v>
      </c>
      <c r="P721">
        <f t="shared" si="44"/>
        <v>0</v>
      </c>
      <c r="Q721">
        <v>0</v>
      </c>
      <c r="R721">
        <v>0</v>
      </c>
      <c r="S721">
        <v>0</v>
      </c>
      <c r="T721">
        <v>-11468.88</v>
      </c>
      <c r="U721">
        <v>0</v>
      </c>
      <c r="V721">
        <v>0</v>
      </c>
      <c r="W721">
        <v>-11468.88</v>
      </c>
      <c r="X721">
        <v>-10975</v>
      </c>
      <c r="Y721">
        <v>0</v>
      </c>
      <c r="Z721">
        <v>10975</v>
      </c>
      <c r="AA721">
        <v>11359.13</v>
      </c>
      <c r="AB721">
        <v>11468.88</v>
      </c>
    </row>
    <row r="722" spans="1:28" x14ac:dyDescent="0.35">
      <c r="A722" t="str">
        <f t="shared" si="43"/>
        <v>2074242577Renewal4600043890</v>
      </c>
      <c r="B722">
        <v>20742</v>
      </c>
      <c r="C722" t="s">
        <v>106</v>
      </c>
      <c r="D722" s="1">
        <v>42577</v>
      </c>
      <c r="E722" t="s">
        <v>42</v>
      </c>
      <c r="F722" t="s">
        <v>105</v>
      </c>
      <c r="G722" t="s">
        <v>30</v>
      </c>
      <c r="H722" t="s">
        <v>67</v>
      </c>
      <c r="I722" t="s">
        <v>68</v>
      </c>
      <c r="J722" t="s">
        <v>51</v>
      </c>
      <c r="K722">
        <v>3</v>
      </c>
      <c r="L722" t="s">
        <v>57</v>
      </c>
      <c r="M722">
        <v>4</v>
      </c>
      <c r="N722" t="s">
        <v>33</v>
      </c>
      <c r="O722" t="e">
        <v>#N/A</v>
      </c>
      <c r="P722">
        <f t="shared" si="44"/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2110</v>
      </c>
      <c r="W722">
        <v>2110</v>
      </c>
      <c r="X722">
        <v>4000</v>
      </c>
      <c r="Y722">
        <v>46000</v>
      </c>
      <c r="Z722">
        <v>42000</v>
      </c>
      <c r="AA722">
        <v>43470</v>
      </c>
      <c r="AB722">
        <v>43890</v>
      </c>
    </row>
    <row r="723" spans="1:28" x14ac:dyDescent="0.35">
      <c r="A723" t="str">
        <f t="shared" si="43"/>
        <v>719243647Renewal169773.9167133.19</v>
      </c>
      <c r="B723">
        <v>7192</v>
      </c>
      <c r="C723" t="s">
        <v>1016</v>
      </c>
      <c r="D723" s="1">
        <v>43647</v>
      </c>
      <c r="E723" t="s">
        <v>42</v>
      </c>
      <c r="F723" t="s">
        <v>140</v>
      </c>
      <c r="G723" t="s">
        <v>37</v>
      </c>
      <c r="H723" t="s">
        <v>59</v>
      </c>
      <c r="I723" t="s">
        <v>59</v>
      </c>
      <c r="J723" t="s">
        <v>51</v>
      </c>
      <c r="K723">
        <v>3</v>
      </c>
      <c r="L723" t="s">
        <v>107</v>
      </c>
      <c r="M723">
        <v>8</v>
      </c>
      <c r="N723" t="s">
        <v>33</v>
      </c>
      <c r="O723" t="e">
        <v>#N/A</v>
      </c>
      <c r="P723">
        <f t="shared" si="44"/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2640.7099999999919</v>
      </c>
      <c r="W723">
        <v>2640.7099999999919</v>
      </c>
      <c r="X723">
        <v>6717.1</v>
      </c>
      <c r="Y723">
        <v>169773.9</v>
      </c>
      <c r="Z723">
        <v>163056.79999999999</v>
      </c>
      <c r="AA723">
        <v>164687.35999999999</v>
      </c>
      <c r="AB723">
        <v>167133.19</v>
      </c>
    </row>
    <row r="724" spans="1:28" x14ac:dyDescent="0.35">
      <c r="A724" t="str">
        <f t="shared" si="43"/>
        <v>719243647Renewal113182.59111422.13</v>
      </c>
      <c r="B724">
        <v>7192</v>
      </c>
      <c r="C724" t="s">
        <v>1016</v>
      </c>
      <c r="D724" s="1">
        <v>43647</v>
      </c>
      <c r="E724" t="s">
        <v>42</v>
      </c>
      <c r="F724" t="s">
        <v>185</v>
      </c>
      <c r="G724" t="s">
        <v>37</v>
      </c>
      <c r="H724" t="s">
        <v>59</v>
      </c>
      <c r="I724" t="s">
        <v>59</v>
      </c>
      <c r="J724" t="s">
        <v>51</v>
      </c>
      <c r="K724">
        <v>3</v>
      </c>
      <c r="L724" t="s">
        <v>107</v>
      </c>
      <c r="M724">
        <v>8</v>
      </c>
      <c r="N724" t="s">
        <v>33</v>
      </c>
      <c r="O724" t="e">
        <v>#N/A</v>
      </c>
      <c r="P724">
        <f t="shared" si="44"/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1760.4599999999919</v>
      </c>
      <c r="W724">
        <v>1760.4599999999919</v>
      </c>
      <c r="X724">
        <v>4478.07</v>
      </c>
      <c r="Y724">
        <v>113182.59</v>
      </c>
      <c r="Z724">
        <v>108704.52</v>
      </c>
      <c r="AA724">
        <v>109791.56</v>
      </c>
      <c r="AB724">
        <v>111422.13</v>
      </c>
    </row>
    <row r="725" spans="1:28" x14ac:dyDescent="0.35">
      <c r="A725" t="str">
        <f t="shared" si="43"/>
        <v>719242855Renewal271761.32271181.66</v>
      </c>
      <c r="B725">
        <v>7192</v>
      </c>
      <c r="C725" t="s">
        <v>1016</v>
      </c>
      <c r="D725" s="1">
        <v>42855</v>
      </c>
      <c r="E725" t="s">
        <v>42</v>
      </c>
      <c r="F725" t="s">
        <v>223</v>
      </c>
      <c r="G725" t="s">
        <v>37</v>
      </c>
      <c r="H725" t="s">
        <v>59</v>
      </c>
      <c r="I725" t="s">
        <v>59</v>
      </c>
      <c r="J725" t="s">
        <v>51</v>
      </c>
      <c r="K725">
        <v>3</v>
      </c>
      <c r="L725" t="s">
        <v>107</v>
      </c>
      <c r="M725">
        <v>7</v>
      </c>
      <c r="N725" t="s">
        <v>33</v>
      </c>
      <c r="O725" t="e">
        <v>#N/A</v>
      </c>
      <c r="P725">
        <f t="shared" si="44"/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579.6600000000326</v>
      </c>
      <c r="W725">
        <v>579.6600000000326</v>
      </c>
      <c r="X725">
        <v>12257.32</v>
      </c>
      <c r="Y725">
        <v>271761.32</v>
      </c>
      <c r="Z725">
        <v>259504</v>
      </c>
      <c r="AA725">
        <v>268586.63</v>
      </c>
      <c r="AB725">
        <v>271181.65999999997</v>
      </c>
    </row>
    <row r="726" spans="1:28" x14ac:dyDescent="0.35">
      <c r="A726" t="str">
        <f t="shared" si="43"/>
        <v>719243220Renewal317054.84329737.04</v>
      </c>
      <c r="B726">
        <v>7192</v>
      </c>
      <c r="C726" t="s">
        <v>1016</v>
      </c>
      <c r="D726" s="1">
        <v>43220</v>
      </c>
      <c r="E726" t="s">
        <v>42</v>
      </c>
      <c r="F726" t="s">
        <v>223</v>
      </c>
      <c r="G726" t="s">
        <v>37</v>
      </c>
      <c r="H726" t="s">
        <v>59</v>
      </c>
      <c r="I726" t="s">
        <v>59</v>
      </c>
      <c r="J726" t="s">
        <v>51</v>
      </c>
      <c r="K726">
        <v>3</v>
      </c>
      <c r="L726" t="s">
        <v>107</v>
      </c>
      <c r="M726">
        <v>7</v>
      </c>
      <c r="N726" t="s">
        <v>33</v>
      </c>
      <c r="O726" t="e">
        <v>#N/A</v>
      </c>
      <c r="P726">
        <f t="shared" si="44"/>
        <v>0</v>
      </c>
      <c r="Q726">
        <v>0</v>
      </c>
      <c r="R726">
        <v>0</v>
      </c>
      <c r="S726">
        <v>0</v>
      </c>
      <c r="T726">
        <v>0</v>
      </c>
      <c r="U726">
        <v>-12682.199999999953</v>
      </c>
      <c r="V726">
        <v>0</v>
      </c>
      <c r="W726">
        <v>-12682.199999999953</v>
      </c>
      <c r="X726">
        <v>0</v>
      </c>
      <c r="Y726">
        <v>317054.84000000003</v>
      </c>
      <c r="Z726">
        <v>317054.84000000003</v>
      </c>
      <c r="AA726">
        <v>326566.52</v>
      </c>
      <c r="AB726">
        <v>329737.03999999998</v>
      </c>
    </row>
    <row r="727" spans="1:28" x14ac:dyDescent="0.35">
      <c r="A727" t="str">
        <f t="shared" si="43"/>
        <v>719243671One Off1850</v>
      </c>
      <c r="B727">
        <v>7192</v>
      </c>
      <c r="C727" t="s">
        <v>1016</v>
      </c>
      <c r="D727" s="1">
        <v>43671</v>
      </c>
      <c r="E727" t="s">
        <v>109</v>
      </c>
      <c r="F727" t="s">
        <v>185</v>
      </c>
      <c r="G727" t="s">
        <v>37</v>
      </c>
      <c r="H727" t="s">
        <v>59</v>
      </c>
      <c r="I727" t="s">
        <v>59</v>
      </c>
      <c r="J727" t="s">
        <v>51</v>
      </c>
      <c r="K727">
        <v>3</v>
      </c>
      <c r="L727" t="s">
        <v>107</v>
      </c>
      <c r="M727">
        <v>7</v>
      </c>
      <c r="N727" t="s">
        <v>33</v>
      </c>
      <c r="O727" t="e">
        <v>#N/A</v>
      </c>
      <c r="P727">
        <f t="shared" si="44"/>
        <v>185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185</v>
      </c>
      <c r="X727">
        <v>185</v>
      </c>
      <c r="Y727">
        <v>185</v>
      </c>
      <c r="Z727">
        <v>0</v>
      </c>
      <c r="AA727">
        <v>0</v>
      </c>
      <c r="AB727">
        <v>0</v>
      </c>
    </row>
    <row r="728" spans="1:28" x14ac:dyDescent="0.35">
      <c r="A728" t="str">
        <f t="shared" si="43"/>
        <v>719243671One Off277.50</v>
      </c>
      <c r="B728">
        <v>7192</v>
      </c>
      <c r="C728" t="s">
        <v>1016</v>
      </c>
      <c r="D728" s="1">
        <v>43671</v>
      </c>
      <c r="E728" t="s">
        <v>109</v>
      </c>
      <c r="F728" t="s">
        <v>140</v>
      </c>
      <c r="G728" t="s">
        <v>37</v>
      </c>
      <c r="H728" t="s">
        <v>59</v>
      </c>
      <c r="I728" t="s">
        <v>59</v>
      </c>
      <c r="J728" t="s">
        <v>51</v>
      </c>
      <c r="K728">
        <v>3</v>
      </c>
      <c r="L728" t="s">
        <v>107</v>
      </c>
      <c r="M728">
        <v>7</v>
      </c>
      <c r="N728" t="s">
        <v>33</v>
      </c>
      <c r="O728" t="e">
        <v>#N/A</v>
      </c>
      <c r="P728">
        <f t="shared" si="44"/>
        <v>277.5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277.5</v>
      </c>
      <c r="X728">
        <v>277.5</v>
      </c>
      <c r="Y728">
        <v>277.5</v>
      </c>
      <c r="Z728">
        <v>0</v>
      </c>
      <c r="AA728">
        <v>0</v>
      </c>
      <c r="AB728">
        <v>0</v>
      </c>
    </row>
    <row r="729" spans="1:28" x14ac:dyDescent="0.35">
      <c r="A729" t="str">
        <f t="shared" si="43"/>
        <v>719243640One Off1980</v>
      </c>
      <c r="B729">
        <v>7192</v>
      </c>
      <c r="C729" t="s">
        <v>1016</v>
      </c>
      <c r="D729" s="1">
        <v>43640</v>
      </c>
      <c r="E729" t="s">
        <v>109</v>
      </c>
      <c r="F729" t="s">
        <v>185</v>
      </c>
      <c r="G729" t="s">
        <v>37</v>
      </c>
      <c r="H729" t="s">
        <v>59</v>
      </c>
      <c r="I729" t="s">
        <v>59</v>
      </c>
      <c r="J729" t="s">
        <v>51</v>
      </c>
      <c r="K729">
        <v>3</v>
      </c>
      <c r="L729" t="s">
        <v>107</v>
      </c>
      <c r="M729">
        <v>7</v>
      </c>
      <c r="N729" t="s">
        <v>33</v>
      </c>
      <c r="O729" t="e">
        <v>#N/A</v>
      </c>
      <c r="P729">
        <f t="shared" si="44"/>
        <v>198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198</v>
      </c>
      <c r="X729">
        <v>198</v>
      </c>
      <c r="Y729">
        <v>198</v>
      </c>
      <c r="Z729">
        <v>0</v>
      </c>
      <c r="AA729">
        <v>0</v>
      </c>
      <c r="AB729">
        <v>0</v>
      </c>
    </row>
    <row r="730" spans="1:28" x14ac:dyDescent="0.35">
      <c r="A730" t="str">
        <f t="shared" si="43"/>
        <v>719243640One Off2970</v>
      </c>
      <c r="B730">
        <v>7192</v>
      </c>
      <c r="C730" t="s">
        <v>1016</v>
      </c>
      <c r="D730" s="1">
        <v>43640</v>
      </c>
      <c r="E730" t="s">
        <v>109</v>
      </c>
      <c r="F730" t="s">
        <v>140</v>
      </c>
      <c r="G730" t="s">
        <v>37</v>
      </c>
      <c r="H730" t="s">
        <v>59</v>
      </c>
      <c r="I730" t="s">
        <v>59</v>
      </c>
      <c r="J730" t="s">
        <v>51</v>
      </c>
      <c r="K730">
        <v>3</v>
      </c>
      <c r="L730" t="s">
        <v>107</v>
      </c>
      <c r="M730">
        <v>7</v>
      </c>
      <c r="N730" t="s">
        <v>33</v>
      </c>
      <c r="O730" t="e">
        <v>#N/A</v>
      </c>
      <c r="P730">
        <f t="shared" si="44"/>
        <v>297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297</v>
      </c>
      <c r="X730">
        <v>297</v>
      </c>
      <c r="Y730">
        <v>297</v>
      </c>
      <c r="Z730">
        <v>0</v>
      </c>
      <c r="AA730">
        <v>0</v>
      </c>
      <c r="AB730">
        <v>0</v>
      </c>
    </row>
    <row r="731" spans="1:28" x14ac:dyDescent="0.35">
      <c r="A731" t="str">
        <f t="shared" si="43"/>
        <v>719243636One Off1980</v>
      </c>
      <c r="B731">
        <v>7192</v>
      </c>
      <c r="C731" t="s">
        <v>1016</v>
      </c>
      <c r="D731" s="1">
        <v>43636</v>
      </c>
      <c r="E731" t="s">
        <v>109</v>
      </c>
      <c r="F731" t="s">
        <v>185</v>
      </c>
      <c r="G731" t="s">
        <v>37</v>
      </c>
      <c r="H731" t="s">
        <v>59</v>
      </c>
      <c r="I731" t="s">
        <v>59</v>
      </c>
      <c r="J731" t="s">
        <v>51</v>
      </c>
      <c r="K731">
        <v>3</v>
      </c>
      <c r="L731" t="s">
        <v>107</v>
      </c>
      <c r="M731">
        <v>7</v>
      </c>
      <c r="N731" t="s">
        <v>33</v>
      </c>
      <c r="O731" t="e">
        <v>#N/A</v>
      </c>
      <c r="P731">
        <f t="shared" si="44"/>
        <v>198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198</v>
      </c>
      <c r="X731">
        <v>198</v>
      </c>
      <c r="Y731">
        <v>198</v>
      </c>
      <c r="Z731">
        <v>0</v>
      </c>
      <c r="AA731">
        <v>0</v>
      </c>
      <c r="AB731">
        <v>0</v>
      </c>
    </row>
    <row r="732" spans="1:28" x14ac:dyDescent="0.35">
      <c r="A732" t="str">
        <f t="shared" si="43"/>
        <v>719243636One Off2970</v>
      </c>
      <c r="B732">
        <v>7192</v>
      </c>
      <c r="C732" t="s">
        <v>1016</v>
      </c>
      <c r="D732" s="1">
        <v>43636</v>
      </c>
      <c r="E732" t="s">
        <v>109</v>
      </c>
      <c r="F732" t="s">
        <v>140</v>
      </c>
      <c r="G732" t="s">
        <v>37</v>
      </c>
      <c r="H732" t="s">
        <v>59</v>
      </c>
      <c r="I732" t="s">
        <v>59</v>
      </c>
      <c r="J732" t="s">
        <v>51</v>
      </c>
      <c r="K732">
        <v>3</v>
      </c>
      <c r="L732" t="s">
        <v>107</v>
      </c>
      <c r="M732">
        <v>7</v>
      </c>
      <c r="N732" t="s">
        <v>33</v>
      </c>
      <c r="O732" t="e">
        <v>#N/A</v>
      </c>
      <c r="P732">
        <f t="shared" si="44"/>
        <v>297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297</v>
      </c>
      <c r="X732">
        <v>297</v>
      </c>
      <c r="Y732">
        <v>297</v>
      </c>
      <c r="Z732">
        <v>0</v>
      </c>
      <c r="AA732">
        <v>0</v>
      </c>
      <c r="AB732">
        <v>0</v>
      </c>
    </row>
    <row r="733" spans="1:28" x14ac:dyDescent="0.35">
      <c r="A733" t="str">
        <f t="shared" si="43"/>
        <v>719243626One Off1980</v>
      </c>
      <c r="B733">
        <v>7192</v>
      </c>
      <c r="C733" t="s">
        <v>1016</v>
      </c>
      <c r="D733" s="1">
        <v>43626</v>
      </c>
      <c r="E733" t="s">
        <v>109</v>
      </c>
      <c r="F733" t="s">
        <v>185</v>
      </c>
      <c r="G733" t="s">
        <v>37</v>
      </c>
      <c r="H733" t="s">
        <v>59</v>
      </c>
      <c r="I733" t="s">
        <v>59</v>
      </c>
      <c r="J733" t="s">
        <v>51</v>
      </c>
      <c r="K733">
        <v>3</v>
      </c>
      <c r="L733" t="s">
        <v>107</v>
      </c>
      <c r="M733">
        <v>7</v>
      </c>
      <c r="N733" t="s">
        <v>33</v>
      </c>
      <c r="O733" t="e">
        <v>#N/A</v>
      </c>
      <c r="P733">
        <f t="shared" si="44"/>
        <v>198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198</v>
      </c>
      <c r="X733">
        <v>198</v>
      </c>
      <c r="Y733">
        <v>198</v>
      </c>
      <c r="Z733">
        <v>0</v>
      </c>
      <c r="AA733">
        <v>0</v>
      </c>
      <c r="AB733">
        <v>0</v>
      </c>
    </row>
    <row r="734" spans="1:28" x14ac:dyDescent="0.35">
      <c r="A734" t="str">
        <f t="shared" si="43"/>
        <v>719243626One Off2970</v>
      </c>
      <c r="B734">
        <v>7192</v>
      </c>
      <c r="C734" t="s">
        <v>1016</v>
      </c>
      <c r="D734" s="1">
        <v>43626</v>
      </c>
      <c r="E734" t="s">
        <v>109</v>
      </c>
      <c r="F734" t="s">
        <v>140</v>
      </c>
      <c r="G734" t="s">
        <v>37</v>
      </c>
      <c r="H734" t="s">
        <v>59</v>
      </c>
      <c r="I734" t="s">
        <v>59</v>
      </c>
      <c r="J734" t="s">
        <v>51</v>
      </c>
      <c r="K734">
        <v>3</v>
      </c>
      <c r="L734" t="s">
        <v>107</v>
      </c>
      <c r="M734">
        <v>7</v>
      </c>
      <c r="N734" t="s">
        <v>33</v>
      </c>
      <c r="O734" t="e">
        <v>#N/A</v>
      </c>
      <c r="P734">
        <f t="shared" si="44"/>
        <v>297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297</v>
      </c>
      <c r="X734">
        <v>297</v>
      </c>
      <c r="Y734">
        <v>297</v>
      </c>
      <c r="Z734">
        <v>0</v>
      </c>
      <c r="AA734">
        <v>0</v>
      </c>
      <c r="AB734">
        <v>0</v>
      </c>
    </row>
    <row r="735" spans="1:28" x14ac:dyDescent="0.35">
      <c r="A735" t="str">
        <f t="shared" si="43"/>
        <v>719243620One Off1980</v>
      </c>
      <c r="B735">
        <v>7192</v>
      </c>
      <c r="C735" t="s">
        <v>1016</v>
      </c>
      <c r="D735" s="1">
        <v>43620</v>
      </c>
      <c r="E735" t="s">
        <v>109</v>
      </c>
      <c r="F735" t="s">
        <v>185</v>
      </c>
      <c r="G735" t="s">
        <v>37</v>
      </c>
      <c r="H735" t="s">
        <v>59</v>
      </c>
      <c r="I735" t="s">
        <v>59</v>
      </c>
      <c r="J735" t="s">
        <v>51</v>
      </c>
      <c r="K735">
        <v>3</v>
      </c>
      <c r="L735" t="s">
        <v>107</v>
      </c>
      <c r="M735">
        <v>7</v>
      </c>
      <c r="N735" t="s">
        <v>33</v>
      </c>
      <c r="O735" t="e">
        <v>#N/A</v>
      </c>
      <c r="P735">
        <f t="shared" si="44"/>
        <v>198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198</v>
      </c>
      <c r="X735">
        <v>198</v>
      </c>
      <c r="Y735">
        <v>198</v>
      </c>
      <c r="Z735">
        <v>0</v>
      </c>
      <c r="AA735">
        <v>0</v>
      </c>
      <c r="AB735">
        <v>0</v>
      </c>
    </row>
    <row r="736" spans="1:28" x14ac:dyDescent="0.35">
      <c r="A736" t="str">
        <f t="shared" si="43"/>
        <v>719243620One Off2970</v>
      </c>
      <c r="B736">
        <v>7192</v>
      </c>
      <c r="C736" t="s">
        <v>1016</v>
      </c>
      <c r="D736" s="1">
        <v>43620</v>
      </c>
      <c r="E736" t="s">
        <v>109</v>
      </c>
      <c r="F736" t="s">
        <v>140</v>
      </c>
      <c r="G736" t="s">
        <v>37</v>
      </c>
      <c r="H736" t="s">
        <v>59</v>
      </c>
      <c r="I736" t="s">
        <v>59</v>
      </c>
      <c r="J736" t="s">
        <v>51</v>
      </c>
      <c r="K736">
        <v>3</v>
      </c>
      <c r="L736" t="s">
        <v>107</v>
      </c>
      <c r="M736">
        <v>7</v>
      </c>
      <c r="N736" t="s">
        <v>33</v>
      </c>
      <c r="O736" t="e">
        <v>#N/A</v>
      </c>
      <c r="P736">
        <f t="shared" si="44"/>
        <v>297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297</v>
      </c>
      <c r="X736">
        <v>297</v>
      </c>
      <c r="Y736">
        <v>297</v>
      </c>
      <c r="Z736">
        <v>0</v>
      </c>
      <c r="AA736">
        <v>0</v>
      </c>
      <c r="AB736">
        <v>0</v>
      </c>
    </row>
    <row r="737" spans="1:28" x14ac:dyDescent="0.35">
      <c r="A737" t="str">
        <f t="shared" si="43"/>
        <v>719243594One Off1980</v>
      </c>
      <c r="B737">
        <v>7192</v>
      </c>
      <c r="C737" t="s">
        <v>1016</v>
      </c>
      <c r="D737" s="1">
        <v>43594</v>
      </c>
      <c r="E737" t="s">
        <v>109</v>
      </c>
      <c r="F737" t="s">
        <v>185</v>
      </c>
      <c r="G737" t="s">
        <v>37</v>
      </c>
      <c r="H737" t="s">
        <v>59</v>
      </c>
      <c r="I737" t="s">
        <v>59</v>
      </c>
      <c r="J737" t="s">
        <v>51</v>
      </c>
      <c r="K737">
        <v>3</v>
      </c>
      <c r="L737" t="s">
        <v>107</v>
      </c>
      <c r="M737">
        <v>7</v>
      </c>
      <c r="N737" t="s">
        <v>33</v>
      </c>
      <c r="O737" t="e">
        <v>#N/A</v>
      </c>
      <c r="P737">
        <f t="shared" si="44"/>
        <v>198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198</v>
      </c>
      <c r="X737">
        <v>198</v>
      </c>
      <c r="Y737">
        <v>198</v>
      </c>
      <c r="Z737">
        <v>0</v>
      </c>
      <c r="AA737">
        <v>0</v>
      </c>
      <c r="AB737">
        <v>0</v>
      </c>
    </row>
    <row r="738" spans="1:28" x14ac:dyDescent="0.35">
      <c r="A738" t="str">
        <f t="shared" si="43"/>
        <v>719243594One Off2970</v>
      </c>
      <c r="B738">
        <v>7192</v>
      </c>
      <c r="C738" t="s">
        <v>1016</v>
      </c>
      <c r="D738" s="1">
        <v>43594</v>
      </c>
      <c r="E738" t="s">
        <v>109</v>
      </c>
      <c r="F738" t="s">
        <v>140</v>
      </c>
      <c r="G738" t="s">
        <v>37</v>
      </c>
      <c r="H738" t="s">
        <v>59</v>
      </c>
      <c r="I738" t="s">
        <v>59</v>
      </c>
      <c r="J738" t="s">
        <v>51</v>
      </c>
      <c r="K738">
        <v>3</v>
      </c>
      <c r="L738" t="s">
        <v>107</v>
      </c>
      <c r="M738">
        <v>7</v>
      </c>
      <c r="N738" t="s">
        <v>33</v>
      </c>
      <c r="O738" t="e">
        <v>#N/A</v>
      </c>
      <c r="P738">
        <f t="shared" si="44"/>
        <v>297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297</v>
      </c>
      <c r="X738">
        <v>297</v>
      </c>
      <c r="Y738">
        <v>297</v>
      </c>
      <c r="Z738">
        <v>0</v>
      </c>
      <c r="AA738">
        <v>0</v>
      </c>
      <c r="AB738">
        <v>0</v>
      </c>
    </row>
    <row r="739" spans="1:28" x14ac:dyDescent="0.35">
      <c r="A739" t="str">
        <f t="shared" si="43"/>
        <v>719243545One Off1980</v>
      </c>
      <c r="B739">
        <v>7192</v>
      </c>
      <c r="C739" t="s">
        <v>1016</v>
      </c>
      <c r="D739" s="1">
        <v>43545</v>
      </c>
      <c r="E739" t="s">
        <v>109</v>
      </c>
      <c r="F739" t="s">
        <v>185</v>
      </c>
      <c r="G739" t="s">
        <v>37</v>
      </c>
      <c r="H739" t="s">
        <v>59</v>
      </c>
      <c r="I739" t="s">
        <v>59</v>
      </c>
      <c r="J739" t="s">
        <v>51</v>
      </c>
      <c r="K739">
        <v>3</v>
      </c>
      <c r="L739" t="s">
        <v>107</v>
      </c>
      <c r="M739">
        <v>7</v>
      </c>
      <c r="N739" t="s">
        <v>33</v>
      </c>
      <c r="O739" t="e">
        <v>#N/A</v>
      </c>
      <c r="P739">
        <f t="shared" si="44"/>
        <v>198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198</v>
      </c>
      <c r="X739">
        <v>198</v>
      </c>
      <c r="Y739">
        <v>198</v>
      </c>
      <c r="Z739">
        <v>0</v>
      </c>
      <c r="AA739">
        <v>0</v>
      </c>
      <c r="AB739">
        <v>0</v>
      </c>
    </row>
    <row r="740" spans="1:28" x14ac:dyDescent="0.35">
      <c r="A740" t="str">
        <f t="shared" si="43"/>
        <v>719243545One Off2970</v>
      </c>
      <c r="B740">
        <v>7192</v>
      </c>
      <c r="C740" t="s">
        <v>1016</v>
      </c>
      <c r="D740" s="1">
        <v>43545</v>
      </c>
      <c r="E740" t="s">
        <v>109</v>
      </c>
      <c r="F740" t="s">
        <v>140</v>
      </c>
      <c r="G740" t="s">
        <v>37</v>
      </c>
      <c r="H740" t="s">
        <v>59</v>
      </c>
      <c r="I740" t="s">
        <v>59</v>
      </c>
      <c r="J740" t="s">
        <v>51</v>
      </c>
      <c r="K740">
        <v>3</v>
      </c>
      <c r="L740" t="s">
        <v>107</v>
      </c>
      <c r="M740">
        <v>7</v>
      </c>
      <c r="N740" t="s">
        <v>33</v>
      </c>
      <c r="O740" t="e">
        <v>#N/A</v>
      </c>
      <c r="P740">
        <f t="shared" si="44"/>
        <v>297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297</v>
      </c>
      <c r="X740">
        <v>297</v>
      </c>
      <c r="Y740">
        <v>297</v>
      </c>
      <c r="Z740">
        <v>0</v>
      </c>
      <c r="AA740">
        <v>0</v>
      </c>
      <c r="AB740">
        <v>0</v>
      </c>
    </row>
    <row r="741" spans="1:28" x14ac:dyDescent="0.35">
      <c r="A741" t="str">
        <f t="shared" si="43"/>
        <v>719243440One Off1980</v>
      </c>
      <c r="B741">
        <v>7192</v>
      </c>
      <c r="C741" t="s">
        <v>1016</v>
      </c>
      <c r="D741" s="1">
        <v>43440</v>
      </c>
      <c r="E741" t="s">
        <v>109</v>
      </c>
      <c r="F741" t="s">
        <v>185</v>
      </c>
      <c r="G741" t="s">
        <v>37</v>
      </c>
      <c r="H741" t="s">
        <v>59</v>
      </c>
      <c r="I741" t="s">
        <v>59</v>
      </c>
      <c r="J741" t="s">
        <v>51</v>
      </c>
      <c r="K741">
        <v>3</v>
      </c>
      <c r="L741" t="s">
        <v>107</v>
      </c>
      <c r="M741">
        <v>7</v>
      </c>
      <c r="N741" t="s">
        <v>33</v>
      </c>
      <c r="O741" t="e">
        <v>#N/A</v>
      </c>
      <c r="P741">
        <f t="shared" si="44"/>
        <v>198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198</v>
      </c>
      <c r="X741">
        <v>198</v>
      </c>
      <c r="Y741">
        <v>198</v>
      </c>
      <c r="Z741">
        <v>0</v>
      </c>
      <c r="AA741">
        <v>0</v>
      </c>
      <c r="AB741">
        <v>0</v>
      </c>
    </row>
    <row r="742" spans="1:28" x14ac:dyDescent="0.35">
      <c r="A742" t="str">
        <f t="shared" si="43"/>
        <v>719243440One Off2970</v>
      </c>
      <c r="B742">
        <v>7192</v>
      </c>
      <c r="C742" t="s">
        <v>1016</v>
      </c>
      <c r="D742" s="1">
        <v>43440</v>
      </c>
      <c r="E742" t="s">
        <v>109</v>
      </c>
      <c r="F742" t="s">
        <v>140</v>
      </c>
      <c r="G742" t="s">
        <v>37</v>
      </c>
      <c r="H742" t="s">
        <v>59</v>
      </c>
      <c r="I742" t="s">
        <v>59</v>
      </c>
      <c r="J742" t="s">
        <v>51</v>
      </c>
      <c r="K742">
        <v>3</v>
      </c>
      <c r="L742" t="s">
        <v>107</v>
      </c>
      <c r="M742">
        <v>7</v>
      </c>
      <c r="N742" t="s">
        <v>33</v>
      </c>
      <c r="O742" t="e">
        <v>#N/A</v>
      </c>
      <c r="P742">
        <f t="shared" si="44"/>
        <v>297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297</v>
      </c>
      <c r="X742">
        <v>297</v>
      </c>
      <c r="Y742">
        <v>297</v>
      </c>
      <c r="Z742">
        <v>0</v>
      </c>
      <c r="AA742">
        <v>0</v>
      </c>
      <c r="AB742">
        <v>0</v>
      </c>
    </row>
    <row r="743" spans="1:28" x14ac:dyDescent="0.35">
      <c r="A743" t="str">
        <f t="shared" si="43"/>
        <v>719243406One Off1980</v>
      </c>
      <c r="B743">
        <v>7192</v>
      </c>
      <c r="C743" t="s">
        <v>1016</v>
      </c>
      <c r="D743" s="1">
        <v>43406</v>
      </c>
      <c r="E743" t="s">
        <v>109</v>
      </c>
      <c r="F743" t="s">
        <v>185</v>
      </c>
      <c r="G743" t="s">
        <v>37</v>
      </c>
      <c r="H743" t="s">
        <v>59</v>
      </c>
      <c r="I743" t="s">
        <v>59</v>
      </c>
      <c r="J743" t="s">
        <v>51</v>
      </c>
      <c r="K743">
        <v>3</v>
      </c>
      <c r="L743" t="s">
        <v>107</v>
      </c>
      <c r="M743">
        <v>7</v>
      </c>
      <c r="N743" t="s">
        <v>33</v>
      </c>
      <c r="O743" t="e">
        <v>#N/A</v>
      </c>
      <c r="P743">
        <f t="shared" ref="P743:P774" si="45">IF((Q743+T743+U743+V743)=0,W743,0)</f>
        <v>198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198</v>
      </c>
      <c r="X743">
        <v>198</v>
      </c>
      <c r="Y743">
        <v>198</v>
      </c>
      <c r="Z743">
        <v>0</v>
      </c>
      <c r="AA743">
        <v>0</v>
      </c>
      <c r="AB743">
        <v>0</v>
      </c>
    </row>
    <row r="744" spans="1:28" x14ac:dyDescent="0.35">
      <c r="A744" t="str">
        <f t="shared" si="43"/>
        <v>719243406One Off2970</v>
      </c>
      <c r="B744">
        <v>7192</v>
      </c>
      <c r="C744" t="s">
        <v>1016</v>
      </c>
      <c r="D744" s="1">
        <v>43406</v>
      </c>
      <c r="E744" t="s">
        <v>109</v>
      </c>
      <c r="F744" t="s">
        <v>140</v>
      </c>
      <c r="G744" t="s">
        <v>37</v>
      </c>
      <c r="H744" t="s">
        <v>59</v>
      </c>
      <c r="I744" t="s">
        <v>59</v>
      </c>
      <c r="J744" t="s">
        <v>51</v>
      </c>
      <c r="K744">
        <v>3</v>
      </c>
      <c r="L744" t="s">
        <v>107</v>
      </c>
      <c r="M744">
        <v>7</v>
      </c>
      <c r="N744" t="s">
        <v>33</v>
      </c>
      <c r="O744" t="e">
        <v>#N/A</v>
      </c>
      <c r="P744">
        <f t="shared" si="45"/>
        <v>297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297</v>
      </c>
      <c r="X744">
        <v>297</v>
      </c>
      <c r="Y744">
        <v>297</v>
      </c>
      <c r="Z744">
        <v>0</v>
      </c>
      <c r="AA744">
        <v>0</v>
      </c>
      <c r="AB744">
        <v>0</v>
      </c>
    </row>
    <row r="745" spans="1:28" x14ac:dyDescent="0.35">
      <c r="A745" t="str">
        <f t="shared" si="43"/>
        <v>719243340One Off1980</v>
      </c>
      <c r="B745">
        <v>7192</v>
      </c>
      <c r="C745" t="s">
        <v>1016</v>
      </c>
      <c r="D745" s="1">
        <v>43340</v>
      </c>
      <c r="E745" t="s">
        <v>109</v>
      </c>
      <c r="F745" t="s">
        <v>185</v>
      </c>
      <c r="G745" t="s">
        <v>37</v>
      </c>
      <c r="H745" t="s">
        <v>59</v>
      </c>
      <c r="I745" t="s">
        <v>59</v>
      </c>
      <c r="J745" t="s">
        <v>51</v>
      </c>
      <c r="K745">
        <v>3</v>
      </c>
      <c r="L745" t="s">
        <v>107</v>
      </c>
      <c r="M745">
        <v>7</v>
      </c>
      <c r="N745" t="s">
        <v>33</v>
      </c>
      <c r="O745" t="e">
        <v>#N/A</v>
      </c>
      <c r="P745">
        <f t="shared" si="45"/>
        <v>198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198</v>
      </c>
      <c r="X745">
        <v>198</v>
      </c>
      <c r="Y745">
        <v>198</v>
      </c>
      <c r="Z745">
        <v>0</v>
      </c>
      <c r="AA745">
        <v>0</v>
      </c>
      <c r="AB745">
        <v>0</v>
      </c>
    </row>
    <row r="746" spans="1:28" x14ac:dyDescent="0.35">
      <c r="A746" t="str">
        <f t="shared" si="43"/>
        <v>719243340One Off2970</v>
      </c>
      <c r="B746">
        <v>7192</v>
      </c>
      <c r="C746" t="s">
        <v>1016</v>
      </c>
      <c r="D746" s="1">
        <v>43340</v>
      </c>
      <c r="E746" t="s">
        <v>109</v>
      </c>
      <c r="F746" t="s">
        <v>140</v>
      </c>
      <c r="G746" t="s">
        <v>37</v>
      </c>
      <c r="H746" t="s">
        <v>59</v>
      </c>
      <c r="I746" t="s">
        <v>59</v>
      </c>
      <c r="J746" t="s">
        <v>51</v>
      </c>
      <c r="K746">
        <v>3</v>
      </c>
      <c r="L746" t="s">
        <v>107</v>
      </c>
      <c r="M746">
        <v>7</v>
      </c>
      <c r="N746" t="s">
        <v>33</v>
      </c>
      <c r="O746" t="e">
        <v>#N/A</v>
      </c>
      <c r="P746">
        <f t="shared" si="45"/>
        <v>297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297</v>
      </c>
      <c r="X746">
        <v>297</v>
      </c>
      <c r="Y746">
        <v>297</v>
      </c>
      <c r="Z746">
        <v>0</v>
      </c>
      <c r="AA746">
        <v>0</v>
      </c>
      <c r="AB746">
        <v>0</v>
      </c>
    </row>
    <row r="747" spans="1:28" x14ac:dyDescent="0.35">
      <c r="A747" t="str">
        <f t="shared" si="43"/>
        <v>719243335One Off1980</v>
      </c>
      <c r="B747">
        <v>7192</v>
      </c>
      <c r="C747" t="s">
        <v>1016</v>
      </c>
      <c r="D747" s="1">
        <v>43335</v>
      </c>
      <c r="E747" t="s">
        <v>109</v>
      </c>
      <c r="F747" t="s">
        <v>185</v>
      </c>
      <c r="G747" t="s">
        <v>37</v>
      </c>
      <c r="H747" t="s">
        <v>59</v>
      </c>
      <c r="I747" t="s">
        <v>59</v>
      </c>
      <c r="J747" t="s">
        <v>51</v>
      </c>
      <c r="K747">
        <v>3</v>
      </c>
      <c r="L747" t="s">
        <v>107</v>
      </c>
      <c r="M747">
        <v>7</v>
      </c>
      <c r="N747" t="s">
        <v>33</v>
      </c>
      <c r="O747" t="e">
        <v>#N/A</v>
      </c>
      <c r="P747">
        <f t="shared" si="45"/>
        <v>198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198</v>
      </c>
      <c r="X747">
        <v>198</v>
      </c>
      <c r="Y747">
        <v>198</v>
      </c>
      <c r="Z747">
        <v>0</v>
      </c>
      <c r="AA747">
        <v>0</v>
      </c>
      <c r="AB747">
        <v>0</v>
      </c>
    </row>
    <row r="748" spans="1:28" x14ac:dyDescent="0.35">
      <c r="A748" t="str">
        <f t="shared" si="43"/>
        <v>719243335One Off2970</v>
      </c>
      <c r="B748">
        <v>7192</v>
      </c>
      <c r="C748" t="s">
        <v>1016</v>
      </c>
      <c r="D748" s="1">
        <v>43335</v>
      </c>
      <c r="E748" t="s">
        <v>109</v>
      </c>
      <c r="F748" t="s">
        <v>140</v>
      </c>
      <c r="G748" t="s">
        <v>37</v>
      </c>
      <c r="H748" t="s">
        <v>59</v>
      </c>
      <c r="I748" t="s">
        <v>59</v>
      </c>
      <c r="J748" t="s">
        <v>51</v>
      </c>
      <c r="K748">
        <v>3</v>
      </c>
      <c r="L748" t="s">
        <v>107</v>
      </c>
      <c r="M748">
        <v>7</v>
      </c>
      <c r="N748" t="s">
        <v>33</v>
      </c>
      <c r="O748" t="e">
        <v>#N/A</v>
      </c>
      <c r="P748">
        <f t="shared" si="45"/>
        <v>297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297</v>
      </c>
      <c r="X748">
        <v>297</v>
      </c>
      <c r="Y748">
        <v>297</v>
      </c>
      <c r="Z748">
        <v>0</v>
      </c>
      <c r="AA748">
        <v>0</v>
      </c>
      <c r="AB748">
        <v>0</v>
      </c>
    </row>
    <row r="749" spans="1:28" x14ac:dyDescent="0.35">
      <c r="A749" t="str">
        <f t="shared" si="43"/>
        <v>719243325One Off1980</v>
      </c>
      <c r="B749">
        <v>7192</v>
      </c>
      <c r="C749" t="s">
        <v>1016</v>
      </c>
      <c r="D749" s="1">
        <v>43325</v>
      </c>
      <c r="E749" t="s">
        <v>109</v>
      </c>
      <c r="F749" t="s">
        <v>185</v>
      </c>
      <c r="G749" t="s">
        <v>37</v>
      </c>
      <c r="H749" t="s">
        <v>59</v>
      </c>
      <c r="I749" t="s">
        <v>59</v>
      </c>
      <c r="J749" t="s">
        <v>51</v>
      </c>
      <c r="K749">
        <v>3</v>
      </c>
      <c r="L749" t="s">
        <v>107</v>
      </c>
      <c r="M749">
        <v>7</v>
      </c>
      <c r="N749" t="s">
        <v>33</v>
      </c>
      <c r="O749" t="e">
        <v>#N/A</v>
      </c>
      <c r="P749">
        <f t="shared" si="45"/>
        <v>198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198</v>
      </c>
      <c r="X749">
        <v>198</v>
      </c>
      <c r="Y749">
        <v>198</v>
      </c>
      <c r="Z749">
        <v>0</v>
      </c>
      <c r="AA749">
        <v>0</v>
      </c>
      <c r="AB749">
        <v>0</v>
      </c>
    </row>
    <row r="750" spans="1:28" x14ac:dyDescent="0.35">
      <c r="A750" t="str">
        <f t="shared" si="43"/>
        <v>719243325One Off2970</v>
      </c>
      <c r="B750">
        <v>7192</v>
      </c>
      <c r="C750" t="s">
        <v>1016</v>
      </c>
      <c r="D750" s="1">
        <v>43325</v>
      </c>
      <c r="E750" t="s">
        <v>109</v>
      </c>
      <c r="F750" t="s">
        <v>140</v>
      </c>
      <c r="G750" t="s">
        <v>37</v>
      </c>
      <c r="H750" t="s">
        <v>59</v>
      </c>
      <c r="I750" t="s">
        <v>59</v>
      </c>
      <c r="J750" t="s">
        <v>51</v>
      </c>
      <c r="K750">
        <v>3</v>
      </c>
      <c r="L750" t="s">
        <v>107</v>
      </c>
      <c r="M750">
        <v>7</v>
      </c>
      <c r="N750" t="s">
        <v>33</v>
      </c>
      <c r="O750" t="e">
        <v>#N/A</v>
      </c>
      <c r="P750">
        <f t="shared" si="45"/>
        <v>297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297</v>
      </c>
      <c r="X750">
        <v>297</v>
      </c>
      <c r="Y750">
        <v>297</v>
      </c>
      <c r="Z750">
        <v>0</v>
      </c>
      <c r="AA750">
        <v>0</v>
      </c>
      <c r="AB750">
        <v>0</v>
      </c>
    </row>
    <row r="751" spans="1:28" x14ac:dyDescent="0.35">
      <c r="A751" t="str">
        <f t="shared" si="43"/>
        <v>719243273One Off1980</v>
      </c>
      <c r="B751">
        <v>7192</v>
      </c>
      <c r="C751" t="s">
        <v>1016</v>
      </c>
      <c r="D751" s="1">
        <v>43273</v>
      </c>
      <c r="E751" t="s">
        <v>109</v>
      </c>
      <c r="F751" t="s">
        <v>185</v>
      </c>
      <c r="G751" t="s">
        <v>37</v>
      </c>
      <c r="H751" t="s">
        <v>59</v>
      </c>
      <c r="I751" t="s">
        <v>59</v>
      </c>
      <c r="J751" t="s">
        <v>51</v>
      </c>
      <c r="K751">
        <v>3</v>
      </c>
      <c r="L751" t="s">
        <v>107</v>
      </c>
      <c r="M751">
        <v>7</v>
      </c>
      <c r="N751" t="s">
        <v>33</v>
      </c>
      <c r="O751" t="e">
        <v>#N/A</v>
      </c>
      <c r="P751">
        <f t="shared" si="45"/>
        <v>198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198</v>
      </c>
      <c r="X751">
        <v>198</v>
      </c>
      <c r="Y751">
        <v>198</v>
      </c>
      <c r="Z751">
        <v>0</v>
      </c>
      <c r="AA751">
        <v>0</v>
      </c>
      <c r="AB751">
        <v>0</v>
      </c>
    </row>
    <row r="752" spans="1:28" x14ac:dyDescent="0.35">
      <c r="A752" t="str">
        <f t="shared" si="43"/>
        <v>719243273One Off2970</v>
      </c>
      <c r="B752">
        <v>7192</v>
      </c>
      <c r="C752" t="s">
        <v>1016</v>
      </c>
      <c r="D752" s="1">
        <v>43273</v>
      </c>
      <c r="E752" t="s">
        <v>109</v>
      </c>
      <c r="F752" t="s">
        <v>140</v>
      </c>
      <c r="G752" t="s">
        <v>37</v>
      </c>
      <c r="H752" t="s">
        <v>59</v>
      </c>
      <c r="I752" t="s">
        <v>59</v>
      </c>
      <c r="J752" t="s">
        <v>51</v>
      </c>
      <c r="K752">
        <v>3</v>
      </c>
      <c r="L752" t="s">
        <v>107</v>
      </c>
      <c r="M752">
        <v>7</v>
      </c>
      <c r="N752" t="s">
        <v>33</v>
      </c>
      <c r="O752" t="e">
        <v>#N/A</v>
      </c>
      <c r="P752">
        <f t="shared" si="45"/>
        <v>297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297</v>
      </c>
      <c r="X752">
        <v>297</v>
      </c>
      <c r="Y752">
        <v>297</v>
      </c>
      <c r="Z752">
        <v>0</v>
      </c>
      <c r="AA752">
        <v>0</v>
      </c>
      <c r="AB752">
        <v>0</v>
      </c>
    </row>
    <row r="753" spans="1:28" x14ac:dyDescent="0.35">
      <c r="A753" t="str">
        <f t="shared" si="43"/>
        <v>719243229One Off1980</v>
      </c>
      <c r="B753">
        <v>7192</v>
      </c>
      <c r="C753" t="s">
        <v>1016</v>
      </c>
      <c r="D753" s="1">
        <v>43229</v>
      </c>
      <c r="E753" t="s">
        <v>109</v>
      </c>
      <c r="F753" t="s">
        <v>185</v>
      </c>
      <c r="G753" t="s">
        <v>37</v>
      </c>
      <c r="H753" t="s">
        <v>59</v>
      </c>
      <c r="I753" t="s">
        <v>59</v>
      </c>
      <c r="J753" t="s">
        <v>51</v>
      </c>
      <c r="K753">
        <v>3</v>
      </c>
      <c r="L753" t="s">
        <v>107</v>
      </c>
      <c r="M753">
        <v>7</v>
      </c>
      <c r="N753" t="s">
        <v>33</v>
      </c>
      <c r="O753" t="e">
        <v>#N/A</v>
      </c>
      <c r="P753">
        <f t="shared" si="45"/>
        <v>198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198</v>
      </c>
      <c r="X753">
        <v>198</v>
      </c>
      <c r="Y753">
        <v>198</v>
      </c>
      <c r="Z753">
        <v>0</v>
      </c>
      <c r="AA753">
        <v>0</v>
      </c>
      <c r="AB753">
        <v>0</v>
      </c>
    </row>
    <row r="754" spans="1:28" x14ac:dyDescent="0.35">
      <c r="A754" t="str">
        <f t="shared" si="43"/>
        <v>719243229One Off2970</v>
      </c>
      <c r="B754">
        <v>7192</v>
      </c>
      <c r="C754" t="s">
        <v>1016</v>
      </c>
      <c r="D754" s="1">
        <v>43229</v>
      </c>
      <c r="E754" t="s">
        <v>109</v>
      </c>
      <c r="F754" t="s">
        <v>140</v>
      </c>
      <c r="G754" t="s">
        <v>37</v>
      </c>
      <c r="H754" t="s">
        <v>59</v>
      </c>
      <c r="I754" t="s">
        <v>59</v>
      </c>
      <c r="J754" t="s">
        <v>51</v>
      </c>
      <c r="K754">
        <v>3</v>
      </c>
      <c r="L754" t="s">
        <v>107</v>
      </c>
      <c r="M754">
        <v>7</v>
      </c>
      <c r="N754" t="s">
        <v>33</v>
      </c>
      <c r="O754" t="e">
        <v>#N/A</v>
      </c>
      <c r="P754">
        <f t="shared" si="45"/>
        <v>297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297</v>
      </c>
      <c r="X754">
        <v>297</v>
      </c>
      <c r="Y754">
        <v>297</v>
      </c>
      <c r="Z754">
        <v>0</v>
      </c>
      <c r="AA754">
        <v>0</v>
      </c>
      <c r="AB754">
        <v>0</v>
      </c>
    </row>
    <row r="755" spans="1:28" x14ac:dyDescent="0.35">
      <c r="A755" t="str">
        <f t="shared" si="43"/>
        <v>719243195One Off4950</v>
      </c>
      <c r="B755">
        <v>7192</v>
      </c>
      <c r="C755" t="s">
        <v>1016</v>
      </c>
      <c r="D755" s="1">
        <v>43195</v>
      </c>
      <c r="E755" t="s">
        <v>109</v>
      </c>
      <c r="F755" t="s">
        <v>223</v>
      </c>
      <c r="G755" t="s">
        <v>37</v>
      </c>
      <c r="H755" t="s">
        <v>59</v>
      </c>
      <c r="I755" t="s">
        <v>59</v>
      </c>
      <c r="J755" t="s">
        <v>51</v>
      </c>
      <c r="K755">
        <v>3</v>
      </c>
      <c r="L755" t="s">
        <v>107</v>
      </c>
      <c r="M755">
        <v>7</v>
      </c>
      <c r="N755" t="s">
        <v>33</v>
      </c>
      <c r="O755" t="e">
        <v>#N/A</v>
      </c>
      <c r="P755">
        <f t="shared" si="45"/>
        <v>495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495</v>
      </c>
      <c r="X755">
        <v>495</v>
      </c>
      <c r="Y755">
        <v>495</v>
      </c>
      <c r="Z755">
        <v>0</v>
      </c>
      <c r="AA755">
        <v>0</v>
      </c>
      <c r="AB755">
        <v>0</v>
      </c>
    </row>
    <row r="756" spans="1:28" x14ac:dyDescent="0.35">
      <c r="A756" t="str">
        <f t="shared" si="43"/>
        <v>719243108One Off4950</v>
      </c>
      <c r="B756">
        <v>7192</v>
      </c>
      <c r="C756" t="s">
        <v>1016</v>
      </c>
      <c r="D756" s="1">
        <v>43108</v>
      </c>
      <c r="E756" t="s">
        <v>109</v>
      </c>
      <c r="F756" t="s">
        <v>223</v>
      </c>
      <c r="G756" t="s">
        <v>37</v>
      </c>
      <c r="H756" t="s">
        <v>59</v>
      </c>
      <c r="I756" t="s">
        <v>59</v>
      </c>
      <c r="J756" t="s">
        <v>51</v>
      </c>
      <c r="K756">
        <v>3</v>
      </c>
      <c r="L756" t="s">
        <v>107</v>
      </c>
      <c r="M756">
        <v>7</v>
      </c>
      <c r="N756" t="s">
        <v>33</v>
      </c>
      <c r="O756" t="e">
        <v>#N/A</v>
      </c>
      <c r="P756">
        <f t="shared" si="45"/>
        <v>495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495</v>
      </c>
      <c r="X756">
        <v>495</v>
      </c>
      <c r="Y756">
        <v>495</v>
      </c>
      <c r="Z756">
        <v>0</v>
      </c>
      <c r="AA756">
        <v>0</v>
      </c>
      <c r="AB756">
        <v>0</v>
      </c>
    </row>
    <row r="757" spans="1:28" x14ac:dyDescent="0.35">
      <c r="A757" t="str">
        <f t="shared" si="43"/>
        <v>719243070One Off4950</v>
      </c>
      <c r="B757">
        <v>7192</v>
      </c>
      <c r="C757" t="s">
        <v>1016</v>
      </c>
      <c r="D757" s="1">
        <v>43070</v>
      </c>
      <c r="E757" t="s">
        <v>109</v>
      </c>
      <c r="F757" t="s">
        <v>223</v>
      </c>
      <c r="G757" t="s">
        <v>37</v>
      </c>
      <c r="H757" t="s">
        <v>59</v>
      </c>
      <c r="I757" t="s">
        <v>59</v>
      </c>
      <c r="J757" t="s">
        <v>51</v>
      </c>
      <c r="K757">
        <v>3</v>
      </c>
      <c r="L757" t="s">
        <v>107</v>
      </c>
      <c r="M757">
        <v>7</v>
      </c>
      <c r="N757" t="s">
        <v>33</v>
      </c>
      <c r="O757" t="e">
        <v>#N/A</v>
      </c>
      <c r="P757">
        <f t="shared" si="45"/>
        <v>495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495</v>
      </c>
      <c r="X757">
        <v>495</v>
      </c>
      <c r="Y757">
        <v>495</v>
      </c>
      <c r="Z757">
        <v>0</v>
      </c>
      <c r="AA757">
        <v>0</v>
      </c>
      <c r="AB757">
        <v>0</v>
      </c>
    </row>
    <row r="758" spans="1:28" x14ac:dyDescent="0.35">
      <c r="A758" t="str">
        <f t="shared" si="43"/>
        <v>719243034One Off4950</v>
      </c>
      <c r="B758">
        <v>7192</v>
      </c>
      <c r="C758" t="s">
        <v>1016</v>
      </c>
      <c r="D758" s="1">
        <v>43034</v>
      </c>
      <c r="E758" t="s">
        <v>109</v>
      </c>
      <c r="F758" t="s">
        <v>223</v>
      </c>
      <c r="G758" t="s">
        <v>37</v>
      </c>
      <c r="H758" t="s">
        <v>59</v>
      </c>
      <c r="I758" t="s">
        <v>59</v>
      </c>
      <c r="J758" t="s">
        <v>51</v>
      </c>
      <c r="K758">
        <v>3</v>
      </c>
      <c r="L758" t="s">
        <v>107</v>
      </c>
      <c r="M758">
        <v>7</v>
      </c>
      <c r="N758" t="s">
        <v>33</v>
      </c>
      <c r="O758" t="e">
        <v>#N/A</v>
      </c>
      <c r="P758">
        <f t="shared" si="45"/>
        <v>495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495</v>
      </c>
      <c r="X758">
        <v>495</v>
      </c>
      <c r="Y758">
        <v>495</v>
      </c>
      <c r="Z758">
        <v>0</v>
      </c>
      <c r="AA758">
        <v>0</v>
      </c>
      <c r="AB758">
        <v>0</v>
      </c>
    </row>
    <row r="759" spans="1:28" x14ac:dyDescent="0.35">
      <c r="A759" t="str">
        <f t="shared" si="43"/>
        <v>719243032One Off4950</v>
      </c>
      <c r="B759">
        <v>7192</v>
      </c>
      <c r="C759" t="s">
        <v>1016</v>
      </c>
      <c r="D759" s="1">
        <v>43032</v>
      </c>
      <c r="E759" t="s">
        <v>109</v>
      </c>
      <c r="F759" t="s">
        <v>223</v>
      </c>
      <c r="G759" t="s">
        <v>37</v>
      </c>
      <c r="H759" t="s">
        <v>59</v>
      </c>
      <c r="I759" t="s">
        <v>59</v>
      </c>
      <c r="J759" t="s">
        <v>51</v>
      </c>
      <c r="K759">
        <v>3</v>
      </c>
      <c r="L759" t="s">
        <v>107</v>
      </c>
      <c r="M759">
        <v>7</v>
      </c>
      <c r="N759" t="s">
        <v>33</v>
      </c>
      <c r="O759" t="e">
        <v>#N/A</v>
      </c>
      <c r="P759">
        <f t="shared" si="45"/>
        <v>495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495</v>
      </c>
      <c r="X759">
        <v>495</v>
      </c>
      <c r="Y759">
        <v>495</v>
      </c>
      <c r="Z759">
        <v>0</v>
      </c>
      <c r="AA759">
        <v>0</v>
      </c>
      <c r="AB759">
        <v>0</v>
      </c>
    </row>
    <row r="760" spans="1:28" x14ac:dyDescent="0.35">
      <c r="A760" t="str">
        <f t="shared" si="43"/>
        <v>719243025One Off4950</v>
      </c>
      <c r="B760">
        <v>7192</v>
      </c>
      <c r="C760" t="s">
        <v>1016</v>
      </c>
      <c r="D760" s="1">
        <v>43025</v>
      </c>
      <c r="E760" t="s">
        <v>109</v>
      </c>
      <c r="F760" t="s">
        <v>223</v>
      </c>
      <c r="G760" t="s">
        <v>37</v>
      </c>
      <c r="H760" t="s">
        <v>59</v>
      </c>
      <c r="I760" t="s">
        <v>59</v>
      </c>
      <c r="J760" t="s">
        <v>51</v>
      </c>
      <c r="K760">
        <v>3</v>
      </c>
      <c r="L760" t="s">
        <v>107</v>
      </c>
      <c r="M760">
        <v>7</v>
      </c>
      <c r="N760" t="s">
        <v>33</v>
      </c>
      <c r="O760" t="e">
        <v>#N/A</v>
      </c>
      <c r="P760">
        <f t="shared" si="45"/>
        <v>495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495</v>
      </c>
      <c r="X760">
        <v>495</v>
      </c>
      <c r="Y760">
        <v>495</v>
      </c>
      <c r="Z760">
        <v>0</v>
      </c>
      <c r="AA760">
        <v>0</v>
      </c>
      <c r="AB760">
        <v>0</v>
      </c>
    </row>
    <row r="761" spans="1:28" x14ac:dyDescent="0.35">
      <c r="A761" t="str">
        <f t="shared" si="43"/>
        <v>719242935One Off4950</v>
      </c>
      <c r="B761">
        <v>7192</v>
      </c>
      <c r="C761" t="s">
        <v>1016</v>
      </c>
      <c r="D761" s="1">
        <v>42935</v>
      </c>
      <c r="E761" t="s">
        <v>109</v>
      </c>
      <c r="F761" t="s">
        <v>223</v>
      </c>
      <c r="G761" t="s">
        <v>37</v>
      </c>
      <c r="H761" t="s">
        <v>59</v>
      </c>
      <c r="I761" t="s">
        <v>59</v>
      </c>
      <c r="J761" t="s">
        <v>51</v>
      </c>
      <c r="K761">
        <v>3</v>
      </c>
      <c r="L761" t="s">
        <v>107</v>
      </c>
      <c r="M761">
        <v>7</v>
      </c>
      <c r="N761" t="s">
        <v>33</v>
      </c>
      <c r="O761" t="e">
        <v>#N/A</v>
      </c>
      <c r="P761">
        <f t="shared" si="45"/>
        <v>495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495</v>
      </c>
      <c r="X761">
        <v>495</v>
      </c>
      <c r="Y761">
        <v>495</v>
      </c>
      <c r="Z761">
        <v>0</v>
      </c>
      <c r="AA761">
        <v>0</v>
      </c>
      <c r="AB761">
        <v>0</v>
      </c>
    </row>
    <row r="762" spans="1:28" x14ac:dyDescent="0.35">
      <c r="A762" t="str">
        <f t="shared" si="43"/>
        <v>719242899One Off4950</v>
      </c>
      <c r="B762">
        <v>7192</v>
      </c>
      <c r="C762" t="s">
        <v>1016</v>
      </c>
      <c r="D762" s="1">
        <v>42899</v>
      </c>
      <c r="E762" t="s">
        <v>109</v>
      </c>
      <c r="F762" t="s">
        <v>223</v>
      </c>
      <c r="G762" t="s">
        <v>37</v>
      </c>
      <c r="H762" t="s">
        <v>59</v>
      </c>
      <c r="I762" t="s">
        <v>59</v>
      </c>
      <c r="J762" t="s">
        <v>51</v>
      </c>
      <c r="K762">
        <v>3</v>
      </c>
      <c r="L762" t="s">
        <v>107</v>
      </c>
      <c r="M762">
        <v>7</v>
      </c>
      <c r="N762" t="s">
        <v>33</v>
      </c>
      <c r="O762" t="e">
        <v>#N/A</v>
      </c>
      <c r="P762">
        <f t="shared" si="45"/>
        <v>495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495</v>
      </c>
      <c r="X762">
        <v>495</v>
      </c>
      <c r="Y762">
        <v>495</v>
      </c>
      <c r="Z762">
        <v>0</v>
      </c>
      <c r="AA762">
        <v>0</v>
      </c>
      <c r="AB762">
        <v>0</v>
      </c>
    </row>
    <row r="763" spans="1:28" x14ac:dyDescent="0.35">
      <c r="A763" t="str">
        <f t="shared" si="43"/>
        <v>719242886One Off4950</v>
      </c>
      <c r="B763">
        <v>7192</v>
      </c>
      <c r="C763" t="s">
        <v>1016</v>
      </c>
      <c r="D763" s="1">
        <v>42886</v>
      </c>
      <c r="E763" t="s">
        <v>109</v>
      </c>
      <c r="F763" t="s">
        <v>223</v>
      </c>
      <c r="G763" t="s">
        <v>37</v>
      </c>
      <c r="H763" t="s">
        <v>59</v>
      </c>
      <c r="I763" t="s">
        <v>59</v>
      </c>
      <c r="J763" t="s">
        <v>51</v>
      </c>
      <c r="K763">
        <v>3</v>
      </c>
      <c r="L763" t="s">
        <v>107</v>
      </c>
      <c r="M763">
        <v>7</v>
      </c>
      <c r="N763" t="s">
        <v>33</v>
      </c>
      <c r="O763" t="e">
        <v>#N/A</v>
      </c>
      <c r="P763">
        <f t="shared" si="45"/>
        <v>495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495</v>
      </c>
      <c r="X763">
        <v>495</v>
      </c>
      <c r="Y763">
        <v>495</v>
      </c>
      <c r="Z763">
        <v>0</v>
      </c>
      <c r="AA763">
        <v>0</v>
      </c>
      <c r="AB763">
        <v>0</v>
      </c>
    </row>
    <row r="764" spans="1:28" x14ac:dyDescent="0.35">
      <c r="A764" t="str">
        <f t="shared" si="43"/>
        <v>719242822One Off462.50</v>
      </c>
      <c r="B764">
        <v>7192</v>
      </c>
      <c r="C764" t="s">
        <v>1016</v>
      </c>
      <c r="D764" s="1">
        <v>42822</v>
      </c>
      <c r="E764" t="s">
        <v>109</v>
      </c>
      <c r="F764" t="s">
        <v>223</v>
      </c>
      <c r="G764" t="s">
        <v>37</v>
      </c>
      <c r="H764" t="s">
        <v>59</v>
      </c>
      <c r="I764" t="s">
        <v>59</v>
      </c>
      <c r="J764" t="s">
        <v>51</v>
      </c>
      <c r="K764">
        <v>3</v>
      </c>
      <c r="L764" t="s">
        <v>107</v>
      </c>
      <c r="M764">
        <v>6</v>
      </c>
      <c r="N764" t="s">
        <v>33</v>
      </c>
      <c r="O764" t="e">
        <v>#N/A</v>
      </c>
      <c r="P764">
        <f t="shared" si="45"/>
        <v>462.5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462.5</v>
      </c>
      <c r="X764">
        <v>462.5</v>
      </c>
      <c r="Y764">
        <v>462.5</v>
      </c>
      <c r="Z764">
        <v>0</v>
      </c>
      <c r="AA764">
        <v>0</v>
      </c>
      <c r="AB764">
        <v>0</v>
      </c>
    </row>
    <row r="765" spans="1:28" x14ac:dyDescent="0.35">
      <c r="A765" t="str">
        <f t="shared" si="43"/>
        <v>719242793One Off462.50</v>
      </c>
      <c r="B765">
        <v>7192</v>
      </c>
      <c r="C765" t="s">
        <v>1016</v>
      </c>
      <c r="D765" s="1">
        <v>42793</v>
      </c>
      <c r="E765" t="s">
        <v>109</v>
      </c>
      <c r="F765" t="s">
        <v>223</v>
      </c>
      <c r="G765" t="s">
        <v>37</v>
      </c>
      <c r="H765" t="s">
        <v>59</v>
      </c>
      <c r="I765" t="s">
        <v>59</v>
      </c>
      <c r="J765" t="s">
        <v>51</v>
      </c>
      <c r="K765">
        <v>3</v>
      </c>
      <c r="L765" t="s">
        <v>107</v>
      </c>
      <c r="M765">
        <v>6</v>
      </c>
      <c r="N765" t="s">
        <v>33</v>
      </c>
      <c r="O765" t="e">
        <v>#N/A</v>
      </c>
      <c r="P765">
        <f t="shared" si="45"/>
        <v>462.5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462.5</v>
      </c>
      <c r="X765">
        <v>462.5</v>
      </c>
      <c r="Y765">
        <v>462.5</v>
      </c>
      <c r="Z765">
        <v>0</v>
      </c>
      <c r="AA765">
        <v>0</v>
      </c>
      <c r="AB765">
        <v>0</v>
      </c>
    </row>
    <row r="766" spans="1:28" x14ac:dyDescent="0.35">
      <c r="A766" t="str">
        <f t="shared" si="43"/>
        <v>719242790One Off462.50</v>
      </c>
      <c r="B766">
        <v>7192</v>
      </c>
      <c r="C766" t="s">
        <v>1016</v>
      </c>
      <c r="D766" s="1">
        <v>42790</v>
      </c>
      <c r="E766" t="s">
        <v>109</v>
      </c>
      <c r="F766" t="s">
        <v>223</v>
      </c>
      <c r="G766" t="s">
        <v>37</v>
      </c>
      <c r="H766" t="s">
        <v>59</v>
      </c>
      <c r="I766" t="s">
        <v>59</v>
      </c>
      <c r="J766" t="s">
        <v>51</v>
      </c>
      <c r="K766">
        <v>3</v>
      </c>
      <c r="L766" t="s">
        <v>107</v>
      </c>
      <c r="M766">
        <v>6</v>
      </c>
      <c r="N766" t="s">
        <v>33</v>
      </c>
      <c r="O766" t="e">
        <v>#N/A</v>
      </c>
      <c r="P766">
        <f t="shared" si="45"/>
        <v>462.5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462.5</v>
      </c>
      <c r="X766">
        <v>462.5</v>
      </c>
      <c r="Y766">
        <v>462.5</v>
      </c>
      <c r="Z766">
        <v>0</v>
      </c>
      <c r="AA766">
        <v>0</v>
      </c>
      <c r="AB766">
        <v>0</v>
      </c>
    </row>
    <row r="767" spans="1:28" x14ac:dyDescent="0.35">
      <c r="A767" t="str">
        <f t="shared" si="43"/>
        <v>719242755One Off462.50</v>
      </c>
      <c r="B767">
        <v>7192</v>
      </c>
      <c r="C767" t="s">
        <v>1016</v>
      </c>
      <c r="D767" s="1">
        <v>42755</v>
      </c>
      <c r="E767" t="s">
        <v>109</v>
      </c>
      <c r="F767" t="s">
        <v>223</v>
      </c>
      <c r="G767" t="s">
        <v>37</v>
      </c>
      <c r="H767" t="s">
        <v>59</v>
      </c>
      <c r="I767" t="s">
        <v>59</v>
      </c>
      <c r="J767" t="s">
        <v>51</v>
      </c>
      <c r="K767">
        <v>3</v>
      </c>
      <c r="L767" t="s">
        <v>107</v>
      </c>
      <c r="M767">
        <v>6</v>
      </c>
      <c r="N767" t="s">
        <v>33</v>
      </c>
      <c r="O767" t="e">
        <v>#N/A</v>
      </c>
      <c r="P767">
        <f t="shared" si="45"/>
        <v>462.5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462.5</v>
      </c>
      <c r="X767">
        <v>462.5</v>
      </c>
      <c r="Y767">
        <v>462.5</v>
      </c>
      <c r="Z767">
        <v>0</v>
      </c>
      <c r="AA767">
        <v>0</v>
      </c>
      <c r="AB767">
        <v>0</v>
      </c>
    </row>
    <row r="768" spans="1:28" x14ac:dyDescent="0.35">
      <c r="A768" t="str">
        <f t="shared" si="43"/>
        <v>719242710One Off462.50</v>
      </c>
      <c r="B768">
        <v>7192</v>
      </c>
      <c r="C768" t="s">
        <v>1016</v>
      </c>
      <c r="D768" s="1">
        <v>42710</v>
      </c>
      <c r="E768" t="s">
        <v>109</v>
      </c>
      <c r="F768" t="s">
        <v>223</v>
      </c>
      <c r="G768" t="s">
        <v>37</v>
      </c>
      <c r="H768" t="s">
        <v>59</v>
      </c>
      <c r="I768" t="s">
        <v>59</v>
      </c>
      <c r="J768" t="s">
        <v>51</v>
      </c>
      <c r="K768">
        <v>3</v>
      </c>
      <c r="L768" t="s">
        <v>107</v>
      </c>
      <c r="M768">
        <v>6</v>
      </c>
      <c r="N768" t="s">
        <v>33</v>
      </c>
      <c r="O768" t="e">
        <v>#N/A</v>
      </c>
      <c r="P768">
        <f t="shared" si="45"/>
        <v>462.5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462.5</v>
      </c>
      <c r="X768">
        <v>462.5</v>
      </c>
      <c r="Y768">
        <v>462.5</v>
      </c>
      <c r="Z768">
        <v>0</v>
      </c>
      <c r="AA768">
        <v>0</v>
      </c>
      <c r="AB768">
        <v>0</v>
      </c>
    </row>
    <row r="769" spans="1:28" x14ac:dyDescent="0.35">
      <c r="A769" t="str">
        <f t="shared" si="43"/>
        <v>719242705One Off462.50</v>
      </c>
      <c r="B769">
        <v>7192</v>
      </c>
      <c r="C769" t="s">
        <v>1016</v>
      </c>
      <c r="D769" s="1">
        <v>42705</v>
      </c>
      <c r="E769" t="s">
        <v>109</v>
      </c>
      <c r="F769" t="s">
        <v>223</v>
      </c>
      <c r="G769" t="s">
        <v>37</v>
      </c>
      <c r="H769" t="s">
        <v>59</v>
      </c>
      <c r="I769" t="s">
        <v>59</v>
      </c>
      <c r="J769" t="s">
        <v>51</v>
      </c>
      <c r="K769">
        <v>3</v>
      </c>
      <c r="L769" t="s">
        <v>107</v>
      </c>
      <c r="M769">
        <v>6</v>
      </c>
      <c r="N769" t="s">
        <v>33</v>
      </c>
      <c r="O769" t="e">
        <v>#N/A</v>
      </c>
      <c r="P769">
        <f t="shared" si="45"/>
        <v>462.5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462.5</v>
      </c>
      <c r="X769">
        <v>462.5</v>
      </c>
      <c r="Y769">
        <v>462.5</v>
      </c>
      <c r="Z769">
        <v>0</v>
      </c>
      <c r="AA769">
        <v>0</v>
      </c>
      <c r="AB769">
        <v>0</v>
      </c>
    </row>
    <row r="770" spans="1:28" x14ac:dyDescent="0.35">
      <c r="A770" t="str">
        <f t="shared" ref="A770:A833" si="46">CONCATENATE(B770,D770,E770,Y770,AB770)</f>
        <v>719242704One Off462.50</v>
      </c>
      <c r="B770">
        <v>7192</v>
      </c>
      <c r="C770" t="s">
        <v>1016</v>
      </c>
      <c r="D770" s="1">
        <v>42704</v>
      </c>
      <c r="E770" t="s">
        <v>109</v>
      </c>
      <c r="F770" t="s">
        <v>223</v>
      </c>
      <c r="G770" t="s">
        <v>37</v>
      </c>
      <c r="H770" t="s">
        <v>59</v>
      </c>
      <c r="I770" t="s">
        <v>59</v>
      </c>
      <c r="J770" t="s">
        <v>51</v>
      </c>
      <c r="K770">
        <v>3</v>
      </c>
      <c r="L770" t="s">
        <v>107</v>
      </c>
      <c r="M770">
        <v>6</v>
      </c>
      <c r="N770" t="s">
        <v>33</v>
      </c>
      <c r="O770" t="e">
        <v>#N/A</v>
      </c>
      <c r="P770">
        <f t="shared" si="45"/>
        <v>462.5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462.5</v>
      </c>
      <c r="X770">
        <v>462.5</v>
      </c>
      <c r="Y770">
        <v>462.5</v>
      </c>
      <c r="Z770">
        <v>0</v>
      </c>
      <c r="AA770">
        <v>0</v>
      </c>
      <c r="AB770">
        <v>0</v>
      </c>
    </row>
    <row r="771" spans="1:28" x14ac:dyDescent="0.35">
      <c r="A771" t="str">
        <f t="shared" si="46"/>
        <v>719242689One Off18500</v>
      </c>
      <c r="B771">
        <v>7192</v>
      </c>
      <c r="C771" t="s">
        <v>1016</v>
      </c>
      <c r="D771" s="1">
        <v>42689</v>
      </c>
      <c r="E771" t="s">
        <v>109</v>
      </c>
      <c r="F771" t="s">
        <v>223</v>
      </c>
      <c r="G771" t="s">
        <v>37</v>
      </c>
      <c r="H771" t="s">
        <v>59</v>
      </c>
      <c r="I771" t="s">
        <v>59</v>
      </c>
      <c r="J771" t="s">
        <v>51</v>
      </c>
      <c r="K771">
        <v>3</v>
      </c>
      <c r="L771" t="s">
        <v>107</v>
      </c>
      <c r="M771">
        <v>6</v>
      </c>
      <c r="N771" t="s">
        <v>33</v>
      </c>
      <c r="O771" t="e">
        <v>#N/A</v>
      </c>
      <c r="P771">
        <f t="shared" si="45"/>
        <v>1850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1850</v>
      </c>
      <c r="X771">
        <v>1850</v>
      </c>
      <c r="Y771">
        <v>1850</v>
      </c>
      <c r="Z771">
        <v>0</v>
      </c>
      <c r="AA771">
        <v>0</v>
      </c>
      <c r="AB771">
        <v>0</v>
      </c>
    </row>
    <row r="772" spans="1:28" x14ac:dyDescent="0.35">
      <c r="A772" t="str">
        <f t="shared" si="46"/>
        <v>719242677One Off462.50</v>
      </c>
      <c r="B772">
        <v>7192</v>
      </c>
      <c r="C772" t="s">
        <v>1016</v>
      </c>
      <c r="D772" s="1">
        <v>42677</v>
      </c>
      <c r="E772" t="s">
        <v>109</v>
      </c>
      <c r="F772" t="s">
        <v>223</v>
      </c>
      <c r="G772" t="s">
        <v>37</v>
      </c>
      <c r="H772" t="s">
        <v>59</v>
      </c>
      <c r="I772" t="s">
        <v>59</v>
      </c>
      <c r="J772" t="s">
        <v>51</v>
      </c>
      <c r="K772">
        <v>3</v>
      </c>
      <c r="L772" t="s">
        <v>107</v>
      </c>
      <c r="M772">
        <v>6</v>
      </c>
      <c r="N772" t="s">
        <v>33</v>
      </c>
      <c r="O772" t="e">
        <v>#N/A</v>
      </c>
      <c r="P772">
        <f t="shared" si="45"/>
        <v>462.5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462.5</v>
      </c>
      <c r="X772">
        <v>462.5</v>
      </c>
      <c r="Y772">
        <v>462.5</v>
      </c>
      <c r="Z772">
        <v>0</v>
      </c>
      <c r="AA772">
        <v>0</v>
      </c>
      <c r="AB772">
        <v>0</v>
      </c>
    </row>
    <row r="773" spans="1:28" x14ac:dyDescent="0.35">
      <c r="A773" t="str">
        <f t="shared" si="46"/>
        <v>719242650One Off462.50</v>
      </c>
      <c r="B773">
        <v>7192</v>
      </c>
      <c r="C773" t="s">
        <v>1016</v>
      </c>
      <c r="D773" s="1">
        <v>42650</v>
      </c>
      <c r="E773" t="s">
        <v>109</v>
      </c>
      <c r="F773" t="s">
        <v>223</v>
      </c>
      <c r="G773" t="s">
        <v>37</v>
      </c>
      <c r="H773" t="s">
        <v>59</v>
      </c>
      <c r="I773" t="s">
        <v>59</v>
      </c>
      <c r="J773" t="s">
        <v>51</v>
      </c>
      <c r="K773">
        <v>3</v>
      </c>
      <c r="L773" t="s">
        <v>107</v>
      </c>
      <c r="M773">
        <v>6</v>
      </c>
      <c r="N773" t="s">
        <v>33</v>
      </c>
      <c r="O773" t="e">
        <v>#N/A</v>
      </c>
      <c r="P773">
        <f t="shared" si="45"/>
        <v>462.5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462.5</v>
      </c>
      <c r="X773">
        <v>462.5</v>
      </c>
      <c r="Y773">
        <v>462.5</v>
      </c>
      <c r="Z773">
        <v>0</v>
      </c>
      <c r="AA773">
        <v>0</v>
      </c>
      <c r="AB773">
        <v>0</v>
      </c>
    </row>
    <row r="774" spans="1:28" x14ac:dyDescent="0.35">
      <c r="A774" t="str">
        <f t="shared" si="46"/>
        <v>719242639One Off462.50</v>
      </c>
      <c r="B774">
        <v>7192</v>
      </c>
      <c r="C774" t="s">
        <v>1016</v>
      </c>
      <c r="D774" s="1">
        <v>42639</v>
      </c>
      <c r="E774" t="s">
        <v>109</v>
      </c>
      <c r="F774" t="s">
        <v>223</v>
      </c>
      <c r="G774" t="s">
        <v>37</v>
      </c>
      <c r="H774" t="s">
        <v>59</v>
      </c>
      <c r="I774" t="s">
        <v>59</v>
      </c>
      <c r="J774" t="s">
        <v>51</v>
      </c>
      <c r="K774">
        <v>3</v>
      </c>
      <c r="L774" t="s">
        <v>107</v>
      </c>
      <c r="M774">
        <v>6</v>
      </c>
      <c r="N774" t="s">
        <v>33</v>
      </c>
      <c r="O774" t="e">
        <v>#N/A</v>
      </c>
      <c r="P774">
        <f t="shared" si="45"/>
        <v>462.5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462.5</v>
      </c>
      <c r="X774">
        <v>462.5</v>
      </c>
      <c r="Y774">
        <v>462.5</v>
      </c>
      <c r="Z774">
        <v>0</v>
      </c>
      <c r="AA774">
        <v>0</v>
      </c>
      <c r="AB774">
        <v>0</v>
      </c>
    </row>
    <row r="775" spans="1:28" x14ac:dyDescent="0.35">
      <c r="A775" t="str">
        <f t="shared" si="46"/>
        <v>719242613One Off462.50</v>
      </c>
      <c r="B775">
        <v>7192</v>
      </c>
      <c r="C775" t="s">
        <v>1016</v>
      </c>
      <c r="D775" s="1">
        <v>42613</v>
      </c>
      <c r="E775" t="s">
        <v>109</v>
      </c>
      <c r="F775" t="s">
        <v>223</v>
      </c>
      <c r="G775" t="s">
        <v>37</v>
      </c>
      <c r="H775" t="s">
        <v>59</v>
      </c>
      <c r="I775" t="s">
        <v>59</v>
      </c>
      <c r="J775" t="s">
        <v>51</v>
      </c>
      <c r="K775">
        <v>3</v>
      </c>
      <c r="L775" t="s">
        <v>107</v>
      </c>
      <c r="M775">
        <v>6</v>
      </c>
      <c r="N775" t="s">
        <v>33</v>
      </c>
      <c r="O775" t="e">
        <v>#N/A</v>
      </c>
      <c r="P775">
        <f t="shared" ref="P775:P778" si="47">IF((Q775+T775+U775+V775)=0,W775,0)</f>
        <v>462.5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462.5</v>
      </c>
      <c r="X775">
        <v>462.5</v>
      </c>
      <c r="Y775">
        <v>462.5</v>
      </c>
      <c r="Z775">
        <v>0</v>
      </c>
      <c r="AA775">
        <v>0</v>
      </c>
      <c r="AB775">
        <v>0</v>
      </c>
    </row>
    <row r="776" spans="1:28" x14ac:dyDescent="0.35">
      <c r="A776" t="str">
        <f t="shared" si="46"/>
        <v>719242577One Off462.50</v>
      </c>
      <c r="B776">
        <v>7192</v>
      </c>
      <c r="C776" t="s">
        <v>1016</v>
      </c>
      <c r="D776" s="1">
        <v>42577</v>
      </c>
      <c r="E776" t="s">
        <v>109</v>
      </c>
      <c r="F776" t="s">
        <v>223</v>
      </c>
      <c r="G776" t="s">
        <v>37</v>
      </c>
      <c r="H776" t="s">
        <v>59</v>
      </c>
      <c r="I776" t="s">
        <v>59</v>
      </c>
      <c r="J776" t="s">
        <v>51</v>
      </c>
      <c r="K776">
        <v>3</v>
      </c>
      <c r="L776" t="s">
        <v>107</v>
      </c>
      <c r="M776">
        <v>6</v>
      </c>
      <c r="N776" t="s">
        <v>33</v>
      </c>
      <c r="O776" t="e">
        <v>#N/A</v>
      </c>
      <c r="P776">
        <f t="shared" si="47"/>
        <v>462.5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462.5</v>
      </c>
      <c r="X776">
        <v>462.5</v>
      </c>
      <c r="Y776">
        <v>462.5</v>
      </c>
      <c r="Z776">
        <v>0</v>
      </c>
      <c r="AA776">
        <v>0</v>
      </c>
      <c r="AB776">
        <v>0</v>
      </c>
    </row>
    <row r="777" spans="1:28" x14ac:dyDescent="0.35">
      <c r="A777" t="str">
        <f t="shared" si="46"/>
        <v>719242569One Off462.50</v>
      </c>
      <c r="B777">
        <v>7192</v>
      </c>
      <c r="C777" t="s">
        <v>1016</v>
      </c>
      <c r="D777" s="1">
        <v>42569</v>
      </c>
      <c r="E777" t="s">
        <v>109</v>
      </c>
      <c r="F777" t="s">
        <v>223</v>
      </c>
      <c r="G777" t="s">
        <v>37</v>
      </c>
      <c r="H777" t="s">
        <v>59</v>
      </c>
      <c r="I777" t="s">
        <v>59</v>
      </c>
      <c r="J777" t="s">
        <v>51</v>
      </c>
      <c r="K777">
        <v>3</v>
      </c>
      <c r="L777" t="s">
        <v>107</v>
      </c>
      <c r="M777">
        <v>6</v>
      </c>
      <c r="N777" t="s">
        <v>33</v>
      </c>
      <c r="O777" t="e">
        <v>#N/A</v>
      </c>
      <c r="P777">
        <f t="shared" si="47"/>
        <v>462.5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462.5</v>
      </c>
      <c r="X777">
        <v>462.5</v>
      </c>
      <c r="Y777">
        <v>462.5</v>
      </c>
      <c r="Z777">
        <v>0</v>
      </c>
      <c r="AA777">
        <v>0</v>
      </c>
      <c r="AB777">
        <v>0</v>
      </c>
    </row>
    <row r="778" spans="1:28" x14ac:dyDescent="0.35">
      <c r="A778" t="str">
        <f t="shared" si="46"/>
        <v>1982243599Cancellation06800</v>
      </c>
      <c r="B778">
        <v>19822</v>
      </c>
      <c r="C778" t="s">
        <v>1018</v>
      </c>
      <c r="D778" s="1">
        <v>43599</v>
      </c>
      <c r="E778" t="s">
        <v>28</v>
      </c>
      <c r="F778" t="s">
        <v>29</v>
      </c>
      <c r="G778" t="s">
        <v>37</v>
      </c>
      <c r="H778" t="s">
        <v>59</v>
      </c>
      <c r="I778" t="s">
        <v>59</v>
      </c>
      <c r="J778" t="s">
        <v>32</v>
      </c>
      <c r="K778">
        <v>2</v>
      </c>
      <c r="L778" t="s">
        <v>52</v>
      </c>
      <c r="M778">
        <v>2</v>
      </c>
      <c r="N778" t="s">
        <v>112</v>
      </c>
      <c r="O778" t="s">
        <v>113</v>
      </c>
      <c r="P778">
        <f t="shared" si="47"/>
        <v>0</v>
      </c>
      <c r="Q778">
        <v>0</v>
      </c>
      <c r="R778">
        <v>0</v>
      </c>
      <c r="S778">
        <v>0</v>
      </c>
      <c r="T778">
        <v>-6800</v>
      </c>
      <c r="U778">
        <v>0</v>
      </c>
      <c r="V778">
        <v>0</v>
      </c>
      <c r="W778">
        <v>-6800</v>
      </c>
      <c r="X778">
        <v>-10000</v>
      </c>
      <c r="Y778">
        <v>0</v>
      </c>
      <c r="Z778">
        <v>10000</v>
      </c>
      <c r="AA778">
        <v>6500</v>
      </c>
      <c r="AB778">
        <v>6800</v>
      </c>
    </row>
    <row r="779" spans="1:28" x14ac:dyDescent="0.35">
      <c r="A779" t="str">
        <f t="shared" si="46"/>
        <v>1982243671Renewal102200</v>
      </c>
      <c r="B779">
        <v>19822</v>
      </c>
      <c r="C779" t="s">
        <v>1018</v>
      </c>
      <c r="D779" s="1">
        <v>43671</v>
      </c>
      <c r="E779" t="s">
        <v>42</v>
      </c>
      <c r="F779" t="s">
        <v>29</v>
      </c>
      <c r="G779" t="s">
        <v>37</v>
      </c>
      <c r="H779" t="s">
        <v>59</v>
      </c>
      <c r="I779" t="s">
        <v>59</v>
      </c>
      <c r="J779" t="s">
        <v>32</v>
      </c>
      <c r="K779">
        <v>2</v>
      </c>
      <c r="L779" t="s">
        <v>52</v>
      </c>
      <c r="M779">
        <v>2</v>
      </c>
      <c r="N779" t="s">
        <v>135</v>
      </c>
      <c r="O779" t="s">
        <v>17</v>
      </c>
      <c r="R779">
        <v>10220</v>
      </c>
      <c r="T779">
        <v>0</v>
      </c>
      <c r="U779">
        <v>0</v>
      </c>
      <c r="V779">
        <v>0</v>
      </c>
      <c r="W779">
        <v>10220</v>
      </c>
      <c r="X779">
        <v>10220</v>
      </c>
      <c r="Y779">
        <v>10220</v>
      </c>
      <c r="Z779">
        <v>0</v>
      </c>
      <c r="AA779">
        <v>0</v>
      </c>
      <c r="AB779">
        <v>0</v>
      </c>
    </row>
    <row r="780" spans="1:28" x14ac:dyDescent="0.35">
      <c r="A780" t="str">
        <f t="shared" si="46"/>
        <v>2457843466Renewal1317010894</v>
      </c>
      <c r="B780">
        <v>24578</v>
      </c>
      <c r="C780" t="s">
        <v>1022</v>
      </c>
      <c r="D780" s="1">
        <v>43466</v>
      </c>
      <c r="E780" t="s">
        <v>42</v>
      </c>
      <c r="F780" t="s">
        <v>103</v>
      </c>
      <c r="G780" t="s">
        <v>30</v>
      </c>
      <c r="H780" t="s">
        <v>121</v>
      </c>
      <c r="I780" t="s">
        <v>122</v>
      </c>
      <c r="J780" t="s">
        <v>51</v>
      </c>
      <c r="K780">
        <v>2</v>
      </c>
      <c r="L780" t="s">
        <v>52</v>
      </c>
      <c r="M780">
        <v>2</v>
      </c>
      <c r="N780" t="s">
        <v>33</v>
      </c>
      <c r="O780" t="e">
        <v>#N/A</v>
      </c>
      <c r="P780">
        <f t="shared" ref="P780:P795" si="48">IF((Q780+T780+U780+V780)=0,W780,0)</f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2276</v>
      </c>
      <c r="W780">
        <v>2276</v>
      </c>
      <c r="X780">
        <v>2276</v>
      </c>
      <c r="Y780">
        <v>13170</v>
      </c>
      <c r="Z780">
        <v>10894</v>
      </c>
      <c r="AA780">
        <v>10567.22</v>
      </c>
      <c r="AB780">
        <v>10894</v>
      </c>
    </row>
    <row r="781" spans="1:28" x14ac:dyDescent="0.35">
      <c r="A781" t="str">
        <f t="shared" si="46"/>
        <v>314943315Renewal3199431390.33</v>
      </c>
      <c r="B781">
        <v>3149</v>
      </c>
      <c r="C781" t="s">
        <v>1030</v>
      </c>
      <c r="D781" s="1">
        <v>43315</v>
      </c>
      <c r="E781" t="s">
        <v>42</v>
      </c>
      <c r="F781" t="s">
        <v>126</v>
      </c>
      <c r="G781" t="s">
        <v>37</v>
      </c>
      <c r="H781" t="s">
        <v>97</v>
      </c>
      <c r="I781" t="s">
        <v>98</v>
      </c>
      <c r="J781" t="s">
        <v>51</v>
      </c>
      <c r="K781">
        <v>3</v>
      </c>
      <c r="L781" t="s">
        <v>57</v>
      </c>
      <c r="M781">
        <v>15</v>
      </c>
      <c r="N781" t="s">
        <v>33</v>
      </c>
      <c r="O781" t="e">
        <v>#N/A</v>
      </c>
      <c r="P781">
        <f t="shared" si="48"/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603.66999999999825</v>
      </c>
      <c r="W781">
        <v>603.66999999999825</v>
      </c>
      <c r="X781">
        <v>1811</v>
      </c>
      <c r="Y781">
        <v>31994</v>
      </c>
      <c r="Z781">
        <v>30183</v>
      </c>
      <c r="AA781">
        <v>31088.49</v>
      </c>
      <c r="AB781">
        <v>31390.33</v>
      </c>
    </row>
    <row r="782" spans="1:28" x14ac:dyDescent="0.35">
      <c r="A782" t="str">
        <f t="shared" si="46"/>
        <v>314943010Renewal3018329895.84</v>
      </c>
      <c r="B782">
        <v>3149</v>
      </c>
      <c r="C782" t="s">
        <v>1030</v>
      </c>
      <c r="D782" s="1">
        <v>43010</v>
      </c>
      <c r="E782" t="s">
        <v>42</v>
      </c>
      <c r="F782" t="s">
        <v>126</v>
      </c>
      <c r="G782" t="s">
        <v>37</v>
      </c>
      <c r="H782" t="s">
        <v>97</v>
      </c>
      <c r="I782" t="s">
        <v>98</v>
      </c>
      <c r="J782" t="s">
        <v>51</v>
      </c>
      <c r="K782">
        <v>3</v>
      </c>
      <c r="L782" t="s">
        <v>57</v>
      </c>
      <c r="M782">
        <v>14</v>
      </c>
      <c r="N782" t="s">
        <v>33</v>
      </c>
      <c r="O782" t="e">
        <v>#N/A</v>
      </c>
      <c r="P782">
        <f t="shared" si="48"/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287.15999999999985</v>
      </c>
      <c r="W782">
        <v>287.15999999999985</v>
      </c>
      <c r="X782">
        <v>1437</v>
      </c>
      <c r="Y782">
        <v>30183</v>
      </c>
      <c r="Z782">
        <v>28746</v>
      </c>
      <c r="AA782">
        <v>29608.38</v>
      </c>
      <c r="AB782">
        <v>29895.84</v>
      </c>
    </row>
    <row r="783" spans="1:28" x14ac:dyDescent="0.35">
      <c r="A783" t="str">
        <f t="shared" si="46"/>
        <v>314942667Renewal2874628610.01</v>
      </c>
      <c r="B783">
        <v>3149</v>
      </c>
      <c r="C783" t="s">
        <v>1030</v>
      </c>
      <c r="D783" s="1">
        <v>42667</v>
      </c>
      <c r="E783" t="s">
        <v>42</v>
      </c>
      <c r="F783" t="s">
        <v>140</v>
      </c>
      <c r="G783" t="s">
        <v>37</v>
      </c>
      <c r="H783" t="s">
        <v>97</v>
      </c>
      <c r="I783" t="s">
        <v>98</v>
      </c>
      <c r="J783" t="s">
        <v>51</v>
      </c>
      <c r="K783">
        <v>3</v>
      </c>
      <c r="L783" t="s">
        <v>57</v>
      </c>
      <c r="M783">
        <v>13</v>
      </c>
      <c r="N783" t="s">
        <v>33</v>
      </c>
      <c r="O783" t="e">
        <v>#N/A</v>
      </c>
      <c r="P783">
        <f t="shared" si="48"/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135.9900000000016</v>
      </c>
      <c r="W783">
        <v>135.9900000000016</v>
      </c>
      <c r="X783">
        <v>1368</v>
      </c>
      <c r="Y783">
        <v>28746</v>
      </c>
      <c r="Z783">
        <v>27378</v>
      </c>
      <c r="AA783">
        <v>28336.23</v>
      </c>
      <c r="AB783">
        <v>28610.01</v>
      </c>
    </row>
    <row r="784" spans="1:28" x14ac:dyDescent="0.35">
      <c r="A784" t="str">
        <f t="shared" si="46"/>
        <v>2074242640One Off4350</v>
      </c>
      <c r="B784">
        <v>20742</v>
      </c>
      <c r="C784" t="s">
        <v>106</v>
      </c>
      <c r="D784" s="1">
        <v>42640</v>
      </c>
      <c r="E784" t="s">
        <v>109</v>
      </c>
      <c r="F784" t="s">
        <v>105</v>
      </c>
      <c r="G784" t="s">
        <v>30</v>
      </c>
      <c r="H784" t="s">
        <v>67</v>
      </c>
      <c r="I784" t="s">
        <v>68</v>
      </c>
      <c r="J784" t="s">
        <v>51</v>
      </c>
      <c r="K784">
        <v>3</v>
      </c>
      <c r="L784" t="s">
        <v>57</v>
      </c>
      <c r="M784">
        <v>4</v>
      </c>
      <c r="N784" t="s">
        <v>33</v>
      </c>
      <c r="O784" t="e">
        <v>#N/A</v>
      </c>
      <c r="P784">
        <f t="shared" si="48"/>
        <v>435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435</v>
      </c>
      <c r="X784">
        <v>435</v>
      </c>
      <c r="Y784">
        <v>435</v>
      </c>
      <c r="Z784">
        <v>0</v>
      </c>
      <c r="AA784">
        <v>0</v>
      </c>
      <c r="AB784">
        <v>0</v>
      </c>
    </row>
    <row r="785" spans="1:28" x14ac:dyDescent="0.35">
      <c r="A785" t="str">
        <f t="shared" si="46"/>
        <v>2074242821One Off8700</v>
      </c>
      <c r="B785">
        <v>20742</v>
      </c>
      <c r="C785" t="s">
        <v>106</v>
      </c>
      <c r="D785" s="1">
        <v>42821</v>
      </c>
      <c r="E785" t="s">
        <v>109</v>
      </c>
      <c r="F785" t="s">
        <v>105</v>
      </c>
      <c r="G785" t="s">
        <v>30</v>
      </c>
      <c r="H785" t="s">
        <v>67</v>
      </c>
      <c r="I785" t="s">
        <v>68</v>
      </c>
      <c r="J785" t="s">
        <v>51</v>
      </c>
      <c r="K785">
        <v>3</v>
      </c>
      <c r="L785" t="s">
        <v>57</v>
      </c>
      <c r="M785">
        <v>4</v>
      </c>
      <c r="N785" t="s">
        <v>33</v>
      </c>
      <c r="O785" t="e">
        <v>#N/A</v>
      </c>
      <c r="P785">
        <f t="shared" si="48"/>
        <v>870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870</v>
      </c>
      <c r="X785">
        <v>870</v>
      </c>
      <c r="Y785">
        <v>870</v>
      </c>
      <c r="Z785">
        <v>0</v>
      </c>
      <c r="AA785">
        <v>0</v>
      </c>
      <c r="AB785">
        <v>0</v>
      </c>
    </row>
    <row r="786" spans="1:28" x14ac:dyDescent="0.35">
      <c r="A786" t="str">
        <f t="shared" si="46"/>
        <v>2074242857One Off4350</v>
      </c>
      <c r="B786">
        <v>20742</v>
      </c>
      <c r="C786" t="s">
        <v>106</v>
      </c>
      <c r="D786" s="1">
        <v>42857</v>
      </c>
      <c r="E786" t="s">
        <v>109</v>
      </c>
      <c r="F786" t="s">
        <v>105</v>
      </c>
      <c r="G786" t="s">
        <v>30</v>
      </c>
      <c r="H786" t="s">
        <v>67</v>
      </c>
      <c r="I786" t="s">
        <v>68</v>
      </c>
      <c r="J786" t="s">
        <v>51</v>
      </c>
      <c r="K786">
        <v>3</v>
      </c>
      <c r="L786" t="s">
        <v>57</v>
      </c>
      <c r="M786">
        <v>4</v>
      </c>
      <c r="N786" t="s">
        <v>33</v>
      </c>
      <c r="O786" t="e">
        <v>#N/A</v>
      </c>
      <c r="P786">
        <f t="shared" si="48"/>
        <v>435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435</v>
      </c>
      <c r="X786">
        <v>435</v>
      </c>
      <c r="Y786">
        <v>435</v>
      </c>
      <c r="Z786">
        <v>0</v>
      </c>
      <c r="AA786">
        <v>0</v>
      </c>
      <c r="AB786">
        <v>0</v>
      </c>
    </row>
    <row r="787" spans="1:28" x14ac:dyDescent="0.35">
      <c r="A787" t="str">
        <f t="shared" si="46"/>
        <v>2074242878One Off4350</v>
      </c>
      <c r="B787">
        <v>20742</v>
      </c>
      <c r="C787" t="s">
        <v>106</v>
      </c>
      <c r="D787" s="1">
        <v>42878</v>
      </c>
      <c r="E787" t="s">
        <v>109</v>
      </c>
      <c r="F787" t="s">
        <v>105</v>
      </c>
      <c r="G787" t="s">
        <v>30</v>
      </c>
      <c r="H787" t="s">
        <v>67</v>
      </c>
      <c r="I787" t="s">
        <v>68</v>
      </c>
      <c r="J787" t="s">
        <v>51</v>
      </c>
      <c r="K787">
        <v>3</v>
      </c>
      <c r="L787" t="s">
        <v>57</v>
      </c>
      <c r="M787">
        <v>4</v>
      </c>
      <c r="N787" t="s">
        <v>33</v>
      </c>
      <c r="O787" t="e">
        <v>#N/A</v>
      </c>
      <c r="P787">
        <f t="shared" si="48"/>
        <v>435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435</v>
      </c>
      <c r="X787">
        <v>435</v>
      </c>
      <c r="Y787">
        <v>435</v>
      </c>
      <c r="Z787">
        <v>0</v>
      </c>
      <c r="AA787">
        <v>0</v>
      </c>
      <c r="AB787">
        <v>0</v>
      </c>
    </row>
    <row r="788" spans="1:28" x14ac:dyDescent="0.35">
      <c r="A788" t="str">
        <f t="shared" si="46"/>
        <v>2074242892One Off34800</v>
      </c>
      <c r="B788">
        <v>20742</v>
      </c>
      <c r="C788" t="s">
        <v>106</v>
      </c>
      <c r="D788" s="1">
        <v>42892</v>
      </c>
      <c r="E788" t="s">
        <v>109</v>
      </c>
      <c r="F788" t="s">
        <v>105</v>
      </c>
      <c r="G788" t="s">
        <v>30</v>
      </c>
      <c r="H788" t="s">
        <v>67</v>
      </c>
      <c r="I788" t="s">
        <v>68</v>
      </c>
      <c r="J788" t="s">
        <v>51</v>
      </c>
      <c r="K788">
        <v>3</v>
      </c>
      <c r="L788" t="s">
        <v>57</v>
      </c>
      <c r="M788">
        <v>4</v>
      </c>
      <c r="N788" t="s">
        <v>33</v>
      </c>
      <c r="O788" t="e">
        <v>#N/A</v>
      </c>
      <c r="P788">
        <f t="shared" si="48"/>
        <v>3480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3480</v>
      </c>
      <c r="X788">
        <v>3480</v>
      </c>
      <c r="Y788">
        <v>3480</v>
      </c>
      <c r="Z788">
        <v>0</v>
      </c>
      <c r="AA788">
        <v>0</v>
      </c>
      <c r="AB788">
        <v>0</v>
      </c>
    </row>
    <row r="789" spans="1:28" x14ac:dyDescent="0.35">
      <c r="A789" t="str">
        <f t="shared" si="46"/>
        <v>3165943647Renewal1341512900</v>
      </c>
      <c r="B789">
        <v>31659</v>
      </c>
      <c r="C789" t="s">
        <v>1036</v>
      </c>
      <c r="D789" s="1">
        <v>43647</v>
      </c>
      <c r="E789" t="s">
        <v>42</v>
      </c>
      <c r="F789" t="s">
        <v>81</v>
      </c>
      <c r="G789" t="s">
        <v>37</v>
      </c>
      <c r="H789" t="s">
        <v>202</v>
      </c>
      <c r="I789" t="s">
        <v>203</v>
      </c>
      <c r="J789" t="s">
        <v>51</v>
      </c>
      <c r="K789">
        <v>3</v>
      </c>
      <c r="L789" t="s">
        <v>52</v>
      </c>
      <c r="M789">
        <v>4</v>
      </c>
      <c r="N789" t="s">
        <v>33</v>
      </c>
      <c r="O789" t="e">
        <v>#N/A</v>
      </c>
      <c r="P789">
        <f t="shared" si="48"/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515</v>
      </c>
      <c r="W789">
        <v>515</v>
      </c>
      <c r="X789">
        <v>514.99999999999898</v>
      </c>
      <c r="Y789">
        <v>13415</v>
      </c>
      <c r="Z789">
        <v>12900</v>
      </c>
      <c r="AA789">
        <v>12900</v>
      </c>
      <c r="AB789">
        <v>12900</v>
      </c>
    </row>
    <row r="790" spans="1:28" x14ac:dyDescent="0.35">
      <c r="A790" t="str">
        <f t="shared" si="46"/>
        <v>3165942917Renewal1244011963.46</v>
      </c>
      <c r="B790">
        <v>31659</v>
      </c>
      <c r="C790" t="s">
        <v>1036</v>
      </c>
      <c r="D790" s="1">
        <v>42917</v>
      </c>
      <c r="E790" t="s">
        <v>42</v>
      </c>
      <c r="F790" t="s">
        <v>81</v>
      </c>
      <c r="G790" t="s">
        <v>37</v>
      </c>
      <c r="H790" t="s">
        <v>202</v>
      </c>
      <c r="I790" t="s">
        <v>203</v>
      </c>
      <c r="J790" t="s">
        <v>51</v>
      </c>
      <c r="K790">
        <v>2</v>
      </c>
      <c r="L790" t="s">
        <v>52</v>
      </c>
      <c r="M790">
        <v>2</v>
      </c>
      <c r="N790" t="s">
        <v>33</v>
      </c>
      <c r="O790" t="e">
        <v>#N/A</v>
      </c>
      <c r="P790">
        <f t="shared" si="48"/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476.54000000000087</v>
      </c>
      <c r="W790">
        <v>476.54000000000087</v>
      </c>
      <c r="X790">
        <v>594.99999999999898</v>
      </c>
      <c r="Y790">
        <v>12440</v>
      </c>
      <c r="Z790">
        <v>11845</v>
      </c>
      <c r="AA790">
        <v>11963.46</v>
      </c>
      <c r="AB790">
        <v>11963.46</v>
      </c>
    </row>
    <row r="791" spans="1:28" x14ac:dyDescent="0.35">
      <c r="A791" t="str">
        <f t="shared" si="46"/>
        <v>3165942552Renewal1184511500</v>
      </c>
      <c r="B791">
        <v>31659</v>
      </c>
      <c r="C791" t="s">
        <v>1036</v>
      </c>
      <c r="D791" s="1">
        <v>42552</v>
      </c>
      <c r="E791" t="s">
        <v>42</v>
      </c>
      <c r="F791" t="s">
        <v>81</v>
      </c>
      <c r="G791" t="s">
        <v>37</v>
      </c>
      <c r="H791" t="s">
        <v>202</v>
      </c>
      <c r="I791" t="s">
        <v>203</v>
      </c>
      <c r="J791" t="s">
        <v>51</v>
      </c>
      <c r="K791">
        <v>1</v>
      </c>
      <c r="L791" t="s">
        <v>52</v>
      </c>
      <c r="M791">
        <v>1</v>
      </c>
      <c r="N791" t="s">
        <v>33</v>
      </c>
      <c r="O791" t="e">
        <v>#N/A</v>
      </c>
      <c r="P791">
        <f t="shared" si="48"/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345</v>
      </c>
      <c r="W791">
        <v>345</v>
      </c>
      <c r="X791">
        <v>345</v>
      </c>
      <c r="Y791">
        <v>11845</v>
      </c>
      <c r="Z791">
        <v>11500</v>
      </c>
      <c r="AA791">
        <v>11500</v>
      </c>
      <c r="AB791">
        <v>11500</v>
      </c>
    </row>
    <row r="792" spans="1:28" x14ac:dyDescent="0.35">
      <c r="A792" t="str">
        <f t="shared" si="46"/>
        <v>3165943282Renewal1290012937.6</v>
      </c>
      <c r="B792">
        <v>31659</v>
      </c>
      <c r="C792" t="s">
        <v>1036</v>
      </c>
      <c r="D792" s="1">
        <v>43282</v>
      </c>
      <c r="E792" t="s">
        <v>42</v>
      </c>
      <c r="F792" t="s">
        <v>81</v>
      </c>
      <c r="G792" t="s">
        <v>37</v>
      </c>
      <c r="H792" t="s">
        <v>202</v>
      </c>
      <c r="I792" t="s">
        <v>203</v>
      </c>
      <c r="J792" t="s">
        <v>51</v>
      </c>
      <c r="K792">
        <v>3</v>
      </c>
      <c r="L792" t="s">
        <v>52</v>
      </c>
      <c r="M792">
        <v>3</v>
      </c>
      <c r="N792" t="s">
        <v>33</v>
      </c>
      <c r="O792" t="e">
        <v>#N/A</v>
      </c>
      <c r="P792">
        <f t="shared" si="48"/>
        <v>0</v>
      </c>
      <c r="Q792">
        <v>0</v>
      </c>
      <c r="R792">
        <v>0</v>
      </c>
      <c r="S792">
        <v>0</v>
      </c>
      <c r="T792">
        <v>0</v>
      </c>
      <c r="U792">
        <v>-37.600000000000364</v>
      </c>
      <c r="V792">
        <v>0</v>
      </c>
      <c r="W792">
        <v>-37.600000000000364</v>
      </c>
      <c r="X792">
        <v>460</v>
      </c>
      <c r="Y792">
        <v>12900</v>
      </c>
      <c r="Z792">
        <v>12440</v>
      </c>
      <c r="AA792">
        <v>12813.2</v>
      </c>
      <c r="AB792">
        <v>12937.6</v>
      </c>
    </row>
    <row r="793" spans="1:28" x14ac:dyDescent="0.35">
      <c r="A793" t="str">
        <f t="shared" si="46"/>
        <v>2254643124Renewal1599513520</v>
      </c>
      <c r="B793">
        <v>22546</v>
      </c>
      <c r="C793" t="s">
        <v>1039</v>
      </c>
      <c r="D793" s="1">
        <v>43124</v>
      </c>
      <c r="E793" t="s">
        <v>42</v>
      </c>
      <c r="F793" t="s">
        <v>53</v>
      </c>
      <c r="G793" t="s">
        <v>30</v>
      </c>
      <c r="H793" t="s">
        <v>121</v>
      </c>
      <c r="I793" t="s">
        <v>122</v>
      </c>
      <c r="J793" t="s">
        <v>51</v>
      </c>
      <c r="K793">
        <v>3</v>
      </c>
      <c r="L793" t="s">
        <v>52</v>
      </c>
      <c r="M793">
        <v>5</v>
      </c>
      <c r="N793" t="s">
        <v>33</v>
      </c>
      <c r="O793" t="s">
        <v>111</v>
      </c>
      <c r="P793">
        <f t="shared" si="48"/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2475</v>
      </c>
      <c r="W793">
        <v>2475</v>
      </c>
      <c r="X793">
        <v>2995</v>
      </c>
      <c r="Y793">
        <v>15995</v>
      </c>
      <c r="Z793">
        <v>13000</v>
      </c>
      <c r="AA793">
        <v>13390</v>
      </c>
      <c r="AB793">
        <v>13520</v>
      </c>
    </row>
    <row r="794" spans="1:28" x14ac:dyDescent="0.35">
      <c r="A794" t="str">
        <f t="shared" si="46"/>
        <v>2254643489Renewal1647416634.78</v>
      </c>
      <c r="B794">
        <v>22546</v>
      </c>
      <c r="C794" t="s">
        <v>1039</v>
      </c>
      <c r="D794" s="1">
        <v>43489</v>
      </c>
      <c r="E794" t="s">
        <v>42</v>
      </c>
      <c r="F794" t="s">
        <v>53</v>
      </c>
      <c r="G794" t="s">
        <v>30</v>
      </c>
      <c r="H794" t="s">
        <v>121</v>
      </c>
      <c r="I794" t="s">
        <v>122</v>
      </c>
      <c r="J794" t="s">
        <v>51</v>
      </c>
      <c r="K794">
        <v>3</v>
      </c>
      <c r="L794" t="s">
        <v>52</v>
      </c>
      <c r="M794">
        <v>6</v>
      </c>
      <c r="N794" t="s">
        <v>33</v>
      </c>
      <c r="O794" t="s">
        <v>111</v>
      </c>
      <c r="P794">
        <f t="shared" si="48"/>
        <v>0</v>
      </c>
      <c r="Q794">
        <v>0</v>
      </c>
      <c r="R794">
        <v>0</v>
      </c>
      <c r="S794">
        <v>0</v>
      </c>
      <c r="T794">
        <v>0</v>
      </c>
      <c r="U794">
        <v>-160.77999999999884</v>
      </c>
      <c r="V794">
        <v>0</v>
      </c>
      <c r="W794">
        <v>-160.77999999999884</v>
      </c>
      <c r="X794">
        <v>479.00000000000102</v>
      </c>
      <c r="Y794">
        <v>16474</v>
      </c>
      <c r="Z794">
        <v>15995</v>
      </c>
      <c r="AA794">
        <v>16474.82</v>
      </c>
      <c r="AB794">
        <v>16634.78</v>
      </c>
    </row>
    <row r="795" spans="1:28" x14ac:dyDescent="0.35">
      <c r="A795" t="str">
        <f t="shared" si="46"/>
        <v>2254642759Renewal130000</v>
      </c>
      <c r="B795">
        <v>22546</v>
      </c>
      <c r="C795" t="s">
        <v>1039</v>
      </c>
      <c r="D795" s="1">
        <v>42759</v>
      </c>
      <c r="E795" t="s">
        <v>42</v>
      </c>
      <c r="F795" t="s">
        <v>53</v>
      </c>
      <c r="G795" t="s">
        <v>30</v>
      </c>
      <c r="H795" t="s">
        <v>121</v>
      </c>
      <c r="I795" t="s">
        <v>122</v>
      </c>
      <c r="J795" t="s">
        <v>51</v>
      </c>
      <c r="K795">
        <v>3</v>
      </c>
      <c r="L795" t="s">
        <v>52</v>
      </c>
      <c r="M795">
        <v>4</v>
      </c>
      <c r="N795" t="s">
        <v>135</v>
      </c>
      <c r="O795" t="s">
        <v>135</v>
      </c>
      <c r="P795">
        <f t="shared" si="48"/>
        <v>0</v>
      </c>
      <c r="Q795">
        <v>13000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13000</v>
      </c>
      <c r="X795">
        <v>13000</v>
      </c>
      <c r="Y795">
        <v>13000</v>
      </c>
      <c r="Z795">
        <v>0</v>
      </c>
      <c r="AA795">
        <v>0</v>
      </c>
      <c r="AB795">
        <v>0</v>
      </c>
    </row>
    <row r="796" spans="1:28" x14ac:dyDescent="0.35">
      <c r="A796" t="str">
        <f t="shared" si="46"/>
        <v>2254642756Renewed Late012017.5</v>
      </c>
      <c r="B796">
        <v>22546</v>
      </c>
      <c r="C796" t="s">
        <v>1039</v>
      </c>
      <c r="D796" s="1">
        <v>42756</v>
      </c>
      <c r="E796" t="s">
        <v>112</v>
      </c>
      <c r="F796" t="s">
        <v>53</v>
      </c>
      <c r="G796" t="s">
        <v>30</v>
      </c>
      <c r="H796" t="s">
        <v>121</v>
      </c>
      <c r="I796" t="s">
        <v>122</v>
      </c>
      <c r="J796" t="s">
        <v>51</v>
      </c>
      <c r="K796">
        <v>3</v>
      </c>
      <c r="L796" t="s">
        <v>52</v>
      </c>
      <c r="M796">
        <v>4</v>
      </c>
      <c r="N796" t="s">
        <v>112</v>
      </c>
      <c r="O796" t="s">
        <v>136</v>
      </c>
      <c r="P796">
        <v>0</v>
      </c>
      <c r="Q796">
        <v>0</v>
      </c>
      <c r="R796">
        <v>0</v>
      </c>
      <c r="S796">
        <v>-12017.5</v>
      </c>
      <c r="T796">
        <v>0</v>
      </c>
      <c r="U796">
        <v>0</v>
      </c>
      <c r="V796">
        <v>0</v>
      </c>
      <c r="W796">
        <v>-12017.5</v>
      </c>
      <c r="X796">
        <v>-11500</v>
      </c>
      <c r="Y796">
        <v>0</v>
      </c>
      <c r="Z796">
        <v>11500</v>
      </c>
      <c r="AA796">
        <v>11902.5</v>
      </c>
      <c r="AB796">
        <v>12017.5</v>
      </c>
    </row>
    <row r="797" spans="1:28" x14ac:dyDescent="0.35">
      <c r="A797" t="str">
        <f t="shared" si="46"/>
        <v>2985442714Cancellation011110</v>
      </c>
      <c r="B797">
        <v>29854</v>
      </c>
      <c r="C797" t="s">
        <v>1044</v>
      </c>
      <c r="D797" s="1">
        <v>42714</v>
      </c>
      <c r="E797" t="s">
        <v>28</v>
      </c>
      <c r="F797" t="s">
        <v>55</v>
      </c>
      <c r="G797" t="s">
        <v>30</v>
      </c>
      <c r="H797" t="s">
        <v>121</v>
      </c>
      <c r="I797" t="s">
        <v>122</v>
      </c>
      <c r="J797" t="s">
        <v>51</v>
      </c>
      <c r="K797">
        <v>2</v>
      </c>
      <c r="L797" t="s">
        <v>52</v>
      </c>
      <c r="M797">
        <v>2</v>
      </c>
      <c r="N797" t="s">
        <v>33</v>
      </c>
      <c r="O797" t="e">
        <v>#N/A</v>
      </c>
      <c r="P797">
        <f t="shared" ref="P797:P811" si="49">IF((Q797+T797+U797+V797)=0,W797,0)</f>
        <v>0</v>
      </c>
      <c r="Q797">
        <v>0</v>
      </c>
      <c r="R797">
        <v>0</v>
      </c>
      <c r="S797">
        <v>0</v>
      </c>
      <c r="T797">
        <v>-11110</v>
      </c>
      <c r="U797">
        <v>0</v>
      </c>
      <c r="V797">
        <v>0</v>
      </c>
      <c r="W797">
        <v>-11110</v>
      </c>
      <c r="X797">
        <v>-11000</v>
      </c>
      <c r="Y797">
        <v>0</v>
      </c>
      <c r="Z797">
        <v>11000</v>
      </c>
      <c r="AA797">
        <v>11110</v>
      </c>
      <c r="AB797">
        <v>11110</v>
      </c>
    </row>
    <row r="798" spans="1:28" x14ac:dyDescent="0.35">
      <c r="A798" t="str">
        <f t="shared" si="46"/>
        <v>2074242934Upgrade56550</v>
      </c>
      <c r="B798">
        <v>20742</v>
      </c>
      <c r="C798" t="s">
        <v>106</v>
      </c>
      <c r="D798" s="1">
        <v>42934</v>
      </c>
      <c r="E798" t="s">
        <v>34</v>
      </c>
      <c r="F798" t="s">
        <v>105</v>
      </c>
      <c r="G798" t="s">
        <v>30</v>
      </c>
      <c r="H798" t="s">
        <v>67</v>
      </c>
      <c r="I798" t="s">
        <v>68</v>
      </c>
      <c r="J798" t="s">
        <v>51</v>
      </c>
      <c r="K798">
        <v>3</v>
      </c>
      <c r="L798" t="s">
        <v>57</v>
      </c>
      <c r="M798">
        <v>4</v>
      </c>
      <c r="N798" t="s">
        <v>33</v>
      </c>
      <c r="O798" t="e">
        <v>#N/A</v>
      </c>
      <c r="P798">
        <f t="shared" si="49"/>
        <v>5655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5655</v>
      </c>
      <c r="X798">
        <v>5655</v>
      </c>
      <c r="Y798">
        <v>5655</v>
      </c>
      <c r="Z798">
        <v>0</v>
      </c>
      <c r="AA798">
        <v>0</v>
      </c>
      <c r="AB798">
        <v>0</v>
      </c>
    </row>
    <row r="799" spans="1:28" x14ac:dyDescent="0.35">
      <c r="A799" t="str">
        <f t="shared" si="46"/>
        <v>2074242946Renewal5002553721.2</v>
      </c>
      <c r="B799">
        <v>20742</v>
      </c>
      <c r="C799" t="s">
        <v>106</v>
      </c>
      <c r="D799" s="1">
        <v>42946</v>
      </c>
      <c r="E799" t="s">
        <v>42</v>
      </c>
      <c r="F799" t="s">
        <v>105</v>
      </c>
      <c r="G799" t="s">
        <v>30</v>
      </c>
      <c r="H799" t="s">
        <v>67</v>
      </c>
      <c r="I799" t="s">
        <v>68</v>
      </c>
      <c r="J799" t="s">
        <v>51</v>
      </c>
      <c r="K799">
        <v>3</v>
      </c>
      <c r="L799" t="s">
        <v>107</v>
      </c>
      <c r="M799">
        <v>5</v>
      </c>
      <c r="N799" t="s">
        <v>33</v>
      </c>
      <c r="O799" t="e">
        <v>#N/A</v>
      </c>
      <c r="P799">
        <f t="shared" si="49"/>
        <v>0</v>
      </c>
      <c r="Q799">
        <v>0</v>
      </c>
      <c r="R799">
        <v>0</v>
      </c>
      <c r="S799">
        <v>0</v>
      </c>
      <c r="T799">
        <v>0</v>
      </c>
      <c r="U799">
        <v>-3696.1999999999971</v>
      </c>
      <c r="V799">
        <v>0</v>
      </c>
      <c r="W799">
        <v>-3696.1999999999971</v>
      </c>
      <c r="X799">
        <v>-1630</v>
      </c>
      <c r="Y799">
        <v>50025</v>
      </c>
      <c r="Z799">
        <v>51655</v>
      </c>
      <c r="AA799">
        <v>53204.65</v>
      </c>
      <c r="AB799">
        <v>53721.2</v>
      </c>
    </row>
    <row r="800" spans="1:28" x14ac:dyDescent="0.35">
      <c r="A800" t="str">
        <f t="shared" si="46"/>
        <v>2074242965One Off4650</v>
      </c>
      <c r="B800">
        <v>20742</v>
      </c>
      <c r="C800" t="s">
        <v>106</v>
      </c>
      <c r="D800" s="1">
        <v>42965</v>
      </c>
      <c r="E800" t="s">
        <v>109</v>
      </c>
      <c r="F800" t="s">
        <v>105</v>
      </c>
      <c r="G800" t="s">
        <v>30</v>
      </c>
      <c r="H800" t="s">
        <v>67</v>
      </c>
      <c r="I800" t="s">
        <v>68</v>
      </c>
      <c r="J800" t="s">
        <v>51</v>
      </c>
      <c r="K800">
        <v>3</v>
      </c>
      <c r="L800" t="s">
        <v>107</v>
      </c>
      <c r="M800">
        <v>5</v>
      </c>
      <c r="N800" t="s">
        <v>33</v>
      </c>
      <c r="O800" t="e">
        <v>#N/A</v>
      </c>
      <c r="P800">
        <f t="shared" si="49"/>
        <v>465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465</v>
      </c>
      <c r="X800">
        <v>465</v>
      </c>
      <c r="Y800">
        <v>465</v>
      </c>
      <c r="Z800">
        <v>0</v>
      </c>
      <c r="AA800">
        <v>0</v>
      </c>
      <c r="AB800">
        <v>0</v>
      </c>
    </row>
    <row r="801" spans="1:28" x14ac:dyDescent="0.35">
      <c r="A801" t="str">
        <f t="shared" si="46"/>
        <v>2074242989Upgrade4950</v>
      </c>
      <c r="B801">
        <v>20742</v>
      </c>
      <c r="C801" t="s">
        <v>106</v>
      </c>
      <c r="D801" s="1">
        <v>42989</v>
      </c>
      <c r="E801" t="s">
        <v>34</v>
      </c>
      <c r="F801" t="s">
        <v>105</v>
      </c>
      <c r="G801" t="s">
        <v>30</v>
      </c>
      <c r="H801" t="s">
        <v>67</v>
      </c>
      <c r="I801" t="s">
        <v>68</v>
      </c>
      <c r="J801" t="s">
        <v>51</v>
      </c>
      <c r="K801">
        <v>3</v>
      </c>
      <c r="L801" t="s">
        <v>107</v>
      </c>
      <c r="M801">
        <v>5</v>
      </c>
      <c r="N801" t="s">
        <v>33</v>
      </c>
      <c r="O801" t="e">
        <v>#N/A</v>
      </c>
      <c r="P801">
        <f t="shared" si="49"/>
        <v>495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495</v>
      </c>
      <c r="X801">
        <v>495</v>
      </c>
      <c r="Y801">
        <v>495</v>
      </c>
      <c r="Z801">
        <v>0</v>
      </c>
      <c r="AA801">
        <v>0</v>
      </c>
      <c r="AB801">
        <v>0</v>
      </c>
    </row>
    <row r="802" spans="1:28" x14ac:dyDescent="0.35">
      <c r="A802" t="str">
        <f t="shared" si="46"/>
        <v>2074242992Upgrade9300</v>
      </c>
      <c r="B802">
        <v>20742</v>
      </c>
      <c r="C802" t="s">
        <v>106</v>
      </c>
      <c r="D802" s="1">
        <v>42992</v>
      </c>
      <c r="E802" t="s">
        <v>34</v>
      </c>
      <c r="F802" t="s">
        <v>105</v>
      </c>
      <c r="G802" t="s">
        <v>30</v>
      </c>
      <c r="H802" t="s">
        <v>67</v>
      </c>
      <c r="I802" t="s">
        <v>68</v>
      </c>
      <c r="J802" t="s">
        <v>51</v>
      </c>
      <c r="K802">
        <v>3</v>
      </c>
      <c r="L802" t="s">
        <v>107</v>
      </c>
      <c r="M802">
        <v>5</v>
      </c>
      <c r="N802" t="s">
        <v>33</v>
      </c>
      <c r="O802" t="e">
        <v>#N/A</v>
      </c>
      <c r="P802">
        <f t="shared" si="49"/>
        <v>930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930</v>
      </c>
      <c r="X802">
        <v>930</v>
      </c>
      <c r="Y802">
        <v>930</v>
      </c>
      <c r="Z802">
        <v>0</v>
      </c>
      <c r="AA802">
        <v>0</v>
      </c>
      <c r="AB802">
        <v>0</v>
      </c>
    </row>
    <row r="803" spans="1:28" x14ac:dyDescent="0.35">
      <c r="A803" t="str">
        <f t="shared" si="46"/>
        <v>2074243021Upgrade4650</v>
      </c>
      <c r="B803">
        <v>20742</v>
      </c>
      <c r="C803" t="s">
        <v>106</v>
      </c>
      <c r="D803" s="1">
        <v>43021</v>
      </c>
      <c r="E803" t="s">
        <v>34</v>
      </c>
      <c r="F803" t="s">
        <v>105</v>
      </c>
      <c r="G803" t="s">
        <v>30</v>
      </c>
      <c r="H803" t="s">
        <v>67</v>
      </c>
      <c r="I803" t="s">
        <v>68</v>
      </c>
      <c r="J803" t="s">
        <v>51</v>
      </c>
      <c r="K803">
        <v>3</v>
      </c>
      <c r="L803" t="s">
        <v>107</v>
      </c>
      <c r="M803">
        <v>5</v>
      </c>
      <c r="N803" t="s">
        <v>33</v>
      </c>
      <c r="O803" t="e">
        <v>#N/A</v>
      </c>
      <c r="P803">
        <f t="shared" si="49"/>
        <v>465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465</v>
      </c>
      <c r="X803">
        <v>465</v>
      </c>
      <c r="Y803">
        <v>465</v>
      </c>
      <c r="Z803">
        <v>0</v>
      </c>
      <c r="AA803">
        <v>0</v>
      </c>
      <c r="AB803">
        <v>0</v>
      </c>
    </row>
    <row r="804" spans="1:28" x14ac:dyDescent="0.35">
      <c r="A804" t="str">
        <f t="shared" si="46"/>
        <v>1817442693Renewal1168011625.62</v>
      </c>
      <c r="B804">
        <v>18174</v>
      </c>
      <c r="C804" t="s">
        <v>1048</v>
      </c>
      <c r="D804" s="1">
        <v>42693</v>
      </c>
      <c r="E804" t="s">
        <v>42</v>
      </c>
      <c r="F804" t="s">
        <v>81</v>
      </c>
      <c r="G804" t="s">
        <v>37</v>
      </c>
      <c r="H804" t="s">
        <v>161</v>
      </c>
      <c r="I804" t="s">
        <v>161</v>
      </c>
      <c r="J804" t="s">
        <v>51</v>
      </c>
      <c r="K804">
        <v>3</v>
      </c>
      <c r="L804" t="s">
        <v>52</v>
      </c>
      <c r="M804">
        <v>5</v>
      </c>
      <c r="N804" t="s">
        <v>33</v>
      </c>
      <c r="O804" t="e">
        <v>#N/A</v>
      </c>
      <c r="P804">
        <f t="shared" si="49"/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54.3799999999992</v>
      </c>
      <c r="W804">
        <v>54.3799999999992</v>
      </c>
      <c r="X804">
        <v>555</v>
      </c>
      <c r="Y804">
        <v>11680</v>
      </c>
      <c r="Z804">
        <v>11125</v>
      </c>
      <c r="AA804">
        <v>11514.38</v>
      </c>
      <c r="AB804">
        <v>11625.62</v>
      </c>
    </row>
    <row r="805" spans="1:28" x14ac:dyDescent="0.35">
      <c r="A805" t="str">
        <f t="shared" si="46"/>
        <v>1817443058Renewal1093512147.2</v>
      </c>
      <c r="B805">
        <v>18174</v>
      </c>
      <c r="C805" t="s">
        <v>1048</v>
      </c>
      <c r="D805" s="1">
        <v>43058</v>
      </c>
      <c r="E805" t="s">
        <v>42</v>
      </c>
      <c r="F805" t="s">
        <v>81</v>
      </c>
      <c r="G805" t="s">
        <v>37</v>
      </c>
      <c r="H805" t="s">
        <v>161</v>
      </c>
      <c r="I805" t="s">
        <v>161</v>
      </c>
      <c r="J805" t="s">
        <v>51</v>
      </c>
      <c r="K805">
        <v>3</v>
      </c>
      <c r="L805" t="s">
        <v>52</v>
      </c>
      <c r="M805">
        <v>6</v>
      </c>
      <c r="N805" t="s">
        <v>33</v>
      </c>
      <c r="O805" t="e">
        <v>#N/A</v>
      </c>
      <c r="P805">
        <f t="shared" si="49"/>
        <v>0</v>
      </c>
      <c r="Q805">
        <v>0</v>
      </c>
      <c r="R805">
        <v>0</v>
      </c>
      <c r="S805">
        <v>0</v>
      </c>
      <c r="T805">
        <v>0</v>
      </c>
      <c r="U805">
        <v>-1212.2000000000007</v>
      </c>
      <c r="V805">
        <v>0</v>
      </c>
      <c r="W805">
        <v>-1212.2000000000007</v>
      </c>
      <c r="X805">
        <v>-745.01</v>
      </c>
      <c r="Y805">
        <v>10935</v>
      </c>
      <c r="Z805">
        <v>11680.01</v>
      </c>
      <c r="AA805">
        <v>12030.4</v>
      </c>
      <c r="AB805">
        <v>12147.2</v>
      </c>
    </row>
    <row r="806" spans="1:28" x14ac:dyDescent="0.35">
      <c r="A806" t="str">
        <f t="shared" si="46"/>
        <v>1817443423Renewal1093511372.42</v>
      </c>
      <c r="B806">
        <v>18174</v>
      </c>
      <c r="C806" t="s">
        <v>1048</v>
      </c>
      <c r="D806" s="1">
        <v>43423</v>
      </c>
      <c r="E806" t="s">
        <v>42</v>
      </c>
      <c r="F806" t="s">
        <v>81</v>
      </c>
      <c r="G806" t="s">
        <v>37</v>
      </c>
      <c r="H806" t="s">
        <v>161</v>
      </c>
      <c r="I806" t="s">
        <v>161</v>
      </c>
      <c r="J806" t="s">
        <v>51</v>
      </c>
      <c r="K806">
        <v>3</v>
      </c>
      <c r="L806" t="s">
        <v>52</v>
      </c>
      <c r="M806">
        <v>7</v>
      </c>
      <c r="N806" t="s">
        <v>33</v>
      </c>
      <c r="O806" t="e">
        <v>#N/A</v>
      </c>
      <c r="P806">
        <f t="shared" si="49"/>
        <v>0</v>
      </c>
      <c r="Q806">
        <v>0</v>
      </c>
      <c r="R806">
        <v>0</v>
      </c>
      <c r="S806">
        <v>0</v>
      </c>
      <c r="T806">
        <v>0</v>
      </c>
      <c r="U806">
        <v>-437.42000000000007</v>
      </c>
      <c r="V806">
        <v>0</v>
      </c>
      <c r="W806">
        <v>-437.42000000000007</v>
      </c>
      <c r="X806">
        <v>0</v>
      </c>
      <c r="Y806">
        <v>10935</v>
      </c>
      <c r="Z806">
        <v>10935</v>
      </c>
      <c r="AA806">
        <v>11263.04</v>
      </c>
      <c r="AB806">
        <v>11372.42</v>
      </c>
    </row>
    <row r="807" spans="1:28" x14ac:dyDescent="0.35">
      <c r="A807" t="str">
        <f t="shared" si="46"/>
        <v>376143647Renewal2478524427.8</v>
      </c>
      <c r="B807">
        <v>3761</v>
      </c>
      <c r="C807" t="s">
        <v>1053</v>
      </c>
      <c r="D807" s="1">
        <v>43647</v>
      </c>
      <c r="E807" t="s">
        <v>42</v>
      </c>
      <c r="F807" t="s">
        <v>55</v>
      </c>
      <c r="G807" t="s">
        <v>37</v>
      </c>
      <c r="H807" t="s">
        <v>202</v>
      </c>
      <c r="I807" t="s">
        <v>203</v>
      </c>
      <c r="J807" t="s">
        <v>51</v>
      </c>
      <c r="K807">
        <v>3</v>
      </c>
      <c r="L807" t="s">
        <v>57</v>
      </c>
      <c r="M807">
        <v>13</v>
      </c>
      <c r="N807" t="s">
        <v>33</v>
      </c>
      <c r="O807" t="e">
        <v>#N/A</v>
      </c>
      <c r="P807">
        <f t="shared" si="49"/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357.20000000000073</v>
      </c>
      <c r="W807">
        <v>357.20000000000073</v>
      </c>
      <c r="X807">
        <v>953</v>
      </c>
      <c r="Y807">
        <v>24785</v>
      </c>
      <c r="Z807">
        <v>23832</v>
      </c>
      <c r="AA807">
        <v>24070.3</v>
      </c>
      <c r="AB807">
        <v>24427.8</v>
      </c>
    </row>
    <row r="808" spans="1:28" x14ac:dyDescent="0.35">
      <c r="A808" t="str">
        <f t="shared" si="46"/>
        <v>376142866Renewal2291622960.74</v>
      </c>
      <c r="B808">
        <v>3761</v>
      </c>
      <c r="C808" t="s">
        <v>1053</v>
      </c>
      <c r="D808" s="1">
        <v>42866</v>
      </c>
      <c r="E808" t="s">
        <v>42</v>
      </c>
      <c r="F808" t="s">
        <v>55</v>
      </c>
      <c r="G808" t="s">
        <v>37</v>
      </c>
      <c r="H808" t="s">
        <v>202</v>
      </c>
      <c r="I808" t="s">
        <v>203</v>
      </c>
      <c r="J808" t="s">
        <v>51</v>
      </c>
      <c r="K808">
        <v>3</v>
      </c>
      <c r="L808" t="s">
        <v>57</v>
      </c>
      <c r="M808">
        <v>11</v>
      </c>
      <c r="N808" t="s">
        <v>33</v>
      </c>
      <c r="O808" t="e">
        <v>#N/A</v>
      </c>
      <c r="P808">
        <f t="shared" si="49"/>
        <v>0</v>
      </c>
      <c r="Q808">
        <v>0</v>
      </c>
      <c r="R808">
        <v>0</v>
      </c>
      <c r="S808">
        <v>0</v>
      </c>
      <c r="T808">
        <v>0</v>
      </c>
      <c r="U808">
        <v>-44.740000000001601</v>
      </c>
      <c r="V808">
        <v>0</v>
      </c>
      <c r="W808">
        <v>-44.740000000001601</v>
      </c>
      <c r="X808">
        <v>943.98000000000104</v>
      </c>
      <c r="Y808">
        <v>22916</v>
      </c>
      <c r="Z808">
        <v>21972.02</v>
      </c>
      <c r="AA808">
        <v>22741.03</v>
      </c>
      <c r="AB808">
        <v>22960.74</v>
      </c>
    </row>
    <row r="809" spans="1:28" x14ac:dyDescent="0.35">
      <c r="A809" t="str">
        <f t="shared" si="46"/>
        <v>376143282Renewal2383223832.64</v>
      </c>
      <c r="B809">
        <v>3761</v>
      </c>
      <c r="C809" t="s">
        <v>1053</v>
      </c>
      <c r="D809" s="1">
        <v>43282</v>
      </c>
      <c r="E809" t="s">
        <v>42</v>
      </c>
      <c r="F809" t="s">
        <v>55</v>
      </c>
      <c r="G809" t="s">
        <v>37</v>
      </c>
      <c r="H809" t="s">
        <v>202</v>
      </c>
      <c r="I809" t="s">
        <v>203</v>
      </c>
      <c r="J809" t="s">
        <v>51</v>
      </c>
      <c r="K809">
        <v>3</v>
      </c>
      <c r="L809" t="s">
        <v>57</v>
      </c>
      <c r="M809">
        <v>12</v>
      </c>
      <c r="N809" t="s">
        <v>33</v>
      </c>
      <c r="O809" t="e">
        <v>#N/A</v>
      </c>
      <c r="P809">
        <f t="shared" si="49"/>
        <v>0</v>
      </c>
      <c r="Q809">
        <v>0</v>
      </c>
      <c r="R809">
        <v>0</v>
      </c>
      <c r="S809">
        <v>0</v>
      </c>
      <c r="T809">
        <v>0</v>
      </c>
      <c r="U809">
        <v>-0.63999999999941792</v>
      </c>
      <c r="V809">
        <v>0</v>
      </c>
      <c r="W809">
        <v>-0.63999999999941792</v>
      </c>
      <c r="X809">
        <v>916.00000000000102</v>
      </c>
      <c r="Y809">
        <v>23832</v>
      </c>
      <c r="Z809">
        <v>22916</v>
      </c>
      <c r="AA809">
        <v>23603.48</v>
      </c>
      <c r="AB809">
        <v>23832.639999999999</v>
      </c>
    </row>
    <row r="810" spans="1:28" x14ac:dyDescent="0.35">
      <c r="A810" t="str">
        <f t="shared" si="46"/>
        <v>1281642832Renewal1150018162.1</v>
      </c>
      <c r="B810">
        <v>12816</v>
      </c>
      <c r="C810" t="s">
        <v>1058</v>
      </c>
      <c r="D810" s="1">
        <v>42832</v>
      </c>
      <c r="E810" t="s">
        <v>42</v>
      </c>
      <c r="F810" t="s">
        <v>81</v>
      </c>
      <c r="G810" t="s">
        <v>30</v>
      </c>
      <c r="H810" t="s">
        <v>50</v>
      </c>
      <c r="I810" t="s">
        <v>50</v>
      </c>
      <c r="J810" t="s">
        <v>51</v>
      </c>
      <c r="K810">
        <v>3</v>
      </c>
      <c r="L810" t="s">
        <v>52</v>
      </c>
      <c r="M810">
        <v>7</v>
      </c>
      <c r="N810" t="s">
        <v>33</v>
      </c>
      <c r="O810" t="s">
        <v>111</v>
      </c>
      <c r="P810">
        <f t="shared" si="49"/>
        <v>0</v>
      </c>
      <c r="Q810">
        <v>0</v>
      </c>
      <c r="R810">
        <v>0</v>
      </c>
      <c r="S810">
        <v>0</v>
      </c>
      <c r="T810">
        <v>0</v>
      </c>
      <c r="U810">
        <v>-6662.0999999999985</v>
      </c>
      <c r="V810">
        <v>0</v>
      </c>
      <c r="W810">
        <v>-6662.0999999999985</v>
      </c>
      <c r="X810">
        <v>-5880</v>
      </c>
      <c r="Y810">
        <v>11500</v>
      </c>
      <c r="Z810">
        <v>17380</v>
      </c>
      <c r="AA810">
        <v>17988.310000000001</v>
      </c>
      <c r="AB810">
        <v>18162.099999999999</v>
      </c>
    </row>
    <row r="811" spans="1:28" x14ac:dyDescent="0.35">
      <c r="A811" t="str">
        <f t="shared" si="46"/>
        <v>1281643203Renewal55000</v>
      </c>
      <c r="B811">
        <v>12816</v>
      </c>
      <c r="C811" t="s">
        <v>1058</v>
      </c>
      <c r="D811" s="1">
        <v>43203</v>
      </c>
      <c r="E811" t="s">
        <v>42</v>
      </c>
      <c r="F811" t="s">
        <v>81</v>
      </c>
      <c r="G811" t="s">
        <v>30</v>
      </c>
      <c r="H811" t="s">
        <v>50</v>
      </c>
      <c r="I811" t="s">
        <v>50</v>
      </c>
      <c r="J811" t="s">
        <v>51</v>
      </c>
      <c r="K811">
        <v>3</v>
      </c>
      <c r="L811" t="s">
        <v>52</v>
      </c>
      <c r="M811">
        <v>8</v>
      </c>
      <c r="N811" t="s">
        <v>135</v>
      </c>
      <c r="O811" t="s">
        <v>135</v>
      </c>
      <c r="P811">
        <f t="shared" si="49"/>
        <v>0</v>
      </c>
      <c r="Q811">
        <v>5500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5500</v>
      </c>
      <c r="X811">
        <v>5500</v>
      </c>
      <c r="Y811">
        <v>5500</v>
      </c>
      <c r="Z811">
        <v>0</v>
      </c>
      <c r="AA811">
        <v>0</v>
      </c>
      <c r="AB811">
        <v>0</v>
      </c>
    </row>
    <row r="812" spans="1:28" x14ac:dyDescent="0.35">
      <c r="A812" t="str">
        <f t="shared" si="46"/>
        <v>1281643197Renewed Late011960</v>
      </c>
      <c r="B812">
        <v>12816</v>
      </c>
      <c r="C812" t="s">
        <v>1058</v>
      </c>
      <c r="D812" s="1">
        <v>43197</v>
      </c>
      <c r="E812" t="s">
        <v>112</v>
      </c>
      <c r="F812" t="s">
        <v>81</v>
      </c>
      <c r="G812" t="s">
        <v>30</v>
      </c>
      <c r="H812" t="s">
        <v>50</v>
      </c>
      <c r="I812" t="s">
        <v>50</v>
      </c>
      <c r="J812" t="s">
        <v>51</v>
      </c>
      <c r="K812">
        <v>3</v>
      </c>
      <c r="L812" t="s">
        <v>52</v>
      </c>
      <c r="M812">
        <v>8</v>
      </c>
      <c r="N812" t="s">
        <v>112</v>
      </c>
      <c r="O812" t="s">
        <v>136</v>
      </c>
      <c r="P812">
        <v>0</v>
      </c>
      <c r="Q812">
        <v>0</v>
      </c>
      <c r="R812">
        <v>0</v>
      </c>
      <c r="S812">
        <v>-11960</v>
      </c>
      <c r="T812">
        <v>0</v>
      </c>
      <c r="U812">
        <v>0</v>
      </c>
      <c r="V812">
        <v>0</v>
      </c>
      <c r="W812">
        <v>-11960</v>
      </c>
      <c r="X812">
        <v>-11500</v>
      </c>
      <c r="Y812">
        <v>0</v>
      </c>
      <c r="Z812">
        <v>11500</v>
      </c>
      <c r="AA812">
        <v>11845</v>
      </c>
      <c r="AB812">
        <v>11960</v>
      </c>
    </row>
    <row r="813" spans="1:28" x14ac:dyDescent="0.35">
      <c r="A813" t="str">
        <f t="shared" si="46"/>
        <v>2766643604Renewal1767517300.41</v>
      </c>
      <c r="B813">
        <v>27666</v>
      </c>
      <c r="C813" t="s">
        <v>1060</v>
      </c>
      <c r="D813" s="1">
        <v>43604</v>
      </c>
      <c r="E813" t="s">
        <v>42</v>
      </c>
      <c r="F813" t="s">
        <v>101</v>
      </c>
      <c r="G813" t="s">
        <v>37</v>
      </c>
      <c r="H813" t="s">
        <v>202</v>
      </c>
      <c r="I813" t="s">
        <v>203</v>
      </c>
      <c r="J813" t="s">
        <v>51</v>
      </c>
      <c r="K813">
        <v>3</v>
      </c>
      <c r="L813" t="s">
        <v>52</v>
      </c>
      <c r="M813">
        <v>5</v>
      </c>
      <c r="N813" t="s">
        <v>33</v>
      </c>
      <c r="O813" t="e">
        <v>#N/A</v>
      </c>
      <c r="P813">
        <f t="shared" ref="P813:P827" si="50">IF((Q813+T813+U813+V813)=0,W813,0)</f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374.59000000000015</v>
      </c>
      <c r="W813">
        <v>374.59000000000015</v>
      </c>
      <c r="X813">
        <v>1040</v>
      </c>
      <c r="Y813">
        <v>17675</v>
      </c>
      <c r="Z813">
        <v>16635</v>
      </c>
      <c r="AA813">
        <v>17134.03</v>
      </c>
      <c r="AB813">
        <v>17300.41</v>
      </c>
    </row>
    <row r="814" spans="1:28" x14ac:dyDescent="0.35">
      <c r="A814" t="str">
        <f t="shared" si="46"/>
        <v>2766642874Renewal1287512830.51</v>
      </c>
      <c r="B814">
        <v>27666</v>
      </c>
      <c r="C814" t="s">
        <v>1060</v>
      </c>
      <c r="D814" s="1">
        <v>42874</v>
      </c>
      <c r="E814" t="s">
        <v>42</v>
      </c>
      <c r="F814" t="s">
        <v>105</v>
      </c>
      <c r="G814" t="s">
        <v>37</v>
      </c>
      <c r="H814" t="s">
        <v>202</v>
      </c>
      <c r="I814" t="s">
        <v>203</v>
      </c>
      <c r="J814" t="s">
        <v>51</v>
      </c>
      <c r="K814">
        <v>3</v>
      </c>
      <c r="L814" t="s">
        <v>52</v>
      </c>
      <c r="M814">
        <v>3</v>
      </c>
      <c r="N814" t="s">
        <v>33</v>
      </c>
      <c r="O814" t="e">
        <v>#N/A</v>
      </c>
      <c r="P814">
        <f t="shared" si="50"/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44.489999999999782</v>
      </c>
      <c r="W814">
        <v>44.489999999999782</v>
      </c>
      <c r="X814">
        <v>597</v>
      </c>
      <c r="Y814">
        <v>12875</v>
      </c>
      <c r="Z814">
        <v>12278</v>
      </c>
      <c r="AA814">
        <v>12707.73</v>
      </c>
      <c r="AB814">
        <v>12830.51</v>
      </c>
    </row>
    <row r="815" spans="1:28" x14ac:dyDescent="0.35">
      <c r="A815" t="str">
        <f t="shared" si="46"/>
        <v>2766643239Renewal1517515470</v>
      </c>
      <c r="B815">
        <v>27666</v>
      </c>
      <c r="C815" t="s">
        <v>1060</v>
      </c>
      <c r="D815" s="1">
        <v>43239</v>
      </c>
      <c r="E815" t="s">
        <v>42</v>
      </c>
      <c r="F815" t="s">
        <v>105</v>
      </c>
      <c r="G815" t="s">
        <v>37</v>
      </c>
      <c r="H815" t="s">
        <v>202</v>
      </c>
      <c r="I815" t="s">
        <v>203</v>
      </c>
      <c r="J815" t="s">
        <v>51</v>
      </c>
      <c r="K815">
        <v>3</v>
      </c>
      <c r="L815" t="s">
        <v>52</v>
      </c>
      <c r="M815">
        <v>4</v>
      </c>
      <c r="N815" t="s">
        <v>33</v>
      </c>
      <c r="O815" t="e">
        <v>#N/A</v>
      </c>
      <c r="P815">
        <f t="shared" si="50"/>
        <v>0</v>
      </c>
      <c r="Q815">
        <v>0</v>
      </c>
      <c r="R815">
        <v>0</v>
      </c>
      <c r="S815">
        <v>0</v>
      </c>
      <c r="T815">
        <v>0</v>
      </c>
      <c r="U815">
        <v>-295</v>
      </c>
      <c r="V815">
        <v>0</v>
      </c>
      <c r="W815">
        <v>-295</v>
      </c>
      <c r="X815">
        <v>300</v>
      </c>
      <c r="Y815">
        <v>15175</v>
      </c>
      <c r="Z815">
        <v>14875</v>
      </c>
      <c r="AA815">
        <v>15321.25</v>
      </c>
      <c r="AB815">
        <v>15470</v>
      </c>
    </row>
    <row r="816" spans="1:28" x14ac:dyDescent="0.35">
      <c r="A816" t="str">
        <f t="shared" si="46"/>
        <v>2766643390Upgrade14600</v>
      </c>
      <c r="B816">
        <v>27666</v>
      </c>
      <c r="C816" t="s">
        <v>1060</v>
      </c>
      <c r="D816" s="1">
        <v>43390</v>
      </c>
      <c r="E816" t="s">
        <v>34</v>
      </c>
      <c r="F816" t="s">
        <v>101</v>
      </c>
      <c r="G816" t="s">
        <v>37</v>
      </c>
      <c r="H816" t="s">
        <v>202</v>
      </c>
      <c r="I816" t="s">
        <v>203</v>
      </c>
      <c r="J816" t="s">
        <v>51</v>
      </c>
      <c r="K816">
        <v>3</v>
      </c>
      <c r="L816" t="s">
        <v>52</v>
      </c>
      <c r="M816">
        <v>4</v>
      </c>
      <c r="N816" t="s">
        <v>33</v>
      </c>
      <c r="O816" t="e">
        <v>#N/A</v>
      </c>
      <c r="P816">
        <f t="shared" si="50"/>
        <v>1460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1460</v>
      </c>
      <c r="X816">
        <v>1460</v>
      </c>
      <c r="Y816">
        <v>1460</v>
      </c>
      <c r="Z816">
        <v>0</v>
      </c>
      <c r="AA816">
        <v>0</v>
      </c>
      <c r="AB816">
        <v>0</v>
      </c>
    </row>
    <row r="817" spans="1:28" x14ac:dyDescent="0.35">
      <c r="A817" t="str">
        <f t="shared" si="46"/>
        <v>2766642874Upgrade20000</v>
      </c>
      <c r="B817">
        <v>27666</v>
      </c>
      <c r="C817" t="s">
        <v>1060</v>
      </c>
      <c r="D817" s="1">
        <v>42874</v>
      </c>
      <c r="E817" t="s">
        <v>34</v>
      </c>
      <c r="F817" t="s">
        <v>105</v>
      </c>
      <c r="G817" t="s">
        <v>37</v>
      </c>
      <c r="H817" t="s">
        <v>202</v>
      </c>
      <c r="I817" t="s">
        <v>203</v>
      </c>
      <c r="J817" t="s">
        <v>51</v>
      </c>
      <c r="K817">
        <v>3</v>
      </c>
      <c r="L817" t="s">
        <v>52</v>
      </c>
      <c r="M817">
        <v>3</v>
      </c>
      <c r="N817" t="s">
        <v>33</v>
      </c>
      <c r="O817" t="e">
        <v>#N/A</v>
      </c>
      <c r="P817">
        <f t="shared" si="50"/>
        <v>2000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2000</v>
      </c>
      <c r="X817">
        <v>2000</v>
      </c>
      <c r="Y817">
        <v>2000</v>
      </c>
      <c r="Z817">
        <v>0</v>
      </c>
      <c r="AA817">
        <v>0</v>
      </c>
      <c r="AB817">
        <v>0</v>
      </c>
    </row>
    <row r="818" spans="1:28" x14ac:dyDescent="0.35">
      <c r="A818" t="str">
        <f t="shared" si="46"/>
        <v>3593243267Renewal1091410498.96</v>
      </c>
      <c r="B818">
        <v>35932</v>
      </c>
      <c r="C818" t="s">
        <v>1062</v>
      </c>
      <c r="D818" s="1">
        <v>43267</v>
      </c>
      <c r="E818" t="s">
        <v>42</v>
      </c>
      <c r="F818" t="s">
        <v>96</v>
      </c>
      <c r="G818" t="s">
        <v>30</v>
      </c>
      <c r="H818" t="s">
        <v>50</v>
      </c>
      <c r="I818" t="s">
        <v>50</v>
      </c>
      <c r="J818" t="s">
        <v>51</v>
      </c>
      <c r="K818">
        <v>2</v>
      </c>
      <c r="L818" t="s">
        <v>52</v>
      </c>
      <c r="M818">
        <v>2</v>
      </c>
      <c r="N818" t="s">
        <v>33</v>
      </c>
      <c r="O818" t="e">
        <v>#N/A</v>
      </c>
      <c r="P818">
        <f t="shared" si="50"/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415.04000000000087</v>
      </c>
      <c r="W818">
        <v>415.04000000000087</v>
      </c>
      <c r="X818">
        <v>519</v>
      </c>
      <c r="Y818">
        <v>10914</v>
      </c>
      <c r="Z818">
        <v>10395</v>
      </c>
      <c r="AA818">
        <v>10498.96</v>
      </c>
      <c r="AB818">
        <v>10498.96</v>
      </c>
    </row>
    <row r="819" spans="1:28" x14ac:dyDescent="0.35">
      <c r="A819" t="str">
        <f t="shared" si="46"/>
        <v>3593243632Renewal1141011350.56</v>
      </c>
      <c r="B819">
        <v>35932</v>
      </c>
      <c r="C819" t="s">
        <v>1062</v>
      </c>
      <c r="D819" s="1">
        <v>43632</v>
      </c>
      <c r="E819" t="s">
        <v>42</v>
      </c>
      <c r="F819" t="s">
        <v>266</v>
      </c>
      <c r="G819" t="s">
        <v>30</v>
      </c>
      <c r="H819" t="s">
        <v>50</v>
      </c>
      <c r="I819" t="s">
        <v>50</v>
      </c>
      <c r="J819" t="s">
        <v>51</v>
      </c>
      <c r="K819">
        <v>3</v>
      </c>
      <c r="L819" t="s">
        <v>52</v>
      </c>
      <c r="M819">
        <v>3</v>
      </c>
      <c r="N819" t="s">
        <v>33</v>
      </c>
      <c r="O819" t="e">
        <v>#N/A</v>
      </c>
      <c r="P819">
        <f t="shared" si="50"/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59.440000000000509</v>
      </c>
      <c r="W819">
        <v>59.440000000000509</v>
      </c>
      <c r="X819">
        <v>496</v>
      </c>
      <c r="Y819">
        <v>11410</v>
      </c>
      <c r="Z819">
        <v>10914</v>
      </c>
      <c r="AA819">
        <v>11241.42</v>
      </c>
      <c r="AB819">
        <v>11350.56</v>
      </c>
    </row>
    <row r="820" spans="1:28" x14ac:dyDescent="0.35">
      <c r="A820" t="str">
        <f t="shared" si="46"/>
        <v>3554842865Renewal1404013500</v>
      </c>
      <c r="B820">
        <v>35548</v>
      </c>
      <c r="C820" t="s">
        <v>1066</v>
      </c>
      <c r="D820" s="1">
        <v>42865</v>
      </c>
      <c r="E820" t="s">
        <v>42</v>
      </c>
      <c r="F820" t="s">
        <v>96</v>
      </c>
      <c r="G820" t="s">
        <v>37</v>
      </c>
      <c r="H820" t="s">
        <v>38</v>
      </c>
      <c r="I820" t="s">
        <v>93</v>
      </c>
      <c r="J820" t="s">
        <v>51</v>
      </c>
      <c r="K820">
        <v>1</v>
      </c>
      <c r="L820" t="s">
        <v>52</v>
      </c>
      <c r="M820">
        <v>1</v>
      </c>
      <c r="N820" t="s">
        <v>33</v>
      </c>
      <c r="O820" t="e">
        <v>#N/A</v>
      </c>
      <c r="P820">
        <f t="shared" si="50"/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540</v>
      </c>
      <c r="W820">
        <v>540</v>
      </c>
      <c r="X820">
        <v>540.00000000000102</v>
      </c>
      <c r="Y820">
        <v>14040</v>
      </c>
      <c r="Z820">
        <v>13500</v>
      </c>
      <c r="AA820">
        <v>13500</v>
      </c>
      <c r="AB820">
        <v>13500</v>
      </c>
    </row>
    <row r="821" spans="1:28" x14ac:dyDescent="0.35">
      <c r="A821" t="str">
        <f t="shared" si="46"/>
        <v>3554843230Cancellation014180.4</v>
      </c>
      <c r="B821">
        <v>35548</v>
      </c>
      <c r="C821" t="s">
        <v>1066</v>
      </c>
      <c r="D821" s="1">
        <v>43230</v>
      </c>
      <c r="E821" t="s">
        <v>28</v>
      </c>
      <c r="F821" t="s">
        <v>96</v>
      </c>
      <c r="G821" t="s">
        <v>37</v>
      </c>
      <c r="H821" t="s">
        <v>38</v>
      </c>
      <c r="I821" t="s">
        <v>93</v>
      </c>
      <c r="J821" t="s">
        <v>51</v>
      </c>
      <c r="K821">
        <v>2</v>
      </c>
      <c r="L821" t="s">
        <v>52</v>
      </c>
      <c r="M821">
        <v>2</v>
      </c>
      <c r="N821" t="s">
        <v>33</v>
      </c>
      <c r="O821" t="e">
        <v>#N/A</v>
      </c>
      <c r="P821">
        <f t="shared" si="50"/>
        <v>0</v>
      </c>
      <c r="Q821">
        <v>0</v>
      </c>
      <c r="R821">
        <v>0</v>
      </c>
      <c r="S821">
        <v>0</v>
      </c>
      <c r="T821">
        <v>-14180.4</v>
      </c>
      <c r="U821">
        <v>0</v>
      </c>
      <c r="V821">
        <v>0</v>
      </c>
      <c r="W821">
        <v>-14180.4</v>
      </c>
      <c r="X821">
        <v>-14040</v>
      </c>
      <c r="Y821">
        <v>0</v>
      </c>
      <c r="Z821">
        <v>14040</v>
      </c>
      <c r="AA821">
        <v>14180.4</v>
      </c>
      <c r="AB821">
        <v>14180.4</v>
      </c>
    </row>
    <row r="822" spans="1:28" x14ac:dyDescent="0.35">
      <c r="A822" t="str">
        <f t="shared" si="46"/>
        <v>380742614Renewal1814517972.96</v>
      </c>
      <c r="B822">
        <v>3807</v>
      </c>
      <c r="C822" t="s">
        <v>1068</v>
      </c>
      <c r="D822" s="1">
        <v>42614</v>
      </c>
      <c r="E822" t="s">
        <v>42</v>
      </c>
      <c r="F822" t="s">
        <v>62</v>
      </c>
      <c r="G822" t="s">
        <v>37</v>
      </c>
      <c r="H822" t="s">
        <v>202</v>
      </c>
      <c r="I822" t="s">
        <v>203</v>
      </c>
      <c r="J822" t="s">
        <v>51</v>
      </c>
      <c r="K822">
        <v>3</v>
      </c>
      <c r="L822" t="s">
        <v>52</v>
      </c>
      <c r="M822">
        <v>10</v>
      </c>
      <c r="N822" t="s">
        <v>33</v>
      </c>
      <c r="O822" t="e">
        <v>#N/A</v>
      </c>
      <c r="P822">
        <f t="shared" si="50"/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172.04000000000087</v>
      </c>
      <c r="W822">
        <v>172.04000000000087</v>
      </c>
      <c r="X822">
        <v>946.00000000000102</v>
      </c>
      <c r="Y822">
        <v>18145</v>
      </c>
      <c r="Z822">
        <v>17199</v>
      </c>
      <c r="AA822">
        <v>17800.97</v>
      </c>
      <c r="AB822">
        <v>17972.96</v>
      </c>
    </row>
    <row r="823" spans="1:28" x14ac:dyDescent="0.35">
      <c r="A823" t="str">
        <f t="shared" si="46"/>
        <v>380743344Renewal1943719436.57</v>
      </c>
      <c r="B823">
        <v>3807</v>
      </c>
      <c r="C823" t="s">
        <v>1068</v>
      </c>
      <c r="D823" s="1">
        <v>43344</v>
      </c>
      <c r="E823" t="s">
        <v>42</v>
      </c>
      <c r="F823" t="s">
        <v>62</v>
      </c>
      <c r="G823" t="s">
        <v>37</v>
      </c>
      <c r="H823" t="s">
        <v>202</v>
      </c>
      <c r="I823" t="s">
        <v>203</v>
      </c>
      <c r="J823" t="s">
        <v>51</v>
      </c>
      <c r="K823">
        <v>3</v>
      </c>
      <c r="L823" t="s">
        <v>52</v>
      </c>
      <c r="M823">
        <v>12</v>
      </c>
      <c r="N823" t="s">
        <v>33</v>
      </c>
      <c r="O823" t="e">
        <v>#N/A</v>
      </c>
      <c r="P823">
        <f t="shared" si="50"/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0.43000000000029104</v>
      </c>
      <c r="W823">
        <v>0.43000000000029104</v>
      </c>
      <c r="X823">
        <v>748</v>
      </c>
      <c r="Y823">
        <v>19437</v>
      </c>
      <c r="Z823">
        <v>18689</v>
      </c>
      <c r="AA823">
        <v>19249.68</v>
      </c>
      <c r="AB823">
        <v>19436.57</v>
      </c>
    </row>
    <row r="824" spans="1:28" x14ac:dyDescent="0.35">
      <c r="A824" t="str">
        <f t="shared" si="46"/>
        <v>380742979Renewal1868918870.81</v>
      </c>
      <c r="B824">
        <v>3807</v>
      </c>
      <c r="C824" t="s">
        <v>1068</v>
      </c>
      <c r="D824" s="1">
        <v>42979</v>
      </c>
      <c r="E824" t="s">
        <v>42</v>
      </c>
      <c r="F824" t="s">
        <v>62</v>
      </c>
      <c r="G824" t="s">
        <v>37</v>
      </c>
      <c r="H824" t="s">
        <v>202</v>
      </c>
      <c r="I824" t="s">
        <v>203</v>
      </c>
      <c r="J824" t="s">
        <v>51</v>
      </c>
      <c r="K824">
        <v>3</v>
      </c>
      <c r="L824" t="s">
        <v>52</v>
      </c>
      <c r="M824">
        <v>11</v>
      </c>
      <c r="N824" t="s">
        <v>33</v>
      </c>
      <c r="O824" t="e">
        <v>#N/A</v>
      </c>
      <c r="P824">
        <f t="shared" si="50"/>
        <v>0</v>
      </c>
      <c r="Q824">
        <v>0</v>
      </c>
      <c r="R824">
        <v>0</v>
      </c>
      <c r="S824">
        <v>0</v>
      </c>
      <c r="T824">
        <v>0</v>
      </c>
      <c r="U824">
        <v>-181.81000000000131</v>
      </c>
      <c r="V824">
        <v>0</v>
      </c>
      <c r="W824">
        <v>-181.81000000000131</v>
      </c>
      <c r="X824">
        <v>544</v>
      </c>
      <c r="Y824">
        <v>18689</v>
      </c>
      <c r="Z824">
        <v>18145</v>
      </c>
      <c r="AA824">
        <v>18689.349999999999</v>
      </c>
      <c r="AB824">
        <v>18870.810000000001</v>
      </c>
    </row>
    <row r="825" spans="1:28" x14ac:dyDescent="0.35">
      <c r="A825" t="str">
        <f t="shared" si="46"/>
        <v>2046842879Renewal2047917307.3</v>
      </c>
      <c r="B825">
        <v>20468</v>
      </c>
      <c r="C825" t="s">
        <v>1070</v>
      </c>
      <c r="D825" s="1">
        <v>42879</v>
      </c>
      <c r="E825" t="s">
        <v>42</v>
      </c>
      <c r="F825" t="s">
        <v>149</v>
      </c>
      <c r="G825" t="s">
        <v>37</v>
      </c>
      <c r="H825" t="s">
        <v>202</v>
      </c>
      <c r="I825" t="s">
        <v>203</v>
      </c>
      <c r="J825" t="s">
        <v>51</v>
      </c>
      <c r="K825">
        <v>3</v>
      </c>
      <c r="L825" t="s">
        <v>52</v>
      </c>
      <c r="M825">
        <v>5</v>
      </c>
      <c r="N825" t="s">
        <v>33</v>
      </c>
      <c r="O825" t="s">
        <v>111</v>
      </c>
      <c r="P825">
        <f t="shared" si="50"/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3171.7000000000007</v>
      </c>
      <c r="W825">
        <v>3171.7000000000007</v>
      </c>
      <c r="X825">
        <v>3917</v>
      </c>
      <c r="Y825">
        <v>20479</v>
      </c>
      <c r="Z825">
        <v>16562</v>
      </c>
      <c r="AA825">
        <v>17141.66</v>
      </c>
      <c r="AB825">
        <v>17307.3</v>
      </c>
    </row>
    <row r="826" spans="1:28" x14ac:dyDescent="0.35">
      <c r="A826" t="str">
        <f t="shared" si="46"/>
        <v>2046843305Renewal1808121298.16</v>
      </c>
      <c r="B826">
        <v>20468</v>
      </c>
      <c r="C826" t="s">
        <v>1070</v>
      </c>
      <c r="D826" s="1">
        <v>43305</v>
      </c>
      <c r="E826" t="s">
        <v>42</v>
      </c>
      <c r="F826" t="s">
        <v>189</v>
      </c>
      <c r="G826" t="s">
        <v>37</v>
      </c>
      <c r="H826" t="s">
        <v>202</v>
      </c>
      <c r="I826" t="s">
        <v>203</v>
      </c>
      <c r="J826" t="s">
        <v>51</v>
      </c>
      <c r="K826">
        <v>3</v>
      </c>
      <c r="L826" t="s">
        <v>57</v>
      </c>
      <c r="M826">
        <v>6</v>
      </c>
      <c r="N826" t="s">
        <v>33</v>
      </c>
      <c r="O826" t="s">
        <v>111</v>
      </c>
      <c r="P826">
        <f t="shared" si="50"/>
        <v>0</v>
      </c>
      <c r="Q826">
        <v>0</v>
      </c>
      <c r="R826">
        <v>0</v>
      </c>
      <c r="S826">
        <v>0</v>
      </c>
      <c r="T826">
        <v>0</v>
      </c>
      <c r="U826">
        <v>-3217.16</v>
      </c>
      <c r="V826">
        <v>0</v>
      </c>
      <c r="W826">
        <v>-3217.16</v>
      </c>
      <c r="X826">
        <v>-2398</v>
      </c>
      <c r="Y826">
        <v>18081</v>
      </c>
      <c r="Z826">
        <v>20479</v>
      </c>
      <c r="AA826">
        <v>21093.37</v>
      </c>
      <c r="AB826">
        <v>21298.16</v>
      </c>
    </row>
    <row r="827" spans="1:28" x14ac:dyDescent="0.35">
      <c r="A827" t="str">
        <f t="shared" si="46"/>
        <v>2046843676Renewal186230</v>
      </c>
      <c r="B827">
        <v>20468</v>
      </c>
      <c r="C827" t="s">
        <v>1070</v>
      </c>
      <c r="D827" s="1">
        <v>43676</v>
      </c>
      <c r="E827" t="s">
        <v>42</v>
      </c>
      <c r="F827" t="s">
        <v>138</v>
      </c>
      <c r="G827" t="s">
        <v>37</v>
      </c>
      <c r="H827" t="s">
        <v>202</v>
      </c>
      <c r="I827" t="s">
        <v>203</v>
      </c>
      <c r="J827" t="s">
        <v>51</v>
      </c>
      <c r="K827">
        <v>3</v>
      </c>
      <c r="L827" t="s">
        <v>52</v>
      </c>
      <c r="M827">
        <v>7</v>
      </c>
      <c r="N827" t="s">
        <v>135</v>
      </c>
      <c r="O827" t="s">
        <v>135</v>
      </c>
      <c r="P827">
        <f t="shared" si="50"/>
        <v>0</v>
      </c>
      <c r="Q827">
        <v>18623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18623</v>
      </c>
      <c r="X827">
        <v>18623</v>
      </c>
      <c r="Y827">
        <v>18623</v>
      </c>
      <c r="Z827">
        <v>0</v>
      </c>
      <c r="AA827">
        <v>0</v>
      </c>
      <c r="AB827">
        <v>0</v>
      </c>
    </row>
    <row r="828" spans="1:28" x14ac:dyDescent="0.35">
      <c r="A828" t="str">
        <f t="shared" si="46"/>
        <v>2046843670Renewed Late018081</v>
      </c>
      <c r="B828">
        <v>20468</v>
      </c>
      <c r="C828" t="s">
        <v>1070</v>
      </c>
      <c r="D828" s="1">
        <v>43670</v>
      </c>
      <c r="E828" t="s">
        <v>112</v>
      </c>
      <c r="F828" t="s">
        <v>138</v>
      </c>
      <c r="G828" t="s">
        <v>37</v>
      </c>
      <c r="H828" t="s">
        <v>202</v>
      </c>
      <c r="I828" t="s">
        <v>203</v>
      </c>
      <c r="J828" t="s">
        <v>51</v>
      </c>
      <c r="K828">
        <v>3</v>
      </c>
      <c r="L828" t="s">
        <v>52</v>
      </c>
      <c r="M828">
        <v>7</v>
      </c>
      <c r="N828" t="s">
        <v>112</v>
      </c>
      <c r="O828" t="s">
        <v>136</v>
      </c>
      <c r="P828">
        <v>0</v>
      </c>
      <c r="Q828">
        <v>0</v>
      </c>
      <c r="R828">
        <v>0</v>
      </c>
      <c r="S828">
        <v>-18081</v>
      </c>
      <c r="T828">
        <v>0</v>
      </c>
      <c r="U828">
        <v>0</v>
      </c>
      <c r="V828">
        <v>0</v>
      </c>
      <c r="W828">
        <v>-18081</v>
      </c>
      <c r="X828">
        <v>-18081</v>
      </c>
      <c r="Y828">
        <v>0</v>
      </c>
      <c r="Z828">
        <v>18081</v>
      </c>
      <c r="AA828">
        <v>18081</v>
      </c>
      <c r="AB828">
        <v>18081</v>
      </c>
    </row>
    <row r="829" spans="1:28" x14ac:dyDescent="0.35">
      <c r="A829" t="str">
        <f t="shared" si="46"/>
        <v>3376943525Renewal8000067600</v>
      </c>
      <c r="B829">
        <v>33769</v>
      </c>
      <c r="C829" t="s">
        <v>1071</v>
      </c>
      <c r="D829" s="1">
        <v>43525</v>
      </c>
      <c r="E829" t="s">
        <v>42</v>
      </c>
      <c r="F829" t="s">
        <v>199</v>
      </c>
      <c r="G829" t="s">
        <v>37</v>
      </c>
      <c r="H829" t="s">
        <v>82</v>
      </c>
      <c r="I829" t="s">
        <v>83</v>
      </c>
      <c r="J829" t="s">
        <v>51</v>
      </c>
      <c r="K829">
        <v>3</v>
      </c>
      <c r="L829" t="s">
        <v>107</v>
      </c>
      <c r="M829">
        <v>3</v>
      </c>
      <c r="N829" t="s">
        <v>33</v>
      </c>
      <c r="O829" t="e">
        <v>#N/A</v>
      </c>
      <c r="P829">
        <f t="shared" ref="P829:P862" si="51">IF((Q829+T829+U829+V829)=0,W829,0)</f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12400</v>
      </c>
      <c r="W829">
        <v>12400</v>
      </c>
      <c r="X829">
        <v>15000</v>
      </c>
      <c r="Y829">
        <v>80000</v>
      </c>
      <c r="Z829">
        <v>65000</v>
      </c>
      <c r="AA829">
        <v>66950</v>
      </c>
      <c r="AB829">
        <v>67600</v>
      </c>
    </row>
    <row r="830" spans="1:28" x14ac:dyDescent="0.35">
      <c r="A830" t="str">
        <f t="shared" si="46"/>
        <v>3376942795Renewal6000050000</v>
      </c>
      <c r="B830">
        <v>33769</v>
      </c>
      <c r="C830" t="s">
        <v>1071</v>
      </c>
      <c r="D830" s="1">
        <v>42795</v>
      </c>
      <c r="E830" t="s">
        <v>42</v>
      </c>
      <c r="F830" t="s">
        <v>197</v>
      </c>
      <c r="G830" t="s">
        <v>37</v>
      </c>
      <c r="H830" t="s">
        <v>82</v>
      </c>
      <c r="I830" t="s">
        <v>83</v>
      </c>
      <c r="J830" t="s">
        <v>51</v>
      </c>
      <c r="K830">
        <v>1</v>
      </c>
      <c r="L830" t="s">
        <v>107</v>
      </c>
      <c r="M830">
        <v>1</v>
      </c>
      <c r="N830" t="s">
        <v>33</v>
      </c>
      <c r="O830" t="e">
        <v>#N/A</v>
      </c>
      <c r="P830">
        <f t="shared" si="51"/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10000</v>
      </c>
      <c r="W830">
        <v>10000</v>
      </c>
      <c r="X830">
        <v>10000</v>
      </c>
      <c r="Y830">
        <v>60000</v>
      </c>
      <c r="Z830">
        <v>50000</v>
      </c>
      <c r="AA830">
        <v>50000</v>
      </c>
      <c r="AB830">
        <v>50000</v>
      </c>
    </row>
    <row r="831" spans="1:28" x14ac:dyDescent="0.35">
      <c r="A831" t="str">
        <f t="shared" si="46"/>
        <v>3376943160Renewal6500060600</v>
      </c>
      <c r="B831">
        <v>33769</v>
      </c>
      <c r="C831" t="s">
        <v>1071</v>
      </c>
      <c r="D831" s="1">
        <v>43160</v>
      </c>
      <c r="E831" t="s">
        <v>42</v>
      </c>
      <c r="F831" t="s">
        <v>199</v>
      </c>
      <c r="G831" t="s">
        <v>37</v>
      </c>
      <c r="H831" t="s">
        <v>82</v>
      </c>
      <c r="I831" t="s">
        <v>83</v>
      </c>
      <c r="J831" t="s">
        <v>51</v>
      </c>
      <c r="K831">
        <v>2</v>
      </c>
      <c r="L831" t="s">
        <v>107</v>
      </c>
      <c r="M831">
        <v>2</v>
      </c>
      <c r="N831" t="s">
        <v>33</v>
      </c>
      <c r="O831" t="e">
        <v>#N/A</v>
      </c>
      <c r="P831">
        <f t="shared" si="51"/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4400</v>
      </c>
      <c r="W831">
        <v>4400</v>
      </c>
      <c r="X831">
        <v>5000</v>
      </c>
      <c r="Y831">
        <v>65000</v>
      </c>
      <c r="Z831">
        <v>60000</v>
      </c>
      <c r="AA831">
        <v>60600</v>
      </c>
      <c r="AB831">
        <v>60600</v>
      </c>
    </row>
    <row r="832" spans="1:28" x14ac:dyDescent="0.35">
      <c r="A832" t="str">
        <f t="shared" si="46"/>
        <v>882443647Renewal2069319707.04</v>
      </c>
      <c r="B832">
        <v>8824</v>
      </c>
      <c r="C832" t="s">
        <v>1072</v>
      </c>
      <c r="D832" s="1">
        <v>43647</v>
      </c>
      <c r="E832" t="s">
        <v>42</v>
      </c>
      <c r="F832" t="s">
        <v>288</v>
      </c>
      <c r="G832" t="s">
        <v>37</v>
      </c>
      <c r="H832" t="s">
        <v>202</v>
      </c>
      <c r="I832" t="s">
        <v>203</v>
      </c>
      <c r="J832" t="s">
        <v>51</v>
      </c>
      <c r="K832">
        <v>3</v>
      </c>
      <c r="L832" t="s">
        <v>52</v>
      </c>
      <c r="M832">
        <v>9</v>
      </c>
      <c r="N832" t="s">
        <v>33</v>
      </c>
      <c r="O832" t="e">
        <v>#N/A</v>
      </c>
      <c r="P832">
        <f t="shared" si="51"/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985.95999999999913</v>
      </c>
      <c r="W832">
        <v>985.95999999999913</v>
      </c>
      <c r="X832">
        <v>985.96</v>
      </c>
      <c r="Y832">
        <v>20693</v>
      </c>
      <c r="Z832">
        <v>19707.04</v>
      </c>
      <c r="AA832">
        <v>19707.04</v>
      </c>
      <c r="AB832">
        <v>19707.04</v>
      </c>
    </row>
    <row r="833" spans="1:28" x14ac:dyDescent="0.35">
      <c r="A833" t="str">
        <f t="shared" si="46"/>
        <v>882442552Renewal1516314948.73</v>
      </c>
      <c r="B833">
        <v>8824</v>
      </c>
      <c r="C833" t="s">
        <v>1072</v>
      </c>
      <c r="D833" s="1">
        <v>42552</v>
      </c>
      <c r="E833" t="s">
        <v>42</v>
      </c>
      <c r="F833" t="s">
        <v>126</v>
      </c>
      <c r="G833" t="s">
        <v>37</v>
      </c>
      <c r="H833" t="s">
        <v>202</v>
      </c>
      <c r="I833" t="s">
        <v>203</v>
      </c>
      <c r="J833" t="s">
        <v>51</v>
      </c>
      <c r="K833">
        <v>3</v>
      </c>
      <c r="L833" t="s">
        <v>52</v>
      </c>
      <c r="M833">
        <v>6</v>
      </c>
      <c r="N833" t="s">
        <v>33</v>
      </c>
      <c r="O833" t="e">
        <v>#N/A</v>
      </c>
      <c r="P833">
        <f t="shared" si="51"/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214.27000000000044</v>
      </c>
      <c r="W833">
        <v>214.27000000000044</v>
      </c>
      <c r="X833">
        <v>858.00000000000102</v>
      </c>
      <c r="Y833">
        <v>15163</v>
      </c>
      <c r="Z833">
        <v>14305</v>
      </c>
      <c r="AA833">
        <v>14805.67</v>
      </c>
      <c r="AB833">
        <v>14948.73</v>
      </c>
    </row>
    <row r="834" spans="1:28" x14ac:dyDescent="0.35">
      <c r="A834" t="str">
        <f t="shared" ref="A834:A897" si="52">CONCATENATE(B834,D834,E834,Y834,AB834)</f>
        <v>882443282Renewal1970719519.76</v>
      </c>
      <c r="B834">
        <v>8824</v>
      </c>
      <c r="C834" t="s">
        <v>1072</v>
      </c>
      <c r="D834" s="1">
        <v>43282</v>
      </c>
      <c r="E834" t="s">
        <v>42</v>
      </c>
      <c r="F834" t="s">
        <v>53</v>
      </c>
      <c r="G834" t="s">
        <v>37</v>
      </c>
      <c r="H834" t="s">
        <v>202</v>
      </c>
      <c r="I834" t="s">
        <v>203</v>
      </c>
      <c r="J834" t="s">
        <v>51</v>
      </c>
      <c r="K834">
        <v>3</v>
      </c>
      <c r="L834" t="s">
        <v>52</v>
      </c>
      <c r="M834">
        <v>8</v>
      </c>
      <c r="N834" t="s">
        <v>33</v>
      </c>
      <c r="O834" t="e">
        <v>#N/A</v>
      </c>
      <c r="P834">
        <f t="shared" si="51"/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187.2400000000016</v>
      </c>
      <c r="W834">
        <v>187.2400000000016</v>
      </c>
      <c r="X834">
        <v>938</v>
      </c>
      <c r="Y834">
        <v>19707</v>
      </c>
      <c r="Z834">
        <v>18769</v>
      </c>
      <c r="AA834">
        <v>19332.07</v>
      </c>
      <c r="AB834">
        <v>19519.759999999998</v>
      </c>
    </row>
    <row r="835" spans="1:28" x14ac:dyDescent="0.35">
      <c r="A835" t="str">
        <f t="shared" si="52"/>
        <v>882442917Renewal1576915769.52</v>
      </c>
      <c r="B835">
        <v>8824</v>
      </c>
      <c r="C835" t="s">
        <v>1072</v>
      </c>
      <c r="D835" s="1">
        <v>42917</v>
      </c>
      <c r="E835" t="s">
        <v>42</v>
      </c>
      <c r="F835" t="s">
        <v>53</v>
      </c>
      <c r="G835" t="s">
        <v>37</v>
      </c>
      <c r="H835" t="s">
        <v>202</v>
      </c>
      <c r="I835" t="s">
        <v>203</v>
      </c>
      <c r="J835" t="s">
        <v>51</v>
      </c>
      <c r="K835">
        <v>3</v>
      </c>
      <c r="L835" t="s">
        <v>52</v>
      </c>
      <c r="M835">
        <v>7</v>
      </c>
      <c r="N835" t="s">
        <v>33</v>
      </c>
      <c r="O835" t="e">
        <v>#N/A</v>
      </c>
      <c r="P835">
        <f t="shared" si="51"/>
        <v>0</v>
      </c>
      <c r="Q835">
        <v>0</v>
      </c>
      <c r="R835">
        <v>0</v>
      </c>
      <c r="S835">
        <v>0</v>
      </c>
      <c r="T835">
        <v>0</v>
      </c>
      <c r="U835">
        <v>-0.52000000000043656</v>
      </c>
      <c r="V835">
        <v>0</v>
      </c>
      <c r="W835">
        <v>-0.52000000000043656</v>
      </c>
      <c r="X835">
        <v>605.99999999999898</v>
      </c>
      <c r="Y835">
        <v>15769</v>
      </c>
      <c r="Z835">
        <v>15163</v>
      </c>
      <c r="AA835">
        <v>15617.89</v>
      </c>
      <c r="AB835">
        <v>15769.52</v>
      </c>
    </row>
    <row r="836" spans="1:28" x14ac:dyDescent="0.35">
      <c r="A836" t="str">
        <f t="shared" si="52"/>
        <v>882442979Upgrade30000</v>
      </c>
      <c r="B836">
        <v>8824</v>
      </c>
      <c r="C836" t="s">
        <v>1072</v>
      </c>
      <c r="D836" s="1">
        <v>42979</v>
      </c>
      <c r="E836" t="s">
        <v>34</v>
      </c>
      <c r="F836" t="s">
        <v>53</v>
      </c>
      <c r="G836" t="s">
        <v>37</v>
      </c>
      <c r="H836" t="s">
        <v>202</v>
      </c>
      <c r="I836" t="s">
        <v>203</v>
      </c>
      <c r="J836" t="s">
        <v>51</v>
      </c>
      <c r="K836">
        <v>3</v>
      </c>
      <c r="L836" t="s">
        <v>52</v>
      </c>
      <c r="M836">
        <v>7</v>
      </c>
      <c r="N836" t="s">
        <v>33</v>
      </c>
      <c r="O836" t="e">
        <v>#N/A</v>
      </c>
      <c r="P836">
        <f t="shared" si="51"/>
        <v>3000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3000</v>
      </c>
      <c r="X836">
        <v>3000</v>
      </c>
      <c r="Y836">
        <v>3000</v>
      </c>
      <c r="Z836">
        <v>0</v>
      </c>
      <c r="AA836">
        <v>0</v>
      </c>
      <c r="AB836">
        <v>0</v>
      </c>
    </row>
    <row r="837" spans="1:28" x14ac:dyDescent="0.35">
      <c r="A837" t="str">
        <f t="shared" si="52"/>
        <v>2562342713Renewal2054520450.67</v>
      </c>
      <c r="B837">
        <v>25623</v>
      </c>
      <c r="C837" t="s">
        <v>1074</v>
      </c>
      <c r="D837" s="1">
        <v>42713</v>
      </c>
      <c r="E837" t="s">
        <v>42</v>
      </c>
      <c r="F837" t="s">
        <v>81</v>
      </c>
      <c r="G837" t="s">
        <v>37</v>
      </c>
      <c r="H837" t="s">
        <v>202</v>
      </c>
      <c r="I837" t="s">
        <v>203</v>
      </c>
      <c r="J837" t="s">
        <v>51</v>
      </c>
      <c r="K837">
        <v>3</v>
      </c>
      <c r="L837" t="s">
        <v>52</v>
      </c>
      <c r="M837">
        <v>3</v>
      </c>
      <c r="N837" t="s">
        <v>33</v>
      </c>
      <c r="O837" t="e">
        <v>#N/A</v>
      </c>
      <c r="P837">
        <f t="shared" si="51"/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94.330000000001746</v>
      </c>
      <c r="W837">
        <v>94.330000000001746</v>
      </c>
      <c r="X837">
        <v>975</v>
      </c>
      <c r="Y837">
        <v>20545</v>
      </c>
      <c r="Z837">
        <v>19570</v>
      </c>
      <c r="AA837">
        <v>20254.96</v>
      </c>
      <c r="AB837">
        <v>20450.669999999998</v>
      </c>
    </row>
    <row r="838" spans="1:28" x14ac:dyDescent="0.35">
      <c r="A838" t="str">
        <f t="shared" si="52"/>
        <v>2562343078Renewal2054521366.81</v>
      </c>
      <c r="B838">
        <v>25623</v>
      </c>
      <c r="C838" t="s">
        <v>1074</v>
      </c>
      <c r="D838" s="1">
        <v>43078</v>
      </c>
      <c r="E838" t="s">
        <v>42</v>
      </c>
      <c r="F838" t="s">
        <v>81</v>
      </c>
      <c r="G838" t="s">
        <v>37</v>
      </c>
      <c r="H838" t="s">
        <v>202</v>
      </c>
      <c r="I838" t="s">
        <v>203</v>
      </c>
      <c r="J838" t="s">
        <v>51</v>
      </c>
      <c r="K838">
        <v>3</v>
      </c>
      <c r="L838" t="s">
        <v>57</v>
      </c>
      <c r="M838">
        <v>4</v>
      </c>
      <c r="N838" t="s">
        <v>33</v>
      </c>
      <c r="O838" t="e">
        <v>#N/A</v>
      </c>
      <c r="P838">
        <f t="shared" si="51"/>
        <v>0</v>
      </c>
      <c r="Q838">
        <v>0</v>
      </c>
      <c r="R838">
        <v>0</v>
      </c>
      <c r="S838">
        <v>0</v>
      </c>
      <c r="T838">
        <v>0</v>
      </c>
      <c r="U838">
        <v>-821.81000000000131</v>
      </c>
      <c r="V838">
        <v>0</v>
      </c>
      <c r="W838">
        <v>-821.81000000000131</v>
      </c>
      <c r="X838">
        <v>0</v>
      </c>
      <c r="Y838">
        <v>20545</v>
      </c>
      <c r="Z838">
        <v>20545</v>
      </c>
      <c r="AA838">
        <v>21161.33</v>
      </c>
      <c r="AB838">
        <v>21366.81</v>
      </c>
    </row>
    <row r="839" spans="1:28" x14ac:dyDescent="0.35">
      <c r="A839" t="str">
        <f t="shared" si="52"/>
        <v>2562343443Renewal2095521366.85</v>
      </c>
      <c r="B839">
        <v>25623</v>
      </c>
      <c r="C839" t="s">
        <v>1074</v>
      </c>
      <c r="D839" s="1">
        <v>43443</v>
      </c>
      <c r="E839" t="s">
        <v>42</v>
      </c>
      <c r="F839" t="s">
        <v>81</v>
      </c>
      <c r="G839" t="s">
        <v>37</v>
      </c>
      <c r="H839" t="s">
        <v>202</v>
      </c>
      <c r="I839" t="s">
        <v>203</v>
      </c>
      <c r="J839" t="s">
        <v>51</v>
      </c>
      <c r="K839">
        <v>3</v>
      </c>
      <c r="L839" t="s">
        <v>57</v>
      </c>
      <c r="M839">
        <v>5</v>
      </c>
      <c r="N839" t="s">
        <v>33</v>
      </c>
      <c r="O839" t="e">
        <v>#N/A</v>
      </c>
      <c r="P839">
        <f t="shared" si="51"/>
        <v>0</v>
      </c>
      <c r="Q839">
        <v>0</v>
      </c>
      <c r="R839">
        <v>0</v>
      </c>
      <c r="S839">
        <v>0</v>
      </c>
      <c r="T839">
        <v>0</v>
      </c>
      <c r="U839">
        <v>-411.84999999999854</v>
      </c>
      <c r="V839">
        <v>0</v>
      </c>
      <c r="W839">
        <v>-411.84999999999854</v>
      </c>
      <c r="X839">
        <v>410.00000000000102</v>
      </c>
      <c r="Y839">
        <v>20955</v>
      </c>
      <c r="Z839">
        <v>20545</v>
      </c>
      <c r="AA839">
        <v>21161.35</v>
      </c>
      <c r="AB839">
        <v>21366.85</v>
      </c>
    </row>
    <row r="840" spans="1:28" x14ac:dyDescent="0.35">
      <c r="A840" t="str">
        <f t="shared" si="52"/>
        <v>2074243075Upgrade4650</v>
      </c>
      <c r="B840">
        <v>20742</v>
      </c>
      <c r="C840" t="s">
        <v>106</v>
      </c>
      <c r="D840" s="1">
        <v>43075</v>
      </c>
      <c r="E840" t="s">
        <v>34</v>
      </c>
      <c r="F840" t="s">
        <v>105</v>
      </c>
      <c r="G840" t="s">
        <v>30</v>
      </c>
      <c r="H840" t="s">
        <v>67</v>
      </c>
      <c r="I840" t="s">
        <v>68</v>
      </c>
      <c r="J840" t="s">
        <v>51</v>
      </c>
      <c r="K840">
        <v>3</v>
      </c>
      <c r="L840" t="s">
        <v>107</v>
      </c>
      <c r="M840">
        <v>5</v>
      </c>
      <c r="N840" t="s">
        <v>33</v>
      </c>
      <c r="O840" t="e">
        <v>#N/A</v>
      </c>
      <c r="P840">
        <f t="shared" si="51"/>
        <v>465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465</v>
      </c>
      <c r="X840">
        <v>465</v>
      </c>
      <c r="Y840">
        <v>465</v>
      </c>
      <c r="Z840">
        <v>0</v>
      </c>
      <c r="AA840">
        <v>0</v>
      </c>
      <c r="AB840">
        <v>0</v>
      </c>
    </row>
    <row r="841" spans="1:28" x14ac:dyDescent="0.35">
      <c r="A841" t="str">
        <f t="shared" si="52"/>
        <v>2074243137Upgrade4650</v>
      </c>
      <c r="B841">
        <v>20742</v>
      </c>
      <c r="C841" t="s">
        <v>106</v>
      </c>
      <c r="D841" s="1">
        <v>43137</v>
      </c>
      <c r="E841" t="s">
        <v>34</v>
      </c>
      <c r="F841" t="s">
        <v>105</v>
      </c>
      <c r="G841" t="s">
        <v>30</v>
      </c>
      <c r="H841" t="s">
        <v>67</v>
      </c>
      <c r="I841" t="s">
        <v>68</v>
      </c>
      <c r="J841" t="s">
        <v>51</v>
      </c>
      <c r="K841">
        <v>3</v>
      </c>
      <c r="L841" t="s">
        <v>107</v>
      </c>
      <c r="M841">
        <v>5</v>
      </c>
      <c r="N841" t="s">
        <v>33</v>
      </c>
      <c r="O841" t="e">
        <v>#N/A</v>
      </c>
      <c r="P841">
        <f t="shared" si="51"/>
        <v>465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465</v>
      </c>
      <c r="X841">
        <v>465</v>
      </c>
      <c r="Y841">
        <v>465</v>
      </c>
      <c r="Z841">
        <v>0</v>
      </c>
      <c r="AA841">
        <v>0</v>
      </c>
      <c r="AB841">
        <v>0</v>
      </c>
    </row>
    <row r="842" spans="1:28" x14ac:dyDescent="0.35">
      <c r="A842" t="str">
        <f t="shared" si="52"/>
        <v>2074243146Upgrade4650</v>
      </c>
      <c r="B842">
        <v>20742</v>
      </c>
      <c r="C842" t="s">
        <v>106</v>
      </c>
      <c r="D842" s="1">
        <v>43146</v>
      </c>
      <c r="E842" t="s">
        <v>34</v>
      </c>
      <c r="F842" t="s">
        <v>105</v>
      </c>
      <c r="G842" t="s">
        <v>30</v>
      </c>
      <c r="H842" t="s">
        <v>67</v>
      </c>
      <c r="I842" t="s">
        <v>68</v>
      </c>
      <c r="J842" t="s">
        <v>51</v>
      </c>
      <c r="K842">
        <v>3</v>
      </c>
      <c r="L842" t="s">
        <v>107</v>
      </c>
      <c r="M842">
        <v>5</v>
      </c>
      <c r="N842" t="s">
        <v>33</v>
      </c>
      <c r="O842" t="e">
        <v>#N/A</v>
      </c>
      <c r="P842">
        <f t="shared" si="51"/>
        <v>465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465</v>
      </c>
      <c r="X842">
        <v>465</v>
      </c>
      <c r="Y842">
        <v>465</v>
      </c>
      <c r="Z842">
        <v>0</v>
      </c>
      <c r="AA842">
        <v>0</v>
      </c>
      <c r="AB842">
        <v>0</v>
      </c>
    </row>
    <row r="843" spans="1:28" x14ac:dyDescent="0.35">
      <c r="A843" t="str">
        <f t="shared" si="52"/>
        <v>2074243165Upgrade4650</v>
      </c>
      <c r="B843">
        <v>20742</v>
      </c>
      <c r="C843" t="s">
        <v>106</v>
      </c>
      <c r="D843" s="1">
        <v>43165</v>
      </c>
      <c r="E843" t="s">
        <v>34</v>
      </c>
      <c r="F843" t="s">
        <v>105</v>
      </c>
      <c r="G843" t="s">
        <v>30</v>
      </c>
      <c r="H843" t="s">
        <v>67</v>
      </c>
      <c r="I843" t="s">
        <v>68</v>
      </c>
      <c r="J843" t="s">
        <v>51</v>
      </c>
      <c r="K843">
        <v>3</v>
      </c>
      <c r="L843" t="s">
        <v>107</v>
      </c>
      <c r="M843">
        <v>5</v>
      </c>
      <c r="N843" t="s">
        <v>33</v>
      </c>
      <c r="O843" t="e">
        <v>#N/A</v>
      </c>
      <c r="P843">
        <f t="shared" si="51"/>
        <v>465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465</v>
      </c>
      <c r="X843">
        <v>465</v>
      </c>
      <c r="Y843">
        <v>465</v>
      </c>
      <c r="Z843">
        <v>0</v>
      </c>
      <c r="AA843">
        <v>0</v>
      </c>
      <c r="AB843">
        <v>0</v>
      </c>
    </row>
    <row r="844" spans="1:28" x14ac:dyDescent="0.35">
      <c r="A844" t="str">
        <f t="shared" si="52"/>
        <v>1401042644Renewal5400047025</v>
      </c>
      <c r="B844">
        <v>14010</v>
      </c>
      <c r="C844" t="s">
        <v>1094</v>
      </c>
      <c r="D844" s="1">
        <v>42644</v>
      </c>
      <c r="E844" t="s">
        <v>42</v>
      </c>
      <c r="F844" t="s">
        <v>126</v>
      </c>
      <c r="G844" t="s">
        <v>37</v>
      </c>
      <c r="H844" t="s">
        <v>59</v>
      </c>
      <c r="I844" t="s">
        <v>59</v>
      </c>
      <c r="J844" t="s">
        <v>51</v>
      </c>
      <c r="K844">
        <v>3</v>
      </c>
      <c r="L844" t="s">
        <v>57</v>
      </c>
      <c r="M844">
        <v>6</v>
      </c>
      <c r="N844" t="s">
        <v>33</v>
      </c>
      <c r="O844" t="e">
        <v>#N/A</v>
      </c>
      <c r="P844">
        <f t="shared" si="51"/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6975</v>
      </c>
      <c r="W844">
        <v>6975</v>
      </c>
      <c r="X844">
        <v>9000</v>
      </c>
      <c r="Y844">
        <v>54000</v>
      </c>
      <c r="Z844">
        <v>45000</v>
      </c>
      <c r="AA844">
        <v>46575</v>
      </c>
      <c r="AB844">
        <v>47025</v>
      </c>
    </row>
    <row r="845" spans="1:28" x14ac:dyDescent="0.35">
      <c r="A845" t="str">
        <f t="shared" si="52"/>
        <v>1401043374Renewal6786764480</v>
      </c>
      <c r="B845">
        <v>14010</v>
      </c>
      <c r="C845" t="s">
        <v>1094</v>
      </c>
      <c r="D845" s="1">
        <v>43374</v>
      </c>
      <c r="E845" t="s">
        <v>42</v>
      </c>
      <c r="F845" t="s">
        <v>126</v>
      </c>
      <c r="G845" t="s">
        <v>37</v>
      </c>
      <c r="H845" t="s">
        <v>59</v>
      </c>
      <c r="I845" t="s">
        <v>59</v>
      </c>
      <c r="J845" t="s">
        <v>51</v>
      </c>
      <c r="K845">
        <v>3</v>
      </c>
      <c r="L845" t="s">
        <v>107</v>
      </c>
      <c r="M845">
        <v>8</v>
      </c>
      <c r="N845" t="s">
        <v>33</v>
      </c>
      <c r="O845" t="e">
        <v>#N/A</v>
      </c>
      <c r="P845">
        <f t="shared" si="51"/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3387</v>
      </c>
      <c r="W845">
        <v>3387</v>
      </c>
      <c r="X845">
        <v>5867</v>
      </c>
      <c r="Y845">
        <v>67867</v>
      </c>
      <c r="Z845">
        <v>62000</v>
      </c>
      <c r="AA845">
        <v>63860</v>
      </c>
      <c r="AB845">
        <v>64480</v>
      </c>
    </row>
    <row r="846" spans="1:28" x14ac:dyDescent="0.35">
      <c r="A846" t="str">
        <f t="shared" si="52"/>
        <v>1401043009Renewal6200061360</v>
      </c>
      <c r="B846">
        <v>14010</v>
      </c>
      <c r="C846" t="s">
        <v>1094</v>
      </c>
      <c r="D846" s="1">
        <v>43009</v>
      </c>
      <c r="E846" t="s">
        <v>42</v>
      </c>
      <c r="F846" t="s">
        <v>126</v>
      </c>
      <c r="G846" t="s">
        <v>37</v>
      </c>
      <c r="H846" t="s">
        <v>59</v>
      </c>
      <c r="I846" t="s">
        <v>59</v>
      </c>
      <c r="J846" t="s">
        <v>51</v>
      </c>
      <c r="K846">
        <v>3</v>
      </c>
      <c r="L846" t="s">
        <v>107</v>
      </c>
      <c r="M846">
        <v>7</v>
      </c>
      <c r="N846" t="s">
        <v>33</v>
      </c>
      <c r="O846" t="e">
        <v>#N/A</v>
      </c>
      <c r="P846">
        <f t="shared" si="51"/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640</v>
      </c>
      <c r="W846">
        <v>640</v>
      </c>
      <c r="X846">
        <v>3000</v>
      </c>
      <c r="Y846">
        <v>62000</v>
      </c>
      <c r="Z846">
        <v>59000</v>
      </c>
      <c r="AA846">
        <v>60770</v>
      </c>
      <c r="AB846">
        <v>61360</v>
      </c>
    </row>
    <row r="847" spans="1:28" x14ac:dyDescent="0.35">
      <c r="A847" t="str">
        <f t="shared" si="52"/>
        <v>1401042718Upgrade50000</v>
      </c>
      <c r="B847">
        <v>14010</v>
      </c>
      <c r="C847" t="s">
        <v>1094</v>
      </c>
      <c r="D847" s="1">
        <v>42718</v>
      </c>
      <c r="E847" t="s">
        <v>34</v>
      </c>
      <c r="F847" t="s">
        <v>126</v>
      </c>
      <c r="G847" t="s">
        <v>37</v>
      </c>
      <c r="H847" t="s">
        <v>59</v>
      </c>
      <c r="I847" t="s">
        <v>59</v>
      </c>
      <c r="J847" t="s">
        <v>51</v>
      </c>
      <c r="K847">
        <v>3</v>
      </c>
      <c r="L847" t="s">
        <v>57</v>
      </c>
      <c r="M847">
        <v>6</v>
      </c>
      <c r="N847" t="s">
        <v>33</v>
      </c>
      <c r="O847" t="e">
        <v>#N/A</v>
      </c>
      <c r="P847">
        <f t="shared" si="51"/>
        <v>5000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5000</v>
      </c>
      <c r="X847">
        <v>5000</v>
      </c>
      <c r="Y847">
        <v>5000</v>
      </c>
      <c r="Z847">
        <v>0</v>
      </c>
      <c r="AA847">
        <v>0</v>
      </c>
      <c r="AB847">
        <v>0</v>
      </c>
    </row>
    <row r="848" spans="1:28" x14ac:dyDescent="0.35">
      <c r="A848" t="str">
        <f t="shared" si="52"/>
        <v>506743119Renewal2500017472</v>
      </c>
      <c r="B848">
        <v>5067</v>
      </c>
      <c r="C848" t="s">
        <v>1096</v>
      </c>
      <c r="D848" s="1">
        <v>43119</v>
      </c>
      <c r="E848" t="s">
        <v>42</v>
      </c>
      <c r="F848" t="s">
        <v>126</v>
      </c>
      <c r="G848" t="s">
        <v>37</v>
      </c>
      <c r="H848" t="s">
        <v>161</v>
      </c>
      <c r="I848" t="s">
        <v>161</v>
      </c>
      <c r="J848" t="s">
        <v>51</v>
      </c>
      <c r="K848">
        <v>3</v>
      </c>
      <c r="L848" t="s">
        <v>52</v>
      </c>
      <c r="M848">
        <v>11</v>
      </c>
      <c r="N848" t="s">
        <v>33</v>
      </c>
      <c r="O848" t="e">
        <v>#N/A</v>
      </c>
      <c r="P848">
        <f t="shared" si="51"/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7528</v>
      </c>
      <c r="W848">
        <v>7528</v>
      </c>
      <c r="X848">
        <v>8200</v>
      </c>
      <c r="Y848">
        <v>25000</v>
      </c>
      <c r="Z848">
        <v>16800</v>
      </c>
      <c r="AA848">
        <v>17304</v>
      </c>
      <c r="AB848">
        <v>17472</v>
      </c>
    </row>
    <row r="849" spans="1:28" x14ac:dyDescent="0.35">
      <c r="A849" t="str">
        <f t="shared" si="52"/>
        <v>506743484Renewal3085525999.98</v>
      </c>
      <c r="B849">
        <v>5067</v>
      </c>
      <c r="C849" t="s">
        <v>1096</v>
      </c>
      <c r="D849" s="1">
        <v>43484</v>
      </c>
      <c r="E849" t="s">
        <v>42</v>
      </c>
      <c r="F849" t="s">
        <v>227</v>
      </c>
      <c r="G849" t="s">
        <v>37</v>
      </c>
      <c r="H849" t="s">
        <v>161</v>
      </c>
      <c r="I849" t="s">
        <v>161</v>
      </c>
      <c r="J849" t="s">
        <v>51</v>
      </c>
      <c r="K849">
        <v>3</v>
      </c>
      <c r="L849" t="s">
        <v>57</v>
      </c>
      <c r="M849">
        <v>12</v>
      </c>
      <c r="N849" t="s">
        <v>33</v>
      </c>
      <c r="O849" t="e">
        <v>#N/A</v>
      </c>
      <c r="P849">
        <f t="shared" si="51"/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4855.0200000000004</v>
      </c>
      <c r="W849">
        <v>4855.0200000000004</v>
      </c>
      <c r="X849">
        <v>5854.97</v>
      </c>
      <c r="Y849">
        <v>30855</v>
      </c>
      <c r="Z849">
        <v>25000.03</v>
      </c>
      <c r="AA849">
        <v>25749.97</v>
      </c>
      <c r="AB849">
        <v>25999.98</v>
      </c>
    </row>
    <row r="850" spans="1:28" x14ac:dyDescent="0.35">
      <c r="A850" t="str">
        <f t="shared" si="52"/>
        <v>506742754Renewal1680014891.26</v>
      </c>
      <c r="B850">
        <v>5067</v>
      </c>
      <c r="C850" t="s">
        <v>1096</v>
      </c>
      <c r="D850" s="1">
        <v>42754</v>
      </c>
      <c r="E850" t="s">
        <v>42</v>
      </c>
      <c r="F850" t="s">
        <v>126</v>
      </c>
      <c r="G850" t="s">
        <v>37</v>
      </c>
      <c r="H850" t="s">
        <v>161</v>
      </c>
      <c r="I850" t="s">
        <v>161</v>
      </c>
      <c r="J850" t="s">
        <v>51</v>
      </c>
      <c r="K850">
        <v>3</v>
      </c>
      <c r="L850" t="s">
        <v>52</v>
      </c>
      <c r="M850">
        <v>10</v>
      </c>
      <c r="N850" t="s">
        <v>33</v>
      </c>
      <c r="O850" t="e">
        <v>#N/A</v>
      </c>
      <c r="P850">
        <f t="shared" si="51"/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1908.7399999999998</v>
      </c>
      <c r="W850">
        <v>1908.7399999999998</v>
      </c>
      <c r="X850">
        <v>2550</v>
      </c>
      <c r="Y850">
        <v>16800</v>
      </c>
      <c r="Z850">
        <v>14250</v>
      </c>
      <c r="AA850">
        <v>14748.76</v>
      </c>
      <c r="AB850">
        <v>14891.26</v>
      </c>
    </row>
    <row r="851" spans="1:28" x14ac:dyDescent="0.35">
      <c r="A851" t="str">
        <f t="shared" si="52"/>
        <v>2074243194Upgrade4650</v>
      </c>
      <c r="B851">
        <v>20742</v>
      </c>
      <c r="C851" t="s">
        <v>106</v>
      </c>
      <c r="D851" s="1">
        <v>43194</v>
      </c>
      <c r="E851" t="s">
        <v>34</v>
      </c>
      <c r="F851" t="s">
        <v>105</v>
      </c>
      <c r="G851" t="s">
        <v>30</v>
      </c>
      <c r="H851" t="s">
        <v>67</v>
      </c>
      <c r="I851" t="s">
        <v>68</v>
      </c>
      <c r="J851" t="s">
        <v>51</v>
      </c>
      <c r="K851">
        <v>3</v>
      </c>
      <c r="L851" t="s">
        <v>107</v>
      </c>
      <c r="M851">
        <v>5</v>
      </c>
      <c r="N851" t="s">
        <v>33</v>
      </c>
      <c r="O851" t="e">
        <v>#N/A</v>
      </c>
      <c r="P851">
        <f t="shared" si="51"/>
        <v>465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465</v>
      </c>
      <c r="X851">
        <v>465</v>
      </c>
      <c r="Y851">
        <v>465</v>
      </c>
      <c r="Z851">
        <v>0</v>
      </c>
      <c r="AA851">
        <v>0</v>
      </c>
      <c r="AB851">
        <v>0</v>
      </c>
    </row>
    <row r="852" spans="1:28" x14ac:dyDescent="0.35">
      <c r="A852" t="str">
        <f t="shared" si="52"/>
        <v>2074243238Upgrade4650</v>
      </c>
      <c r="B852">
        <v>20742</v>
      </c>
      <c r="C852" t="s">
        <v>106</v>
      </c>
      <c r="D852" s="1">
        <v>43238</v>
      </c>
      <c r="E852" t="s">
        <v>34</v>
      </c>
      <c r="F852" t="s">
        <v>105</v>
      </c>
      <c r="G852" t="s">
        <v>30</v>
      </c>
      <c r="H852" t="s">
        <v>67</v>
      </c>
      <c r="I852" t="s">
        <v>68</v>
      </c>
      <c r="J852" t="s">
        <v>51</v>
      </c>
      <c r="K852">
        <v>3</v>
      </c>
      <c r="L852" t="s">
        <v>107</v>
      </c>
      <c r="M852">
        <v>5</v>
      </c>
      <c r="N852" t="s">
        <v>33</v>
      </c>
      <c r="O852" t="e">
        <v>#N/A</v>
      </c>
      <c r="P852">
        <f t="shared" si="51"/>
        <v>465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465</v>
      </c>
      <c r="X852">
        <v>465</v>
      </c>
      <c r="Y852">
        <v>465</v>
      </c>
      <c r="Z852">
        <v>0</v>
      </c>
      <c r="AA852">
        <v>0</v>
      </c>
      <c r="AB852">
        <v>0</v>
      </c>
    </row>
    <row r="853" spans="1:28" x14ac:dyDescent="0.35">
      <c r="A853" t="str">
        <f t="shared" si="52"/>
        <v>2074243258Upgrade4650</v>
      </c>
      <c r="B853">
        <v>20742</v>
      </c>
      <c r="C853" t="s">
        <v>106</v>
      </c>
      <c r="D853" s="1">
        <v>43258</v>
      </c>
      <c r="E853" t="s">
        <v>34</v>
      </c>
      <c r="F853" t="s">
        <v>105</v>
      </c>
      <c r="G853" t="s">
        <v>30</v>
      </c>
      <c r="H853" t="s">
        <v>67</v>
      </c>
      <c r="I853" t="s">
        <v>68</v>
      </c>
      <c r="J853" t="s">
        <v>51</v>
      </c>
      <c r="K853">
        <v>3</v>
      </c>
      <c r="L853" t="s">
        <v>107</v>
      </c>
      <c r="M853">
        <v>5</v>
      </c>
      <c r="N853" t="s">
        <v>33</v>
      </c>
      <c r="O853" t="e">
        <v>#N/A</v>
      </c>
      <c r="P853">
        <f t="shared" si="51"/>
        <v>465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465</v>
      </c>
      <c r="X853">
        <v>465</v>
      </c>
      <c r="Y853">
        <v>465</v>
      </c>
      <c r="Z853">
        <v>0</v>
      </c>
      <c r="AA853">
        <v>0</v>
      </c>
      <c r="AB853">
        <v>0</v>
      </c>
    </row>
    <row r="854" spans="1:28" x14ac:dyDescent="0.35">
      <c r="A854" t="str">
        <f t="shared" si="52"/>
        <v>718043604Renewal4598024463.56</v>
      </c>
      <c r="B854">
        <v>7180</v>
      </c>
      <c r="C854" t="s">
        <v>1105</v>
      </c>
      <c r="D854" s="1">
        <v>43604</v>
      </c>
      <c r="E854" t="s">
        <v>42</v>
      </c>
      <c r="F854" t="s">
        <v>199</v>
      </c>
      <c r="G854" t="s">
        <v>37</v>
      </c>
      <c r="H854" t="s">
        <v>59</v>
      </c>
      <c r="I854" t="s">
        <v>59</v>
      </c>
      <c r="J854" t="s">
        <v>32</v>
      </c>
      <c r="K854">
        <v>3</v>
      </c>
      <c r="L854" t="s">
        <v>57</v>
      </c>
      <c r="M854">
        <v>11</v>
      </c>
      <c r="N854" t="s">
        <v>33</v>
      </c>
      <c r="O854" t="e">
        <v>#N/A</v>
      </c>
      <c r="P854">
        <f t="shared" si="51"/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21516.44</v>
      </c>
      <c r="W854">
        <v>21516.44</v>
      </c>
      <c r="X854">
        <v>19955</v>
      </c>
      <c r="Y854">
        <v>45980</v>
      </c>
      <c r="Z854">
        <v>26025</v>
      </c>
      <c r="AA854">
        <v>24463.56</v>
      </c>
      <c r="AB854">
        <v>24463.56</v>
      </c>
    </row>
    <row r="855" spans="1:28" x14ac:dyDescent="0.35">
      <c r="A855" t="str">
        <f t="shared" si="52"/>
        <v>718042874Renewal2505023550</v>
      </c>
      <c r="B855">
        <v>7180</v>
      </c>
      <c r="C855" t="s">
        <v>1105</v>
      </c>
      <c r="D855" s="1">
        <v>42874</v>
      </c>
      <c r="E855" t="s">
        <v>42</v>
      </c>
      <c r="F855" t="s">
        <v>199</v>
      </c>
      <c r="G855" t="s">
        <v>37</v>
      </c>
      <c r="H855" t="s">
        <v>59</v>
      </c>
      <c r="I855" t="s">
        <v>59</v>
      </c>
      <c r="J855" t="s">
        <v>32</v>
      </c>
      <c r="K855">
        <v>3</v>
      </c>
      <c r="L855" t="s">
        <v>57</v>
      </c>
      <c r="M855">
        <v>9</v>
      </c>
      <c r="N855" t="s">
        <v>33</v>
      </c>
      <c r="O855" t="e">
        <v>#N/A</v>
      </c>
      <c r="P855">
        <f t="shared" si="51"/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1500</v>
      </c>
      <c r="W855">
        <v>1500</v>
      </c>
      <c r="X855">
        <v>1500</v>
      </c>
      <c r="Y855">
        <v>25050</v>
      </c>
      <c r="Z855">
        <v>23550</v>
      </c>
      <c r="AA855">
        <v>23550</v>
      </c>
      <c r="AB855">
        <v>23550</v>
      </c>
    </row>
    <row r="856" spans="1:28" x14ac:dyDescent="0.35">
      <c r="A856" t="str">
        <f t="shared" si="52"/>
        <v>718043239Renewal2602525050</v>
      </c>
      <c r="B856">
        <v>7180</v>
      </c>
      <c r="C856" t="s">
        <v>1105</v>
      </c>
      <c r="D856" s="1">
        <v>43239</v>
      </c>
      <c r="E856" t="s">
        <v>42</v>
      </c>
      <c r="F856" t="s">
        <v>199</v>
      </c>
      <c r="G856" t="s">
        <v>37</v>
      </c>
      <c r="H856" t="s">
        <v>59</v>
      </c>
      <c r="I856" t="s">
        <v>59</v>
      </c>
      <c r="J856" t="s">
        <v>32</v>
      </c>
      <c r="K856">
        <v>3</v>
      </c>
      <c r="L856" t="s">
        <v>57</v>
      </c>
      <c r="M856">
        <v>10</v>
      </c>
      <c r="N856" t="s">
        <v>33</v>
      </c>
      <c r="O856" t="e">
        <v>#N/A</v>
      </c>
      <c r="P856">
        <f t="shared" si="51"/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975</v>
      </c>
      <c r="W856">
        <v>975</v>
      </c>
      <c r="X856">
        <v>975</v>
      </c>
      <c r="Y856">
        <v>26025</v>
      </c>
      <c r="Z856">
        <v>25050</v>
      </c>
      <c r="AA856">
        <v>25050</v>
      </c>
      <c r="AB856">
        <v>25050</v>
      </c>
    </row>
    <row r="857" spans="1:28" x14ac:dyDescent="0.35">
      <c r="A857" t="str">
        <f t="shared" si="52"/>
        <v>695342826Renewal1502014807.66</v>
      </c>
      <c r="B857">
        <v>6953</v>
      </c>
      <c r="C857" t="s">
        <v>1108</v>
      </c>
      <c r="D857" s="1">
        <v>42826</v>
      </c>
      <c r="E857" t="s">
        <v>42</v>
      </c>
      <c r="F857" t="s">
        <v>227</v>
      </c>
      <c r="G857" t="s">
        <v>37</v>
      </c>
      <c r="H857" t="s">
        <v>202</v>
      </c>
      <c r="I857" t="s">
        <v>203</v>
      </c>
      <c r="J857" t="s">
        <v>51</v>
      </c>
      <c r="K857">
        <v>3</v>
      </c>
      <c r="L857" t="s">
        <v>52</v>
      </c>
      <c r="M857">
        <v>9</v>
      </c>
      <c r="N857" t="s">
        <v>33</v>
      </c>
      <c r="O857" t="e">
        <v>#N/A</v>
      </c>
      <c r="P857">
        <f t="shared" si="51"/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212.34000000000015</v>
      </c>
      <c r="W857">
        <v>212.34000000000015</v>
      </c>
      <c r="X857">
        <v>850</v>
      </c>
      <c r="Y857">
        <v>15020</v>
      </c>
      <c r="Z857">
        <v>14170</v>
      </c>
      <c r="AA857">
        <v>14665.95</v>
      </c>
      <c r="AB857">
        <v>14807.66</v>
      </c>
    </row>
    <row r="858" spans="1:28" x14ac:dyDescent="0.35">
      <c r="A858" t="str">
        <f t="shared" si="52"/>
        <v>695343556Renewal1640116244.8</v>
      </c>
      <c r="B858">
        <v>6953</v>
      </c>
      <c r="C858" t="s">
        <v>1108</v>
      </c>
      <c r="D858" s="1">
        <v>43556</v>
      </c>
      <c r="E858" t="s">
        <v>42</v>
      </c>
      <c r="F858" t="s">
        <v>127</v>
      </c>
      <c r="G858" t="s">
        <v>37</v>
      </c>
      <c r="H858" t="s">
        <v>202</v>
      </c>
      <c r="I858" t="s">
        <v>203</v>
      </c>
      <c r="J858" t="s">
        <v>51</v>
      </c>
      <c r="K858">
        <v>3</v>
      </c>
      <c r="L858" t="s">
        <v>52</v>
      </c>
      <c r="M858">
        <v>11</v>
      </c>
      <c r="N858" t="s">
        <v>33</v>
      </c>
      <c r="O858" t="e">
        <v>#N/A</v>
      </c>
      <c r="P858">
        <f t="shared" si="51"/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156.20000000000073</v>
      </c>
      <c r="W858">
        <v>156.20000000000073</v>
      </c>
      <c r="X858">
        <v>780.98999999999899</v>
      </c>
      <c r="Y858">
        <v>16401</v>
      </c>
      <c r="Z858">
        <v>15620.01</v>
      </c>
      <c r="AA858">
        <v>16088.6</v>
      </c>
      <c r="AB858">
        <v>16244.8</v>
      </c>
    </row>
    <row r="859" spans="1:28" x14ac:dyDescent="0.35">
      <c r="A859" t="str">
        <f t="shared" si="52"/>
        <v>695343191Renewal1562015620.8</v>
      </c>
      <c r="B859">
        <v>6953</v>
      </c>
      <c r="C859" t="s">
        <v>1108</v>
      </c>
      <c r="D859" s="1">
        <v>43191</v>
      </c>
      <c r="E859" t="s">
        <v>42</v>
      </c>
      <c r="F859" t="s">
        <v>227</v>
      </c>
      <c r="G859" t="s">
        <v>37</v>
      </c>
      <c r="H859" t="s">
        <v>202</v>
      </c>
      <c r="I859" t="s">
        <v>203</v>
      </c>
      <c r="J859" t="s">
        <v>51</v>
      </c>
      <c r="K859">
        <v>3</v>
      </c>
      <c r="L859" t="s">
        <v>52</v>
      </c>
      <c r="M859">
        <v>10</v>
      </c>
      <c r="N859" t="s">
        <v>33</v>
      </c>
      <c r="O859" t="e">
        <v>#N/A</v>
      </c>
      <c r="P859">
        <f t="shared" si="51"/>
        <v>0</v>
      </c>
      <c r="Q859">
        <v>0</v>
      </c>
      <c r="R859">
        <v>0</v>
      </c>
      <c r="S859">
        <v>0</v>
      </c>
      <c r="T859">
        <v>0</v>
      </c>
      <c r="U859">
        <v>-0.7999999999992724</v>
      </c>
      <c r="V859">
        <v>0</v>
      </c>
      <c r="W859">
        <v>-0.7999999999992724</v>
      </c>
      <c r="X859">
        <v>600</v>
      </c>
      <c r="Y859">
        <v>15620</v>
      </c>
      <c r="Z859">
        <v>15020</v>
      </c>
      <c r="AA859">
        <v>15470.61</v>
      </c>
      <c r="AB859">
        <v>15620.8</v>
      </c>
    </row>
    <row r="860" spans="1:28" x14ac:dyDescent="0.35">
      <c r="A860" t="str">
        <f t="shared" si="52"/>
        <v>2260342790Renewal1599015763.83</v>
      </c>
      <c r="B860">
        <v>22603</v>
      </c>
      <c r="C860" t="s">
        <v>1111</v>
      </c>
      <c r="D860" s="1">
        <v>42790</v>
      </c>
      <c r="E860" t="s">
        <v>42</v>
      </c>
      <c r="F860" t="s">
        <v>81</v>
      </c>
      <c r="G860" t="s">
        <v>37</v>
      </c>
      <c r="H860" t="s">
        <v>70</v>
      </c>
      <c r="I860" t="s">
        <v>374</v>
      </c>
      <c r="J860" t="s">
        <v>51</v>
      </c>
      <c r="K860">
        <v>3</v>
      </c>
      <c r="L860" t="s">
        <v>52</v>
      </c>
      <c r="M860">
        <v>4</v>
      </c>
      <c r="N860" t="s">
        <v>33</v>
      </c>
      <c r="O860" t="s">
        <v>111</v>
      </c>
      <c r="P860">
        <f t="shared" si="51"/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226.17000000000007</v>
      </c>
      <c r="W860">
        <v>226.17000000000007</v>
      </c>
      <c r="X860">
        <v>905.00000000000102</v>
      </c>
      <c r="Y860">
        <v>15990</v>
      </c>
      <c r="Z860">
        <v>15085</v>
      </c>
      <c r="AA860">
        <v>15612.98</v>
      </c>
      <c r="AB860">
        <v>15763.83</v>
      </c>
    </row>
    <row r="861" spans="1:28" x14ac:dyDescent="0.35">
      <c r="A861" t="str">
        <f t="shared" si="52"/>
        <v>2260343155Renewal1623016629.6</v>
      </c>
      <c r="B861">
        <v>22603</v>
      </c>
      <c r="C861" t="s">
        <v>1111</v>
      </c>
      <c r="D861" s="1">
        <v>43155</v>
      </c>
      <c r="E861" t="s">
        <v>42</v>
      </c>
      <c r="F861" t="s">
        <v>81</v>
      </c>
      <c r="G861" t="s">
        <v>37</v>
      </c>
      <c r="H861" t="s">
        <v>70</v>
      </c>
      <c r="I861" t="s">
        <v>374</v>
      </c>
      <c r="J861" t="s">
        <v>51</v>
      </c>
      <c r="K861">
        <v>3</v>
      </c>
      <c r="L861" t="s">
        <v>52</v>
      </c>
      <c r="M861">
        <v>5</v>
      </c>
      <c r="N861" t="s">
        <v>33</v>
      </c>
      <c r="O861" t="s">
        <v>111</v>
      </c>
      <c r="P861">
        <f t="shared" si="51"/>
        <v>0</v>
      </c>
      <c r="Q861">
        <v>0</v>
      </c>
      <c r="R861">
        <v>0</v>
      </c>
      <c r="S861">
        <v>0</v>
      </c>
      <c r="T861">
        <v>0</v>
      </c>
      <c r="U861">
        <v>-399.59999999999854</v>
      </c>
      <c r="V861">
        <v>0</v>
      </c>
      <c r="W861">
        <v>-399.59999999999854</v>
      </c>
      <c r="X861">
        <v>240.00000000000099</v>
      </c>
      <c r="Y861">
        <v>16230</v>
      </c>
      <c r="Z861">
        <v>15990</v>
      </c>
      <c r="AA861">
        <v>16469.7</v>
      </c>
      <c r="AB861">
        <v>16629.599999999999</v>
      </c>
    </row>
    <row r="862" spans="1:28" x14ac:dyDescent="0.35">
      <c r="A862" t="str">
        <f t="shared" si="52"/>
        <v>2260343520Cancellation016879.2</v>
      </c>
      <c r="B862">
        <v>22603</v>
      </c>
      <c r="C862" t="s">
        <v>1111</v>
      </c>
      <c r="D862" s="1">
        <v>43520</v>
      </c>
      <c r="E862" t="s">
        <v>28</v>
      </c>
      <c r="F862" t="s">
        <v>81</v>
      </c>
      <c r="G862" t="s">
        <v>37</v>
      </c>
      <c r="H862" t="s">
        <v>70</v>
      </c>
      <c r="I862" t="s">
        <v>374</v>
      </c>
      <c r="J862" t="s">
        <v>51</v>
      </c>
      <c r="K862">
        <v>3</v>
      </c>
      <c r="L862" t="s">
        <v>52</v>
      </c>
      <c r="M862">
        <v>6</v>
      </c>
      <c r="N862" t="s">
        <v>112</v>
      </c>
      <c r="O862" t="s">
        <v>113</v>
      </c>
      <c r="P862">
        <f t="shared" si="51"/>
        <v>0</v>
      </c>
      <c r="Q862">
        <v>0</v>
      </c>
      <c r="R862">
        <v>0</v>
      </c>
      <c r="S862">
        <v>0</v>
      </c>
      <c r="T862">
        <v>-16879.2</v>
      </c>
      <c r="U862">
        <v>0</v>
      </c>
      <c r="V862">
        <v>0</v>
      </c>
      <c r="W862">
        <v>-16879.2</v>
      </c>
      <c r="X862">
        <v>-16230</v>
      </c>
      <c r="Y862">
        <v>0</v>
      </c>
      <c r="Z862">
        <v>16230</v>
      </c>
      <c r="AA862">
        <v>16716.900000000001</v>
      </c>
      <c r="AB862">
        <v>16879.2</v>
      </c>
    </row>
    <row r="863" spans="1:28" x14ac:dyDescent="0.35">
      <c r="A863" t="str">
        <f t="shared" si="52"/>
        <v>2260343608Renewal163900</v>
      </c>
      <c r="B863">
        <v>22603</v>
      </c>
      <c r="C863" t="s">
        <v>1111</v>
      </c>
      <c r="D863" s="1">
        <v>43608</v>
      </c>
      <c r="E863" t="s">
        <v>42</v>
      </c>
      <c r="F863" t="s">
        <v>81</v>
      </c>
      <c r="G863" t="s">
        <v>37</v>
      </c>
      <c r="H863" t="s">
        <v>70</v>
      </c>
      <c r="I863" t="s">
        <v>374</v>
      </c>
      <c r="J863" t="s">
        <v>51</v>
      </c>
      <c r="K863">
        <v>3</v>
      </c>
      <c r="L863" t="s">
        <v>52</v>
      </c>
      <c r="M863">
        <v>6</v>
      </c>
      <c r="N863" t="s">
        <v>135</v>
      </c>
      <c r="O863" t="s">
        <v>17</v>
      </c>
      <c r="R863">
        <v>16390</v>
      </c>
      <c r="T863">
        <v>0</v>
      </c>
      <c r="U863">
        <v>0</v>
      </c>
      <c r="V863">
        <v>0</v>
      </c>
      <c r="W863">
        <v>16390</v>
      </c>
      <c r="X863">
        <v>16390</v>
      </c>
      <c r="Y863">
        <v>16390</v>
      </c>
      <c r="Z863">
        <v>0</v>
      </c>
      <c r="AA863">
        <v>0</v>
      </c>
      <c r="AB863">
        <v>0</v>
      </c>
    </row>
    <row r="864" spans="1:28" x14ac:dyDescent="0.35">
      <c r="A864" t="str">
        <f t="shared" si="52"/>
        <v>1310443198Renewal1644216132.48</v>
      </c>
      <c r="B864">
        <v>13104</v>
      </c>
      <c r="C864" t="s">
        <v>1118</v>
      </c>
      <c r="D864" s="1">
        <v>43198</v>
      </c>
      <c r="E864" t="s">
        <v>42</v>
      </c>
      <c r="F864" t="s">
        <v>62</v>
      </c>
      <c r="G864" t="s">
        <v>37</v>
      </c>
      <c r="H864" t="s">
        <v>161</v>
      </c>
      <c r="I864" t="s">
        <v>161</v>
      </c>
      <c r="J864" t="s">
        <v>51</v>
      </c>
      <c r="K864">
        <v>3</v>
      </c>
      <c r="L864" t="s">
        <v>52</v>
      </c>
      <c r="M864">
        <v>8</v>
      </c>
      <c r="N864" t="s">
        <v>33</v>
      </c>
      <c r="O864" t="e">
        <v>#N/A</v>
      </c>
      <c r="P864">
        <f t="shared" ref="P864:P896" si="53">IF((Q864+T864+U864+V864)=0,W864,0)</f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309.52000000000044</v>
      </c>
      <c r="W864">
        <v>309.52000000000044</v>
      </c>
      <c r="X864">
        <v>930.00000000000102</v>
      </c>
      <c r="Y864">
        <v>16442</v>
      </c>
      <c r="Z864">
        <v>15512</v>
      </c>
      <c r="AA864">
        <v>15977.36</v>
      </c>
      <c r="AB864">
        <v>16132.48</v>
      </c>
    </row>
    <row r="865" spans="1:28" x14ac:dyDescent="0.35">
      <c r="A865" t="str">
        <f t="shared" si="52"/>
        <v>1310442833Renewal1551215292.54</v>
      </c>
      <c r="B865">
        <v>13104</v>
      </c>
      <c r="C865" t="s">
        <v>1118</v>
      </c>
      <c r="D865" s="1">
        <v>42833</v>
      </c>
      <c r="E865" t="s">
        <v>42</v>
      </c>
      <c r="F865" t="s">
        <v>62</v>
      </c>
      <c r="G865" t="s">
        <v>37</v>
      </c>
      <c r="H865" t="s">
        <v>161</v>
      </c>
      <c r="I865" t="s">
        <v>161</v>
      </c>
      <c r="J865" t="s">
        <v>51</v>
      </c>
      <c r="K865">
        <v>3</v>
      </c>
      <c r="L865" t="s">
        <v>52</v>
      </c>
      <c r="M865">
        <v>7</v>
      </c>
      <c r="N865" t="s">
        <v>33</v>
      </c>
      <c r="O865" t="e">
        <v>#N/A</v>
      </c>
      <c r="P865">
        <f t="shared" si="53"/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219.45999999999913</v>
      </c>
      <c r="W865">
        <v>219.45999999999913</v>
      </c>
      <c r="X865">
        <v>878</v>
      </c>
      <c r="Y865">
        <v>15512</v>
      </c>
      <c r="Z865">
        <v>14634</v>
      </c>
      <c r="AA865">
        <v>15146.19</v>
      </c>
      <c r="AB865">
        <v>15292.54</v>
      </c>
    </row>
    <row r="866" spans="1:28" x14ac:dyDescent="0.35">
      <c r="A866" t="str">
        <f t="shared" si="52"/>
        <v>1310443563Renewal1710017099.65</v>
      </c>
      <c r="B866">
        <v>13104</v>
      </c>
      <c r="C866" t="s">
        <v>1118</v>
      </c>
      <c r="D866" s="1">
        <v>43563</v>
      </c>
      <c r="E866" t="s">
        <v>42</v>
      </c>
      <c r="F866" t="s">
        <v>62</v>
      </c>
      <c r="G866" t="s">
        <v>37</v>
      </c>
      <c r="H866" t="s">
        <v>161</v>
      </c>
      <c r="I866" t="s">
        <v>161</v>
      </c>
      <c r="J866" t="s">
        <v>51</v>
      </c>
      <c r="K866">
        <v>3</v>
      </c>
      <c r="L866" t="s">
        <v>52</v>
      </c>
      <c r="M866">
        <v>9</v>
      </c>
      <c r="N866" t="s">
        <v>33</v>
      </c>
      <c r="O866" t="e">
        <v>#N/A</v>
      </c>
      <c r="P866">
        <f t="shared" si="53"/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0.34999999999854481</v>
      </c>
      <c r="W866">
        <v>0.34999999999854481</v>
      </c>
      <c r="X866">
        <v>658</v>
      </c>
      <c r="Y866">
        <v>17100</v>
      </c>
      <c r="Z866">
        <v>16442</v>
      </c>
      <c r="AA866">
        <v>16935.310000000001</v>
      </c>
      <c r="AB866">
        <v>17099.650000000001</v>
      </c>
    </row>
    <row r="867" spans="1:28" x14ac:dyDescent="0.35">
      <c r="A867" t="str">
        <f t="shared" si="52"/>
        <v>3165842624Renewal1150010500</v>
      </c>
      <c r="B867">
        <v>31658</v>
      </c>
      <c r="C867" t="s">
        <v>1124</v>
      </c>
      <c r="D867" s="1">
        <v>42624</v>
      </c>
      <c r="E867" t="s">
        <v>42</v>
      </c>
      <c r="F867" t="s">
        <v>41</v>
      </c>
      <c r="G867" t="s">
        <v>37</v>
      </c>
      <c r="H867" t="s">
        <v>202</v>
      </c>
      <c r="I867" t="s">
        <v>203</v>
      </c>
      <c r="J867" t="s">
        <v>51</v>
      </c>
      <c r="K867">
        <v>1</v>
      </c>
      <c r="L867" t="s">
        <v>52</v>
      </c>
      <c r="M867">
        <v>1</v>
      </c>
      <c r="N867" t="s">
        <v>33</v>
      </c>
      <c r="O867" t="e">
        <v>#N/A</v>
      </c>
      <c r="P867">
        <f t="shared" si="53"/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1000</v>
      </c>
      <c r="W867">
        <v>1000</v>
      </c>
      <c r="X867">
        <v>1000</v>
      </c>
      <c r="Y867">
        <v>11500</v>
      </c>
      <c r="Z867">
        <v>10500</v>
      </c>
      <c r="AA867">
        <v>10500</v>
      </c>
      <c r="AB867">
        <v>10500</v>
      </c>
    </row>
    <row r="868" spans="1:28" x14ac:dyDescent="0.35">
      <c r="A868" t="str">
        <f t="shared" si="52"/>
        <v>3165842989Renewal1196011615</v>
      </c>
      <c r="B868">
        <v>31658</v>
      </c>
      <c r="C868" t="s">
        <v>1124</v>
      </c>
      <c r="D868" s="1">
        <v>42989</v>
      </c>
      <c r="E868" t="s">
        <v>42</v>
      </c>
      <c r="F868" t="s">
        <v>152</v>
      </c>
      <c r="G868" t="s">
        <v>37</v>
      </c>
      <c r="H868" t="s">
        <v>202</v>
      </c>
      <c r="I868" t="s">
        <v>203</v>
      </c>
      <c r="J868" t="s">
        <v>51</v>
      </c>
      <c r="K868">
        <v>2</v>
      </c>
      <c r="L868" t="s">
        <v>52</v>
      </c>
      <c r="M868">
        <v>2</v>
      </c>
      <c r="N868" t="s">
        <v>33</v>
      </c>
      <c r="O868" t="e">
        <v>#N/A</v>
      </c>
      <c r="P868">
        <f t="shared" si="53"/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345</v>
      </c>
      <c r="W868">
        <v>345</v>
      </c>
      <c r="X868">
        <v>460.00000000000102</v>
      </c>
      <c r="Y868">
        <v>11960</v>
      </c>
      <c r="Z868">
        <v>11500</v>
      </c>
      <c r="AA868">
        <v>11615</v>
      </c>
      <c r="AB868">
        <v>11615</v>
      </c>
    </row>
    <row r="869" spans="1:28" x14ac:dyDescent="0.35">
      <c r="A869" t="str">
        <f t="shared" si="52"/>
        <v>3165843354Renewal1231812438.4</v>
      </c>
      <c r="B869">
        <v>31658</v>
      </c>
      <c r="C869" t="s">
        <v>1124</v>
      </c>
      <c r="D869" s="1">
        <v>43354</v>
      </c>
      <c r="E869" t="s">
        <v>42</v>
      </c>
      <c r="F869" t="s">
        <v>152</v>
      </c>
      <c r="G869" t="s">
        <v>37</v>
      </c>
      <c r="H869" t="s">
        <v>202</v>
      </c>
      <c r="I869" t="s">
        <v>203</v>
      </c>
      <c r="J869" t="s">
        <v>51</v>
      </c>
      <c r="K869">
        <v>3</v>
      </c>
      <c r="L869" t="s">
        <v>52</v>
      </c>
      <c r="M869">
        <v>3</v>
      </c>
      <c r="N869" t="s">
        <v>33</v>
      </c>
      <c r="O869" t="e">
        <v>#N/A</v>
      </c>
      <c r="P869">
        <f t="shared" si="53"/>
        <v>0</v>
      </c>
      <c r="Q869">
        <v>0</v>
      </c>
      <c r="R869">
        <v>0</v>
      </c>
      <c r="S869">
        <v>0</v>
      </c>
      <c r="T869">
        <v>0</v>
      </c>
      <c r="U869">
        <v>-120.39999999999964</v>
      </c>
      <c r="V869">
        <v>0</v>
      </c>
      <c r="W869">
        <v>-120.39999999999964</v>
      </c>
      <c r="X869">
        <v>358</v>
      </c>
      <c r="Y869">
        <v>12318</v>
      </c>
      <c r="Z869">
        <v>11960</v>
      </c>
      <c r="AA869">
        <v>12318.81</v>
      </c>
      <c r="AB869">
        <v>12438.4</v>
      </c>
    </row>
    <row r="870" spans="1:28" x14ac:dyDescent="0.35">
      <c r="A870" t="str">
        <f t="shared" si="52"/>
        <v>3040443183Renewal1400011500</v>
      </c>
      <c r="B870">
        <v>30404</v>
      </c>
      <c r="C870" t="s">
        <v>1128</v>
      </c>
      <c r="D870" s="1">
        <v>43183</v>
      </c>
      <c r="E870" t="s">
        <v>42</v>
      </c>
      <c r="F870" t="s">
        <v>62</v>
      </c>
      <c r="G870" t="s">
        <v>37</v>
      </c>
      <c r="H870" t="s">
        <v>82</v>
      </c>
      <c r="I870" t="s">
        <v>83</v>
      </c>
      <c r="J870" t="s">
        <v>32</v>
      </c>
      <c r="K870">
        <v>3</v>
      </c>
      <c r="L870" t="s">
        <v>52</v>
      </c>
      <c r="M870">
        <v>4</v>
      </c>
      <c r="N870" t="s">
        <v>33</v>
      </c>
      <c r="O870" t="e">
        <v>#N/A</v>
      </c>
      <c r="P870">
        <f t="shared" si="53"/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2500</v>
      </c>
      <c r="W870">
        <v>2500</v>
      </c>
      <c r="X870">
        <v>2500</v>
      </c>
      <c r="Y870">
        <v>14000</v>
      </c>
      <c r="Z870">
        <v>11500</v>
      </c>
      <c r="AA870">
        <v>11500</v>
      </c>
      <c r="AB870">
        <v>11500</v>
      </c>
    </row>
    <row r="871" spans="1:28" x14ac:dyDescent="0.35">
      <c r="A871" t="str">
        <f t="shared" si="52"/>
        <v>3040443548Renewal700013160</v>
      </c>
      <c r="B871">
        <v>30404</v>
      </c>
      <c r="C871" t="s">
        <v>1128</v>
      </c>
      <c r="D871" s="1">
        <v>43548</v>
      </c>
      <c r="E871" t="s">
        <v>42</v>
      </c>
      <c r="F871" t="s">
        <v>62</v>
      </c>
      <c r="G871" t="s">
        <v>37</v>
      </c>
      <c r="H871" t="s">
        <v>82</v>
      </c>
      <c r="I871" t="s">
        <v>83</v>
      </c>
      <c r="J871" t="s">
        <v>32</v>
      </c>
      <c r="K871">
        <v>3</v>
      </c>
      <c r="L871" t="s">
        <v>52</v>
      </c>
      <c r="M871">
        <v>5</v>
      </c>
      <c r="N871" t="s">
        <v>33</v>
      </c>
      <c r="O871" t="e">
        <v>#N/A</v>
      </c>
      <c r="P871">
        <f t="shared" si="53"/>
        <v>0</v>
      </c>
      <c r="Q871">
        <v>0</v>
      </c>
      <c r="R871">
        <v>0</v>
      </c>
      <c r="S871">
        <v>0</v>
      </c>
      <c r="T871">
        <v>0</v>
      </c>
      <c r="U871">
        <v>-6160</v>
      </c>
      <c r="V871">
        <v>0</v>
      </c>
      <c r="W871">
        <v>-6160</v>
      </c>
      <c r="X871">
        <v>-7000</v>
      </c>
      <c r="Y871">
        <v>7000</v>
      </c>
      <c r="Z871">
        <v>14000</v>
      </c>
      <c r="AA871">
        <v>13160</v>
      </c>
      <c r="AB871">
        <v>13160</v>
      </c>
    </row>
    <row r="872" spans="1:28" x14ac:dyDescent="0.35">
      <c r="A872" t="str">
        <f t="shared" si="52"/>
        <v>1283043567Renewal1650015599.99</v>
      </c>
      <c r="B872">
        <v>12830</v>
      </c>
      <c r="C872" t="s">
        <v>1129</v>
      </c>
      <c r="D872" s="1">
        <v>43567</v>
      </c>
      <c r="E872" t="s">
        <v>42</v>
      </c>
      <c r="F872" t="s">
        <v>62</v>
      </c>
      <c r="G872" t="s">
        <v>37</v>
      </c>
      <c r="H872" t="s">
        <v>70</v>
      </c>
      <c r="I872" t="s">
        <v>374</v>
      </c>
      <c r="J872" t="s">
        <v>51</v>
      </c>
      <c r="K872">
        <v>3</v>
      </c>
      <c r="L872" t="s">
        <v>52</v>
      </c>
      <c r="M872">
        <v>9</v>
      </c>
      <c r="N872" t="s">
        <v>33</v>
      </c>
      <c r="O872" t="e">
        <v>#N/A</v>
      </c>
      <c r="P872">
        <f t="shared" si="53"/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900.01000000000022</v>
      </c>
      <c r="W872">
        <v>900.01000000000022</v>
      </c>
      <c r="X872">
        <v>1500</v>
      </c>
      <c r="Y872">
        <v>16500</v>
      </c>
      <c r="Z872">
        <v>15000</v>
      </c>
      <c r="AA872">
        <v>15450</v>
      </c>
      <c r="AB872">
        <v>15599.99</v>
      </c>
    </row>
    <row r="873" spans="1:28" x14ac:dyDescent="0.35">
      <c r="A873" t="str">
        <f t="shared" si="52"/>
        <v>1283043202Renewal1500014128.4</v>
      </c>
      <c r="B873">
        <v>12830</v>
      </c>
      <c r="C873" t="s">
        <v>1129</v>
      </c>
      <c r="D873" s="1">
        <v>43202</v>
      </c>
      <c r="E873" t="s">
        <v>42</v>
      </c>
      <c r="F873" t="s">
        <v>62</v>
      </c>
      <c r="G873" t="s">
        <v>37</v>
      </c>
      <c r="H873" t="s">
        <v>70</v>
      </c>
      <c r="I873" t="s">
        <v>374</v>
      </c>
      <c r="J873" t="s">
        <v>51</v>
      </c>
      <c r="K873">
        <v>3</v>
      </c>
      <c r="L873" t="s">
        <v>52</v>
      </c>
      <c r="M873">
        <v>8</v>
      </c>
      <c r="N873" t="s">
        <v>33</v>
      </c>
      <c r="O873" t="e">
        <v>#N/A</v>
      </c>
      <c r="P873">
        <f t="shared" si="53"/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871.60000000000036</v>
      </c>
      <c r="W873">
        <v>871.60000000000036</v>
      </c>
      <c r="X873">
        <v>1415</v>
      </c>
      <c r="Y873">
        <v>15000</v>
      </c>
      <c r="Z873">
        <v>13585</v>
      </c>
      <c r="AA873">
        <v>13992.55</v>
      </c>
      <c r="AB873">
        <v>14128.4</v>
      </c>
    </row>
    <row r="874" spans="1:28" x14ac:dyDescent="0.35">
      <c r="A874" t="str">
        <f t="shared" si="52"/>
        <v>1283042837Renewal1358513585</v>
      </c>
      <c r="B874">
        <v>12830</v>
      </c>
      <c r="C874" t="s">
        <v>1129</v>
      </c>
      <c r="D874" s="1">
        <v>42837</v>
      </c>
      <c r="E874" t="s">
        <v>42</v>
      </c>
      <c r="F874" t="s">
        <v>62</v>
      </c>
      <c r="G874" t="s">
        <v>37</v>
      </c>
      <c r="H874" t="s">
        <v>70</v>
      </c>
      <c r="I874" t="s">
        <v>374</v>
      </c>
      <c r="J874" t="s">
        <v>51</v>
      </c>
      <c r="K874">
        <v>3</v>
      </c>
      <c r="L874" t="s">
        <v>52</v>
      </c>
      <c r="M874">
        <v>7</v>
      </c>
      <c r="N874" t="s">
        <v>33</v>
      </c>
      <c r="O874" t="e">
        <v>#N/A</v>
      </c>
      <c r="P874">
        <f t="shared" si="53"/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585</v>
      </c>
      <c r="Y874">
        <v>13585</v>
      </c>
      <c r="Z874">
        <v>13000</v>
      </c>
      <c r="AA874">
        <v>13455</v>
      </c>
      <c r="AB874">
        <v>13585</v>
      </c>
    </row>
    <row r="875" spans="1:28" x14ac:dyDescent="0.35">
      <c r="A875" t="str">
        <f t="shared" si="52"/>
        <v>2074243311Renewal5207557376.8</v>
      </c>
      <c r="B875">
        <v>20742</v>
      </c>
      <c r="C875" t="s">
        <v>106</v>
      </c>
      <c r="D875" s="1">
        <v>43311</v>
      </c>
      <c r="E875" t="s">
        <v>42</v>
      </c>
      <c r="F875" t="s">
        <v>105</v>
      </c>
      <c r="G875" t="s">
        <v>30</v>
      </c>
      <c r="H875" t="s">
        <v>67</v>
      </c>
      <c r="I875" t="s">
        <v>68</v>
      </c>
      <c r="J875" t="s">
        <v>51</v>
      </c>
      <c r="K875">
        <v>3</v>
      </c>
      <c r="L875" t="s">
        <v>107</v>
      </c>
      <c r="M875">
        <v>6</v>
      </c>
      <c r="N875" t="s">
        <v>33</v>
      </c>
      <c r="O875" t="e">
        <v>#N/A</v>
      </c>
      <c r="P875">
        <f t="shared" si="53"/>
        <v>0</v>
      </c>
      <c r="Q875">
        <v>0</v>
      </c>
      <c r="R875">
        <v>0</v>
      </c>
      <c r="S875">
        <v>0</v>
      </c>
      <c r="T875">
        <v>0</v>
      </c>
      <c r="U875">
        <v>-5301.8000000000029</v>
      </c>
      <c r="V875">
        <v>0</v>
      </c>
      <c r="W875">
        <v>-5301.8000000000029</v>
      </c>
      <c r="X875">
        <v>-3095</v>
      </c>
      <c r="Y875">
        <v>52075</v>
      </c>
      <c r="Z875">
        <v>55170</v>
      </c>
      <c r="AA875">
        <v>56825.1</v>
      </c>
      <c r="AB875">
        <v>57376.800000000003</v>
      </c>
    </row>
    <row r="876" spans="1:28" x14ac:dyDescent="0.35">
      <c r="A876" t="str">
        <f t="shared" si="52"/>
        <v>2074243676Cancellation053376.88</v>
      </c>
      <c r="B876">
        <v>20742</v>
      </c>
      <c r="C876" t="s">
        <v>106</v>
      </c>
      <c r="D876" s="1">
        <v>43676</v>
      </c>
      <c r="E876" t="s">
        <v>28</v>
      </c>
      <c r="F876" t="s">
        <v>108</v>
      </c>
      <c r="G876" t="s">
        <v>30</v>
      </c>
      <c r="H876" t="s">
        <v>67</v>
      </c>
      <c r="I876" t="s">
        <v>68</v>
      </c>
      <c r="J876" t="s">
        <v>51</v>
      </c>
      <c r="K876">
        <v>3</v>
      </c>
      <c r="L876" t="s">
        <v>107</v>
      </c>
      <c r="M876">
        <v>7</v>
      </c>
      <c r="N876" t="s">
        <v>33</v>
      </c>
      <c r="O876" t="e">
        <v>#N/A</v>
      </c>
      <c r="P876">
        <f t="shared" si="53"/>
        <v>0</v>
      </c>
      <c r="Q876">
        <v>0</v>
      </c>
      <c r="R876">
        <v>0</v>
      </c>
      <c r="S876">
        <v>0</v>
      </c>
      <c r="T876">
        <v>-53376.88</v>
      </c>
      <c r="U876">
        <v>0</v>
      </c>
      <c r="V876">
        <v>0</v>
      </c>
      <c r="W876">
        <v>-53376.88</v>
      </c>
      <c r="X876">
        <v>-52075</v>
      </c>
      <c r="Y876">
        <v>0</v>
      </c>
      <c r="Z876">
        <v>52075</v>
      </c>
      <c r="AA876">
        <v>52595.75</v>
      </c>
      <c r="AB876">
        <v>53376.88</v>
      </c>
    </row>
    <row r="877" spans="1:28" x14ac:dyDescent="0.35">
      <c r="A877" t="str">
        <f t="shared" si="52"/>
        <v>2276542783Renewal1175016981.26</v>
      </c>
      <c r="B877">
        <v>22765</v>
      </c>
      <c r="C877" t="s">
        <v>1147</v>
      </c>
      <c r="D877" s="1">
        <v>42783</v>
      </c>
      <c r="E877" t="s">
        <v>42</v>
      </c>
      <c r="F877" t="s">
        <v>105</v>
      </c>
      <c r="G877" t="s">
        <v>30</v>
      </c>
      <c r="H877" t="s">
        <v>130</v>
      </c>
      <c r="I877" t="s">
        <v>131</v>
      </c>
      <c r="J877" t="s">
        <v>51</v>
      </c>
      <c r="K877">
        <v>3</v>
      </c>
      <c r="L877" t="s">
        <v>52</v>
      </c>
      <c r="M877">
        <v>4</v>
      </c>
      <c r="N877" t="s">
        <v>33</v>
      </c>
      <c r="O877" t="e">
        <v>#N/A</v>
      </c>
      <c r="P877">
        <f t="shared" si="53"/>
        <v>0</v>
      </c>
      <c r="Q877">
        <v>0</v>
      </c>
      <c r="R877">
        <v>0</v>
      </c>
      <c r="S877">
        <v>0</v>
      </c>
      <c r="T877">
        <v>0</v>
      </c>
      <c r="U877">
        <v>-5231.2599999999984</v>
      </c>
      <c r="V877">
        <v>0</v>
      </c>
      <c r="W877">
        <v>-5231.2599999999984</v>
      </c>
      <c r="X877">
        <v>-4500</v>
      </c>
      <c r="Y877">
        <v>11750</v>
      </c>
      <c r="Z877">
        <v>16250</v>
      </c>
      <c r="AA877">
        <v>16818.759999999998</v>
      </c>
      <c r="AB877">
        <v>16981.259999999998</v>
      </c>
    </row>
    <row r="878" spans="1:28" x14ac:dyDescent="0.35">
      <c r="A878" t="str">
        <f t="shared" si="52"/>
        <v>2276543148Renewal1050012220</v>
      </c>
      <c r="B878">
        <v>22765</v>
      </c>
      <c r="C878" t="s">
        <v>1147</v>
      </c>
      <c r="D878" s="1">
        <v>43148</v>
      </c>
      <c r="E878" t="s">
        <v>42</v>
      </c>
      <c r="F878" t="s">
        <v>105</v>
      </c>
      <c r="G878" t="s">
        <v>30</v>
      </c>
      <c r="H878" t="s">
        <v>130</v>
      </c>
      <c r="I878" t="s">
        <v>131</v>
      </c>
      <c r="J878" t="s">
        <v>51</v>
      </c>
      <c r="K878">
        <v>3</v>
      </c>
      <c r="L878" t="s">
        <v>52</v>
      </c>
      <c r="M878">
        <v>5</v>
      </c>
      <c r="N878" t="s">
        <v>33</v>
      </c>
      <c r="O878" t="e">
        <v>#N/A</v>
      </c>
      <c r="P878">
        <f t="shared" si="53"/>
        <v>0</v>
      </c>
      <c r="Q878">
        <v>0</v>
      </c>
      <c r="R878">
        <v>0</v>
      </c>
      <c r="S878">
        <v>0</v>
      </c>
      <c r="T878">
        <v>0</v>
      </c>
      <c r="U878">
        <v>-1720</v>
      </c>
      <c r="V878">
        <v>0</v>
      </c>
      <c r="W878">
        <v>-1720</v>
      </c>
      <c r="X878">
        <v>-1250</v>
      </c>
      <c r="Y878">
        <v>10500</v>
      </c>
      <c r="Z878">
        <v>11750</v>
      </c>
      <c r="AA878">
        <v>12102.51</v>
      </c>
      <c r="AB878">
        <v>12220</v>
      </c>
    </row>
    <row r="879" spans="1:28" x14ac:dyDescent="0.35">
      <c r="A879" t="str">
        <f t="shared" si="52"/>
        <v>2276542584Upgrade45000</v>
      </c>
      <c r="B879">
        <v>22765</v>
      </c>
      <c r="C879" t="s">
        <v>1147</v>
      </c>
      <c r="D879" s="1">
        <v>42584</v>
      </c>
      <c r="E879" t="s">
        <v>34</v>
      </c>
      <c r="F879" t="s">
        <v>105</v>
      </c>
      <c r="G879" t="s">
        <v>30</v>
      </c>
      <c r="H879" t="s">
        <v>130</v>
      </c>
      <c r="I879" t="s">
        <v>131</v>
      </c>
      <c r="J879" t="s">
        <v>51</v>
      </c>
      <c r="K879">
        <v>3</v>
      </c>
      <c r="L879" t="s">
        <v>52</v>
      </c>
      <c r="M879">
        <v>3</v>
      </c>
      <c r="N879" t="s">
        <v>135</v>
      </c>
      <c r="O879" t="e">
        <v>#N/A</v>
      </c>
      <c r="P879">
        <f t="shared" si="53"/>
        <v>0</v>
      </c>
      <c r="Q879">
        <v>4500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4500</v>
      </c>
      <c r="X879">
        <v>4500</v>
      </c>
      <c r="Y879">
        <v>4500</v>
      </c>
      <c r="Z879">
        <v>0</v>
      </c>
      <c r="AA879">
        <v>0</v>
      </c>
      <c r="AB879">
        <v>0</v>
      </c>
    </row>
    <row r="880" spans="1:28" x14ac:dyDescent="0.35">
      <c r="A880" t="str">
        <f t="shared" si="52"/>
        <v>2276543513Renewal1092010920</v>
      </c>
      <c r="B880">
        <v>22765</v>
      </c>
      <c r="C880" t="s">
        <v>1147</v>
      </c>
      <c r="D880" s="1">
        <v>43513</v>
      </c>
      <c r="E880" t="s">
        <v>42</v>
      </c>
      <c r="F880" t="s">
        <v>140</v>
      </c>
      <c r="G880" t="s">
        <v>30</v>
      </c>
      <c r="H880" t="s">
        <v>130</v>
      </c>
      <c r="I880" t="s">
        <v>131</v>
      </c>
      <c r="J880" t="s">
        <v>51</v>
      </c>
      <c r="K880">
        <v>3</v>
      </c>
      <c r="L880" t="s">
        <v>52</v>
      </c>
      <c r="M880">
        <v>6</v>
      </c>
      <c r="N880" t="s">
        <v>33</v>
      </c>
      <c r="O880" t="e">
        <v>#N/A</v>
      </c>
      <c r="P880">
        <f t="shared" si="53"/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420.00000000000102</v>
      </c>
      <c r="Y880">
        <v>10920</v>
      </c>
      <c r="Z880">
        <v>10500</v>
      </c>
      <c r="AA880">
        <v>10815</v>
      </c>
      <c r="AB880">
        <v>10920</v>
      </c>
    </row>
    <row r="881" spans="1:28" x14ac:dyDescent="0.35">
      <c r="A881" t="str">
        <f t="shared" si="52"/>
        <v>2276542962One Off5202.750</v>
      </c>
      <c r="B881">
        <v>22765</v>
      </c>
      <c r="C881" t="s">
        <v>1147</v>
      </c>
      <c r="D881" s="1">
        <v>42962</v>
      </c>
      <c r="E881" t="s">
        <v>109</v>
      </c>
      <c r="F881" t="s">
        <v>105</v>
      </c>
      <c r="G881" t="s">
        <v>30</v>
      </c>
      <c r="H881" t="s">
        <v>130</v>
      </c>
      <c r="I881" t="s">
        <v>131</v>
      </c>
      <c r="J881" t="s">
        <v>51</v>
      </c>
      <c r="K881">
        <v>3</v>
      </c>
      <c r="L881" t="s">
        <v>52</v>
      </c>
      <c r="M881">
        <v>4</v>
      </c>
      <c r="N881" t="s">
        <v>33</v>
      </c>
      <c r="O881" t="e">
        <v>#N/A</v>
      </c>
      <c r="P881">
        <f t="shared" si="53"/>
        <v>5202.75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5202.75</v>
      </c>
      <c r="X881">
        <v>5202.75</v>
      </c>
      <c r="Y881">
        <v>5202.75</v>
      </c>
      <c r="Z881">
        <v>0</v>
      </c>
      <c r="AA881">
        <v>0</v>
      </c>
      <c r="AB881">
        <v>0</v>
      </c>
    </row>
    <row r="882" spans="1:28" x14ac:dyDescent="0.35">
      <c r="A882" t="str">
        <f t="shared" si="52"/>
        <v>893242775Renewal202000211090</v>
      </c>
      <c r="B882">
        <v>8932</v>
      </c>
      <c r="C882" t="s">
        <v>1159</v>
      </c>
      <c r="D882" s="1">
        <v>42775</v>
      </c>
      <c r="E882" t="s">
        <v>42</v>
      </c>
      <c r="F882" t="s">
        <v>41</v>
      </c>
      <c r="G882" t="s">
        <v>37</v>
      </c>
      <c r="H882" t="s">
        <v>70</v>
      </c>
      <c r="I882" t="s">
        <v>374</v>
      </c>
      <c r="J882" t="s">
        <v>51</v>
      </c>
      <c r="K882">
        <v>3</v>
      </c>
      <c r="L882" t="s">
        <v>107</v>
      </c>
      <c r="M882">
        <v>7</v>
      </c>
      <c r="N882" t="s">
        <v>33</v>
      </c>
      <c r="O882" t="e">
        <v>#N/A</v>
      </c>
      <c r="P882">
        <f t="shared" si="53"/>
        <v>0</v>
      </c>
      <c r="Q882">
        <v>0</v>
      </c>
      <c r="R882">
        <v>0</v>
      </c>
      <c r="S882">
        <v>0</v>
      </c>
      <c r="T882">
        <v>0</v>
      </c>
      <c r="U882">
        <v>-9090</v>
      </c>
      <c r="V882">
        <v>0</v>
      </c>
      <c r="W882">
        <v>-9090</v>
      </c>
      <c r="X882">
        <v>0</v>
      </c>
      <c r="Y882">
        <v>202000</v>
      </c>
      <c r="Z882">
        <v>202000</v>
      </c>
      <c r="AA882">
        <v>209070</v>
      </c>
      <c r="AB882">
        <v>211090</v>
      </c>
    </row>
    <row r="883" spans="1:28" x14ac:dyDescent="0.35">
      <c r="A883" t="str">
        <f t="shared" si="52"/>
        <v>3520843593Renewal1664215747.72</v>
      </c>
      <c r="B883">
        <v>35208</v>
      </c>
      <c r="C883" t="s">
        <v>1167</v>
      </c>
      <c r="D883" s="1">
        <v>43593</v>
      </c>
      <c r="E883" t="s">
        <v>42</v>
      </c>
      <c r="F883" t="s">
        <v>288</v>
      </c>
      <c r="G883" t="s">
        <v>37</v>
      </c>
      <c r="H883" t="s">
        <v>82</v>
      </c>
      <c r="I883" t="s">
        <v>83</v>
      </c>
      <c r="J883" t="s">
        <v>51</v>
      </c>
      <c r="K883">
        <v>3</v>
      </c>
      <c r="L883" t="s">
        <v>52</v>
      </c>
      <c r="M883">
        <v>3</v>
      </c>
      <c r="N883" t="s">
        <v>33</v>
      </c>
      <c r="O883" t="e">
        <v>#N/A</v>
      </c>
      <c r="P883">
        <f t="shared" si="53"/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894.28000000000065</v>
      </c>
      <c r="W883">
        <v>894.28000000000065</v>
      </c>
      <c r="X883">
        <v>1500</v>
      </c>
      <c r="Y883">
        <v>16642</v>
      </c>
      <c r="Z883">
        <v>15142</v>
      </c>
      <c r="AA883">
        <v>15596.22</v>
      </c>
      <c r="AB883">
        <v>15747.72</v>
      </c>
    </row>
    <row r="884" spans="1:28" x14ac:dyDescent="0.35">
      <c r="A884" t="str">
        <f t="shared" si="52"/>
        <v>3520842863Renewal1456014000</v>
      </c>
      <c r="B884">
        <v>35208</v>
      </c>
      <c r="C884" t="s">
        <v>1167</v>
      </c>
      <c r="D884" s="1">
        <v>42863</v>
      </c>
      <c r="E884" t="s">
        <v>42</v>
      </c>
      <c r="F884" t="s">
        <v>62</v>
      </c>
      <c r="G884" t="s">
        <v>37</v>
      </c>
      <c r="H884" t="s">
        <v>82</v>
      </c>
      <c r="I884" t="s">
        <v>83</v>
      </c>
      <c r="J884" t="s">
        <v>51</v>
      </c>
      <c r="K884">
        <v>1</v>
      </c>
      <c r="L884" t="s">
        <v>52</v>
      </c>
      <c r="M884">
        <v>1</v>
      </c>
      <c r="N884" t="s">
        <v>33</v>
      </c>
      <c r="O884" t="e">
        <v>#N/A</v>
      </c>
      <c r="P884">
        <f t="shared" si="53"/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560</v>
      </c>
      <c r="W884">
        <v>560</v>
      </c>
      <c r="X884">
        <v>560</v>
      </c>
      <c r="Y884">
        <v>14560</v>
      </c>
      <c r="Z884">
        <v>14000</v>
      </c>
      <c r="AA884">
        <v>14000</v>
      </c>
      <c r="AB884">
        <v>14000</v>
      </c>
    </row>
    <row r="885" spans="1:28" x14ac:dyDescent="0.35">
      <c r="A885" t="str">
        <f t="shared" si="52"/>
        <v>3520843228Renewal1514214705.6</v>
      </c>
      <c r="B885">
        <v>35208</v>
      </c>
      <c r="C885" t="s">
        <v>1167</v>
      </c>
      <c r="D885" s="1">
        <v>43228</v>
      </c>
      <c r="E885" t="s">
        <v>42</v>
      </c>
      <c r="F885" t="s">
        <v>62</v>
      </c>
      <c r="G885" t="s">
        <v>37</v>
      </c>
      <c r="H885" t="s">
        <v>82</v>
      </c>
      <c r="I885" t="s">
        <v>83</v>
      </c>
      <c r="J885" t="s">
        <v>51</v>
      </c>
      <c r="K885">
        <v>2</v>
      </c>
      <c r="L885" t="s">
        <v>52</v>
      </c>
      <c r="M885">
        <v>2</v>
      </c>
      <c r="N885" t="s">
        <v>33</v>
      </c>
      <c r="O885" t="e">
        <v>#N/A</v>
      </c>
      <c r="P885">
        <f t="shared" si="53"/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436.39999999999964</v>
      </c>
      <c r="W885">
        <v>436.39999999999964</v>
      </c>
      <c r="X885">
        <v>582.00000000000102</v>
      </c>
      <c r="Y885">
        <v>15142</v>
      </c>
      <c r="Z885">
        <v>14560</v>
      </c>
      <c r="AA885">
        <v>14705.6</v>
      </c>
      <c r="AB885">
        <v>14705.6</v>
      </c>
    </row>
    <row r="886" spans="1:28" x14ac:dyDescent="0.35">
      <c r="A886" t="str">
        <f t="shared" si="52"/>
        <v>2244343132Renewal1500013520</v>
      </c>
      <c r="B886">
        <v>22443</v>
      </c>
      <c r="C886" t="s">
        <v>1172</v>
      </c>
      <c r="D886" s="1">
        <v>43132</v>
      </c>
      <c r="E886" t="s">
        <v>42</v>
      </c>
      <c r="F886" t="s">
        <v>62</v>
      </c>
      <c r="G886" t="s">
        <v>37</v>
      </c>
      <c r="H886" t="s">
        <v>82</v>
      </c>
      <c r="I886" t="s">
        <v>83</v>
      </c>
      <c r="J886" t="s">
        <v>51</v>
      </c>
      <c r="K886">
        <v>3</v>
      </c>
      <c r="L886" t="s">
        <v>52</v>
      </c>
      <c r="M886">
        <v>5</v>
      </c>
      <c r="N886" t="s">
        <v>33</v>
      </c>
      <c r="O886" t="e">
        <v>#N/A</v>
      </c>
      <c r="P886">
        <f t="shared" si="53"/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1480</v>
      </c>
      <c r="W886">
        <v>1480</v>
      </c>
      <c r="X886">
        <v>2000</v>
      </c>
      <c r="Y886">
        <v>15000</v>
      </c>
      <c r="Z886">
        <v>13000</v>
      </c>
      <c r="AA886">
        <v>13390</v>
      </c>
      <c r="AB886">
        <v>13520</v>
      </c>
    </row>
    <row r="887" spans="1:28" x14ac:dyDescent="0.35">
      <c r="A887" t="str">
        <f t="shared" si="52"/>
        <v>2244343497Renewal1650015600</v>
      </c>
      <c r="B887">
        <v>22443</v>
      </c>
      <c r="C887" t="s">
        <v>1172</v>
      </c>
      <c r="D887" s="1">
        <v>43497</v>
      </c>
      <c r="E887" t="s">
        <v>42</v>
      </c>
      <c r="F887" t="s">
        <v>62</v>
      </c>
      <c r="G887" t="s">
        <v>37</v>
      </c>
      <c r="H887" t="s">
        <v>82</v>
      </c>
      <c r="I887" t="s">
        <v>83</v>
      </c>
      <c r="J887" t="s">
        <v>51</v>
      </c>
      <c r="K887">
        <v>3</v>
      </c>
      <c r="L887" t="s">
        <v>52</v>
      </c>
      <c r="M887">
        <v>6</v>
      </c>
      <c r="N887" t="s">
        <v>33</v>
      </c>
      <c r="O887" t="e">
        <v>#N/A</v>
      </c>
      <c r="P887">
        <f t="shared" si="53"/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900</v>
      </c>
      <c r="W887">
        <v>900</v>
      </c>
      <c r="X887">
        <v>1500</v>
      </c>
      <c r="Y887">
        <v>16500</v>
      </c>
      <c r="Z887">
        <v>15000</v>
      </c>
      <c r="AA887">
        <v>15450</v>
      </c>
      <c r="AB887">
        <v>15600</v>
      </c>
    </row>
    <row r="888" spans="1:28" x14ac:dyDescent="0.35">
      <c r="A888" t="str">
        <f t="shared" si="52"/>
        <v>2244342767Renewal1300012182.61</v>
      </c>
      <c r="B888">
        <v>22443</v>
      </c>
      <c r="C888" t="s">
        <v>1172</v>
      </c>
      <c r="D888" s="1">
        <v>42767</v>
      </c>
      <c r="E888" t="s">
        <v>42</v>
      </c>
      <c r="F888" t="s">
        <v>62</v>
      </c>
      <c r="G888" t="s">
        <v>37</v>
      </c>
      <c r="H888" t="s">
        <v>82</v>
      </c>
      <c r="I888" t="s">
        <v>83</v>
      </c>
      <c r="J888" t="s">
        <v>51</v>
      </c>
      <c r="K888">
        <v>3</v>
      </c>
      <c r="L888" t="s">
        <v>52</v>
      </c>
      <c r="M888">
        <v>4</v>
      </c>
      <c r="N888" t="s">
        <v>33</v>
      </c>
      <c r="O888" t="e">
        <v>#N/A</v>
      </c>
      <c r="P888">
        <f t="shared" si="53"/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817.38999999999942</v>
      </c>
      <c r="W888">
        <v>817.38999999999942</v>
      </c>
      <c r="X888">
        <v>1342</v>
      </c>
      <c r="Y888">
        <v>13000</v>
      </c>
      <c r="Z888">
        <v>11658</v>
      </c>
      <c r="AA888">
        <v>12066.02</v>
      </c>
      <c r="AB888">
        <v>12182.61</v>
      </c>
    </row>
    <row r="889" spans="1:28" x14ac:dyDescent="0.35">
      <c r="A889" t="str">
        <f t="shared" si="52"/>
        <v>2075243013Cancellation013000</v>
      </c>
      <c r="B889">
        <v>20752</v>
      </c>
      <c r="C889" t="s">
        <v>2965</v>
      </c>
      <c r="D889" s="1">
        <v>43013</v>
      </c>
      <c r="E889" t="s">
        <v>28</v>
      </c>
      <c r="F889" t="s">
        <v>227</v>
      </c>
      <c r="G889" t="s">
        <v>37</v>
      </c>
      <c r="H889" t="s">
        <v>44</v>
      </c>
      <c r="I889" t="s">
        <v>45</v>
      </c>
      <c r="J889" t="s">
        <v>32</v>
      </c>
      <c r="K889">
        <v>3</v>
      </c>
      <c r="L889" t="s">
        <v>52</v>
      </c>
      <c r="M889">
        <v>3</v>
      </c>
      <c r="N889" t="s">
        <v>33</v>
      </c>
      <c r="O889" t="e">
        <v>#N/A</v>
      </c>
      <c r="P889">
        <f t="shared" si="53"/>
        <v>0</v>
      </c>
      <c r="Q889">
        <v>0</v>
      </c>
      <c r="R889">
        <v>0</v>
      </c>
      <c r="S889">
        <v>0</v>
      </c>
      <c r="T889">
        <v>-13000</v>
      </c>
      <c r="U889">
        <v>0</v>
      </c>
      <c r="V889">
        <v>0</v>
      </c>
      <c r="W889">
        <v>-13000</v>
      </c>
      <c r="X889">
        <v>-13000</v>
      </c>
      <c r="Y889">
        <v>0</v>
      </c>
      <c r="Z889">
        <v>13000</v>
      </c>
      <c r="AA889">
        <v>13000</v>
      </c>
      <c r="AB889">
        <v>13000</v>
      </c>
    </row>
    <row r="890" spans="1:28" x14ac:dyDescent="0.35">
      <c r="A890" t="str">
        <f t="shared" si="52"/>
        <v>2133642596Renewal1201511949.58</v>
      </c>
      <c r="B890">
        <v>21336</v>
      </c>
      <c r="C890" t="s">
        <v>2735</v>
      </c>
      <c r="D890" s="1">
        <v>42596</v>
      </c>
      <c r="E890" t="s">
        <v>42</v>
      </c>
      <c r="F890" t="s">
        <v>227</v>
      </c>
      <c r="G890" t="s">
        <v>30</v>
      </c>
      <c r="H890" t="s">
        <v>31</v>
      </c>
      <c r="I890" t="s">
        <v>132</v>
      </c>
      <c r="J890" t="s">
        <v>51</v>
      </c>
      <c r="K890">
        <v>3</v>
      </c>
      <c r="L890" t="s">
        <v>52</v>
      </c>
      <c r="M890">
        <v>4</v>
      </c>
      <c r="N890" t="s">
        <v>33</v>
      </c>
      <c r="O890" t="e">
        <v>#N/A</v>
      </c>
      <c r="P890">
        <f t="shared" si="53"/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65.420000000000073</v>
      </c>
      <c r="W890">
        <v>65.420000000000073</v>
      </c>
      <c r="X890">
        <v>580.00000000000102</v>
      </c>
      <c r="Y890">
        <v>12015</v>
      </c>
      <c r="Z890">
        <v>11435</v>
      </c>
      <c r="AA890">
        <v>11835.22</v>
      </c>
      <c r="AB890">
        <v>11949.58</v>
      </c>
    </row>
    <row r="891" spans="1:28" x14ac:dyDescent="0.35">
      <c r="A891" t="str">
        <f t="shared" si="52"/>
        <v>3718543071Renewal1484014000</v>
      </c>
      <c r="B891">
        <v>37185</v>
      </c>
      <c r="C891" t="s">
        <v>1175</v>
      </c>
      <c r="D891" s="1">
        <v>43071</v>
      </c>
      <c r="E891" t="s">
        <v>42</v>
      </c>
      <c r="F891" t="s">
        <v>55</v>
      </c>
      <c r="G891" t="s">
        <v>37</v>
      </c>
      <c r="H891" t="s">
        <v>202</v>
      </c>
      <c r="I891" t="s">
        <v>203</v>
      </c>
      <c r="J891" t="s">
        <v>51</v>
      </c>
      <c r="K891">
        <v>1</v>
      </c>
      <c r="L891" t="s">
        <v>52</v>
      </c>
      <c r="M891">
        <v>1</v>
      </c>
      <c r="N891" t="s">
        <v>33</v>
      </c>
      <c r="O891" t="e">
        <v>#N/A</v>
      </c>
      <c r="P891">
        <f t="shared" si="53"/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840</v>
      </c>
      <c r="W891">
        <v>840</v>
      </c>
      <c r="X891">
        <v>840</v>
      </c>
      <c r="Y891">
        <v>14840</v>
      </c>
      <c r="Z891">
        <v>14000</v>
      </c>
      <c r="AA891">
        <v>14000</v>
      </c>
      <c r="AB891">
        <v>14000</v>
      </c>
    </row>
    <row r="892" spans="1:28" x14ac:dyDescent="0.35">
      <c r="A892" t="str">
        <f t="shared" si="52"/>
        <v>3718543436Renewal1538014840</v>
      </c>
      <c r="B892">
        <v>37185</v>
      </c>
      <c r="C892" t="s">
        <v>1175</v>
      </c>
      <c r="D892" s="1">
        <v>43436</v>
      </c>
      <c r="E892" t="s">
        <v>42</v>
      </c>
      <c r="F892" t="s">
        <v>102</v>
      </c>
      <c r="G892" t="s">
        <v>37</v>
      </c>
      <c r="H892" t="s">
        <v>202</v>
      </c>
      <c r="I892" t="s">
        <v>203</v>
      </c>
      <c r="J892" t="s">
        <v>51</v>
      </c>
      <c r="K892">
        <v>2</v>
      </c>
      <c r="L892" t="s">
        <v>52</v>
      </c>
      <c r="M892">
        <v>2</v>
      </c>
      <c r="N892" t="s">
        <v>33</v>
      </c>
      <c r="O892" t="e">
        <v>#N/A</v>
      </c>
      <c r="P892">
        <f t="shared" si="53"/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540</v>
      </c>
      <c r="W892">
        <v>540</v>
      </c>
      <c r="X892">
        <v>540.00000000000102</v>
      </c>
      <c r="Y892">
        <v>15380</v>
      </c>
      <c r="Z892">
        <v>14840</v>
      </c>
      <c r="AA892">
        <v>14394.82</v>
      </c>
      <c r="AB892">
        <v>14840</v>
      </c>
    </row>
    <row r="893" spans="1:28" x14ac:dyDescent="0.35">
      <c r="A893" t="str">
        <f t="shared" si="52"/>
        <v>1499243152Renewal40618.3336490.47</v>
      </c>
      <c r="B893">
        <v>14992</v>
      </c>
      <c r="C893" t="s">
        <v>1180</v>
      </c>
      <c r="D893" s="1">
        <v>43152</v>
      </c>
      <c r="E893" t="s">
        <v>42</v>
      </c>
      <c r="F893" t="s">
        <v>140</v>
      </c>
      <c r="G893" t="s">
        <v>37</v>
      </c>
      <c r="H893" t="s">
        <v>70</v>
      </c>
      <c r="I893" t="s">
        <v>71</v>
      </c>
      <c r="J893" t="s">
        <v>51</v>
      </c>
      <c r="K893">
        <v>3</v>
      </c>
      <c r="L893" t="s">
        <v>57</v>
      </c>
      <c r="M893">
        <v>5</v>
      </c>
      <c r="N893" t="s">
        <v>33</v>
      </c>
      <c r="O893" t="e">
        <v>#N/A</v>
      </c>
      <c r="P893">
        <f t="shared" si="53"/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4127.8600000000006</v>
      </c>
      <c r="W893">
        <v>4127.8600000000006</v>
      </c>
      <c r="X893">
        <v>5531.33</v>
      </c>
      <c r="Y893">
        <v>40618.33</v>
      </c>
      <c r="Z893">
        <v>35087</v>
      </c>
      <c r="AA893">
        <v>36139.61</v>
      </c>
      <c r="AB893">
        <v>36490.47</v>
      </c>
    </row>
    <row r="894" spans="1:28" x14ac:dyDescent="0.35">
      <c r="A894" t="str">
        <f t="shared" si="52"/>
        <v>1499243517Renewal40618.3342243.06</v>
      </c>
      <c r="B894">
        <v>14992</v>
      </c>
      <c r="C894" t="s">
        <v>1180</v>
      </c>
      <c r="D894" s="1">
        <v>43517</v>
      </c>
      <c r="E894" t="s">
        <v>42</v>
      </c>
      <c r="F894" t="s">
        <v>140</v>
      </c>
      <c r="G894" t="s">
        <v>37</v>
      </c>
      <c r="H894" t="s">
        <v>70</v>
      </c>
      <c r="I894" t="s">
        <v>71</v>
      </c>
      <c r="J894" t="s">
        <v>51</v>
      </c>
      <c r="K894">
        <v>3</v>
      </c>
      <c r="L894" t="s">
        <v>57</v>
      </c>
      <c r="M894">
        <v>5</v>
      </c>
      <c r="N894" t="s">
        <v>33</v>
      </c>
      <c r="O894" t="e">
        <v>#N/A</v>
      </c>
      <c r="P894">
        <f t="shared" si="53"/>
        <v>0</v>
      </c>
      <c r="Q894">
        <v>0</v>
      </c>
      <c r="R894">
        <v>0</v>
      </c>
      <c r="S894">
        <v>0</v>
      </c>
      <c r="T894">
        <v>0</v>
      </c>
      <c r="U894">
        <v>-1624.7299999999959</v>
      </c>
      <c r="V894">
        <v>0</v>
      </c>
      <c r="W894">
        <v>-1624.7299999999959</v>
      </c>
      <c r="X894">
        <v>0</v>
      </c>
      <c r="Y894">
        <v>40618.33</v>
      </c>
      <c r="Z894">
        <v>40618.33</v>
      </c>
      <c r="AA894">
        <v>41836.870000000003</v>
      </c>
      <c r="AB894">
        <v>42243.06</v>
      </c>
    </row>
    <row r="895" spans="1:28" x14ac:dyDescent="0.35">
      <c r="A895" t="str">
        <f t="shared" si="52"/>
        <v>1499242787Renewal3508736665.92</v>
      </c>
      <c r="B895">
        <v>14992</v>
      </c>
      <c r="C895" t="s">
        <v>1180</v>
      </c>
      <c r="D895" s="1">
        <v>42787</v>
      </c>
      <c r="E895" t="s">
        <v>42</v>
      </c>
      <c r="F895" t="s">
        <v>199</v>
      </c>
      <c r="G895" t="s">
        <v>37</v>
      </c>
      <c r="H895" t="s">
        <v>70</v>
      </c>
      <c r="I895" t="s">
        <v>71</v>
      </c>
      <c r="J895" t="s">
        <v>51</v>
      </c>
      <c r="K895">
        <v>3</v>
      </c>
      <c r="L895" t="s">
        <v>57</v>
      </c>
      <c r="M895">
        <v>4</v>
      </c>
      <c r="N895" t="s">
        <v>33</v>
      </c>
      <c r="O895" t="e">
        <v>#N/A</v>
      </c>
      <c r="P895">
        <f t="shared" si="53"/>
        <v>0</v>
      </c>
      <c r="Q895">
        <v>0</v>
      </c>
      <c r="R895">
        <v>0</v>
      </c>
      <c r="S895">
        <v>0</v>
      </c>
      <c r="T895">
        <v>0</v>
      </c>
      <c r="U895">
        <v>-1578.9199999999983</v>
      </c>
      <c r="V895">
        <v>0</v>
      </c>
      <c r="W895">
        <v>-1578.9199999999983</v>
      </c>
      <c r="X895">
        <v>0</v>
      </c>
      <c r="Y895">
        <v>35087</v>
      </c>
      <c r="Z895">
        <v>35087</v>
      </c>
      <c r="AA895">
        <v>36315.040000000001</v>
      </c>
      <c r="AB895">
        <v>36665.919999999998</v>
      </c>
    </row>
    <row r="896" spans="1:28" x14ac:dyDescent="0.35">
      <c r="A896" t="str">
        <f t="shared" si="52"/>
        <v>2133642961Cancellation012495.6</v>
      </c>
      <c r="B896">
        <v>21336</v>
      </c>
      <c r="C896" t="s">
        <v>2735</v>
      </c>
      <c r="D896" s="1">
        <v>42961</v>
      </c>
      <c r="E896" t="s">
        <v>28</v>
      </c>
      <c r="F896" t="s">
        <v>227</v>
      </c>
      <c r="G896" t="s">
        <v>30</v>
      </c>
      <c r="H896" t="s">
        <v>31</v>
      </c>
      <c r="I896" t="s">
        <v>132</v>
      </c>
      <c r="J896" t="s">
        <v>51</v>
      </c>
      <c r="K896">
        <v>3</v>
      </c>
      <c r="L896" t="s">
        <v>52</v>
      </c>
      <c r="M896">
        <v>5</v>
      </c>
      <c r="N896" t="s">
        <v>33</v>
      </c>
      <c r="O896" t="e">
        <v>#N/A</v>
      </c>
      <c r="P896">
        <f t="shared" si="53"/>
        <v>0</v>
      </c>
      <c r="Q896">
        <v>0</v>
      </c>
      <c r="R896">
        <v>0</v>
      </c>
      <c r="S896">
        <v>0</v>
      </c>
      <c r="T896">
        <v>-12495.6</v>
      </c>
      <c r="U896">
        <v>0</v>
      </c>
      <c r="V896">
        <v>0</v>
      </c>
      <c r="W896">
        <v>-12495.6</v>
      </c>
      <c r="X896">
        <v>-12015</v>
      </c>
      <c r="Y896">
        <v>0</v>
      </c>
      <c r="Z896">
        <v>12015</v>
      </c>
      <c r="AA896">
        <v>12375.45</v>
      </c>
      <c r="AB896">
        <v>12495.6</v>
      </c>
    </row>
    <row r="897" spans="1:28" x14ac:dyDescent="0.35">
      <c r="A897" t="str">
        <f t="shared" si="52"/>
        <v>2138442614Renewed Late011808.5</v>
      </c>
      <c r="B897">
        <v>21384</v>
      </c>
      <c r="C897" t="s">
        <v>2395</v>
      </c>
      <c r="D897" s="1">
        <v>42614</v>
      </c>
      <c r="E897" t="s">
        <v>112</v>
      </c>
      <c r="F897" t="s">
        <v>227</v>
      </c>
      <c r="G897" t="s">
        <v>37</v>
      </c>
      <c r="H897" t="s">
        <v>59</v>
      </c>
      <c r="I897" t="s">
        <v>59</v>
      </c>
      <c r="J897" t="s">
        <v>51</v>
      </c>
      <c r="K897">
        <v>3</v>
      </c>
      <c r="L897" t="s">
        <v>52</v>
      </c>
      <c r="M897">
        <v>4</v>
      </c>
      <c r="N897" t="s">
        <v>112</v>
      </c>
      <c r="O897" t="s">
        <v>136</v>
      </c>
      <c r="P897">
        <v>0</v>
      </c>
      <c r="Q897">
        <v>0</v>
      </c>
      <c r="R897">
        <v>0</v>
      </c>
      <c r="S897">
        <v>-11808.5</v>
      </c>
      <c r="T897">
        <v>0</v>
      </c>
      <c r="U897">
        <v>0</v>
      </c>
      <c r="V897">
        <v>0</v>
      </c>
      <c r="W897">
        <v>-11808.5</v>
      </c>
      <c r="X897">
        <v>-11300</v>
      </c>
      <c r="Y897">
        <v>0</v>
      </c>
      <c r="Z897">
        <v>11300</v>
      </c>
      <c r="AA897">
        <v>11695.5</v>
      </c>
      <c r="AB897">
        <v>11808.5</v>
      </c>
    </row>
    <row r="898" spans="1:28" x14ac:dyDescent="0.35">
      <c r="A898" t="str">
        <f t="shared" ref="A898:A961" si="54">CONCATENATE(B898,D898,E898,Y898,AB898)</f>
        <v>393443450Renewal1319013064.47</v>
      </c>
      <c r="B898">
        <v>3934</v>
      </c>
      <c r="C898" t="s">
        <v>1185</v>
      </c>
      <c r="D898" s="1">
        <v>43450</v>
      </c>
      <c r="E898" t="s">
        <v>42</v>
      </c>
      <c r="F898" t="s">
        <v>140</v>
      </c>
      <c r="G898" t="s">
        <v>30</v>
      </c>
      <c r="H898" t="s">
        <v>31</v>
      </c>
      <c r="I898" t="s">
        <v>232</v>
      </c>
      <c r="J898" t="s">
        <v>51</v>
      </c>
      <c r="K898">
        <v>3</v>
      </c>
      <c r="L898" t="s">
        <v>52</v>
      </c>
      <c r="M898">
        <v>7</v>
      </c>
      <c r="N898" t="s">
        <v>33</v>
      </c>
      <c r="O898" t="e">
        <v>#N/A</v>
      </c>
      <c r="P898">
        <f t="shared" ref="P898:P919" si="55">IF((Q898+T898+U898+V898)=0,W898,0)</f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125.53000000000065</v>
      </c>
      <c r="W898">
        <v>125.53000000000065</v>
      </c>
      <c r="X898">
        <v>628.00000000000102</v>
      </c>
      <c r="Y898">
        <v>13190</v>
      </c>
      <c r="Z898">
        <v>12562</v>
      </c>
      <c r="AA898">
        <v>12938.86</v>
      </c>
      <c r="AB898">
        <v>13064.47</v>
      </c>
    </row>
    <row r="899" spans="1:28" x14ac:dyDescent="0.35">
      <c r="A899" t="str">
        <f t="shared" si="54"/>
        <v>393442720Renewal1207912622.55</v>
      </c>
      <c r="B899">
        <v>3934</v>
      </c>
      <c r="C899" t="s">
        <v>1185</v>
      </c>
      <c r="D899" s="1">
        <v>42720</v>
      </c>
      <c r="E899" t="s">
        <v>42</v>
      </c>
      <c r="F899" t="s">
        <v>223</v>
      </c>
      <c r="G899" t="s">
        <v>30</v>
      </c>
      <c r="H899" t="s">
        <v>31</v>
      </c>
      <c r="I899" t="s">
        <v>232</v>
      </c>
      <c r="J899" t="s">
        <v>51</v>
      </c>
      <c r="K899">
        <v>3</v>
      </c>
      <c r="L899" t="s">
        <v>52</v>
      </c>
      <c r="M899">
        <v>5</v>
      </c>
      <c r="N899" t="s">
        <v>33</v>
      </c>
      <c r="O899" t="e">
        <v>#N/A</v>
      </c>
      <c r="P899">
        <f t="shared" si="55"/>
        <v>0</v>
      </c>
      <c r="Q899">
        <v>0</v>
      </c>
      <c r="R899">
        <v>0</v>
      </c>
      <c r="S899">
        <v>0</v>
      </c>
      <c r="T899">
        <v>0</v>
      </c>
      <c r="U899">
        <v>-543.54999999999927</v>
      </c>
      <c r="V899">
        <v>0</v>
      </c>
      <c r="W899">
        <v>-543.54999999999927</v>
      </c>
      <c r="X899">
        <v>0</v>
      </c>
      <c r="Y899">
        <v>12079</v>
      </c>
      <c r="Z899">
        <v>12079</v>
      </c>
      <c r="AA899">
        <v>12501.76</v>
      </c>
      <c r="AB899">
        <v>12622.55</v>
      </c>
    </row>
    <row r="900" spans="1:28" x14ac:dyDescent="0.35">
      <c r="A900" t="str">
        <f t="shared" si="54"/>
        <v>393443085Renewal1256212562.16</v>
      </c>
      <c r="B900">
        <v>3934</v>
      </c>
      <c r="C900" t="s">
        <v>1185</v>
      </c>
      <c r="D900" s="1">
        <v>43085</v>
      </c>
      <c r="E900" t="s">
        <v>42</v>
      </c>
      <c r="F900" t="s">
        <v>223</v>
      </c>
      <c r="G900" t="s">
        <v>30</v>
      </c>
      <c r="H900" t="s">
        <v>31</v>
      </c>
      <c r="I900" t="s">
        <v>232</v>
      </c>
      <c r="J900" t="s">
        <v>51</v>
      </c>
      <c r="K900">
        <v>3</v>
      </c>
      <c r="L900" t="s">
        <v>52</v>
      </c>
      <c r="M900">
        <v>6</v>
      </c>
      <c r="N900" t="s">
        <v>33</v>
      </c>
      <c r="O900" t="e">
        <v>#N/A</v>
      </c>
      <c r="P900">
        <f t="shared" si="55"/>
        <v>0</v>
      </c>
      <c r="Q900">
        <v>0</v>
      </c>
      <c r="R900">
        <v>0</v>
      </c>
      <c r="S900">
        <v>0</v>
      </c>
      <c r="T900">
        <v>0</v>
      </c>
      <c r="U900">
        <v>-0.15999999999985448</v>
      </c>
      <c r="V900">
        <v>0</v>
      </c>
      <c r="W900">
        <v>-0.15999999999985448</v>
      </c>
      <c r="X900">
        <v>483</v>
      </c>
      <c r="Y900">
        <v>12562</v>
      </c>
      <c r="Z900">
        <v>12079</v>
      </c>
      <c r="AA900">
        <v>12441.37</v>
      </c>
      <c r="AB900">
        <v>12562.16</v>
      </c>
    </row>
    <row r="901" spans="1:28" x14ac:dyDescent="0.35">
      <c r="A901" t="str">
        <f t="shared" si="54"/>
        <v>3265142978Renewal1155011110</v>
      </c>
      <c r="B901">
        <v>32651</v>
      </c>
      <c r="C901" t="s">
        <v>1188</v>
      </c>
      <c r="D901" s="1">
        <v>42978</v>
      </c>
      <c r="E901" t="s">
        <v>42</v>
      </c>
      <c r="F901" t="s">
        <v>96</v>
      </c>
      <c r="G901" t="s">
        <v>37</v>
      </c>
      <c r="H901" t="s">
        <v>202</v>
      </c>
      <c r="I901" t="s">
        <v>203</v>
      </c>
      <c r="J901" t="s">
        <v>51</v>
      </c>
      <c r="K901">
        <v>2</v>
      </c>
      <c r="L901" t="s">
        <v>52</v>
      </c>
      <c r="M901">
        <v>2</v>
      </c>
      <c r="N901" t="s">
        <v>33</v>
      </c>
      <c r="O901" t="e">
        <v>#N/A</v>
      </c>
      <c r="P901">
        <f t="shared" si="55"/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440</v>
      </c>
      <c r="W901">
        <v>440</v>
      </c>
      <c r="X901">
        <v>550</v>
      </c>
      <c r="Y901">
        <v>11550</v>
      </c>
      <c r="Z901">
        <v>11000</v>
      </c>
      <c r="AA901">
        <v>11110</v>
      </c>
      <c r="AB901">
        <v>11110</v>
      </c>
    </row>
    <row r="902" spans="1:28" x14ac:dyDescent="0.35">
      <c r="A902" t="str">
        <f t="shared" si="54"/>
        <v>3265143343Renewal1189612012</v>
      </c>
      <c r="B902">
        <v>32651</v>
      </c>
      <c r="C902" t="s">
        <v>1188</v>
      </c>
      <c r="D902" s="1">
        <v>43343</v>
      </c>
      <c r="E902" t="s">
        <v>42</v>
      </c>
      <c r="F902" t="s">
        <v>96</v>
      </c>
      <c r="G902" t="s">
        <v>37</v>
      </c>
      <c r="H902" t="s">
        <v>202</v>
      </c>
      <c r="I902" t="s">
        <v>203</v>
      </c>
      <c r="J902" t="s">
        <v>51</v>
      </c>
      <c r="K902">
        <v>3</v>
      </c>
      <c r="L902" t="s">
        <v>52</v>
      </c>
      <c r="M902">
        <v>3</v>
      </c>
      <c r="N902" t="s">
        <v>33</v>
      </c>
      <c r="O902" t="e">
        <v>#N/A</v>
      </c>
      <c r="P902">
        <f t="shared" si="55"/>
        <v>0</v>
      </c>
      <c r="Q902">
        <v>0</v>
      </c>
      <c r="R902">
        <v>0</v>
      </c>
      <c r="S902">
        <v>0</v>
      </c>
      <c r="T902">
        <v>0</v>
      </c>
      <c r="U902">
        <v>-116</v>
      </c>
      <c r="V902">
        <v>0</v>
      </c>
      <c r="W902">
        <v>-116</v>
      </c>
      <c r="X902">
        <v>346</v>
      </c>
      <c r="Y902">
        <v>11896</v>
      </c>
      <c r="Z902">
        <v>11550</v>
      </c>
      <c r="AA902">
        <v>11896.5</v>
      </c>
      <c r="AB902">
        <v>12012</v>
      </c>
    </row>
    <row r="903" spans="1:28" x14ac:dyDescent="0.35">
      <c r="A903" t="str">
        <f t="shared" si="54"/>
        <v>3069042826Renewal1238010988.81</v>
      </c>
      <c r="B903">
        <v>30690</v>
      </c>
      <c r="C903" t="s">
        <v>1192</v>
      </c>
      <c r="D903" s="1">
        <v>42826</v>
      </c>
      <c r="E903" t="s">
        <v>42</v>
      </c>
      <c r="F903" t="s">
        <v>64</v>
      </c>
      <c r="G903" t="s">
        <v>37</v>
      </c>
      <c r="H903" t="s">
        <v>82</v>
      </c>
      <c r="I903" t="s">
        <v>83</v>
      </c>
      <c r="J903" t="s">
        <v>51</v>
      </c>
      <c r="K903">
        <v>2</v>
      </c>
      <c r="L903" t="s">
        <v>52</v>
      </c>
      <c r="M903">
        <v>2</v>
      </c>
      <c r="N903" t="s">
        <v>33</v>
      </c>
      <c r="O903" t="e">
        <v>#N/A</v>
      </c>
      <c r="P903">
        <f t="shared" si="55"/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1391.1900000000005</v>
      </c>
      <c r="W903">
        <v>1391.1900000000005</v>
      </c>
      <c r="X903">
        <v>1500</v>
      </c>
      <c r="Y903">
        <v>12380</v>
      </c>
      <c r="Z903">
        <v>10880</v>
      </c>
      <c r="AA903">
        <v>10988.81</v>
      </c>
      <c r="AB903">
        <v>10988.81</v>
      </c>
    </row>
    <row r="904" spans="1:28" x14ac:dyDescent="0.35">
      <c r="A904" t="str">
        <f t="shared" si="54"/>
        <v>3069043191Renewal1400012875.21</v>
      </c>
      <c r="B904">
        <v>30690</v>
      </c>
      <c r="C904" t="s">
        <v>1192</v>
      </c>
      <c r="D904" s="1">
        <v>43191</v>
      </c>
      <c r="E904" t="s">
        <v>42</v>
      </c>
      <c r="F904" t="s">
        <v>62</v>
      </c>
      <c r="G904" t="s">
        <v>37</v>
      </c>
      <c r="H904" t="s">
        <v>82</v>
      </c>
      <c r="I904" t="s">
        <v>83</v>
      </c>
      <c r="J904" t="s">
        <v>51</v>
      </c>
      <c r="K904">
        <v>3</v>
      </c>
      <c r="L904" t="s">
        <v>52</v>
      </c>
      <c r="M904">
        <v>3</v>
      </c>
      <c r="N904" t="s">
        <v>33</v>
      </c>
      <c r="O904" t="e">
        <v>#N/A</v>
      </c>
      <c r="P904">
        <f t="shared" si="55"/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1124.7900000000009</v>
      </c>
      <c r="W904">
        <v>1124.7900000000009</v>
      </c>
      <c r="X904">
        <v>1620</v>
      </c>
      <c r="Y904">
        <v>14000</v>
      </c>
      <c r="Z904">
        <v>12380</v>
      </c>
      <c r="AA904">
        <v>12751.4</v>
      </c>
      <c r="AB904">
        <v>12875.21</v>
      </c>
    </row>
    <row r="905" spans="1:28" x14ac:dyDescent="0.35">
      <c r="A905" t="str">
        <f t="shared" si="54"/>
        <v>3069043556Renewal1350014560</v>
      </c>
      <c r="B905">
        <v>30690</v>
      </c>
      <c r="C905" t="s">
        <v>1192</v>
      </c>
      <c r="D905" s="1">
        <v>43556</v>
      </c>
      <c r="E905" t="s">
        <v>42</v>
      </c>
      <c r="F905" t="s">
        <v>62</v>
      </c>
      <c r="G905" t="s">
        <v>37</v>
      </c>
      <c r="H905" t="s">
        <v>82</v>
      </c>
      <c r="I905" t="s">
        <v>83</v>
      </c>
      <c r="J905" t="s">
        <v>51</v>
      </c>
      <c r="K905">
        <v>3</v>
      </c>
      <c r="L905" t="s">
        <v>52</v>
      </c>
      <c r="M905">
        <v>4</v>
      </c>
      <c r="N905" t="s">
        <v>33</v>
      </c>
      <c r="O905" t="e">
        <v>#N/A</v>
      </c>
      <c r="P905">
        <f t="shared" si="55"/>
        <v>0</v>
      </c>
      <c r="Q905">
        <v>0</v>
      </c>
      <c r="R905">
        <v>0</v>
      </c>
      <c r="S905">
        <v>0</v>
      </c>
      <c r="T905">
        <v>0</v>
      </c>
      <c r="U905">
        <v>-1060</v>
      </c>
      <c r="V905">
        <v>0</v>
      </c>
      <c r="W905">
        <v>-1060</v>
      </c>
      <c r="X905">
        <v>-500</v>
      </c>
      <c r="Y905">
        <v>13500</v>
      </c>
      <c r="Z905">
        <v>14000</v>
      </c>
      <c r="AA905">
        <v>14420</v>
      </c>
      <c r="AB905">
        <v>14560</v>
      </c>
    </row>
    <row r="906" spans="1:28" x14ac:dyDescent="0.35">
      <c r="A906" t="str">
        <f t="shared" si="54"/>
        <v>3211442737Renewal165000125000.01</v>
      </c>
      <c r="B906">
        <v>32114</v>
      </c>
      <c r="C906" t="s">
        <v>1197</v>
      </c>
      <c r="D906" s="1">
        <v>42737</v>
      </c>
      <c r="E906" t="s">
        <v>42</v>
      </c>
      <c r="F906" t="s">
        <v>199</v>
      </c>
      <c r="G906" t="s">
        <v>37</v>
      </c>
      <c r="H906" t="s">
        <v>82</v>
      </c>
      <c r="I906" t="s">
        <v>83</v>
      </c>
      <c r="J906" t="s">
        <v>51</v>
      </c>
      <c r="K906">
        <v>1</v>
      </c>
      <c r="L906" t="s">
        <v>107</v>
      </c>
      <c r="M906">
        <v>1</v>
      </c>
      <c r="N906" t="s">
        <v>33</v>
      </c>
      <c r="O906" t="e">
        <v>#N/A</v>
      </c>
      <c r="P906">
        <f t="shared" si="55"/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39999.990000000005</v>
      </c>
      <c r="W906">
        <v>39999.990000000005</v>
      </c>
      <c r="X906">
        <v>39999.99</v>
      </c>
      <c r="Y906">
        <v>165000</v>
      </c>
      <c r="Z906">
        <v>125000.01</v>
      </c>
      <c r="AA906">
        <v>125000.01</v>
      </c>
      <c r="AB906">
        <v>125000.01</v>
      </c>
    </row>
    <row r="907" spans="1:28" x14ac:dyDescent="0.35">
      <c r="A907" t="str">
        <f t="shared" si="54"/>
        <v>3211443102Renewal171325166650</v>
      </c>
      <c r="B907">
        <v>32114</v>
      </c>
      <c r="C907" t="s">
        <v>1197</v>
      </c>
      <c r="D907" s="1">
        <v>43102</v>
      </c>
      <c r="E907" t="s">
        <v>42</v>
      </c>
      <c r="F907" t="s">
        <v>199</v>
      </c>
      <c r="G907" t="s">
        <v>37</v>
      </c>
      <c r="H907" t="s">
        <v>82</v>
      </c>
      <c r="I907" t="s">
        <v>83</v>
      </c>
      <c r="J907" t="s">
        <v>51</v>
      </c>
      <c r="K907">
        <v>2</v>
      </c>
      <c r="L907" t="s">
        <v>107</v>
      </c>
      <c r="M907">
        <v>2</v>
      </c>
      <c r="N907" t="s">
        <v>33</v>
      </c>
      <c r="O907" t="e">
        <v>#N/A</v>
      </c>
      <c r="P907">
        <f t="shared" si="55"/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4675</v>
      </c>
      <c r="W907">
        <v>4675</v>
      </c>
      <c r="X907">
        <v>6325</v>
      </c>
      <c r="Y907">
        <v>171325</v>
      </c>
      <c r="Z907">
        <v>165000</v>
      </c>
      <c r="AA907">
        <v>166650</v>
      </c>
      <c r="AB907">
        <v>166650</v>
      </c>
    </row>
    <row r="908" spans="1:28" x14ac:dyDescent="0.35">
      <c r="A908" t="str">
        <f t="shared" si="54"/>
        <v>3211443467Renewal179375178178.01</v>
      </c>
      <c r="B908">
        <v>32114</v>
      </c>
      <c r="C908" t="s">
        <v>1197</v>
      </c>
      <c r="D908" s="1">
        <v>43467</v>
      </c>
      <c r="E908" t="s">
        <v>42</v>
      </c>
      <c r="F908" t="s">
        <v>199</v>
      </c>
      <c r="G908" t="s">
        <v>37</v>
      </c>
      <c r="H908" t="s">
        <v>82</v>
      </c>
      <c r="I908" t="s">
        <v>83</v>
      </c>
      <c r="J908" t="s">
        <v>51</v>
      </c>
      <c r="K908">
        <v>3</v>
      </c>
      <c r="L908" t="s">
        <v>107</v>
      </c>
      <c r="M908">
        <v>3</v>
      </c>
      <c r="N908" t="s">
        <v>33</v>
      </c>
      <c r="O908" t="e">
        <v>#N/A</v>
      </c>
      <c r="P908">
        <f t="shared" si="55"/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1196.9899999999907</v>
      </c>
      <c r="W908">
        <v>1196.9899999999907</v>
      </c>
      <c r="X908">
        <v>8050</v>
      </c>
      <c r="Y908">
        <v>179375</v>
      </c>
      <c r="Z908">
        <v>171325</v>
      </c>
      <c r="AA908">
        <v>176464.81</v>
      </c>
      <c r="AB908">
        <v>178178.01</v>
      </c>
    </row>
    <row r="909" spans="1:28" x14ac:dyDescent="0.35">
      <c r="A909" t="str">
        <f t="shared" si="54"/>
        <v>3211443607One Off351200</v>
      </c>
      <c r="B909">
        <v>32114</v>
      </c>
      <c r="C909" t="s">
        <v>1197</v>
      </c>
      <c r="D909" s="1">
        <v>43607</v>
      </c>
      <c r="E909" t="s">
        <v>109</v>
      </c>
      <c r="F909" t="s">
        <v>199</v>
      </c>
      <c r="G909" t="s">
        <v>37</v>
      </c>
      <c r="H909" t="s">
        <v>82</v>
      </c>
      <c r="I909" t="s">
        <v>83</v>
      </c>
      <c r="J909" t="s">
        <v>51</v>
      </c>
      <c r="K909">
        <v>3</v>
      </c>
      <c r="L909" t="s">
        <v>107</v>
      </c>
      <c r="M909">
        <v>3</v>
      </c>
      <c r="N909" t="s">
        <v>33</v>
      </c>
      <c r="O909" t="e">
        <v>#N/A</v>
      </c>
      <c r="P909">
        <f t="shared" si="55"/>
        <v>35120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35120</v>
      </c>
      <c r="X909">
        <v>35120</v>
      </c>
      <c r="Y909">
        <v>35120</v>
      </c>
      <c r="Z909">
        <v>0</v>
      </c>
      <c r="AA909">
        <v>0</v>
      </c>
      <c r="AB909">
        <v>0</v>
      </c>
    </row>
    <row r="910" spans="1:28" x14ac:dyDescent="0.35">
      <c r="A910" t="str">
        <f t="shared" si="54"/>
        <v>3270042664Renewal1450012500</v>
      </c>
      <c r="B910">
        <v>32700</v>
      </c>
      <c r="C910" t="s">
        <v>1205</v>
      </c>
      <c r="D910" s="1">
        <v>42664</v>
      </c>
      <c r="E910" t="s">
        <v>42</v>
      </c>
      <c r="F910" t="s">
        <v>105</v>
      </c>
      <c r="G910" t="s">
        <v>37</v>
      </c>
      <c r="H910" t="s">
        <v>82</v>
      </c>
      <c r="I910" t="s">
        <v>83</v>
      </c>
      <c r="J910" t="s">
        <v>51</v>
      </c>
      <c r="K910">
        <v>1</v>
      </c>
      <c r="L910" t="s">
        <v>52</v>
      </c>
      <c r="M910">
        <v>1</v>
      </c>
      <c r="N910" t="s">
        <v>33</v>
      </c>
      <c r="O910" t="e">
        <v>#N/A</v>
      </c>
      <c r="P910">
        <f t="shared" si="55"/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2000</v>
      </c>
      <c r="W910">
        <v>2000</v>
      </c>
      <c r="X910">
        <v>2000</v>
      </c>
      <c r="Y910">
        <v>14500</v>
      </c>
      <c r="Z910">
        <v>12500</v>
      </c>
      <c r="AA910">
        <v>12500</v>
      </c>
      <c r="AB910">
        <v>12500</v>
      </c>
    </row>
    <row r="911" spans="1:28" x14ac:dyDescent="0.35">
      <c r="A911" t="str">
        <f t="shared" si="54"/>
        <v>3270043029Renewal1530014645</v>
      </c>
      <c r="B911">
        <v>32700</v>
      </c>
      <c r="C911" t="s">
        <v>1205</v>
      </c>
      <c r="D911" s="1">
        <v>43029</v>
      </c>
      <c r="E911" t="s">
        <v>42</v>
      </c>
      <c r="F911" t="s">
        <v>105</v>
      </c>
      <c r="G911" t="s">
        <v>37</v>
      </c>
      <c r="H911" t="s">
        <v>82</v>
      </c>
      <c r="I911" t="s">
        <v>83</v>
      </c>
      <c r="J911" t="s">
        <v>51</v>
      </c>
      <c r="K911">
        <v>2</v>
      </c>
      <c r="L911" t="s">
        <v>52</v>
      </c>
      <c r="M911">
        <v>2</v>
      </c>
      <c r="N911" t="s">
        <v>33</v>
      </c>
      <c r="O911" t="e">
        <v>#N/A</v>
      </c>
      <c r="P911">
        <f t="shared" si="55"/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655</v>
      </c>
      <c r="W911">
        <v>655</v>
      </c>
      <c r="X911">
        <v>800</v>
      </c>
      <c r="Y911">
        <v>15300</v>
      </c>
      <c r="Z911">
        <v>14500</v>
      </c>
      <c r="AA911">
        <v>14645</v>
      </c>
      <c r="AB911">
        <v>14645</v>
      </c>
    </row>
    <row r="912" spans="1:28" x14ac:dyDescent="0.35">
      <c r="A912" t="str">
        <f t="shared" si="54"/>
        <v>3270043394Renewal1621815912</v>
      </c>
      <c r="B912">
        <v>32700</v>
      </c>
      <c r="C912" t="s">
        <v>1205</v>
      </c>
      <c r="D912" s="1">
        <v>43394</v>
      </c>
      <c r="E912" t="s">
        <v>42</v>
      </c>
      <c r="F912" t="s">
        <v>74</v>
      </c>
      <c r="G912" t="s">
        <v>37</v>
      </c>
      <c r="H912" t="s">
        <v>82</v>
      </c>
      <c r="I912" t="s">
        <v>83</v>
      </c>
      <c r="J912" t="s">
        <v>51</v>
      </c>
      <c r="K912">
        <v>3</v>
      </c>
      <c r="L912" t="s">
        <v>52</v>
      </c>
      <c r="M912">
        <v>3</v>
      </c>
      <c r="N912" t="s">
        <v>33</v>
      </c>
      <c r="O912" t="e">
        <v>#N/A</v>
      </c>
      <c r="P912">
        <f t="shared" si="55"/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306</v>
      </c>
      <c r="W912">
        <v>306</v>
      </c>
      <c r="X912">
        <v>917.99</v>
      </c>
      <c r="Y912">
        <v>16218</v>
      </c>
      <c r="Z912">
        <v>15300.01</v>
      </c>
      <c r="AA912">
        <v>15758.98</v>
      </c>
      <c r="AB912">
        <v>15912</v>
      </c>
    </row>
    <row r="913" spans="1:28" x14ac:dyDescent="0.35">
      <c r="A913" t="str">
        <f t="shared" si="54"/>
        <v>3854443534Cancellation013500</v>
      </c>
      <c r="B913">
        <v>38544</v>
      </c>
      <c r="C913" t="s">
        <v>1207</v>
      </c>
      <c r="D913" s="1">
        <v>43534</v>
      </c>
      <c r="E913" t="s">
        <v>28</v>
      </c>
      <c r="F913" t="s">
        <v>62</v>
      </c>
      <c r="G913" t="s">
        <v>37</v>
      </c>
      <c r="H913" t="s">
        <v>82</v>
      </c>
      <c r="I913" t="s">
        <v>83</v>
      </c>
      <c r="J913" t="s">
        <v>51</v>
      </c>
      <c r="K913">
        <v>2</v>
      </c>
      <c r="L913" t="s">
        <v>52</v>
      </c>
      <c r="M913">
        <v>2</v>
      </c>
      <c r="N913" t="s">
        <v>33</v>
      </c>
      <c r="O913" t="e">
        <v>#N/A</v>
      </c>
      <c r="P913">
        <f t="shared" si="55"/>
        <v>0</v>
      </c>
      <c r="Q913">
        <v>0</v>
      </c>
      <c r="R913">
        <v>0</v>
      </c>
      <c r="S913">
        <v>0</v>
      </c>
      <c r="T913">
        <v>-13500</v>
      </c>
      <c r="U913">
        <v>0</v>
      </c>
      <c r="V913">
        <v>0</v>
      </c>
      <c r="W913">
        <v>-13500</v>
      </c>
      <c r="X913">
        <v>-13500</v>
      </c>
      <c r="Y913">
        <v>0</v>
      </c>
      <c r="Z913">
        <v>13500</v>
      </c>
      <c r="AA913">
        <v>13095</v>
      </c>
      <c r="AB913">
        <v>13500</v>
      </c>
    </row>
    <row r="914" spans="1:28" x14ac:dyDescent="0.35">
      <c r="A914" t="str">
        <f t="shared" si="54"/>
        <v>2890143466Renewal84999.9967666.63</v>
      </c>
      <c r="B914">
        <v>28901</v>
      </c>
      <c r="C914" t="s">
        <v>1209</v>
      </c>
      <c r="D914" s="1">
        <v>43466</v>
      </c>
      <c r="E914" t="s">
        <v>42</v>
      </c>
      <c r="F914" t="s">
        <v>227</v>
      </c>
      <c r="G914" t="s">
        <v>37</v>
      </c>
      <c r="H914" t="s">
        <v>82</v>
      </c>
      <c r="I914" t="s">
        <v>83</v>
      </c>
      <c r="J914" t="s">
        <v>51</v>
      </c>
      <c r="K914">
        <v>2</v>
      </c>
      <c r="L914" t="s">
        <v>107</v>
      </c>
      <c r="M914">
        <v>2</v>
      </c>
      <c r="N914" t="s">
        <v>33</v>
      </c>
      <c r="O914" t="e">
        <v>#N/A</v>
      </c>
      <c r="P914">
        <f t="shared" si="55"/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17333.36</v>
      </c>
      <c r="W914">
        <v>17333.36</v>
      </c>
      <c r="X914">
        <v>17333.36</v>
      </c>
      <c r="Y914">
        <v>84999.99</v>
      </c>
      <c r="Z914">
        <v>67666.63</v>
      </c>
      <c r="AA914">
        <v>65636.67</v>
      </c>
      <c r="AB914">
        <v>67666.63</v>
      </c>
    </row>
    <row r="915" spans="1:28" x14ac:dyDescent="0.35">
      <c r="A915" t="str">
        <f t="shared" si="54"/>
        <v>2890143102Renewal67666.6767666.67</v>
      </c>
      <c r="B915">
        <v>28901</v>
      </c>
      <c r="C915" t="s">
        <v>1209</v>
      </c>
      <c r="D915" s="1">
        <v>43102</v>
      </c>
      <c r="E915" t="s">
        <v>42</v>
      </c>
      <c r="F915" t="s">
        <v>126</v>
      </c>
      <c r="G915" t="s">
        <v>37</v>
      </c>
      <c r="H915" t="s">
        <v>82</v>
      </c>
      <c r="I915" t="s">
        <v>83</v>
      </c>
      <c r="J915" t="s">
        <v>51</v>
      </c>
      <c r="K915">
        <v>1</v>
      </c>
      <c r="L915" t="s">
        <v>107</v>
      </c>
      <c r="M915">
        <v>1</v>
      </c>
      <c r="N915" t="s">
        <v>33</v>
      </c>
      <c r="O915" t="e">
        <v>#N/A</v>
      </c>
      <c r="P915">
        <f t="shared" si="55"/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67666.67</v>
      </c>
      <c r="Z915">
        <v>67666.67</v>
      </c>
      <c r="AA915">
        <v>67666.67</v>
      </c>
      <c r="AB915">
        <v>67666.67</v>
      </c>
    </row>
    <row r="916" spans="1:28" x14ac:dyDescent="0.35">
      <c r="A916" t="str">
        <f t="shared" si="54"/>
        <v>2890142737Renewal67666.6767666.67</v>
      </c>
      <c r="B916">
        <v>28901</v>
      </c>
      <c r="C916" t="s">
        <v>1209</v>
      </c>
      <c r="D916" s="1">
        <v>42737</v>
      </c>
      <c r="E916" t="s">
        <v>42</v>
      </c>
      <c r="F916" t="s">
        <v>126</v>
      </c>
      <c r="G916" t="s">
        <v>37</v>
      </c>
      <c r="H916" t="s">
        <v>82</v>
      </c>
      <c r="I916" t="s">
        <v>83</v>
      </c>
      <c r="J916" t="s">
        <v>51</v>
      </c>
      <c r="K916">
        <v>1</v>
      </c>
      <c r="L916" t="s">
        <v>107</v>
      </c>
      <c r="M916">
        <v>1</v>
      </c>
      <c r="N916" t="s">
        <v>33</v>
      </c>
      <c r="O916" t="e">
        <v>#N/A</v>
      </c>
      <c r="P916">
        <f t="shared" si="55"/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67666.67</v>
      </c>
      <c r="Z916">
        <v>67666.67</v>
      </c>
      <c r="AA916">
        <v>67666.67</v>
      </c>
      <c r="AB916">
        <v>67666.67</v>
      </c>
    </row>
    <row r="917" spans="1:28" x14ac:dyDescent="0.35">
      <c r="A917" t="str">
        <f t="shared" si="54"/>
        <v>2499743043Renewal2528124804</v>
      </c>
      <c r="B917">
        <v>24997</v>
      </c>
      <c r="C917" t="s">
        <v>1210</v>
      </c>
      <c r="D917" s="1">
        <v>43043</v>
      </c>
      <c r="E917" t="s">
        <v>42</v>
      </c>
      <c r="F917" t="s">
        <v>55</v>
      </c>
      <c r="G917" t="s">
        <v>37</v>
      </c>
      <c r="H917" t="s">
        <v>82</v>
      </c>
      <c r="I917" t="s">
        <v>83</v>
      </c>
      <c r="J917" t="s">
        <v>51</v>
      </c>
      <c r="K917">
        <v>3</v>
      </c>
      <c r="L917" t="s">
        <v>57</v>
      </c>
      <c r="M917">
        <v>4</v>
      </c>
      <c r="N917" t="s">
        <v>33</v>
      </c>
      <c r="O917" t="s">
        <v>111</v>
      </c>
      <c r="P917">
        <f t="shared" si="55"/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477</v>
      </c>
      <c r="W917">
        <v>477</v>
      </c>
      <c r="X917">
        <v>1431</v>
      </c>
      <c r="Y917">
        <v>25281</v>
      </c>
      <c r="Z917">
        <v>23850</v>
      </c>
      <c r="AA917">
        <v>24565.51</v>
      </c>
      <c r="AB917">
        <v>24804</v>
      </c>
    </row>
    <row r="918" spans="1:28" x14ac:dyDescent="0.35">
      <c r="A918" t="str">
        <f t="shared" si="54"/>
        <v>2499742678Renewal2385023512.52</v>
      </c>
      <c r="B918">
        <v>24997</v>
      </c>
      <c r="C918" t="s">
        <v>1210</v>
      </c>
      <c r="D918" s="1">
        <v>42678</v>
      </c>
      <c r="E918" t="s">
        <v>42</v>
      </c>
      <c r="F918" t="s">
        <v>140</v>
      </c>
      <c r="G918" t="s">
        <v>37</v>
      </c>
      <c r="H918" t="s">
        <v>82</v>
      </c>
      <c r="I918" t="s">
        <v>83</v>
      </c>
      <c r="J918" t="s">
        <v>51</v>
      </c>
      <c r="K918">
        <v>3</v>
      </c>
      <c r="L918" t="s">
        <v>57</v>
      </c>
      <c r="M918">
        <v>3</v>
      </c>
      <c r="N918" t="s">
        <v>33</v>
      </c>
      <c r="O918" t="s">
        <v>111</v>
      </c>
      <c r="P918">
        <f t="shared" si="55"/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337.47999999999956</v>
      </c>
      <c r="W918">
        <v>337.47999999999956</v>
      </c>
      <c r="X918">
        <v>1350</v>
      </c>
      <c r="Y918">
        <v>23850</v>
      </c>
      <c r="Z918">
        <v>22500</v>
      </c>
      <c r="AA918">
        <v>23287.52</v>
      </c>
      <c r="AB918">
        <v>23512.52</v>
      </c>
    </row>
    <row r="919" spans="1:28" x14ac:dyDescent="0.35">
      <c r="A919" t="str">
        <f t="shared" si="54"/>
        <v>2499743424Renewal141650</v>
      </c>
      <c r="B919">
        <v>24997</v>
      </c>
      <c r="C919" t="s">
        <v>1210</v>
      </c>
      <c r="D919" s="1">
        <v>43424</v>
      </c>
      <c r="E919" t="s">
        <v>42</v>
      </c>
      <c r="F919" t="s">
        <v>55</v>
      </c>
      <c r="G919" t="s">
        <v>37</v>
      </c>
      <c r="H919" t="s">
        <v>82</v>
      </c>
      <c r="I919" t="s">
        <v>83</v>
      </c>
      <c r="J919" t="s">
        <v>51</v>
      </c>
      <c r="K919">
        <v>3</v>
      </c>
      <c r="L919" t="s">
        <v>57</v>
      </c>
      <c r="M919">
        <v>5</v>
      </c>
      <c r="N919" t="s">
        <v>135</v>
      </c>
      <c r="O919" t="s">
        <v>135</v>
      </c>
      <c r="P919">
        <f t="shared" si="55"/>
        <v>0</v>
      </c>
      <c r="Q919">
        <v>14165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14165</v>
      </c>
      <c r="X919">
        <v>14165</v>
      </c>
      <c r="Y919">
        <v>14165</v>
      </c>
      <c r="Z919">
        <v>0</v>
      </c>
      <c r="AA919">
        <v>0</v>
      </c>
      <c r="AB919">
        <v>0</v>
      </c>
    </row>
    <row r="920" spans="1:28" x14ac:dyDescent="0.35">
      <c r="A920" t="str">
        <f t="shared" si="54"/>
        <v>2499743408Renewed Late026292.24</v>
      </c>
      <c r="B920">
        <v>24997</v>
      </c>
      <c r="C920" t="s">
        <v>1210</v>
      </c>
      <c r="D920" s="1">
        <v>43408</v>
      </c>
      <c r="E920" t="s">
        <v>112</v>
      </c>
      <c r="F920" t="s">
        <v>55</v>
      </c>
      <c r="G920" t="s">
        <v>37</v>
      </c>
      <c r="H920" t="s">
        <v>82</v>
      </c>
      <c r="I920" t="s">
        <v>83</v>
      </c>
      <c r="J920" t="s">
        <v>51</v>
      </c>
      <c r="K920">
        <v>3</v>
      </c>
      <c r="L920" t="s">
        <v>57</v>
      </c>
      <c r="M920">
        <v>5</v>
      </c>
      <c r="N920" t="s">
        <v>112</v>
      </c>
      <c r="O920" t="s">
        <v>136</v>
      </c>
      <c r="P920">
        <v>0</v>
      </c>
      <c r="Q920">
        <v>0</v>
      </c>
      <c r="R920">
        <v>0</v>
      </c>
      <c r="S920">
        <v>-26292.240000000002</v>
      </c>
      <c r="T920">
        <v>0</v>
      </c>
      <c r="U920">
        <v>0</v>
      </c>
      <c r="V920">
        <v>0</v>
      </c>
      <c r="W920">
        <v>-26292.240000000002</v>
      </c>
      <c r="X920">
        <v>-25281</v>
      </c>
      <c r="Y920">
        <v>0</v>
      </c>
      <c r="Z920">
        <v>25281</v>
      </c>
      <c r="AA920">
        <v>26039.43</v>
      </c>
      <c r="AB920">
        <v>26292.240000000002</v>
      </c>
    </row>
    <row r="921" spans="1:28" x14ac:dyDescent="0.35">
      <c r="A921" t="str">
        <f t="shared" si="54"/>
        <v>3639743348Renewal2667515675</v>
      </c>
      <c r="B921">
        <v>36397</v>
      </c>
      <c r="C921" t="s">
        <v>1212</v>
      </c>
      <c r="D921" s="1">
        <v>43348</v>
      </c>
      <c r="E921" t="s">
        <v>42</v>
      </c>
      <c r="F921" t="s">
        <v>158</v>
      </c>
      <c r="G921" t="s">
        <v>37</v>
      </c>
      <c r="H921" t="s">
        <v>82</v>
      </c>
      <c r="I921" t="s">
        <v>83</v>
      </c>
      <c r="J921" t="s">
        <v>51</v>
      </c>
      <c r="K921">
        <v>2</v>
      </c>
      <c r="L921" t="s">
        <v>52</v>
      </c>
      <c r="M921">
        <v>2</v>
      </c>
      <c r="N921" t="s">
        <v>33</v>
      </c>
      <c r="O921" t="e">
        <v>#N/A</v>
      </c>
      <c r="P921">
        <f>IF((Q921+T921+U921+V921)=0,W921,0)</f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11000</v>
      </c>
      <c r="W921">
        <v>11000</v>
      </c>
      <c r="X921">
        <v>11000</v>
      </c>
      <c r="Y921">
        <v>26675</v>
      </c>
      <c r="Z921">
        <v>15675</v>
      </c>
      <c r="AA921">
        <v>15204.75</v>
      </c>
      <c r="AB921">
        <v>15675</v>
      </c>
    </row>
    <row r="922" spans="1:28" x14ac:dyDescent="0.35">
      <c r="A922" t="str">
        <f t="shared" si="54"/>
        <v>3639742983Renewal1567515000</v>
      </c>
      <c r="B922">
        <v>36397</v>
      </c>
      <c r="C922" t="s">
        <v>1212</v>
      </c>
      <c r="D922" s="1">
        <v>42983</v>
      </c>
      <c r="E922" t="s">
        <v>42</v>
      </c>
      <c r="F922" t="s">
        <v>158</v>
      </c>
      <c r="G922" t="s">
        <v>37</v>
      </c>
      <c r="H922" t="s">
        <v>82</v>
      </c>
      <c r="I922" t="s">
        <v>83</v>
      </c>
      <c r="J922" t="s">
        <v>51</v>
      </c>
      <c r="K922">
        <v>1</v>
      </c>
      <c r="L922" t="s">
        <v>52</v>
      </c>
      <c r="M922">
        <v>1</v>
      </c>
      <c r="N922" t="s">
        <v>33</v>
      </c>
      <c r="O922" t="e">
        <v>#N/A</v>
      </c>
      <c r="P922">
        <f>IF((Q922+T922+U922+V922)=0,W922,0)</f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675</v>
      </c>
      <c r="W922">
        <v>675</v>
      </c>
      <c r="X922">
        <v>675</v>
      </c>
      <c r="Y922">
        <v>15675</v>
      </c>
      <c r="Z922">
        <v>15000</v>
      </c>
      <c r="AA922">
        <v>15000</v>
      </c>
      <c r="AB922">
        <v>15000</v>
      </c>
    </row>
    <row r="923" spans="1:28" x14ac:dyDescent="0.35">
      <c r="A923" t="str">
        <f t="shared" si="54"/>
        <v>3425843120Renewal3000030300</v>
      </c>
      <c r="B923">
        <v>34258</v>
      </c>
      <c r="C923" t="s">
        <v>1213</v>
      </c>
      <c r="D923" s="1">
        <v>43120</v>
      </c>
      <c r="E923" t="s">
        <v>42</v>
      </c>
      <c r="F923" t="s">
        <v>81</v>
      </c>
      <c r="G923" t="s">
        <v>37</v>
      </c>
      <c r="H923" t="s">
        <v>82</v>
      </c>
      <c r="I923" t="s">
        <v>83</v>
      </c>
      <c r="J923" t="s">
        <v>51</v>
      </c>
      <c r="K923">
        <v>2</v>
      </c>
      <c r="L923" t="s">
        <v>57</v>
      </c>
      <c r="M923">
        <v>2</v>
      </c>
      <c r="N923" t="s">
        <v>33</v>
      </c>
      <c r="O923" t="s">
        <v>111</v>
      </c>
      <c r="P923">
        <f>IF((Q923+T923+U923+V923)=0,W923,0)</f>
        <v>0</v>
      </c>
      <c r="Q923">
        <v>0</v>
      </c>
      <c r="R923">
        <v>0</v>
      </c>
      <c r="S923">
        <v>0</v>
      </c>
      <c r="T923">
        <v>0</v>
      </c>
      <c r="U923">
        <v>-300</v>
      </c>
      <c r="V923">
        <v>0</v>
      </c>
      <c r="W923">
        <v>-300</v>
      </c>
      <c r="X923">
        <v>0</v>
      </c>
      <c r="Y923">
        <v>30000</v>
      </c>
      <c r="Z923">
        <v>30000</v>
      </c>
      <c r="AA923">
        <v>30300</v>
      </c>
      <c r="AB923">
        <v>30300</v>
      </c>
    </row>
    <row r="924" spans="1:28" x14ac:dyDescent="0.35">
      <c r="A924" t="str">
        <f t="shared" si="54"/>
        <v>3425843496Renewal320000</v>
      </c>
      <c r="B924">
        <v>34258</v>
      </c>
      <c r="C924" t="s">
        <v>1213</v>
      </c>
      <c r="D924" s="1">
        <v>43496</v>
      </c>
      <c r="E924" t="s">
        <v>42</v>
      </c>
      <c r="F924" t="s">
        <v>81</v>
      </c>
      <c r="G924" t="s">
        <v>37</v>
      </c>
      <c r="H924" t="s">
        <v>82</v>
      </c>
      <c r="I924" t="s">
        <v>83</v>
      </c>
      <c r="J924" t="s">
        <v>51</v>
      </c>
      <c r="K924">
        <v>3</v>
      </c>
      <c r="L924" t="s">
        <v>57</v>
      </c>
      <c r="M924">
        <v>3</v>
      </c>
      <c r="N924" t="s">
        <v>135</v>
      </c>
      <c r="O924" t="s">
        <v>135</v>
      </c>
      <c r="P924">
        <f>IF((Q924+T924+U924+V924)=0,W924,0)</f>
        <v>0</v>
      </c>
      <c r="Q924">
        <v>32000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32000</v>
      </c>
      <c r="X924">
        <v>32000</v>
      </c>
      <c r="Y924">
        <v>32000</v>
      </c>
      <c r="Z924">
        <v>0</v>
      </c>
      <c r="AA924">
        <v>0</v>
      </c>
      <c r="AB924">
        <v>0</v>
      </c>
    </row>
    <row r="925" spans="1:28" x14ac:dyDescent="0.35">
      <c r="A925" t="str">
        <f t="shared" si="54"/>
        <v>3425843485Renewed Late031200</v>
      </c>
      <c r="B925">
        <v>34258</v>
      </c>
      <c r="C925" t="s">
        <v>1213</v>
      </c>
      <c r="D925" s="1">
        <v>43485</v>
      </c>
      <c r="E925" t="s">
        <v>112</v>
      </c>
      <c r="F925" t="s">
        <v>81</v>
      </c>
      <c r="G925" t="s">
        <v>37</v>
      </c>
      <c r="H925" t="s">
        <v>82</v>
      </c>
      <c r="I925" t="s">
        <v>83</v>
      </c>
      <c r="J925" t="s">
        <v>51</v>
      </c>
      <c r="K925">
        <v>3</v>
      </c>
      <c r="L925" t="s">
        <v>57</v>
      </c>
      <c r="M925">
        <v>3</v>
      </c>
      <c r="N925" t="s">
        <v>112</v>
      </c>
      <c r="O925" t="s">
        <v>136</v>
      </c>
      <c r="P925">
        <v>0</v>
      </c>
      <c r="Q925">
        <v>0</v>
      </c>
      <c r="R925">
        <v>0</v>
      </c>
      <c r="S925">
        <v>-31200</v>
      </c>
      <c r="T925">
        <v>0</v>
      </c>
      <c r="U925">
        <v>0</v>
      </c>
      <c r="V925">
        <v>0</v>
      </c>
      <c r="W925">
        <v>-31200</v>
      </c>
      <c r="X925">
        <v>-30000</v>
      </c>
      <c r="Y925">
        <v>0</v>
      </c>
      <c r="Z925">
        <v>30000</v>
      </c>
      <c r="AA925">
        <v>30900</v>
      </c>
      <c r="AB925">
        <v>31200</v>
      </c>
    </row>
    <row r="926" spans="1:28" x14ac:dyDescent="0.35">
      <c r="A926" t="str">
        <f t="shared" si="54"/>
        <v>3425842755Renewal3000030000</v>
      </c>
      <c r="B926">
        <v>34258</v>
      </c>
      <c r="C926" t="s">
        <v>1213</v>
      </c>
      <c r="D926" s="1">
        <v>42755</v>
      </c>
      <c r="E926" t="s">
        <v>42</v>
      </c>
      <c r="F926" t="s">
        <v>81</v>
      </c>
      <c r="G926" t="s">
        <v>37</v>
      </c>
      <c r="H926" t="s">
        <v>82</v>
      </c>
      <c r="I926" t="s">
        <v>83</v>
      </c>
      <c r="J926" t="s">
        <v>51</v>
      </c>
      <c r="K926">
        <v>1</v>
      </c>
      <c r="L926" t="s">
        <v>57</v>
      </c>
      <c r="M926">
        <v>1</v>
      </c>
      <c r="N926" t="s">
        <v>33</v>
      </c>
      <c r="O926" t="s">
        <v>111</v>
      </c>
      <c r="P926">
        <f t="shared" ref="P926:P933" si="56">IF((Q926+T926+U926+V926)=0,W926,0)</f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30000</v>
      </c>
      <c r="Z926">
        <v>30000</v>
      </c>
      <c r="AA926">
        <v>30000</v>
      </c>
      <c r="AB926">
        <v>30000</v>
      </c>
    </row>
    <row r="927" spans="1:28" x14ac:dyDescent="0.35">
      <c r="A927" t="str">
        <f t="shared" si="54"/>
        <v>1926042813Renewal1687316064.79</v>
      </c>
      <c r="B927">
        <v>19260</v>
      </c>
      <c r="C927" t="s">
        <v>1216</v>
      </c>
      <c r="D927" s="1">
        <v>42813</v>
      </c>
      <c r="E927" t="s">
        <v>42</v>
      </c>
      <c r="F927" t="s">
        <v>64</v>
      </c>
      <c r="G927" t="s">
        <v>37</v>
      </c>
      <c r="H927" t="s">
        <v>82</v>
      </c>
      <c r="I927" t="s">
        <v>83</v>
      </c>
      <c r="J927" t="s">
        <v>51</v>
      </c>
      <c r="K927">
        <v>3</v>
      </c>
      <c r="L927" t="s">
        <v>52</v>
      </c>
      <c r="M927">
        <v>5</v>
      </c>
      <c r="N927" t="s">
        <v>33</v>
      </c>
      <c r="O927" t="e">
        <v>#N/A</v>
      </c>
      <c r="P927">
        <f t="shared" si="56"/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808.20999999999913</v>
      </c>
      <c r="W927">
        <v>808.20999999999913</v>
      </c>
      <c r="X927">
        <v>1500</v>
      </c>
      <c r="Y927">
        <v>16873</v>
      </c>
      <c r="Z927">
        <v>15373</v>
      </c>
      <c r="AA927">
        <v>15911.05</v>
      </c>
      <c r="AB927">
        <v>16064.79</v>
      </c>
    </row>
    <row r="928" spans="1:28" x14ac:dyDescent="0.35">
      <c r="A928" t="str">
        <f t="shared" si="54"/>
        <v>1926043178Renewal1754817547.93</v>
      </c>
      <c r="B928">
        <v>19260</v>
      </c>
      <c r="C928" t="s">
        <v>1216</v>
      </c>
      <c r="D928" s="1">
        <v>43178</v>
      </c>
      <c r="E928" t="s">
        <v>42</v>
      </c>
      <c r="F928" t="s">
        <v>62</v>
      </c>
      <c r="G928" t="s">
        <v>37</v>
      </c>
      <c r="H928" t="s">
        <v>82</v>
      </c>
      <c r="I928" t="s">
        <v>83</v>
      </c>
      <c r="J928" t="s">
        <v>51</v>
      </c>
      <c r="K928">
        <v>3</v>
      </c>
      <c r="L928" t="s">
        <v>52</v>
      </c>
      <c r="M928">
        <v>6</v>
      </c>
      <c r="N928" t="s">
        <v>33</v>
      </c>
      <c r="O928" t="e">
        <v>#N/A</v>
      </c>
      <c r="P928">
        <f t="shared" si="56"/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6.9999999999708962E-2</v>
      </c>
      <c r="W928">
        <v>6.9999999999708962E-2</v>
      </c>
      <c r="X928">
        <v>675</v>
      </c>
      <c r="Y928">
        <v>17548</v>
      </c>
      <c r="Z928">
        <v>16873</v>
      </c>
      <c r="AA928">
        <v>17379.189999999999</v>
      </c>
      <c r="AB928">
        <v>17547.93</v>
      </c>
    </row>
    <row r="929" spans="1:28" x14ac:dyDescent="0.35">
      <c r="A929" t="str">
        <f t="shared" si="54"/>
        <v>1926043543Renewal1798718249.94</v>
      </c>
      <c r="B929">
        <v>19260</v>
      </c>
      <c r="C929" t="s">
        <v>1216</v>
      </c>
      <c r="D929" s="1">
        <v>43543</v>
      </c>
      <c r="E929" t="s">
        <v>42</v>
      </c>
      <c r="F929" t="s">
        <v>62</v>
      </c>
      <c r="G929" t="s">
        <v>37</v>
      </c>
      <c r="H929" t="s">
        <v>82</v>
      </c>
      <c r="I929" t="s">
        <v>83</v>
      </c>
      <c r="J929" t="s">
        <v>51</v>
      </c>
      <c r="K929">
        <v>3</v>
      </c>
      <c r="L929" t="s">
        <v>52</v>
      </c>
      <c r="M929">
        <v>7</v>
      </c>
      <c r="N929" t="s">
        <v>33</v>
      </c>
      <c r="O929" t="e">
        <v>#N/A</v>
      </c>
      <c r="P929">
        <f t="shared" si="56"/>
        <v>0</v>
      </c>
      <c r="Q929">
        <v>0</v>
      </c>
      <c r="R929">
        <v>0</v>
      </c>
      <c r="S929">
        <v>0</v>
      </c>
      <c r="T929">
        <v>0</v>
      </c>
      <c r="U929">
        <v>-262.93999999999869</v>
      </c>
      <c r="V929">
        <v>0</v>
      </c>
      <c r="W929">
        <v>-262.93999999999869</v>
      </c>
      <c r="X929">
        <v>439</v>
      </c>
      <c r="Y929">
        <v>17987</v>
      </c>
      <c r="Z929">
        <v>17548</v>
      </c>
      <c r="AA929">
        <v>18074.46</v>
      </c>
      <c r="AB929">
        <v>18249.939999999999</v>
      </c>
    </row>
    <row r="930" spans="1:28" x14ac:dyDescent="0.35">
      <c r="A930" t="str">
        <f t="shared" si="54"/>
        <v>3402942736Renewal4900044000</v>
      </c>
      <c r="B930">
        <v>34029</v>
      </c>
      <c r="C930" t="s">
        <v>1217</v>
      </c>
      <c r="D930" s="1">
        <v>42736</v>
      </c>
      <c r="E930" t="s">
        <v>42</v>
      </c>
      <c r="F930" t="s">
        <v>223</v>
      </c>
      <c r="G930" t="s">
        <v>37</v>
      </c>
      <c r="H930" t="s">
        <v>82</v>
      </c>
      <c r="I930" t="s">
        <v>83</v>
      </c>
      <c r="J930" t="s">
        <v>51</v>
      </c>
      <c r="K930">
        <v>1</v>
      </c>
      <c r="L930" t="s">
        <v>57</v>
      </c>
      <c r="M930">
        <v>1</v>
      </c>
      <c r="N930" t="s">
        <v>33</v>
      </c>
      <c r="O930" t="e">
        <v>#N/A</v>
      </c>
      <c r="P930">
        <f t="shared" si="56"/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5000</v>
      </c>
      <c r="W930">
        <v>5000</v>
      </c>
      <c r="X930">
        <v>5000</v>
      </c>
      <c r="Y930">
        <v>49000</v>
      </c>
      <c r="Z930">
        <v>44000</v>
      </c>
      <c r="AA930">
        <v>44000</v>
      </c>
      <c r="AB930">
        <v>44000</v>
      </c>
    </row>
    <row r="931" spans="1:28" x14ac:dyDescent="0.35">
      <c r="A931" t="str">
        <f t="shared" si="54"/>
        <v>3402943101Renewal5400049490</v>
      </c>
      <c r="B931">
        <v>34029</v>
      </c>
      <c r="C931" t="s">
        <v>1217</v>
      </c>
      <c r="D931" s="1">
        <v>43101</v>
      </c>
      <c r="E931" t="s">
        <v>42</v>
      </c>
      <c r="F931" t="s">
        <v>223</v>
      </c>
      <c r="G931" t="s">
        <v>37</v>
      </c>
      <c r="H931" t="s">
        <v>82</v>
      </c>
      <c r="I931" t="s">
        <v>83</v>
      </c>
      <c r="J931" t="s">
        <v>51</v>
      </c>
      <c r="K931">
        <v>2</v>
      </c>
      <c r="L931" t="s">
        <v>57</v>
      </c>
      <c r="M931">
        <v>2</v>
      </c>
      <c r="N931" t="s">
        <v>33</v>
      </c>
      <c r="O931" t="e">
        <v>#N/A</v>
      </c>
      <c r="P931">
        <f t="shared" si="56"/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4510</v>
      </c>
      <c r="W931">
        <v>4510</v>
      </c>
      <c r="X931">
        <v>5000</v>
      </c>
      <c r="Y931">
        <v>54000</v>
      </c>
      <c r="Z931">
        <v>49000</v>
      </c>
      <c r="AA931">
        <v>49490</v>
      </c>
      <c r="AB931">
        <v>49490</v>
      </c>
    </row>
    <row r="932" spans="1:28" x14ac:dyDescent="0.35">
      <c r="A932" t="str">
        <f t="shared" si="54"/>
        <v>3402943466Renewal5616056160</v>
      </c>
      <c r="B932">
        <v>34029</v>
      </c>
      <c r="C932" t="s">
        <v>1217</v>
      </c>
      <c r="D932" s="1">
        <v>43466</v>
      </c>
      <c r="E932" t="s">
        <v>42</v>
      </c>
      <c r="F932" t="s">
        <v>185</v>
      </c>
      <c r="G932" t="s">
        <v>37</v>
      </c>
      <c r="H932" t="s">
        <v>82</v>
      </c>
      <c r="I932" t="s">
        <v>83</v>
      </c>
      <c r="J932" t="s">
        <v>51</v>
      </c>
      <c r="K932">
        <v>3</v>
      </c>
      <c r="L932" t="s">
        <v>107</v>
      </c>
      <c r="M932">
        <v>3</v>
      </c>
      <c r="N932" t="s">
        <v>33</v>
      </c>
      <c r="O932" t="e">
        <v>#N/A</v>
      </c>
      <c r="P932">
        <f t="shared" si="56"/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2160</v>
      </c>
      <c r="Y932">
        <v>56160</v>
      </c>
      <c r="Z932">
        <v>54000</v>
      </c>
      <c r="AA932">
        <v>55620</v>
      </c>
      <c r="AB932">
        <v>56160</v>
      </c>
    </row>
    <row r="933" spans="1:28" x14ac:dyDescent="0.35">
      <c r="A933" t="str">
        <f t="shared" si="54"/>
        <v>2011442887Cancellation015410.62</v>
      </c>
      <c r="B933">
        <v>20114</v>
      </c>
      <c r="C933" t="s">
        <v>1219</v>
      </c>
      <c r="D933" s="1">
        <v>42887</v>
      </c>
      <c r="E933" t="s">
        <v>28</v>
      </c>
      <c r="F933" t="s">
        <v>227</v>
      </c>
      <c r="G933" t="s">
        <v>37</v>
      </c>
      <c r="H933" t="s">
        <v>82</v>
      </c>
      <c r="I933" t="s">
        <v>83</v>
      </c>
      <c r="J933" t="s">
        <v>51</v>
      </c>
      <c r="K933">
        <v>3</v>
      </c>
      <c r="L933" t="s">
        <v>52</v>
      </c>
      <c r="M933">
        <v>5</v>
      </c>
      <c r="N933" t="s">
        <v>112</v>
      </c>
      <c r="O933" t="s">
        <v>113</v>
      </c>
      <c r="P933">
        <f t="shared" si="56"/>
        <v>0</v>
      </c>
      <c r="Q933">
        <v>0</v>
      </c>
      <c r="R933">
        <v>0</v>
      </c>
      <c r="S933">
        <v>0</v>
      </c>
      <c r="T933">
        <v>-15410.62</v>
      </c>
      <c r="U933">
        <v>0</v>
      </c>
      <c r="V933">
        <v>0</v>
      </c>
      <c r="W933">
        <v>-15410.62</v>
      </c>
      <c r="X933">
        <v>-14747</v>
      </c>
      <c r="Y933">
        <v>0</v>
      </c>
      <c r="Z933">
        <v>14747</v>
      </c>
      <c r="AA933">
        <v>15263.15</v>
      </c>
      <c r="AB933">
        <v>15410.62</v>
      </c>
    </row>
    <row r="934" spans="1:28" x14ac:dyDescent="0.35">
      <c r="A934" t="str">
        <f t="shared" si="54"/>
        <v>2011443010Renewal75000</v>
      </c>
      <c r="B934">
        <v>20114</v>
      </c>
      <c r="C934" t="s">
        <v>1219</v>
      </c>
      <c r="D934" s="1">
        <v>43010</v>
      </c>
      <c r="E934" t="s">
        <v>42</v>
      </c>
      <c r="F934" t="s">
        <v>227</v>
      </c>
      <c r="G934" t="s">
        <v>37</v>
      </c>
      <c r="H934" t="s">
        <v>82</v>
      </c>
      <c r="I934" t="s">
        <v>83</v>
      </c>
      <c r="J934" t="s">
        <v>51</v>
      </c>
      <c r="K934">
        <v>3</v>
      </c>
      <c r="L934" t="s">
        <v>52</v>
      </c>
      <c r="M934">
        <v>5</v>
      </c>
      <c r="N934" t="s">
        <v>135</v>
      </c>
      <c r="O934" t="s">
        <v>17</v>
      </c>
      <c r="R934">
        <v>7500</v>
      </c>
      <c r="T934">
        <v>0</v>
      </c>
      <c r="U934">
        <v>0</v>
      </c>
      <c r="V934">
        <v>0</v>
      </c>
      <c r="W934">
        <v>7500</v>
      </c>
      <c r="X934">
        <v>7500</v>
      </c>
      <c r="Y934">
        <v>7500</v>
      </c>
      <c r="Z934">
        <v>0</v>
      </c>
      <c r="AA934">
        <v>0</v>
      </c>
      <c r="AB934">
        <v>0</v>
      </c>
    </row>
    <row r="935" spans="1:28" x14ac:dyDescent="0.35">
      <c r="A935" t="str">
        <f t="shared" si="54"/>
        <v>4283143602New Client7800078000</v>
      </c>
      <c r="B935">
        <v>42831</v>
      </c>
      <c r="C935" t="s">
        <v>1225</v>
      </c>
      <c r="D935" s="1">
        <v>43602</v>
      </c>
      <c r="E935" t="s">
        <v>306</v>
      </c>
      <c r="F935" t="s">
        <v>62</v>
      </c>
      <c r="G935" t="s">
        <v>37</v>
      </c>
      <c r="H935" t="s">
        <v>82</v>
      </c>
      <c r="I935" t="s">
        <v>83</v>
      </c>
      <c r="J935" t="s">
        <v>51</v>
      </c>
      <c r="K935">
        <v>1</v>
      </c>
      <c r="L935" t="s">
        <v>107</v>
      </c>
      <c r="M935">
        <v>0</v>
      </c>
      <c r="N935" t="s">
        <v>33</v>
      </c>
      <c r="O935" t="e">
        <v>#N/A</v>
      </c>
      <c r="P935">
        <f t="shared" ref="P935:P966" si="57">IF((Q935+T935+U935+V935)=0,W935,0)</f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78000</v>
      </c>
      <c r="Z935">
        <v>78000</v>
      </c>
      <c r="AA935">
        <v>78000</v>
      </c>
      <c r="AB935">
        <v>78000</v>
      </c>
    </row>
    <row r="936" spans="1:28" x14ac:dyDescent="0.35">
      <c r="A936" t="str">
        <f t="shared" si="54"/>
        <v>4187543650Renewal2907028785.01</v>
      </c>
      <c r="B936">
        <v>41875</v>
      </c>
      <c r="C936" t="s">
        <v>1226</v>
      </c>
      <c r="D936" s="1">
        <v>43650</v>
      </c>
      <c r="E936" t="s">
        <v>42</v>
      </c>
      <c r="F936" t="s">
        <v>89</v>
      </c>
      <c r="G936" t="s">
        <v>37</v>
      </c>
      <c r="H936" t="s">
        <v>82</v>
      </c>
      <c r="I936" t="s">
        <v>83</v>
      </c>
      <c r="J936" t="s">
        <v>51</v>
      </c>
      <c r="K936">
        <v>1</v>
      </c>
      <c r="L936" t="s">
        <v>57</v>
      </c>
      <c r="M936">
        <v>1</v>
      </c>
      <c r="N936" t="s">
        <v>33</v>
      </c>
      <c r="O936" t="e">
        <v>#N/A</v>
      </c>
      <c r="P936">
        <f t="shared" si="57"/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284.9900000000016</v>
      </c>
      <c r="W936">
        <v>284.9900000000016</v>
      </c>
      <c r="X936">
        <v>570.030000000001</v>
      </c>
      <c r="Y936">
        <v>29070</v>
      </c>
      <c r="Z936">
        <v>28499.97</v>
      </c>
      <c r="AA936">
        <v>28499.97</v>
      </c>
      <c r="AB936">
        <v>28785.01</v>
      </c>
    </row>
    <row r="937" spans="1:28" x14ac:dyDescent="0.35">
      <c r="A937" t="str">
        <f t="shared" si="54"/>
        <v>3056342611Renewal2400022500</v>
      </c>
      <c r="B937">
        <v>30563</v>
      </c>
      <c r="C937" t="s">
        <v>1227</v>
      </c>
      <c r="D937" s="1">
        <v>42611</v>
      </c>
      <c r="E937" t="s">
        <v>42</v>
      </c>
      <c r="F937" t="s">
        <v>199</v>
      </c>
      <c r="G937" t="s">
        <v>37</v>
      </c>
      <c r="H937" t="s">
        <v>82</v>
      </c>
      <c r="I937" t="s">
        <v>83</v>
      </c>
      <c r="J937" t="s">
        <v>51</v>
      </c>
      <c r="K937">
        <v>1</v>
      </c>
      <c r="L937" t="s">
        <v>57</v>
      </c>
      <c r="M937">
        <v>1</v>
      </c>
      <c r="N937" t="s">
        <v>33</v>
      </c>
      <c r="O937" t="e">
        <v>#N/A</v>
      </c>
      <c r="P937">
        <f t="shared" si="57"/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1500</v>
      </c>
      <c r="W937">
        <v>1500</v>
      </c>
      <c r="X937">
        <v>1500</v>
      </c>
      <c r="Y937">
        <v>24000</v>
      </c>
      <c r="Z937">
        <v>22500</v>
      </c>
      <c r="AA937">
        <v>22500</v>
      </c>
      <c r="AB937">
        <v>22500</v>
      </c>
    </row>
    <row r="938" spans="1:28" x14ac:dyDescent="0.35">
      <c r="A938" t="str">
        <f t="shared" si="54"/>
        <v>3056342976Renewal2520024240</v>
      </c>
      <c r="B938">
        <v>30563</v>
      </c>
      <c r="C938" t="s">
        <v>1227</v>
      </c>
      <c r="D938" s="1">
        <v>42976</v>
      </c>
      <c r="E938" t="s">
        <v>42</v>
      </c>
      <c r="F938" t="s">
        <v>185</v>
      </c>
      <c r="G938" t="s">
        <v>37</v>
      </c>
      <c r="H938" t="s">
        <v>82</v>
      </c>
      <c r="I938" t="s">
        <v>83</v>
      </c>
      <c r="J938" t="s">
        <v>51</v>
      </c>
      <c r="K938">
        <v>2</v>
      </c>
      <c r="L938" t="s">
        <v>57</v>
      </c>
      <c r="M938">
        <v>2</v>
      </c>
      <c r="N938" t="s">
        <v>33</v>
      </c>
      <c r="O938" t="e">
        <v>#N/A</v>
      </c>
      <c r="P938">
        <f t="shared" si="57"/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960</v>
      </c>
      <c r="W938">
        <v>960</v>
      </c>
      <c r="X938">
        <v>1200</v>
      </c>
      <c r="Y938">
        <v>25200</v>
      </c>
      <c r="Z938">
        <v>24000</v>
      </c>
      <c r="AA938">
        <v>24240</v>
      </c>
      <c r="AB938">
        <v>24240</v>
      </c>
    </row>
    <row r="939" spans="1:28" x14ac:dyDescent="0.35">
      <c r="A939" t="str">
        <f t="shared" si="54"/>
        <v>3056343341Renewal2620826208</v>
      </c>
      <c r="B939">
        <v>30563</v>
      </c>
      <c r="C939" t="s">
        <v>1227</v>
      </c>
      <c r="D939" s="1">
        <v>43341</v>
      </c>
      <c r="E939" t="s">
        <v>42</v>
      </c>
      <c r="F939" t="s">
        <v>185</v>
      </c>
      <c r="G939" t="s">
        <v>37</v>
      </c>
      <c r="H939" t="s">
        <v>82</v>
      </c>
      <c r="I939" t="s">
        <v>83</v>
      </c>
      <c r="J939" t="s">
        <v>51</v>
      </c>
      <c r="K939">
        <v>3</v>
      </c>
      <c r="L939" t="s">
        <v>57</v>
      </c>
      <c r="M939">
        <v>3</v>
      </c>
      <c r="N939" t="s">
        <v>33</v>
      </c>
      <c r="O939" t="e">
        <v>#N/A</v>
      </c>
      <c r="P939">
        <f t="shared" si="57"/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1008</v>
      </c>
      <c r="Y939">
        <v>26208</v>
      </c>
      <c r="Z939">
        <v>25200</v>
      </c>
      <c r="AA939">
        <v>25956</v>
      </c>
      <c r="AB939">
        <v>26208</v>
      </c>
    </row>
    <row r="940" spans="1:28" x14ac:dyDescent="0.35">
      <c r="A940" t="str">
        <f t="shared" si="54"/>
        <v>2021243647Renewal1910018626.01</v>
      </c>
      <c r="B940">
        <v>20212</v>
      </c>
      <c r="C940" t="s">
        <v>1234</v>
      </c>
      <c r="D940" s="1">
        <v>43647</v>
      </c>
      <c r="E940" t="s">
        <v>42</v>
      </c>
      <c r="F940" t="s">
        <v>127</v>
      </c>
      <c r="G940" t="s">
        <v>37</v>
      </c>
      <c r="H940" t="s">
        <v>202</v>
      </c>
      <c r="I940" t="s">
        <v>203</v>
      </c>
      <c r="J940" t="s">
        <v>51</v>
      </c>
      <c r="K940">
        <v>3</v>
      </c>
      <c r="L940" t="s">
        <v>52</v>
      </c>
      <c r="M940">
        <v>7</v>
      </c>
      <c r="N940" t="s">
        <v>33</v>
      </c>
      <c r="O940" t="e">
        <v>#N/A</v>
      </c>
      <c r="P940">
        <f t="shared" si="57"/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473.9900000000016</v>
      </c>
      <c r="W940">
        <v>473.9900000000016</v>
      </c>
      <c r="X940">
        <v>473.98999999999899</v>
      </c>
      <c r="Y940">
        <v>19100</v>
      </c>
      <c r="Z940">
        <v>18626.009999999998</v>
      </c>
      <c r="AA940">
        <v>18626.009999999998</v>
      </c>
      <c r="AB940">
        <v>18626.009999999998</v>
      </c>
    </row>
    <row r="941" spans="1:28" x14ac:dyDescent="0.35">
      <c r="A941" t="str">
        <f t="shared" si="54"/>
        <v>2021242552Renewal1739017141.13</v>
      </c>
      <c r="B941">
        <v>20212</v>
      </c>
      <c r="C941" t="s">
        <v>1234</v>
      </c>
      <c r="D941" s="1">
        <v>42552</v>
      </c>
      <c r="E941" t="s">
        <v>42</v>
      </c>
      <c r="F941" t="s">
        <v>227</v>
      </c>
      <c r="G941" t="s">
        <v>37</v>
      </c>
      <c r="H941" t="s">
        <v>202</v>
      </c>
      <c r="I941" t="s">
        <v>203</v>
      </c>
      <c r="J941" t="s">
        <v>51</v>
      </c>
      <c r="K941">
        <v>3</v>
      </c>
      <c r="L941" t="s">
        <v>52</v>
      </c>
      <c r="M941">
        <v>4</v>
      </c>
      <c r="N941" t="s">
        <v>33</v>
      </c>
      <c r="O941" t="e">
        <v>#N/A</v>
      </c>
      <c r="P941">
        <f t="shared" si="57"/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248.86999999999898</v>
      </c>
      <c r="W941">
        <v>248.86999999999898</v>
      </c>
      <c r="X941">
        <v>986.99999999999898</v>
      </c>
      <c r="Y941">
        <v>17390</v>
      </c>
      <c r="Z941">
        <v>16403</v>
      </c>
      <c r="AA941">
        <v>16977.099999999999</v>
      </c>
      <c r="AB941">
        <v>17141.13</v>
      </c>
    </row>
    <row r="942" spans="1:28" x14ac:dyDescent="0.35">
      <c r="A942" t="str">
        <f t="shared" si="54"/>
        <v>2021242917Renewal1791018085.6</v>
      </c>
      <c r="B942">
        <v>20212</v>
      </c>
      <c r="C942" t="s">
        <v>1234</v>
      </c>
      <c r="D942" s="1">
        <v>42917</v>
      </c>
      <c r="E942" t="s">
        <v>42</v>
      </c>
      <c r="F942" t="s">
        <v>227</v>
      </c>
      <c r="G942" t="s">
        <v>37</v>
      </c>
      <c r="H942" t="s">
        <v>202</v>
      </c>
      <c r="I942" t="s">
        <v>203</v>
      </c>
      <c r="J942" t="s">
        <v>51</v>
      </c>
      <c r="K942">
        <v>3</v>
      </c>
      <c r="L942" t="s">
        <v>52</v>
      </c>
      <c r="M942">
        <v>5</v>
      </c>
      <c r="N942" t="s">
        <v>33</v>
      </c>
      <c r="O942" t="e">
        <v>#N/A</v>
      </c>
      <c r="P942">
        <f t="shared" si="57"/>
        <v>0</v>
      </c>
      <c r="Q942">
        <v>0</v>
      </c>
      <c r="R942">
        <v>0</v>
      </c>
      <c r="S942">
        <v>0</v>
      </c>
      <c r="T942">
        <v>0</v>
      </c>
      <c r="U942">
        <v>-175.59999999999854</v>
      </c>
      <c r="V942">
        <v>0</v>
      </c>
      <c r="W942">
        <v>-175.59999999999854</v>
      </c>
      <c r="X942">
        <v>519.99999999999795</v>
      </c>
      <c r="Y942">
        <v>17910</v>
      </c>
      <c r="Z942">
        <v>17390</v>
      </c>
      <c r="AA942">
        <v>17911.71</v>
      </c>
      <c r="AB942">
        <v>18085.599999999999</v>
      </c>
    </row>
    <row r="943" spans="1:28" x14ac:dyDescent="0.35">
      <c r="A943" t="str">
        <f t="shared" si="54"/>
        <v>2021243282Renewal1862618626.4</v>
      </c>
      <c r="B943">
        <v>20212</v>
      </c>
      <c r="C943" t="s">
        <v>1234</v>
      </c>
      <c r="D943" s="1">
        <v>43282</v>
      </c>
      <c r="E943" t="s">
        <v>42</v>
      </c>
      <c r="F943" t="s">
        <v>227</v>
      </c>
      <c r="G943" t="s">
        <v>37</v>
      </c>
      <c r="H943" t="s">
        <v>202</v>
      </c>
      <c r="I943" t="s">
        <v>203</v>
      </c>
      <c r="J943" t="s">
        <v>51</v>
      </c>
      <c r="K943">
        <v>3</v>
      </c>
      <c r="L943" t="s">
        <v>52</v>
      </c>
      <c r="M943">
        <v>6</v>
      </c>
      <c r="N943" t="s">
        <v>33</v>
      </c>
      <c r="O943" t="e">
        <v>#N/A</v>
      </c>
      <c r="P943">
        <f t="shared" si="57"/>
        <v>0</v>
      </c>
      <c r="Q943">
        <v>0</v>
      </c>
      <c r="R943">
        <v>0</v>
      </c>
      <c r="S943">
        <v>0</v>
      </c>
      <c r="T943">
        <v>0</v>
      </c>
      <c r="U943">
        <v>-0.40000000000145519</v>
      </c>
      <c r="V943">
        <v>0</v>
      </c>
      <c r="W943">
        <v>-0.40000000000145519</v>
      </c>
      <c r="X943">
        <v>716</v>
      </c>
      <c r="Y943">
        <v>18626</v>
      </c>
      <c r="Z943">
        <v>17910</v>
      </c>
      <c r="AA943">
        <v>18447.310000000001</v>
      </c>
      <c r="AB943">
        <v>18626.400000000001</v>
      </c>
    </row>
    <row r="944" spans="1:28" x14ac:dyDescent="0.35">
      <c r="A944" t="str">
        <f t="shared" si="54"/>
        <v>2377743282Renewal1429413156</v>
      </c>
      <c r="B944">
        <v>23777</v>
      </c>
      <c r="C944" t="s">
        <v>1235</v>
      </c>
      <c r="D944" s="1">
        <v>43282</v>
      </c>
      <c r="E944" t="s">
        <v>42</v>
      </c>
      <c r="F944" t="s">
        <v>88</v>
      </c>
      <c r="G944" t="s">
        <v>37</v>
      </c>
      <c r="H944" t="s">
        <v>202</v>
      </c>
      <c r="I944" t="s">
        <v>203</v>
      </c>
      <c r="J944" t="s">
        <v>51</v>
      </c>
      <c r="K944">
        <v>3</v>
      </c>
      <c r="L944" t="s">
        <v>52</v>
      </c>
      <c r="M944">
        <v>4</v>
      </c>
      <c r="N944" t="s">
        <v>33</v>
      </c>
      <c r="O944" t="e">
        <v>#N/A</v>
      </c>
      <c r="P944">
        <f t="shared" si="57"/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1138</v>
      </c>
      <c r="W944">
        <v>1138</v>
      </c>
      <c r="X944">
        <v>1644</v>
      </c>
      <c r="Y944">
        <v>14294</v>
      </c>
      <c r="Z944">
        <v>12650</v>
      </c>
      <c r="AA944">
        <v>13029.51</v>
      </c>
      <c r="AB944">
        <v>13156</v>
      </c>
    </row>
    <row r="945" spans="1:28" x14ac:dyDescent="0.35">
      <c r="A945" t="str">
        <f t="shared" si="54"/>
        <v>2377743647Renewal1486614294</v>
      </c>
      <c r="B945">
        <v>23777</v>
      </c>
      <c r="C945" t="s">
        <v>1235</v>
      </c>
      <c r="D945" s="1">
        <v>43647</v>
      </c>
      <c r="E945" t="s">
        <v>42</v>
      </c>
      <c r="F945" t="s">
        <v>88</v>
      </c>
      <c r="G945" t="s">
        <v>37</v>
      </c>
      <c r="H945" t="s">
        <v>202</v>
      </c>
      <c r="I945" t="s">
        <v>203</v>
      </c>
      <c r="J945" t="s">
        <v>51</v>
      </c>
      <c r="K945">
        <v>3</v>
      </c>
      <c r="L945" t="s">
        <v>52</v>
      </c>
      <c r="M945">
        <v>5</v>
      </c>
      <c r="N945" t="s">
        <v>33</v>
      </c>
      <c r="O945" t="e">
        <v>#N/A</v>
      </c>
      <c r="P945">
        <f t="shared" si="57"/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572</v>
      </c>
      <c r="W945">
        <v>572</v>
      </c>
      <c r="X945">
        <v>572.00000000000102</v>
      </c>
      <c r="Y945">
        <v>14866</v>
      </c>
      <c r="Z945">
        <v>14294</v>
      </c>
      <c r="AA945">
        <v>14294</v>
      </c>
      <c r="AB945">
        <v>14294</v>
      </c>
    </row>
    <row r="946" spans="1:28" x14ac:dyDescent="0.35">
      <c r="A946" t="str">
        <f t="shared" si="54"/>
        <v>2377742917Renewal1265012528.89</v>
      </c>
      <c r="B946">
        <v>23777</v>
      </c>
      <c r="C946" t="s">
        <v>1235</v>
      </c>
      <c r="D946" s="1">
        <v>42917</v>
      </c>
      <c r="E946" t="s">
        <v>42</v>
      </c>
      <c r="F946" t="s">
        <v>88</v>
      </c>
      <c r="G946" t="s">
        <v>37</v>
      </c>
      <c r="H946" t="s">
        <v>202</v>
      </c>
      <c r="I946" t="s">
        <v>203</v>
      </c>
      <c r="J946" t="s">
        <v>51</v>
      </c>
      <c r="K946">
        <v>3</v>
      </c>
      <c r="L946" t="s">
        <v>52</v>
      </c>
      <c r="M946">
        <v>3</v>
      </c>
      <c r="N946" t="s">
        <v>33</v>
      </c>
      <c r="O946" t="e">
        <v>#N/A</v>
      </c>
      <c r="P946">
        <f t="shared" si="57"/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121.11000000000058</v>
      </c>
      <c r="W946">
        <v>121.11000000000058</v>
      </c>
      <c r="X946">
        <v>603</v>
      </c>
      <c r="Y946">
        <v>12650</v>
      </c>
      <c r="Z946">
        <v>12047</v>
      </c>
      <c r="AA946">
        <v>12408.41</v>
      </c>
      <c r="AB946">
        <v>12528.89</v>
      </c>
    </row>
    <row r="947" spans="1:28" x14ac:dyDescent="0.35">
      <c r="A947" t="str">
        <f t="shared" si="54"/>
        <v>2204543221Renewal4500023400</v>
      </c>
      <c r="B947">
        <v>22045</v>
      </c>
      <c r="C947" t="s">
        <v>1236</v>
      </c>
      <c r="D947" s="1">
        <v>43221</v>
      </c>
      <c r="E947" t="s">
        <v>42</v>
      </c>
      <c r="F947" t="s">
        <v>81</v>
      </c>
      <c r="G947" t="s">
        <v>37</v>
      </c>
      <c r="H947" t="s">
        <v>82</v>
      </c>
      <c r="I947" t="s">
        <v>83</v>
      </c>
      <c r="J947" t="s">
        <v>51</v>
      </c>
      <c r="K947">
        <v>3</v>
      </c>
      <c r="L947" t="s">
        <v>57</v>
      </c>
      <c r="M947">
        <v>5</v>
      </c>
      <c r="N947" t="s">
        <v>33</v>
      </c>
      <c r="O947" t="e">
        <v>#N/A</v>
      </c>
      <c r="P947">
        <f t="shared" si="57"/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21600</v>
      </c>
      <c r="W947">
        <v>21600</v>
      </c>
      <c r="X947">
        <v>22500</v>
      </c>
      <c r="Y947">
        <v>45000</v>
      </c>
      <c r="Z947">
        <v>22500</v>
      </c>
      <c r="AA947">
        <v>23175</v>
      </c>
      <c r="AB947">
        <v>23400</v>
      </c>
    </row>
    <row r="948" spans="1:28" x14ac:dyDescent="0.35">
      <c r="A948" t="str">
        <f t="shared" si="54"/>
        <v>2204542856Renewal2250020377.51</v>
      </c>
      <c r="B948">
        <v>22045</v>
      </c>
      <c r="C948" t="s">
        <v>1236</v>
      </c>
      <c r="D948" s="1">
        <v>42856</v>
      </c>
      <c r="E948" t="s">
        <v>42</v>
      </c>
      <c r="F948" t="s">
        <v>81</v>
      </c>
      <c r="G948" t="s">
        <v>37</v>
      </c>
      <c r="H948" t="s">
        <v>82</v>
      </c>
      <c r="I948" t="s">
        <v>83</v>
      </c>
      <c r="J948" t="s">
        <v>51</v>
      </c>
      <c r="K948">
        <v>3</v>
      </c>
      <c r="L948" t="s">
        <v>52</v>
      </c>
      <c r="M948">
        <v>4</v>
      </c>
      <c r="N948" t="s">
        <v>33</v>
      </c>
      <c r="O948" t="e">
        <v>#N/A</v>
      </c>
      <c r="P948">
        <f t="shared" si="57"/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2122.4900000000016</v>
      </c>
      <c r="W948">
        <v>2122.4900000000016</v>
      </c>
      <c r="X948">
        <v>3000</v>
      </c>
      <c r="Y948">
        <v>22500</v>
      </c>
      <c r="Z948">
        <v>19500</v>
      </c>
      <c r="AA948">
        <v>20182.509999999998</v>
      </c>
      <c r="AB948">
        <v>20377.509999999998</v>
      </c>
    </row>
    <row r="949" spans="1:28" x14ac:dyDescent="0.35">
      <c r="A949" t="str">
        <f t="shared" si="54"/>
        <v>1606442886Renewal1966719666.91</v>
      </c>
      <c r="B949">
        <v>16064</v>
      </c>
      <c r="C949" t="s">
        <v>1238</v>
      </c>
      <c r="D949" s="1">
        <v>42886</v>
      </c>
      <c r="E949" t="s">
        <v>42</v>
      </c>
      <c r="F949" t="s">
        <v>158</v>
      </c>
      <c r="G949" t="s">
        <v>37</v>
      </c>
      <c r="H949" t="s">
        <v>202</v>
      </c>
      <c r="I949" t="s">
        <v>203</v>
      </c>
      <c r="J949" t="s">
        <v>51</v>
      </c>
      <c r="K949">
        <v>3</v>
      </c>
      <c r="L949" t="s">
        <v>52</v>
      </c>
      <c r="M949">
        <v>6</v>
      </c>
      <c r="N949" t="s">
        <v>33</v>
      </c>
      <c r="O949" t="e">
        <v>#N/A</v>
      </c>
      <c r="P949">
        <f t="shared" si="57"/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9.0000000000145519E-2</v>
      </c>
      <c r="W949">
        <v>9.0000000000145519E-2</v>
      </c>
      <c r="X949">
        <v>847</v>
      </c>
      <c r="Y949">
        <v>19667</v>
      </c>
      <c r="Z949">
        <v>18820</v>
      </c>
      <c r="AA949">
        <v>19478.7</v>
      </c>
      <c r="AB949">
        <v>19666.91</v>
      </c>
    </row>
    <row r="950" spans="1:28" x14ac:dyDescent="0.35">
      <c r="A950" t="str">
        <f t="shared" si="54"/>
        <v>1606443251Renewal2045320453.67</v>
      </c>
      <c r="B950">
        <v>16064</v>
      </c>
      <c r="C950" t="s">
        <v>1238</v>
      </c>
      <c r="D950" s="1">
        <v>43251</v>
      </c>
      <c r="E950" t="s">
        <v>42</v>
      </c>
      <c r="F950" t="s">
        <v>158</v>
      </c>
      <c r="G950" t="s">
        <v>37</v>
      </c>
      <c r="H950" t="s">
        <v>202</v>
      </c>
      <c r="I950" t="s">
        <v>203</v>
      </c>
      <c r="J950" t="s">
        <v>51</v>
      </c>
      <c r="K950">
        <v>3</v>
      </c>
      <c r="L950" t="s">
        <v>52</v>
      </c>
      <c r="M950">
        <v>7</v>
      </c>
      <c r="N950" t="s">
        <v>33</v>
      </c>
      <c r="O950" t="e">
        <v>#N/A</v>
      </c>
      <c r="P950">
        <f t="shared" si="57"/>
        <v>0</v>
      </c>
      <c r="Q950">
        <v>0</v>
      </c>
      <c r="R950">
        <v>0</v>
      </c>
      <c r="S950">
        <v>0</v>
      </c>
      <c r="T950">
        <v>0</v>
      </c>
      <c r="U950">
        <v>-0.66999999999825377</v>
      </c>
      <c r="V950">
        <v>0</v>
      </c>
      <c r="W950">
        <v>-0.66999999999825377</v>
      </c>
      <c r="X950">
        <v>785.99999999999898</v>
      </c>
      <c r="Y950">
        <v>20453</v>
      </c>
      <c r="Z950">
        <v>19667</v>
      </c>
      <c r="AA950">
        <v>20257.009999999998</v>
      </c>
      <c r="AB950">
        <v>20453.669999999998</v>
      </c>
    </row>
    <row r="951" spans="1:28" x14ac:dyDescent="0.35">
      <c r="A951" t="str">
        <f t="shared" si="54"/>
        <v>1606443616Renewal2127121271.1</v>
      </c>
      <c r="B951">
        <v>16064</v>
      </c>
      <c r="C951" t="s">
        <v>1238</v>
      </c>
      <c r="D951" s="1">
        <v>43616</v>
      </c>
      <c r="E951" t="s">
        <v>42</v>
      </c>
      <c r="F951" t="s">
        <v>158</v>
      </c>
      <c r="G951" t="s">
        <v>37</v>
      </c>
      <c r="H951" t="s">
        <v>202</v>
      </c>
      <c r="I951" t="s">
        <v>203</v>
      </c>
      <c r="J951" t="s">
        <v>51</v>
      </c>
      <c r="K951">
        <v>3</v>
      </c>
      <c r="L951" t="s">
        <v>57</v>
      </c>
      <c r="M951">
        <v>8</v>
      </c>
      <c r="N951" t="s">
        <v>33</v>
      </c>
      <c r="O951" t="e">
        <v>#N/A</v>
      </c>
      <c r="P951">
        <f t="shared" si="57"/>
        <v>0</v>
      </c>
      <c r="Q951">
        <v>0</v>
      </c>
      <c r="R951">
        <v>0</v>
      </c>
      <c r="S951">
        <v>0</v>
      </c>
      <c r="T951">
        <v>0</v>
      </c>
      <c r="U951">
        <v>-9.9999999998544808E-2</v>
      </c>
      <c r="V951">
        <v>0</v>
      </c>
      <c r="W951">
        <v>-9.9999999998544808E-2</v>
      </c>
      <c r="X951">
        <v>818</v>
      </c>
      <c r="Y951">
        <v>21271</v>
      </c>
      <c r="Z951">
        <v>20453</v>
      </c>
      <c r="AA951">
        <v>21066.63</v>
      </c>
      <c r="AB951">
        <v>21271.1</v>
      </c>
    </row>
    <row r="952" spans="1:28" x14ac:dyDescent="0.35">
      <c r="A952" t="str">
        <f t="shared" si="54"/>
        <v>2326442826Renewal1516814953.95</v>
      </c>
      <c r="B952">
        <v>23264</v>
      </c>
      <c r="C952" t="s">
        <v>1239</v>
      </c>
      <c r="D952" s="1">
        <v>42826</v>
      </c>
      <c r="E952" t="s">
        <v>42</v>
      </c>
      <c r="F952" t="s">
        <v>88</v>
      </c>
      <c r="G952" t="s">
        <v>37</v>
      </c>
      <c r="H952" t="s">
        <v>202</v>
      </c>
      <c r="I952" t="s">
        <v>203</v>
      </c>
      <c r="J952" t="s">
        <v>51</v>
      </c>
      <c r="K952">
        <v>3</v>
      </c>
      <c r="L952" t="s">
        <v>52</v>
      </c>
      <c r="M952">
        <v>4</v>
      </c>
      <c r="N952" t="s">
        <v>33</v>
      </c>
      <c r="O952" t="e">
        <v>#N/A</v>
      </c>
      <c r="P952">
        <f t="shared" si="57"/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214.04999999999927</v>
      </c>
      <c r="W952">
        <v>214.04999999999927</v>
      </c>
      <c r="X952">
        <v>858</v>
      </c>
      <c r="Y952">
        <v>15168</v>
      </c>
      <c r="Z952">
        <v>14310</v>
      </c>
      <c r="AA952">
        <v>14810.86</v>
      </c>
      <c r="AB952">
        <v>14953.95</v>
      </c>
    </row>
    <row r="953" spans="1:28" x14ac:dyDescent="0.35">
      <c r="A953" t="str">
        <f t="shared" si="54"/>
        <v>2326443556Renewal1624816247.93</v>
      </c>
      <c r="B953">
        <v>23264</v>
      </c>
      <c r="C953" t="s">
        <v>1239</v>
      </c>
      <c r="D953" s="1">
        <v>43556</v>
      </c>
      <c r="E953" t="s">
        <v>42</v>
      </c>
      <c r="F953" t="s">
        <v>61</v>
      </c>
      <c r="G953" t="s">
        <v>37</v>
      </c>
      <c r="H953" t="s">
        <v>202</v>
      </c>
      <c r="I953" t="s">
        <v>203</v>
      </c>
      <c r="J953" t="s">
        <v>51</v>
      </c>
      <c r="K953">
        <v>3</v>
      </c>
      <c r="L953" t="s">
        <v>52</v>
      </c>
      <c r="M953">
        <v>6</v>
      </c>
      <c r="N953" t="s">
        <v>33</v>
      </c>
      <c r="O953" t="e">
        <v>#N/A</v>
      </c>
      <c r="P953">
        <f t="shared" si="57"/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6.9999999999708962E-2</v>
      </c>
      <c r="W953">
        <v>6.9999999999708962E-2</v>
      </c>
      <c r="X953">
        <v>625.02999999999895</v>
      </c>
      <c r="Y953">
        <v>16248</v>
      </c>
      <c r="Z953">
        <v>15622.97</v>
      </c>
      <c r="AA953">
        <v>16091.65</v>
      </c>
      <c r="AB953">
        <v>16247.93</v>
      </c>
    </row>
    <row r="954" spans="1:28" x14ac:dyDescent="0.35">
      <c r="A954" t="str">
        <f t="shared" si="54"/>
        <v>2326443191Renewal1562315774.72</v>
      </c>
      <c r="B954">
        <v>23264</v>
      </c>
      <c r="C954" t="s">
        <v>1239</v>
      </c>
      <c r="D954" s="1">
        <v>43191</v>
      </c>
      <c r="E954" t="s">
        <v>42</v>
      </c>
      <c r="F954" t="s">
        <v>61</v>
      </c>
      <c r="G954" t="s">
        <v>37</v>
      </c>
      <c r="H954" t="s">
        <v>202</v>
      </c>
      <c r="I954" t="s">
        <v>203</v>
      </c>
      <c r="J954" t="s">
        <v>51</v>
      </c>
      <c r="K954">
        <v>3</v>
      </c>
      <c r="L954" t="s">
        <v>52</v>
      </c>
      <c r="M954">
        <v>5</v>
      </c>
      <c r="N954" t="s">
        <v>33</v>
      </c>
      <c r="O954" t="e">
        <v>#N/A</v>
      </c>
      <c r="P954">
        <f t="shared" si="57"/>
        <v>0</v>
      </c>
      <c r="Q954">
        <v>0</v>
      </c>
      <c r="R954">
        <v>0</v>
      </c>
      <c r="S954">
        <v>0</v>
      </c>
      <c r="T954">
        <v>0</v>
      </c>
      <c r="U954">
        <v>-151.71999999999935</v>
      </c>
      <c r="V954">
        <v>0</v>
      </c>
      <c r="W954">
        <v>-151.71999999999935</v>
      </c>
      <c r="X954">
        <v>455.00000000000102</v>
      </c>
      <c r="Y954">
        <v>15623</v>
      </c>
      <c r="Z954">
        <v>15168</v>
      </c>
      <c r="AA954">
        <v>15623.04</v>
      </c>
      <c r="AB954">
        <v>15774.72</v>
      </c>
    </row>
    <row r="955" spans="1:28" x14ac:dyDescent="0.35">
      <c r="A955" t="str">
        <f t="shared" si="54"/>
        <v>1975843581Renewal1980919344</v>
      </c>
      <c r="B955">
        <v>19758</v>
      </c>
      <c r="C955" t="s">
        <v>1240</v>
      </c>
      <c r="D955" s="1">
        <v>43581</v>
      </c>
      <c r="E955" t="s">
        <v>42</v>
      </c>
      <c r="F955" t="s">
        <v>108</v>
      </c>
      <c r="G955" t="s">
        <v>37</v>
      </c>
      <c r="H955" t="s">
        <v>202</v>
      </c>
      <c r="I955" t="s">
        <v>203</v>
      </c>
      <c r="J955" t="s">
        <v>51</v>
      </c>
      <c r="K955">
        <v>3</v>
      </c>
      <c r="L955" t="s">
        <v>52</v>
      </c>
      <c r="M955">
        <v>7</v>
      </c>
      <c r="N955" t="s">
        <v>33</v>
      </c>
      <c r="O955" t="e">
        <v>#N/A</v>
      </c>
      <c r="P955">
        <f t="shared" si="57"/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465</v>
      </c>
      <c r="W955">
        <v>465</v>
      </c>
      <c r="X955">
        <v>1209</v>
      </c>
      <c r="Y955">
        <v>19809</v>
      </c>
      <c r="Z955">
        <v>18600</v>
      </c>
      <c r="AA955">
        <v>19158</v>
      </c>
      <c r="AB955">
        <v>19344</v>
      </c>
    </row>
    <row r="956" spans="1:28" x14ac:dyDescent="0.35">
      <c r="A956" t="str">
        <f t="shared" si="54"/>
        <v>1975842851Renewal1790017817.26</v>
      </c>
      <c r="B956">
        <v>19758</v>
      </c>
      <c r="C956" t="s">
        <v>1240</v>
      </c>
      <c r="D956" s="1">
        <v>42851</v>
      </c>
      <c r="E956" t="s">
        <v>42</v>
      </c>
      <c r="F956" t="s">
        <v>105</v>
      </c>
      <c r="G956" t="s">
        <v>37</v>
      </c>
      <c r="H956" t="s">
        <v>202</v>
      </c>
      <c r="I956" t="s">
        <v>203</v>
      </c>
      <c r="J956" t="s">
        <v>51</v>
      </c>
      <c r="K956">
        <v>3</v>
      </c>
      <c r="L956" t="s">
        <v>52</v>
      </c>
      <c r="M956">
        <v>5</v>
      </c>
      <c r="N956" t="s">
        <v>33</v>
      </c>
      <c r="O956" t="e">
        <v>#N/A</v>
      </c>
      <c r="P956">
        <f t="shared" si="57"/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82.740000000001601</v>
      </c>
      <c r="W956">
        <v>82.740000000001601</v>
      </c>
      <c r="X956">
        <v>850</v>
      </c>
      <c r="Y956">
        <v>17900</v>
      </c>
      <c r="Z956">
        <v>17050</v>
      </c>
      <c r="AA956">
        <v>17646.759999999998</v>
      </c>
      <c r="AB956">
        <v>17817.259999999998</v>
      </c>
    </row>
    <row r="957" spans="1:28" x14ac:dyDescent="0.35">
      <c r="A957" t="str">
        <f t="shared" si="54"/>
        <v>1975843216Renewal1860018616</v>
      </c>
      <c r="B957">
        <v>19758</v>
      </c>
      <c r="C957" t="s">
        <v>1240</v>
      </c>
      <c r="D957" s="1">
        <v>43216</v>
      </c>
      <c r="E957" t="s">
        <v>42</v>
      </c>
      <c r="F957" t="s">
        <v>105</v>
      </c>
      <c r="G957" t="s">
        <v>37</v>
      </c>
      <c r="H957" t="s">
        <v>202</v>
      </c>
      <c r="I957" t="s">
        <v>203</v>
      </c>
      <c r="J957" t="s">
        <v>51</v>
      </c>
      <c r="K957">
        <v>3</v>
      </c>
      <c r="L957" t="s">
        <v>52</v>
      </c>
      <c r="M957">
        <v>6</v>
      </c>
      <c r="N957" t="s">
        <v>33</v>
      </c>
      <c r="O957" t="e">
        <v>#N/A</v>
      </c>
      <c r="P957">
        <f t="shared" si="57"/>
        <v>0</v>
      </c>
      <c r="Q957">
        <v>0</v>
      </c>
      <c r="R957">
        <v>0</v>
      </c>
      <c r="S957">
        <v>0</v>
      </c>
      <c r="T957">
        <v>0</v>
      </c>
      <c r="U957">
        <v>-16</v>
      </c>
      <c r="V957">
        <v>0</v>
      </c>
      <c r="W957">
        <v>-16</v>
      </c>
      <c r="X957">
        <v>700</v>
      </c>
      <c r="Y957">
        <v>18600</v>
      </c>
      <c r="Z957">
        <v>17900</v>
      </c>
      <c r="AA957">
        <v>18437</v>
      </c>
      <c r="AB957">
        <v>18616</v>
      </c>
    </row>
    <row r="958" spans="1:28" x14ac:dyDescent="0.35">
      <c r="A958" t="str">
        <f t="shared" si="54"/>
        <v>3348342736Renewal5500044555</v>
      </c>
      <c r="B958">
        <v>33483</v>
      </c>
      <c r="C958" t="s">
        <v>1241</v>
      </c>
      <c r="D958" s="1">
        <v>42736</v>
      </c>
      <c r="E958" t="s">
        <v>42</v>
      </c>
      <c r="F958" t="s">
        <v>81</v>
      </c>
      <c r="G958" t="s">
        <v>37</v>
      </c>
      <c r="H958" t="s">
        <v>38</v>
      </c>
      <c r="I958" t="s">
        <v>239</v>
      </c>
      <c r="J958" t="s">
        <v>51</v>
      </c>
      <c r="K958">
        <v>1</v>
      </c>
      <c r="L958" t="s">
        <v>57</v>
      </c>
      <c r="M958">
        <v>1</v>
      </c>
      <c r="N958" t="s">
        <v>33</v>
      </c>
      <c r="O958" t="e">
        <v>#N/A</v>
      </c>
      <c r="P958">
        <f t="shared" si="57"/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10445</v>
      </c>
      <c r="W958">
        <v>10445</v>
      </c>
      <c r="X958">
        <v>10445</v>
      </c>
      <c r="Y958">
        <v>55000</v>
      </c>
      <c r="Z958">
        <v>44555</v>
      </c>
      <c r="AA958">
        <v>44555</v>
      </c>
      <c r="AB958">
        <v>44555</v>
      </c>
    </row>
    <row r="959" spans="1:28" x14ac:dyDescent="0.35">
      <c r="A959" t="str">
        <f t="shared" si="54"/>
        <v>3348343466Renewal5814059280</v>
      </c>
      <c r="B959">
        <v>33483</v>
      </c>
      <c r="C959" t="s">
        <v>1241</v>
      </c>
      <c r="D959" s="1">
        <v>43466</v>
      </c>
      <c r="E959" t="s">
        <v>42</v>
      </c>
      <c r="F959" t="s">
        <v>81</v>
      </c>
      <c r="G959" t="s">
        <v>37</v>
      </c>
      <c r="H959" t="s">
        <v>38</v>
      </c>
      <c r="I959" t="s">
        <v>239</v>
      </c>
      <c r="J959" t="s">
        <v>51</v>
      </c>
      <c r="K959">
        <v>3</v>
      </c>
      <c r="L959" t="s">
        <v>107</v>
      </c>
      <c r="M959">
        <v>3</v>
      </c>
      <c r="N959" t="s">
        <v>33</v>
      </c>
      <c r="O959" t="e">
        <v>#N/A</v>
      </c>
      <c r="P959">
        <f t="shared" si="57"/>
        <v>0</v>
      </c>
      <c r="Q959">
        <v>0</v>
      </c>
      <c r="R959">
        <v>0</v>
      </c>
      <c r="S959">
        <v>0</v>
      </c>
      <c r="T959">
        <v>0</v>
      </c>
      <c r="U959">
        <v>-1140</v>
      </c>
      <c r="V959">
        <v>0</v>
      </c>
      <c r="W959">
        <v>-1140</v>
      </c>
      <c r="X959">
        <v>1140</v>
      </c>
      <c r="Y959">
        <v>58140</v>
      </c>
      <c r="Z959">
        <v>57000</v>
      </c>
      <c r="AA959">
        <v>58710</v>
      </c>
      <c r="AB959">
        <v>59280</v>
      </c>
    </row>
    <row r="960" spans="1:28" x14ac:dyDescent="0.35">
      <c r="A960" t="str">
        <f t="shared" si="54"/>
        <v>3348343101Renewal5700057570</v>
      </c>
      <c r="B960">
        <v>33483</v>
      </c>
      <c r="C960" t="s">
        <v>1241</v>
      </c>
      <c r="D960" s="1">
        <v>43101</v>
      </c>
      <c r="E960" t="s">
        <v>42</v>
      </c>
      <c r="F960" t="s">
        <v>81</v>
      </c>
      <c r="G960" t="s">
        <v>37</v>
      </c>
      <c r="H960" t="s">
        <v>38</v>
      </c>
      <c r="I960" t="s">
        <v>239</v>
      </c>
      <c r="J960" t="s">
        <v>51</v>
      </c>
      <c r="K960">
        <v>2</v>
      </c>
      <c r="L960" t="s">
        <v>107</v>
      </c>
      <c r="M960">
        <v>2</v>
      </c>
      <c r="N960" t="s">
        <v>33</v>
      </c>
      <c r="O960" t="e">
        <v>#N/A</v>
      </c>
      <c r="P960">
        <f t="shared" si="57"/>
        <v>0</v>
      </c>
      <c r="Q960">
        <v>0</v>
      </c>
      <c r="R960">
        <v>0</v>
      </c>
      <c r="S960">
        <v>0</v>
      </c>
      <c r="T960">
        <v>0</v>
      </c>
      <c r="U960">
        <v>-570</v>
      </c>
      <c r="V960">
        <v>0</v>
      </c>
      <c r="W960">
        <v>-570</v>
      </c>
      <c r="X960">
        <v>0</v>
      </c>
      <c r="Y960">
        <v>57000</v>
      </c>
      <c r="Z960">
        <v>57000</v>
      </c>
      <c r="AA960">
        <v>57570</v>
      </c>
      <c r="AB960">
        <v>57570</v>
      </c>
    </row>
    <row r="961" spans="1:28" x14ac:dyDescent="0.35">
      <c r="A961" t="str">
        <f t="shared" si="54"/>
        <v>3348342948Upgrade20000</v>
      </c>
      <c r="B961">
        <v>33483</v>
      </c>
      <c r="C961" t="s">
        <v>1241</v>
      </c>
      <c r="D961" s="1">
        <v>42948</v>
      </c>
      <c r="E961" t="s">
        <v>34</v>
      </c>
      <c r="F961" t="s">
        <v>81</v>
      </c>
      <c r="G961" t="s">
        <v>37</v>
      </c>
      <c r="H961" t="s">
        <v>38</v>
      </c>
      <c r="I961" t="s">
        <v>239</v>
      </c>
      <c r="J961" t="s">
        <v>51</v>
      </c>
      <c r="K961">
        <v>1</v>
      </c>
      <c r="L961" t="s">
        <v>57</v>
      </c>
      <c r="M961">
        <v>1</v>
      </c>
      <c r="N961" t="s">
        <v>33</v>
      </c>
      <c r="O961" t="e">
        <v>#N/A</v>
      </c>
      <c r="P961">
        <f t="shared" si="57"/>
        <v>2000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2000</v>
      </c>
      <c r="X961">
        <v>2000</v>
      </c>
      <c r="Y961">
        <v>2000</v>
      </c>
      <c r="Z961">
        <v>0</v>
      </c>
      <c r="AA961">
        <v>0</v>
      </c>
      <c r="AB961">
        <v>0</v>
      </c>
    </row>
    <row r="962" spans="1:28" x14ac:dyDescent="0.35">
      <c r="A962" t="str">
        <f t="shared" ref="A962:A1025" si="58">CONCATENATE(B962,D962,E962,Y962,AB962)</f>
        <v>2138442615Renewal118650</v>
      </c>
      <c r="B962">
        <v>21384</v>
      </c>
      <c r="C962" t="s">
        <v>2395</v>
      </c>
      <c r="D962" s="1">
        <v>42615</v>
      </c>
      <c r="E962" t="s">
        <v>42</v>
      </c>
      <c r="F962" t="s">
        <v>227</v>
      </c>
      <c r="G962" t="s">
        <v>37</v>
      </c>
      <c r="H962" t="s">
        <v>59</v>
      </c>
      <c r="I962" t="s">
        <v>59</v>
      </c>
      <c r="J962" t="s">
        <v>51</v>
      </c>
      <c r="K962">
        <v>3</v>
      </c>
      <c r="L962" t="s">
        <v>52</v>
      </c>
      <c r="M962">
        <v>4</v>
      </c>
      <c r="N962" t="s">
        <v>135</v>
      </c>
      <c r="O962" t="s">
        <v>111</v>
      </c>
      <c r="P962">
        <f t="shared" si="57"/>
        <v>0</v>
      </c>
      <c r="Q962">
        <v>11865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11865</v>
      </c>
      <c r="X962">
        <v>11865</v>
      </c>
      <c r="Y962">
        <v>11865</v>
      </c>
      <c r="Z962">
        <v>0</v>
      </c>
      <c r="AA962">
        <v>0</v>
      </c>
      <c r="AB962">
        <v>0</v>
      </c>
    </row>
    <row r="963" spans="1:28" x14ac:dyDescent="0.35">
      <c r="A963" t="str">
        <f t="shared" si="58"/>
        <v>2138442980Renewal1257512339.61</v>
      </c>
      <c r="B963">
        <v>21384</v>
      </c>
      <c r="C963" t="s">
        <v>2395</v>
      </c>
      <c r="D963" s="1">
        <v>42980</v>
      </c>
      <c r="E963" t="s">
        <v>42</v>
      </c>
      <c r="F963" t="s">
        <v>227</v>
      </c>
      <c r="G963" t="s">
        <v>37</v>
      </c>
      <c r="H963" t="s">
        <v>59</v>
      </c>
      <c r="I963" t="s">
        <v>59</v>
      </c>
      <c r="J963" t="s">
        <v>51</v>
      </c>
      <c r="K963">
        <v>3</v>
      </c>
      <c r="L963" t="s">
        <v>52</v>
      </c>
      <c r="M963">
        <v>5</v>
      </c>
      <c r="N963" t="s">
        <v>33</v>
      </c>
      <c r="O963" t="s">
        <v>111</v>
      </c>
      <c r="P963">
        <f t="shared" si="57"/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235.38999999999942</v>
      </c>
      <c r="W963">
        <v>235.38999999999942</v>
      </c>
      <c r="X963">
        <v>709.99999999999898</v>
      </c>
      <c r="Y963">
        <v>12575</v>
      </c>
      <c r="Z963">
        <v>11865</v>
      </c>
      <c r="AA963">
        <v>12220.95</v>
      </c>
      <c r="AB963">
        <v>12339.61</v>
      </c>
    </row>
    <row r="964" spans="1:28" x14ac:dyDescent="0.35">
      <c r="A964" t="str">
        <f t="shared" si="58"/>
        <v>2138443355Extension30003000</v>
      </c>
      <c r="B964">
        <v>21384</v>
      </c>
      <c r="C964" t="s">
        <v>2395</v>
      </c>
      <c r="D964" s="1">
        <v>43355</v>
      </c>
      <c r="E964" t="s">
        <v>171</v>
      </c>
      <c r="F964" t="s">
        <v>88</v>
      </c>
      <c r="G964" t="s">
        <v>37</v>
      </c>
      <c r="H964" t="s">
        <v>59</v>
      </c>
      <c r="I964" t="s">
        <v>59</v>
      </c>
      <c r="J964" t="s">
        <v>51</v>
      </c>
      <c r="K964">
        <v>3</v>
      </c>
      <c r="L964" t="s">
        <v>52</v>
      </c>
      <c r="M964">
        <v>5</v>
      </c>
      <c r="N964" t="s">
        <v>33</v>
      </c>
      <c r="O964" t="s">
        <v>111</v>
      </c>
      <c r="P964">
        <f t="shared" si="57"/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3000</v>
      </c>
      <c r="Z964">
        <v>3000</v>
      </c>
      <c r="AA964">
        <v>3000</v>
      </c>
      <c r="AB964">
        <v>3000</v>
      </c>
    </row>
    <row r="965" spans="1:28" x14ac:dyDescent="0.35">
      <c r="A965" t="str">
        <f t="shared" si="58"/>
        <v>358943033Renewal1623015423.2</v>
      </c>
      <c r="B965">
        <v>3589</v>
      </c>
      <c r="C965" t="s">
        <v>1243</v>
      </c>
      <c r="D965" s="1">
        <v>43033</v>
      </c>
      <c r="E965" t="s">
        <v>42</v>
      </c>
      <c r="F965" t="s">
        <v>158</v>
      </c>
      <c r="G965" t="s">
        <v>37</v>
      </c>
      <c r="H965" t="s">
        <v>202</v>
      </c>
      <c r="I965" t="s">
        <v>203</v>
      </c>
      <c r="J965" t="s">
        <v>51</v>
      </c>
      <c r="K965">
        <v>3</v>
      </c>
      <c r="L965" t="s">
        <v>52</v>
      </c>
      <c r="M965">
        <v>8</v>
      </c>
      <c r="N965" t="s">
        <v>33</v>
      </c>
      <c r="O965" t="e">
        <v>#N/A</v>
      </c>
      <c r="P965">
        <f t="shared" si="57"/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806.79999999999927</v>
      </c>
      <c r="W965">
        <v>806.79999999999927</v>
      </c>
      <c r="X965">
        <v>1400</v>
      </c>
      <c r="Y965">
        <v>16230</v>
      </c>
      <c r="Z965">
        <v>14830</v>
      </c>
      <c r="AA965">
        <v>15274.9</v>
      </c>
      <c r="AB965">
        <v>15423.2</v>
      </c>
    </row>
    <row r="966" spans="1:28" x14ac:dyDescent="0.35">
      <c r="A966" t="str">
        <f t="shared" si="58"/>
        <v>358942668Renewal1483014901.71</v>
      </c>
      <c r="B966">
        <v>3589</v>
      </c>
      <c r="C966" t="s">
        <v>1243</v>
      </c>
      <c r="D966" s="1">
        <v>42668</v>
      </c>
      <c r="E966" t="s">
        <v>42</v>
      </c>
      <c r="F966" t="s">
        <v>158</v>
      </c>
      <c r="G966" t="s">
        <v>37</v>
      </c>
      <c r="H966" t="s">
        <v>202</v>
      </c>
      <c r="I966" t="s">
        <v>203</v>
      </c>
      <c r="J966" t="s">
        <v>51</v>
      </c>
      <c r="K966">
        <v>3</v>
      </c>
      <c r="L966" t="s">
        <v>52</v>
      </c>
      <c r="M966">
        <v>7</v>
      </c>
      <c r="N966" t="s">
        <v>33</v>
      </c>
      <c r="O966" t="e">
        <v>#N/A</v>
      </c>
      <c r="P966">
        <f t="shared" si="57"/>
        <v>0</v>
      </c>
      <c r="Q966">
        <v>0</v>
      </c>
      <c r="R966">
        <v>0</v>
      </c>
      <c r="S966">
        <v>0</v>
      </c>
      <c r="T966">
        <v>0</v>
      </c>
      <c r="U966">
        <v>-71.709999999999127</v>
      </c>
      <c r="V966">
        <v>0</v>
      </c>
      <c r="W966">
        <v>-71.709999999999127</v>
      </c>
      <c r="X966">
        <v>570</v>
      </c>
      <c r="Y966">
        <v>14830</v>
      </c>
      <c r="Z966">
        <v>14260</v>
      </c>
      <c r="AA966">
        <v>14759.1</v>
      </c>
      <c r="AB966">
        <v>14901.71</v>
      </c>
    </row>
    <row r="967" spans="1:28" x14ac:dyDescent="0.35">
      <c r="A967" t="str">
        <f t="shared" si="58"/>
        <v>358943398Renewal1687916879.2</v>
      </c>
      <c r="B967">
        <v>3589</v>
      </c>
      <c r="C967" t="s">
        <v>1243</v>
      </c>
      <c r="D967" s="1">
        <v>43398</v>
      </c>
      <c r="E967" t="s">
        <v>42</v>
      </c>
      <c r="F967" t="s">
        <v>158</v>
      </c>
      <c r="G967" t="s">
        <v>37</v>
      </c>
      <c r="H967" t="s">
        <v>202</v>
      </c>
      <c r="I967" t="s">
        <v>203</v>
      </c>
      <c r="J967" t="s">
        <v>51</v>
      </c>
      <c r="K967">
        <v>3</v>
      </c>
      <c r="L967" t="s">
        <v>52</v>
      </c>
      <c r="M967">
        <v>9</v>
      </c>
      <c r="N967" t="s">
        <v>33</v>
      </c>
      <c r="O967" t="e">
        <v>#N/A</v>
      </c>
      <c r="P967">
        <f t="shared" ref="P967:P991" si="59">IF((Q967+T967+U967+V967)=0,W967,0)</f>
        <v>0</v>
      </c>
      <c r="Q967">
        <v>0</v>
      </c>
      <c r="R967">
        <v>0</v>
      </c>
      <c r="S967">
        <v>0</v>
      </c>
      <c r="T967">
        <v>0</v>
      </c>
      <c r="U967">
        <v>-0.2000000000007276</v>
      </c>
      <c r="V967">
        <v>0</v>
      </c>
      <c r="W967">
        <v>-0.2000000000007276</v>
      </c>
      <c r="X967">
        <v>648.99999999999898</v>
      </c>
      <c r="Y967">
        <v>16879</v>
      </c>
      <c r="Z967">
        <v>16230</v>
      </c>
      <c r="AA967">
        <v>16716.900000000001</v>
      </c>
      <c r="AB967">
        <v>16879.2</v>
      </c>
    </row>
    <row r="968" spans="1:28" x14ac:dyDescent="0.35">
      <c r="A968" t="str">
        <f t="shared" si="58"/>
        <v>2138443417Cancellation013078</v>
      </c>
      <c r="B968">
        <v>21384</v>
      </c>
      <c r="C968" t="s">
        <v>2395</v>
      </c>
      <c r="D968" s="1">
        <v>43417</v>
      </c>
      <c r="E968" t="s">
        <v>28</v>
      </c>
      <c r="F968" t="s">
        <v>88</v>
      </c>
      <c r="G968" t="s">
        <v>37</v>
      </c>
      <c r="H968" t="s">
        <v>59</v>
      </c>
      <c r="I968" t="s">
        <v>59</v>
      </c>
      <c r="J968" t="s">
        <v>51</v>
      </c>
      <c r="K968">
        <v>3</v>
      </c>
      <c r="L968" t="s">
        <v>52</v>
      </c>
      <c r="M968">
        <v>6</v>
      </c>
      <c r="N968" t="s">
        <v>33</v>
      </c>
      <c r="O968" t="s">
        <v>111</v>
      </c>
      <c r="P968">
        <f t="shared" si="59"/>
        <v>0</v>
      </c>
      <c r="Q968">
        <v>0</v>
      </c>
      <c r="R968">
        <v>0</v>
      </c>
      <c r="S968">
        <v>0</v>
      </c>
      <c r="T968">
        <v>-13078</v>
      </c>
      <c r="U968">
        <v>0</v>
      </c>
      <c r="V968">
        <v>0</v>
      </c>
      <c r="W968">
        <v>-13078</v>
      </c>
      <c r="X968">
        <v>-12575</v>
      </c>
      <c r="Y968">
        <v>0</v>
      </c>
      <c r="Z968">
        <v>12575</v>
      </c>
      <c r="AA968">
        <v>12952.25</v>
      </c>
      <c r="AB968">
        <v>13078</v>
      </c>
    </row>
    <row r="969" spans="1:28" x14ac:dyDescent="0.35">
      <c r="A969" t="str">
        <f t="shared" si="58"/>
        <v>2140442856Cancellation015675</v>
      </c>
      <c r="B969">
        <v>21404</v>
      </c>
      <c r="C969" t="s">
        <v>240</v>
      </c>
      <c r="D969" s="1">
        <v>42856</v>
      </c>
      <c r="E969" t="s">
        <v>28</v>
      </c>
      <c r="F969" t="s">
        <v>158</v>
      </c>
      <c r="G969" t="s">
        <v>37</v>
      </c>
      <c r="H969" t="s">
        <v>202</v>
      </c>
      <c r="I969" t="s">
        <v>203</v>
      </c>
      <c r="J969" t="s">
        <v>51</v>
      </c>
      <c r="K969">
        <v>3</v>
      </c>
      <c r="L969" t="s">
        <v>52</v>
      </c>
      <c r="M969">
        <v>3</v>
      </c>
      <c r="N969" t="s">
        <v>33</v>
      </c>
      <c r="O969" t="e">
        <v>#N/A</v>
      </c>
      <c r="P969">
        <f t="shared" si="59"/>
        <v>0</v>
      </c>
      <c r="Q969">
        <v>0</v>
      </c>
      <c r="R969">
        <v>0</v>
      </c>
      <c r="S969">
        <v>0</v>
      </c>
      <c r="T969">
        <v>-15675</v>
      </c>
      <c r="U969">
        <v>0</v>
      </c>
      <c r="V969">
        <v>0</v>
      </c>
      <c r="W969">
        <v>-15675</v>
      </c>
      <c r="X969">
        <v>-15000</v>
      </c>
      <c r="Y969">
        <v>0</v>
      </c>
      <c r="Z969">
        <v>15000</v>
      </c>
      <c r="AA969">
        <v>15525</v>
      </c>
      <c r="AB969">
        <v>15675</v>
      </c>
    </row>
    <row r="970" spans="1:28" x14ac:dyDescent="0.35">
      <c r="A970" t="str">
        <f t="shared" si="58"/>
        <v>2141042561Renewal2300026125</v>
      </c>
      <c r="B970">
        <v>21410</v>
      </c>
      <c r="C970" t="s">
        <v>1308</v>
      </c>
      <c r="D970" s="1">
        <v>42561</v>
      </c>
      <c r="E970" t="s">
        <v>42</v>
      </c>
      <c r="F970" t="s">
        <v>126</v>
      </c>
      <c r="G970" t="s">
        <v>30</v>
      </c>
      <c r="H970" t="s">
        <v>67</v>
      </c>
      <c r="I970" t="s">
        <v>68</v>
      </c>
      <c r="J970" t="s">
        <v>51</v>
      </c>
      <c r="K970">
        <v>3</v>
      </c>
      <c r="L970" t="s">
        <v>57</v>
      </c>
      <c r="M970">
        <v>4</v>
      </c>
      <c r="N970" t="s">
        <v>33</v>
      </c>
      <c r="O970" t="e">
        <v>#N/A</v>
      </c>
      <c r="P970">
        <f t="shared" si="59"/>
        <v>0</v>
      </c>
      <c r="Q970">
        <v>0</v>
      </c>
      <c r="R970">
        <v>0</v>
      </c>
      <c r="S970">
        <v>0</v>
      </c>
      <c r="T970">
        <v>0</v>
      </c>
      <c r="U970">
        <v>-3125</v>
      </c>
      <c r="V970">
        <v>0</v>
      </c>
      <c r="W970">
        <v>-3125</v>
      </c>
      <c r="X970">
        <v>-2000</v>
      </c>
      <c r="Y970">
        <v>23000</v>
      </c>
      <c r="Z970">
        <v>25000</v>
      </c>
      <c r="AA970">
        <v>25875</v>
      </c>
      <c r="AB970">
        <v>26125</v>
      </c>
    </row>
    <row r="971" spans="1:28" x14ac:dyDescent="0.35">
      <c r="A971" t="str">
        <f t="shared" si="58"/>
        <v>2899942644Cancellation022371.5</v>
      </c>
      <c r="B971">
        <v>28999</v>
      </c>
      <c r="C971" t="s">
        <v>1249</v>
      </c>
      <c r="D971" s="1">
        <v>42644</v>
      </c>
      <c r="E971" t="s">
        <v>28</v>
      </c>
      <c r="F971" t="s">
        <v>140</v>
      </c>
      <c r="G971" t="s">
        <v>30</v>
      </c>
      <c r="H971" t="s">
        <v>50</v>
      </c>
      <c r="I971" t="s">
        <v>50</v>
      </c>
      <c r="J971" t="s">
        <v>51</v>
      </c>
      <c r="K971">
        <v>2</v>
      </c>
      <c r="L971" t="s">
        <v>57</v>
      </c>
      <c r="M971">
        <v>2</v>
      </c>
      <c r="N971" t="s">
        <v>33</v>
      </c>
      <c r="O971" t="e">
        <v>#N/A</v>
      </c>
      <c r="P971">
        <f t="shared" si="59"/>
        <v>0</v>
      </c>
      <c r="Q971">
        <v>0</v>
      </c>
      <c r="R971">
        <v>0</v>
      </c>
      <c r="S971">
        <v>0</v>
      </c>
      <c r="T971">
        <v>-22371.5</v>
      </c>
      <c r="U971">
        <v>0</v>
      </c>
      <c r="V971">
        <v>0</v>
      </c>
      <c r="W971">
        <v>-22371.5</v>
      </c>
      <c r="X971">
        <v>-22150</v>
      </c>
      <c r="Y971">
        <v>0</v>
      </c>
      <c r="Z971">
        <v>22150</v>
      </c>
      <c r="AA971">
        <v>22371.5</v>
      </c>
      <c r="AB971">
        <v>22371.5</v>
      </c>
    </row>
    <row r="972" spans="1:28" x14ac:dyDescent="0.35">
      <c r="A972" t="str">
        <f t="shared" si="58"/>
        <v>3565142918Renewal1207511500</v>
      </c>
      <c r="B972">
        <v>35651</v>
      </c>
      <c r="C972" t="s">
        <v>1257</v>
      </c>
      <c r="D972" s="1">
        <v>42918</v>
      </c>
      <c r="E972" t="s">
        <v>42</v>
      </c>
      <c r="F972" t="s">
        <v>124</v>
      </c>
      <c r="G972" t="s">
        <v>37</v>
      </c>
      <c r="H972" t="s">
        <v>202</v>
      </c>
      <c r="I972" t="s">
        <v>203</v>
      </c>
      <c r="J972" t="s">
        <v>51</v>
      </c>
      <c r="K972">
        <v>1</v>
      </c>
      <c r="L972" t="s">
        <v>52</v>
      </c>
      <c r="M972">
        <v>1</v>
      </c>
      <c r="N972" t="s">
        <v>33</v>
      </c>
      <c r="O972" t="e">
        <v>#N/A</v>
      </c>
      <c r="P972">
        <f t="shared" si="59"/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575</v>
      </c>
      <c r="W972">
        <v>575</v>
      </c>
      <c r="X972">
        <v>575</v>
      </c>
      <c r="Y972">
        <v>12075</v>
      </c>
      <c r="Z972">
        <v>11500</v>
      </c>
      <c r="AA972">
        <v>11500</v>
      </c>
      <c r="AB972">
        <v>11500</v>
      </c>
    </row>
    <row r="973" spans="1:28" x14ac:dyDescent="0.35">
      <c r="A973" t="str">
        <f t="shared" si="58"/>
        <v>3565143283Cancellation012075</v>
      </c>
      <c r="B973">
        <v>35651</v>
      </c>
      <c r="C973" t="s">
        <v>1257</v>
      </c>
      <c r="D973" s="1">
        <v>43283</v>
      </c>
      <c r="E973" t="s">
        <v>28</v>
      </c>
      <c r="F973" t="s">
        <v>124</v>
      </c>
      <c r="G973" t="s">
        <v>37</v>
      </c>
      <c r="H973" t="s">
        <v>202</v>
      </c>
      <c r="I973" t="s">
        <v>203</v>
      </c>
      <c r="J973" t="s">
        <v>51</v>
      </c>
      <c r="K973">
        <v>2</v>
      </c>
      <c r="L973" t="s">
        <v>52</v>
      </c>
      <c r="M973">
        <v>2</v>
      </c>
      <c r="N973" t="s">
        <v>33</v>
      </c>
      <c r="O973" t="e">
        <v>#N/A</v>
      </c>
      <c r="P973">
        <f t="shared" si="59"/>
        <v>0</v>
      </c>
      <c r="Q973">
        <v>0</v>
      </c>
      <c r="R973">
        <v>0</v>
      </c>
      <c r="S973">
        <v>0</v>
      </c>
      <c r="T973">
        <v>-12075</v>
      </c>
      <c r="U973">
        <v>0</v>
      </c>
      <c r="V973">
        <v>0</v>
      </c>
      <c r="W973">
        <v>-12075</v>
      </c>
      <c r="X973">
        <v>-12075</v>
      </c>
      <c r="Y973">
        <v>0</v>
      </c>
      <c r="Z973">
        <v>12075</v>
      </c>
      <c r="AA973">
        <v>11712.75</v>
      </c>
      <c r="AB973">
        <v>12075</v>
      </c>
    </row>
    <row r="974" spans="1:28" x14ac:dyDescent="0.35">
      <c r="A974" t="str">
        <f t="shared" si="58"/>
        <v>2522943466Renewal1622015917.17</v>
      </c>
      <c r="B974">
        <v>25229</v>
      </c>
      <c r="C974" t="s">
        <v>1262</v>
      </c>
      <c r="D974" s="1">
        <v>43466</v>
      </c>
      <c r="E974" t="s">
        <v>42</v>
      </c>
      <c r="F974" t="s">
        <v>127</v>
      </c>
      <c r="G974" t="s">
        <v>37</v>
      </c>
      <c r="H974" t="s">
        <v>202</v>
      </c>
      <c r="I974" t="s">
        <v>203</v>
      </c>
      <c r="J974" t="s">
        <v>51</v>
      </c>
      <c r="K974">
        <v>3</v>
      </c>
      <c r="L974" t="s">
        <v>52</v>
      </c>
      <c r="M974">
        <v>5</v>
      </c>
      <c r="N974" t="s">
        <v>33</v>
      </c>
      <c r="O974" t="e">
        <v>#N/A</v>
      </c>
      <c r="P974">
        <f t="shared" si="59"/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302.82999999999993</v>
      </c>
      <c r="W974">
        <v>302.82999999999993</v>
      </c>
      <c r="X974">
        <v>914.95000000000198</v>
      </c>
      <c r="Y974">
        <v>16220</v>
      </c>
      <c r="Z974">
        <v>15305.05</v>
      </c>
      <c r="AA974">
        <v>15764.14</v>
      </c>
      <c r="AB974">
        <v>15917.17</v>
      </c>
    </row>
    <row r="975" spans="1:28" x14ac:dyDescent="0.35">
      <c r="A975" t="str">
        <f t="shared" si="58"/>
        <v>2522942736Renewal1471514645.68</v>
      </c>
      <c r="B975">
        <v>25229</v>
      </c>
      <c r="C975" t="s">
        <v>1262</v>
      </c>
      <c r="D975" s="1">
        <v>42736</v>
      </c>
      <c r="E975" t="s">
        <v>42</v>
      </c>
      <c r="F975" t="s">
        <v>227</v>
      </c>
      <c r="G975" t="s">
        <v>37</v>
      </c>
      <c r="H975" t="s">
        <v>202</v>
      </c>
      <c r="I975" t="s">
        <v>203</v>
      </c>
      <c r="J975" t="s">
        <v>51</v>
      </c>
      <c r="K975">
        <v>3</v>
      </c>
      <c r="L975" t="s">
        <v>52</v>
      </c>
      <c r="M975">
        <v>3</v>
      </c>
      <c r="N975" t="s">
        <v>33</v>
      </c>
      <c r="O975" t="e">
        <v>#N/A</v>
      </c>
      <c r="P975">
        <f t="shared" si="59"/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69.319999999999709</v>
      </c>
      <c r="W975">
        <v>69.319999999999709</v>
      </c>
      <c r="X975">
        <v>700</v>
      </c>
      <c r="Y975">
        <v>14715</v>
      </c>
      <c r="Z975">
        <v>14015</v>
      </c>
      <c r="AA975">
        <v>14505.53</v>
      </c>
      <c r="AB975">
        <v>14645.68</v>
      </c>
    </row>
    <row r="976" spans="1:28" x14ac:dyDescent="0.35">
      <c r="A976" t="str">
        <f t="shared" si="58"/>
        <v>2522943101Renewal1530515303.6</v>
      </c>
      <c r="B976">
        <v>25229</v>
      </c>
      <c r="C976" t="s">
        <v>1262</v>
      </c>
      <c r="D976" s="1">
        <v>43101</v>
      </c>
      <c r="E976" t="s">
        <v>42</v>
      </c>
      <c r="F976" t="s">
        <v>227</v>
      </c>
      <c r="G976" t="s">
        <v>37</v>
      </c>
      <c r="H976" t="s">
        <v>202</v>
      </c>
      <c r="I976" t="s">
        <v>203</v>
      </c>
      <c r="J976" t="s">
        <v>51</v>
      </c>
      <c r="K976">
        <v>3</v>
      </c>
      <c r="L976" t="s">
        <v>52</v>
      </c>
      <c r="M976">
        <v>4</v>
      </c>
      <c r="N976" t="s">
        <v>33</v>
      </c>
      <c r="O976" t="e">
        <v>#N/A</v>
      </c>
      <c r="P976">
        <f t="shared" si="59"/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1.3999999999996362</v>
      </c>
      <c r="W976">
        <v>1.3999999999996362</v>
      </c>
      <c r="X976">
        <v>590</v>
      </c>
      <c r="Y976">
        <v>15305</v>
      </c>
      <c r="Z976">
        <v>14715</v>
      </c>
      <c r="AA976">
        <v>15156.46</v>
      </c>
      <c r="AB976">
        <v>15303.6</v>
      </c>
    </row>
    <row r="977" spans="1:28" x14ac:dyDescent="0.35">
      <c r="A977" t="str">
        <f t="shared" si="58"/>
        <v>2665943241Renewal1426814200.15</v>
      </c>
      <c r="B977">
        <v>26659</v>
      </c>
      <c r="C977" t="s">
        <v>1263</v>
      </c>
      <c r="D977" s="1">
        <v>43241</v>
      </c>
      <c r="E977" t="s">
        <v>42</v>
      </c>
      <c r="F977" t="s">
        <v>158</v>
      </c>
      <c r="G977" t="s">
        <v>37</v>
      </c>
      <c r="H977" t="s">
        <v>202</v>
      </c>
      <c r="I977" t="s">
        <v>203</v>
      </c>
      <c r="J977" t="s">
        <v>51</v>
      </c>
      <c r="K977">
        <v>3</v>
      </c>
      <c r="L977" t="s">
        <v>52</v>
      </c>
      <c r="M977">
        <v>4</v>
      </c>
      <c r="N977" t="s">
        <v>33</v>
      </c>
      <c r="O977" t="e">
        <v>#N/A</v>
      </c>
      <c r="P977">
        <f t="shared" si="59"/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67.850000000000364</v>
      </c>
      <c r="W977">
        <v>67.850000000000364</v>
      </c>
      <c r="X977">
        <v>614</v>
      </c>
      <c r="Y977">
        <v>14268</v>
      </c>
      <c r="Z977">
        <v>13654</v>
      </c>
      <c r="AA977">
        <v>14063.62</v>
      </c>
      <c r="AB977">
        <v>14200.15</v>
      </c>
    </row>
    <row r="978" spans="1:28" x14ac:dyDescent="0.35">
      <c r="A978" t="str">
        <f t="shared" si="58"/>
        <v>2665943606Renewal1483814838.74</v>
      </c>
      <c r="B978">
        <v>26659</v>
      </c>
      <c r="C978" t="s">
        <v>1263</v>
      </c>
      <c r="D978" s="1">
        <v>43606</v>
      </c>
      <c r="E978" t="s">
        <v>42</v>
      </c>
      <c r="F978" t="s">
        <v>158</v>
      </c>
      <c r="G978" t="s">
        <v>37</v>
      </c>
      <c r="H978" t="s">
        <v>202</v>
      </c>
      <c r="I978" t="s">
        <v>203</v>
      </c>
      <c r="J978" t="s">
        <v>51</v>
      </c>
      <c r="K978">
        <v>3</v>
      </c>
      <c r="L978" t="s">
        <v>52</v>
      </c>
      <c r="M978">
        <v>5</v>
      </c>
      <c r="N978" t="s">
        <v>33</v>
      </c>
      <c r="O978" t="e">
        <v>#N/A</v>
      </c>
      <c r="P978">
        <f t="shared" si="59"/>
        <v>0</v>
      </c>
      <c r="Q978">
        <v>0</v>
      </c>
      <c r="R978">
        <v>0</v>
      </c>
      <c r="S978">
        <v>0</v>
      </c>
      <c r="T978">
        <v>0</v>
      </c>
      <c r="U978">
        <v>-0.73999999999978172</v>
      </c>
      <c r="V978">
        <v>0</v>
      </c>
      <c r="W978">
        <v>-0.73999999999978172</v>
      </c>
      <c r="X978">
        <v>569.97000000000105</v>
      </c>
      <c r="Y978">
        <v>14838</v>
      </c>
      <c r="Z978">
        <v>14268.03</v>
      </c>
      <c r="AA978">
        <v>14696.05</v>
      </c>
      <c r="AB978">
        <v>14838.74</v>
      </c>
    </row>
    <row r="979" spans="1:28" x14ac:dyDescent="0.35">
      <c r="A979" t="str">
        <f t="shared" si="58"/>
        <v>2665942876Renewal1115411154.33</v>
      </c>
      <c r="B979">
        <v>26659</v>
      </c>
      <c r="C979" t="s">
        <v>1263</v>
      </c>
      <c r="D979" s="1">
        <v>42876</v>
      </c>
      <c r="E979" t="s">
        <v>42</v>
      </c>
      <c r="F979" t="s">
        <v>158</v>
      </c>
      <c r="G979" t="s">
        <v>37</v>
      </c>
      <c r="H979" t="s">
        <v>202</v>
      </c>
      <c r="I979" t="s">
        <v>203</v>
      </c>
      <c r="J979" t="s">
        <v>51</v>
      </c>
      <c r="K979">
        <v>3</v>
      </c>
      <c r="L979" t="s">
        <v>52</v>
      </c>
      <c r="M979">
        <v>3</v>
      </c>
      <c r="N979" t="s">
        <v>33</v>
      </c>
      <c r="O979" t="e">
        <v>#N/A</v>
      </c>
      <c r="P979">
        <f t="shared" si="59"/>
        <v>0</v>
      </c>
      <c r="Q979">
        <v>0</v>
      </c>
      <c r="R979">
        <v>0</v>
      </c>
      <c r="S979">
        <v>0</v>
      </c>
      <c r="T979">
        <v>0</v>
      </c>
      <c r="U979">
        <v>-0.32999999999992724</v>
      </c>
      <c r="V979">
        <v>0</v>
      </c>
      <c r="W979">
        <v>-0.32999999999992724</v>
      </c>
      <c r="X979">
        <v>480.00000000000102</v>
      </c>
      <c r="Y979">
        <v>11154</v>
      </c>
      <c r="Z979">
        <v>10674</v>
      </c>
      <c r="AA979">
        <v>11047.58</v>
      </c>
      <c r="AB979">
        <v>11154.33</v>
      </c>
    </row>
    <row r="980" spans="1:28" x14ac:dyDescent="0.35">
      <c r="A980" t="str">
        <f t="shared" si="58"/>
        <v>2665942894Upgrade25000</v>
      </c>
      <c r="B980">
        <v>26659</v>
      </c>
      <c r="C980" t="s">
        <v>1263</v>
      </c>
      <c r="D980" s="1">
        <v>42894</v>
      </c>
      <c r="E980" t="s">
        <v>34</v>
      </c>
      <c r="F980" t="s">
        <v>158</v>
      </c>
      <c r="G980" t="s">
        <v>37</v>
      </c>
      <c r="H980" t="s">
        <v>202</v>
      </c>
      <c r="I980" t="s">
        <v>203</v>
      </c>
      <c r="J980" t="s">
        <v>51</v>
      </c>
      <c r="K980">
        <v>3</v>
      </c>
      <c r="L980" t="s">
        <v>52</v>
      </c>
      <c r="M980">
        <v>3</v>
      </c>
      <c r="N980" t="s">
        <v>33</v>
      </c>
      <c r="O980" t="e">
        <v>#N/A</v>
      </c>
      <c r="P980">
        <f t="shared" si="59"/>
        <v>2500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2500</v>
      </c>
      <c r="X980">
        <v>2500</v>
      </c>
      <c r="Y980">
        <v>2500</v>
      </c>
      <c r="Z980">
        <v>0</v>
      </c>
      <c r="AA980">
        <v>0</v>
      </c>
      <c r="AB980">
        <v>0</v>
      </c>
    </row>
    <row r="981" spans="1:28" x14ac:dyDescent="0.35">
      <c r="A981" t="str">
        <f t="shared" si="58"/>
        <v>4358743500Upgrade25000</v>
      </c>
      <c r="B981">
        <v>43587</v>
      </c>
      <c r="C981" t="s">
        <v>1267</v>
      </c>
      <c r="D981" s="1">
        <v>43500</v>
      </c>
      <c r="E981" t="s">
        <v>34</v>
      </c>
      <c r="F981" t="s">
        <v>140</v>
      </c>
      <c r="G981" t="s">
        <v>37</v>
      </c>
      <c r="H981" t="s">
        <v>82</v>
      </c>
      <c r="I981" t="s">
        <v>83</v>
      </c>
      <c r="J981" t="s">
        <v>51</v>
      </c>
      <c r="K981">
        <v>1</v>
      </c>
      <c r="L981" t="s">
        <v>52</v>
      </c>
      <c r="M981">
        <v>0</v>
      </c>
      <c r="N981" t="s">
        <v>33</v>
      </c>
      <c r="O981" t="e">
        <v>#N/A</v>
      </c>
      <c r="P981">
        <f t="shared" si="59"/>
        <v>2500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2500</v>
      </c>
      <c r="X981">
        <v>2500</v>
      </c>
      <c r="Y981">
        <v>2500</v>
      </c>
      <c r="Z981">
        <v>0</v>
      </c>
      <c r="AA981">
        <v>0</v>
      </c>
      <c r="AB981">
        <v>0</v>
      </c>
    </row>
    <row r="982" spans="1:28" x14ac:dyDescent="0.35">
      <c r="A982" t="str">
        <f t="shared" si="58"/>
        <v>908043336Renewal2185019740</v>
      </c>
      <c r="B982">
        <v>9080</v>
      </c>
      <c r="C982" t="s">
        <v>1275</v>
      </c>
      <c r="D982" s="1">
        <v>43336</v>
      </c>
      <c r="E982" t="s">
        <v>42</v>
      </c>
      <c r="F982" t="s">
        <v>105</v>
      </c>
      <c r="G982" t="s">
        <v>37</v>
      </c>
      <c r="H982" t="s">
        <v>59</v>
      </c>
      <c r="I982" t="s">
        <v>59</v>
      </c>
      <c r="J982" t="s">
        <v>32</v>
      </c>
      <c r="K982">
        <v>3</v>
      </c>
      <c r="L982" t="s">
        <v>57</v>
      </c>
      <c r="M982">
        <v>9</v>
      </c>
      <c r="N982" t="s">
        <v>33</v>
      </c>
      <c r="O982" t="e">
        <v>#N/A</v>
      </c>
      <c r="P982">
        <f t="shared" si="59"/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2110</v>
      </c>
      <c r="W982">
        <v>2110</v>
      </c>
      <c r="X982">
        <v>850</v>
      </c>
      <c r="Y982">
        <v>21850</v>
      </c>
      <c r="Z982">
        <v>21000</v>
      </c>
      <c r="AA982">
        <v>19740</v>
      </c>
      <c r="AB982">
        <v>19740</v>
      </c>
    </row>
    <row r="983" spans="1:28" x14ac:dyDescent="0.35">
      <c r="A983" t="str">
        <f t="shared" si="58"/>
        <v>908042971Renewal2100020176</v>
      </c>
      <c r="B983">
        <v>9080</v>
      </c>
      <c r="C983" t="s">
        <v>1275</v>
      </c>
      <c r="D983" s="1">
        <v>42971</v>
      </c>
      <c r="E983" t="s">
        <v>42</v>
      </c>
      <c r="F983" t="s">
        <v>105</v>
      </c>
      <c r="G983" t="s">
        <v>37</v>
      </c>
      <c r="H983" t="s">
        <v>59</v>
      </c>
      <c r="I983" t="s">
        <v>59</v>
      </c>
      <c r="J983" t="s">
        <v>32</v>
      </c>
      <c r="K983">
        <v>3</v>
      </c>
      <c r="L983" t="s">
        <v>57</v>
      </c>
      <c r="M983">
        <v>8</v>
      </c>
      <c r="N983" t="s">
        <v>33</v>
      </c>
      <c r="O983" t="e">
        <v>#N/A</v>
      </c>
      <c r="P983">
        <f t="shared" si="59"/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824</v>
      </c>
      <c r="W983">
        <v>824</v>
      </c>
      <c r="X983">
        <v>824.00000000000102</v>
      </c>
      <c r="Y983">
        <v>21000</v>
      </c>
      <c r="Z983">
        <v>20176</v>
      </c>
      <c r="AA983">
        <v>20176</v>
      </c>
      <c r="AB983">
        <v>20176</v>
      </c>
    </row>
    <row r="984" spans="1:28" x14ac:dyDescent="0.35">
      <c r="A984" t="str">
        <f t="shared" si="58"/>
        <v>908042606Renewal2017619400</v>
      </c>
      <c r="B984">
        <v>9080</v>
      </c>
      <c r="C984" t="s">
        <v>1275</v>
      </c>
      <c r="D984" s="1">
        <v>42606</v>
      </c>
      <c r="E984" t="s">
        <v>42</v>
      </c>
      <c r="F984" t="s">
        <v>105</v>
      </c>
      <c r="G984" t="s">
        <v>37</v>
      </c>
      <c r="H984" t="s">
        <v>59</v>
      </c>
      <c r="I984" t="s">
        <v>59</v>
      </c>
      <c r="J984" t="s">
        <v>32</v>
      </c>
      <c r="K984">
        <v>3</v>
      </c>
      <c r="L984" t="s">
        <v>52</v>
      </c>
      <c r="M984">
        <v>7</v>
      </c>
      <c r="N984" t="s">
        <v>33</v>
      </c>
      <c r="O984" t="e">
        <v>#N/A</v>
      </c>
      <c r="P984">
        <f t="shared" si="59"/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776</v>
      </c>
      <c r="W984">
        <v>776</v>
      </c>
      <c r="X984">
        <v>775.99999999999898</v>
      </c>
      <c r="Y984">
        <v>20176</v>
      </c>
      <c r="Z984">
        <v>19400</v>
      </c>
      <c r="AA984">
        <v>19400</v>
      </c>
      <c r="AB984">
        <v>19400</v>
      </c>
    </row>
    <row r="985" spans="1:28" x14ac:dyDescent="0.35">
      <c r="A985" t="str">
        <f t="shared" si="58"/>
        <v>908043433One Off4950</v>
      </c>
      <c r="B985">
        <v>9080</v>
      </c>
      <c r="C985" t="s">
        <v>1275</v>
      </c>
      <c r="D985" s="1">
        <v>43433</v>
      </c>
      <c r="E985" t="s">
        <v>109</v>
      </c>
      <c r="F985" t="s">
        <v>105</v>
      </c>
      <c r="G985" t="s">
        <v>37</v>
      </c>
      <c r="H985" t="s">
        <v>59</v>
      </c>
      <c r="I985" t="s">
        <v>59</v>
      </c>
      <c r="J985" t="s">
        <v>32</v>
      </c>
      <c r="K985">
        <v>3</v>
      </c>
      <c r="L985" t="s">
        <v>57</v>
      </c>
      <c r="M985">
        <v>9</v>
      </c>
      <c r="N985" t="s">
        <v>33</v>
      </c>
      <c r="O985" t="e">
        <v>#N/A</v>
      </c>
      <c r="P985">
        <f t="shared" si="59"/>
        <v>495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495</v>
      </c>
      <c r="X985">
        <v>495</v>
      </c>
      <c r="Y985">
        <v>495</v>
      </c>
      <c r="Z985">
        <v>0</v>
      </c>
      <c r="AA985">
        <v>0</v>
      </c>
      <c r="AB985">
        <v>0</v>
      </c>
    </row>
    <row r="986" spans="1:28" x14ac:dyDescent="0.35">
      <c r="A986" t="str">
        <f t="shared" si="58"/>
        <v>797943466Renewal10472077807.58</v>
      </c>
      <c r="B986">
        <v>7979</v>
      </c>
      <c r="C986" t="s">
        <v>1278</v>
      </c>
      <c r="D986" s="1">
        <v>43466</v>
      </c>
      <c r="E986" t="s">
        <v>42</v>
      </c>
      <c r="F986" t="s">
        <v>81</v>
      </c>
      <c r="G986" t="s">
        <v>37</v>
      </c>
      <c r="H986" t="s">
        <v>82</v>
      </c>
      <c r="I986" t="s">
        <v>83</v>
      </c>
      <c r="J986" t="s">
        <v>51</v>
      </c>
      <c r="K986">
        <v>3</v>
      </c>
      <c r="L986" t="s">
        <v>107</v>
      </c>
      <c r="M986">
        <v>8</v>
      </c>
      <c r="N986" t="s">
        <v>33</v>
      </c>
      <c r="O986" t="e">
        <v>#N/A</v>
      </c>
      <c r="P986">
        <f t="shared" si="59"/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26912.42</v>
      </c>
      <c r="W986">
        <v>26912.42</v>
      </c>
      <c r="X986">
        <v>29905</v>
      </c>
      <c r="Y986">
        <v>104720</v>
      </c>
      <c r="Z986">
        <v>74815</v>
      </c>
      <c r="AA986">
        <v>77059.45</v>
      </c>
      <c r="AB986">
        <v>77807.58</v>
      </c>
    </row>
    <row r="987" spans="1:28" x14ac:dyDescent="0.35">
      <c r="A987" t="str">
        <f t="shared" si="58"/>
        <v>797942736Renewal7481563222.52</v>
      </c>
      <c r="B987">
        <v>7979</v>
      </c>
      <c r="C987" t="s">
        <v>1278</v>
      </c>
      <c r="D987" s="1">
        <v>42736</v>
      </c>
      <c r="E987" t="s">
        <v>42</v>
      </c>
      <c r="F987" t="s">
        <v>81</v>
      </c>
      <c r="G987" t="s">
        <v>37</v>
      </c>
      <c r="H987" t="s">
        <v>82</v>
      </c>
      <c r="I987" t="s">
        <v>83</v>
      </c>
      <c r="J987" t="s">
        <v>51</v>
      </c>
      <c r="K987">
        <v>3</v>
      </c>
      <c r="L987" t="s">
        <v>107</v>
      </c>
      <c r="M987">
        <v>7</v>
      </c>
      <c r="N987" t="s">
        <v>33</v>
      </c>
      <c r="O987" t="e">
        <v>#N/A</v>
      </c>
      <c r="P987">
        <f t="shared" si="59"/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11592.480000000003</v>
      </c>
      <c r="W987">
        <v>11592.480000000003</v>
      </c>
      <c r="X987">
        <v>14315</v>
      </c>
      <c r="Y987">
        <v>74815</v>
      </c>
      <c r="Z987">
        <v>60500</v>
      </c>
      <c r="AA987">
        <v>62617.52</v>
      </c>
      <c r="AB987">
        <v>63222.52</v>
      </c>
    </row>
    <row r="988" spans="1:28" x14ac:dyDescent="0.35">
      <c r="A988" t="str">
        <f t="shared" si="58"/>
        <v>797943101Renewal7481577807.6</v>
      </c>
      <c r="B988">
        <v>7979</v>
      </c>
      <c r="C988" t="s">
        <v>1278</v>
      </c>
      <c r="D988" s="1">
        <v>43101</v>
      </c>
      <c r="E988" t="s">
        <v>42</v>
      </c>
      <c r="F988" t="s">
        <v>81</v>
      </c>
      <c r="G988" t="s">
        <v>37</v>
      </c>
      <c r="H988" t="s">
        <v>82</v>
      </c>
      <c r="I988" t="s">
        <v>83</v>
      </c>
      <c r="J988" t="s">
        <v>51</v>
      </c>
      <c r="K988">
        <v>3</v>
      </c>
      <c r="L988" t="s">
        <v>107</v>
      </c>
      <c r="M988">
        <v>7</v>
      </c>
      <c r="N988" t="s">
        <v>33</v>
      </c>
      <c r="O988" t="e">
        <v>#N/A</v>
      </c>
      <c r="P988">
        <f t="shared" si="59"/>
        <v>0</v>
      </c>
      <c r="Q988">
        <v>0</v>
      </c>
      <c r="R988">
        <v>0</v>
      </c>
      <c r="S988">
        <v>0</v>
      </c>
      <c r="T988">
        <v>0</v>
      </c>
      <c r="U988">
        <v>-2992.6000000000058</v>
      </c>
      <c r="V988">
        <v>0</v>
      </c>
      <c r="W988">
        <v>-2992.6000000000058</v>
      </c>
      <c r="X988">
        <v>0</v>
      </c>
      <c r="Y988">
        <v>74815</v>
      </c>
      <c r="Z988">
        <v>74815</v>
      </c>
      <c r="AA988">
        <v>77059.45</v>
      </c>
      <c r="AB988">
        <v>77807.600000000006</v>
      </c>
    </row>
    <row r="989" spans="1:28" x14ac:dyDescent="0.35">
      <c r="A989" t="str">
        <f t="shared" si="58"/>
        <v>797943552Upgrade11520</v>
      </c>
      <c r="B989">
        <v>7979</v>
      </c>
      <c r="C989" t="s">
        <v>1278</v>
      </c>
      <c r="D989" s="1">
        <v>43552</v>
      </c>
      <c r="E989" t="s">
        <v>34</v>
      </c>
      <c r="F989" t="s">
        <v>81</v>
      </c>
      <c r="G989" t="s">
        <v>37</v>
      </c>
      <c r="H989" t="s">
        <v>82</v>
      </c>
      <c r="I989" t="s">
        <v>83</v>
      </c>
      <c r="J989" t="s">
        <v>51</v>
      </c>
      <c r="K989">
        <v>3</v>
      </c>
      <c r="L989" t="s">
        <v>107</v>
      </c>
      <c r="M989">
        <v>8</v>
      </c>
      <c r="N989" t="s">
        <v>33</v>
      </c>
      <c r="O989" t="e">
        <v>#N/A</v>
      </c>
      <c r="P989">
        <f t="shared" si="59"/>
        <v>1152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1152</v>
      </c>
      <c r="X989">
        <v>1152</v>
      </c>
      <c r="Y989">
        <v>1152</v>
      </c>
      <c r="Z989">
        <v>0</v>
      </c>
      <c r="AA989">
        <v>0</v>
      </c>
      <c r="AB989">
        <v>0</v>
      </c>
    </row>
    <row r="990" spans="1:28" x14ac:dyDescent="0.35">
      <c r="A990" t="str">
        <f t="shared" si="58"/>
        <v>797943503Upgrade57600</v>
      </c>
      <c r="B990">
        <v>7979</v>
      </c>
      <c r="C990" t="s">
        <v>1278</v>
      </c>
      <c r="D990" s="1">
        <v>43503</v>
      </c>
      <c r="E990" t="s">
        <v>34</v>
      </c>
      <c r="F990" t="s">
        <v>81</v>
      </c>
      <c r="G990" t="s">
        <v>37</v>
      </c>
      <c r="H990" t="s">
        <v>82</v>
      </c>
      <c r="I990" t="s">
        <v>83</v>
      </c>
      <c r="J990" t="s">
        <v>51</v>
      </c>
      <c r="K990">
        <v>3</v>
      </c>
      <c r="L990" t="s">
        <v>107</v>
      </c>
      <c r="M990">
        <v>8</v>
      </c>
      <c r="N990" t="s">
        <v>33</v>
      </c>
      <c r="O990" t="e">
        <v>#N/A</v>
      </c>
      <c r="P990">
        <f t="shared" si="59"/>
        <v>5760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5760</v>
      </c>
      <c r="X990">
        <v>5760</v>
      </c>
      <c r="Y990">
        <v>5760</v>
      </c>
      <c r="Z990">
        <v>0</v>
      </c>
      <c r="AA990">
        <v>0</v>
      </c>
      <c r="AB990">
        <v>0</v>
      </c>
    </row>
    <row r="991" spans="1:28" x14ac:dyDescent="0.35">
      <c r="A991" t="str">
        <f t="shared" si="58"/>
        <v>862243613Renewal255000</v>
      </c>
      <c r="B991">
        <v>8622</v>
      </c>
      <c r="C991" t="s">
        <v>1280</v>
      </c>
      <c r="D991" s="1">
        <v>43613</v>
      </c>
      <c r="E991" t="s">
        <v>42</v>
      </c>
      <c r="F991" t="s">
        <v>103</v>
      </c>
      <c r="G991" t="s">
        <v>37</v>
      </c>
      <c r="H991" t="s">
        <v>44</v>
      </c>
      <c r="I991" t="s">
        <v>63</v>
      </c>
      <c r="J991" t="s">
        <v>51</v>
      </c>
      <c r="K991">
        <v>3</v>
      </c>
      <c r="L991" t="s">
        <v>57</v>
      </c>
      <c r="M991">
        <v>10</v>
      </c>
      <c r="N991" t="s">
        <v>135</v>
      </c>
      <c r="O991" t="s">
        <v>135</v>
      </c>
      <c r="P991">
        <f t="shared" si="59"/>
        <v>0</v>
      </c>
      <c r="Q991">
        <v>25500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25500</v>
      </c>
      <c r="X991">
        <v>25500</v>
      </c>
      <c r="Y991">
        <v>25500</v>
      </c>
      <c r="Z991">
        <v>0</v>
      </c>
      <c r="AA991">
        <v>0</v>
      </c>
      <c r="AB991">
        <v>0</v>
      </c>
    </row>
    <row r="992" spans="1:28" x14ac:dyDescent="0.35">
      <c r="A992" t="str">
        <f t="shared" si="58"/>
        <v>862243609Renewed Late021840</v>
      </c>
      <c r="B992">
        <v>8622</v>
      </c>
      <c r="C992" t="s">
        <v>1280</v>
      </c>
      <c r="D992" s="1">
        <v>43609</v>
      </c>
      <c r="E992" t="s">
        <v>112</v>
      </c>
      <c r="F992" t="s">
        <v>103</v>
      </c>
      <c r="G992" t="s">
        <v>37</v>
      </c>
      <c r="H992" t="s">
        <v>44</v>
      </c>
      <c r="I992" t="s">
        <v>63</v>
      </c>
      <c r="J992" t="s">
        <v>51</v>
      </c>
      <c r="K992">
        <v>3</v>
      </c>
      <c r="L992" t="s">
        <v>57</v>
      </c>
      <c r="M992">
        <v>10</v>
      </c>
      <c r="N992" t="s">
        <v>112</v>
      </c>
      <c r="O992" t="s">
        <v>136</v>
      </c>
      <c r="P992">
        <v>0</v>
      </c>
      <c r="Q992">
        <v>0</v>
      </c>
      <c r="R992">
        <v>0</v>
      </c>
      <c r="S992">
        <v>-21840</v>
      </c>
      <c r="T992">
        <v>0</v>
      </c>
      <c r="U992">
        <v>0</v>
      </c>
      <c r="V992">
        <v>0</v>
      </c>
      <c r="W992">
        <v>-21840</v>
      </c>
      <c r="X992">
        <v>-21000</v>
      </c>
      <c r="Y992">
        <v>0</v>
      </c>
      <c r="Z992">
        <v>21000</v>
      </c>
      <c r="AA992">
        <v>21630</v>
      </c>
      <c r="AB992">
        <v>21840</v>
      </c>
    </row>
    <row r="993" spans="1:28" x14ac:dyDescent="0.35">
      <c r="A993" t="str">
        <f t="shared" si="58"/>
        <v>1656843466Renewal7264570525</v>
      </c>
      <c r="B993">
        <v>16568</v>
      </c>
      <c r="C993" t="s">
        <v>1285</v>
      </c>
      <c r="D993" s="1">
        <v>43466</v>
      </c>
      <c r="E993" t="s">
        <v>42</v>
      </c>
      <c r="F993" t="s">
        <v>81</v>
      </c>
      <c r="G993" t="s">
        <v>37</v>
      </c>
      <c r="H993" t="s">
        <v>82</v>
      </c>
      <c r="I993" t="s">
        <v>83</v>
      </c>
      <c r="J993" t="s">
        <v>51</v>
      </c>
      <c r="K993">
        <v>3</v>
      </c>
      <c r="L993" t="s">
        <v>107</v>
      </c>
      <c r="M993">
        <v>5</v>
      </c>
      <c r="N993" t="s">
        <v>33</v>
      </c>
      <c r="O993" t="e">
        <v>#N/A</v>
      </c>
      <c r="P993">
        <f t="shared" ref="P993:P1032" si="60">IF((Q993+T993+U993+V993)=0,W993,0)</f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2120</v>
      </c>
      <c r="W993">
        <v>2120</v>
      </c>
      <c r="X993">
        <v>4832.49</v>
      </c>
      <c r="Y993">
        <v>72645</v>
      </c>
      <c r="Z993">
        <v>67812.509999999995</v>
      </c>
      <c r="AA993">
        <v>69846.880000000005</v>
      </c>
      <c r="AB993">
        <v>70525</v>
      </c>
    </row>
    <row r="994" spans="1:28" x14ac:dyDescent="0.35">
      <c r="A994" t="str">
        <f t="shared" si="58"/>
        <v>1656842736Renewal67812.5166325.63</v>
      </c>
      <c r="B994">
        <v>16568</v>
      </c>
      <c r="C994" t="s">
        <v>1285</v>
      </c>
      <c r="D994" s="1">
        <v>42736</v>
      </c>
      <c r="E994" t="s">
        <v>42</v>
      </c>
      <c r="F994" t="s">
        <v>81</v>
      </c>
      <c r="G994" t="s">
        <v>37</v>
      </c>
      <c r="H994" t="s">
        <v>82</v>
      </c>
      <c r="I994" t="s">
        <v>83</v>
      </c>
      <c r="J994" t="s">
        <v>51</v>
      </c>
      <c r="K994">
        <v>3</v>
      </c>
      <c r="L994" t="s">
        <v>107</v>
      </c>
      <c r="M994">
        <v>4</v>
      </c>
      <c r="N994" t="s">
        <v>33</v>
      </c>
      <c r="O994" t="e">
        <v>#N/A</v>
      </c>
      <c r="P994">
        <f t="shared" si="60"/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1486.8799999999901</v>
      </c>
      <c r="W994">
        <v>1486.8799999999901</v>
      </c>
      <c r="X994">
        <v>4342.99999999999</v>
      </c>
      <c r="Y994">
        <v>67812.509999999995</v>
      </c>
      <c r="Z994">
        <v>63469.51</v>
      </c>
      <c r="AA994">
        <v>65690.929999999993</v>
      </c>
      <c r="AB994">
        <v>66325.63</v>
      </c>
    </row>
    <row r="995" spans="1:28" x14ac:dyDescent="0.35">
      <c r="A995" t="str">
        <f t="shared" si="58"/>
        <v>1656843101Renewal67812.5170525</v>
      </c>
      <c r="B995">
        <v>16568</v>
      </c>
      <c r="C995" t="s">
        <v>1285</v>
      </c>
      <c r="D995" s="1">
        <v>43101</v>
      </c>
      <c r="E995" t="s">
        <v>42</v>
      </c>
      <c r="F995" t="s">
        <v>81</v>
      </c>
      <c r="G995" t="s">
        <v>37</v>
      </c>
      <c r="H995" t="s">
        <v>82</v>
      </c>
      <c r="I995" t="s">
        <v>83</v>
      </c>
      <c r="J995" t="s">
        <v>51</v>
      </c>
      <c r="K995">
        <v>3</v>
      </c>
      <c r="L995" t="s">
        <v>107</v>
      </c>
      <c r="M995">
        <v>4</v>
      </c>
      <c r="N995" t="s">
        <v>33</v>
      </c>
      <c r="O995" t="e">
        <v>#N/A</v>
      </c>
      <c r="P995">
        <f t="shared" si="60"/>
        <v>0</v>
      </c>
      <c r="Q995">
        <v>0</v>
      </c>
      <c r="R995">
        <v>0</v>
      </c>
      <c r="S995">
        <v>0</v>
      </c>
      <c r="T995">
        <v>0</v>
      </c>
      <c r="U995">
        <v>-2712.4900000000052</v>
      </c>
      <c r="V995">
        <v>0</v>
      </c>
      <c r="W995">
        <v>-2712.4900000000052</v>
      </c>
      <c r="X995">
        <v>0</v>
      </c>
      <c r="Y995">
        <v>67812.509999999995</v>
      </c>
      <c r="Z995">
        <v>67812.509999999995</v>
      </c>
      <c r="AA995">
        <v>69846.880000000005</v>
      </c>
      <c r="AB995">
        <v>70525</v>
      </c>
    </row>
    <row r="996" spans="1:28" x14ac:dyDescent="0.35">
      <c r="A996" t="str">
        <f t="shared" si="58"/>
        <v>3196042567Renewal5817038999.99</v>
      </c>
      <c r="B996">
        <v>31960</v>
      </c>
      <c r="C996" t="s">
        <v>1293</v>
      </c>
      <c r="D996" s="1">
        <v>42567</v>
      </c>
      <c r="E996" t="s">
        <v>42</v>
      </c>
      <c r="F996" t="s">
        <v>140</v>
      </c>
      <c r="G996" t="s">
        <v>30</v>
      </c>
      <c r="H996" t="s">
        <v>130</v>
      </c>
      <c r="I996" t="s">
        <v>131</v>
      </c>
      <c r="J996" t="s">
        <v>51</v>
      </c>
      <c r="K996">
        <v>1</v>
      </c>
      <c r="L996" t="s">
        <v>57</v>
      </c>
      <c r="M996">
        <v>1</v>
      </c>
      <c r="N996" t="s">
        <v>33</v>
      </c>
      <c r="O996" t="e">
        <v>#N/A</v>
      </c>
      <c r="P996">
        <f t="shared" si="60"/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19170.010000000002</v>
      </c>
      <c r="W996">
        <v>19170.010000000002</v>
      </c>
      <c r="X996">
        <v>19170.009999999998</v>
      </c>
      <c r="Y996">
        <v>58170</v>
      </c>
      <c r="Z996">
        <v>38999.99</v>
      </c>
      <c r="AA996">
        <v>38999.99</v>
      </c>
      <c r="AB996">
        <v>38999.99</v>
      </c>
    </row>
    <row r="997" spans="1:28" x14ac:dyDescent="0.35">
      <c r="A997" t="str">
        <f t="shared" si="58"/>
        <v>3196043297Renewal8055062311.61</v>
      </c>
      <c r="B997">
        <v>31960</v>
      </c>
      <c r="C997" t="s">
        <v>1293</v>
      </c>
      <c r="D997" s="1">
        <v>43297</v>
      </c>
      <c r="E997" t="s">
        <v>42</v>
      </c>
      <c r="F997" t="s">
        <v>126</v>
      </c>
      <c r="G997" t="s">
        <v>30</v>
      </c>
      <c r="H997" t="s">
        <v>130</v>
      </c>
      <c r="I997" t="s">
        <v>131</v>
      </c>
      <c r="J997" t="s">
        <v>51</v>
      </c>
      <c r="K997">
        <v>3</v>
      </c>
      <c r="L997" t="s">
        <v>107</v>
      </c>
      <c r="M997">
        <v>3</v>
      </c>
      <c r="N997" t="s">
        <v>33</v>
      </c>
      <c r="O997" t="e">
        <v>#N/A</v>
      </c>
      <c r="P997">
        <f t="shared" si="60"/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18238.39</v>
      </c>
      <c r="W997">
        <v>18238.39</v>
      </c>
      <c r="X997">
        <v>20635</v>
      </c>
      <c r="Y997">
        <v>80550</v>
      </c>
      <c r="Z997">
        <v>59915</v>
      </c>
      <c r="AA997">
        <v>61712.44</v>
      </c>
      <c r="AB997">
        <v>62311.61</v>
      </c>
    </row>
    <row r="998" spans="1:28" x14ac:dyDescent="0.35">
      <c r="A998" t="str">
        <f t="shared" si="58"/>
        <v>3196042932Renewal5991558751.7</v>
      </c>
      <c r="B998">
        <v>31960</v>
      </c>
      <c r="C998" t="s">
        <v>1293</v>
      </c>
      <c r="D998" s="1">
        <v>42932</v>
      </c>
      <c r="E998" t="s">
        <v>42</v>
      </c>
      <c r="F998" t="s">
        <v>126</v>
      </c>
      <c r="G998" t="s">
        <v>30</v>
      </c>
      <c r="H998" t="s">
        <v>130</v>
      </c>
      <c r="I998" t="s">
        <v>131</v>
      </c>
      <c r="J998" t="s">
        <v>51</v>
      </c>
      <c r="K998">
        <v>2</v>
      </c>
      <c r="L998" t="s">
        <v>107</v>
      </c>
      <c r="M998">
        <v>2</v>
      </c>
      <c r="N998" t="s">
        <v>33</v>
      </c>
      <c r="O998" t="e">
        <v>#N/A</v>
      </c>
      <c r="P998">
        <f t="shared" si="60"/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1163.3000000000029</v>
      </c>
      <c r="W998">
        <v>1163.3000000000029</v>
      </c>
      <c r="X998">
        <v>1745</v>
      </c>
      <c r="Y998">
        <v>59915</v>
      </c>
      <c r="Z998">
        <v>58170</v>
      </c>
      <c r="AA998">
        <v>58751.7</v>
      </c>
      <c r="AB998">
        <v>58751.7</v>
      </c>
    </row>
    <row r="999" spans="1:28" x14ac:dyDescent="0.35">
      <c r="A999" t="str">
        <f t="shared" si="58"/>
        <v>3196043662Renewal8296582563.8</v>
      </c>
      <c r="B999">
        <v>31960</v>
      </c>
      <c r="C999" t="s">
        <v>1293</v>
      </c>
      <c r="D999" s="1">
        <v>43662</v>
      </c>
      <c r="E999" t="s">
        <v>42</v>
      </c>
      <c r="F999" t="s">
        <v>81</v>
      </c>
      <c r="G999" t="s">
        <v>30</v>
      </c>
      <c r="H999" t="s">
        <v>130</v>
      </c>
      <c r="I999" t="s">
        <v>131</v>
      </c>
      <c r="J999" t="s">
        <v>51</v>
      </c>
      <c r="K999">
        <v>3</v>
      </c>
      <c r="L999" t="s">
        <v>107</v>
      </c>
      <c r="M999">
        <v>4</v>
      </c>
      <c r="N999" t="s">
        <v>33</v>
      </c>
      <c r="O999" t="e">
        <v>#N/A</v>
      </c>
      <c r="P999">
        <f t="shared" si="60"/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401.19999999999709</v>
      </c>
      <c r="W999">
        <v>401.19999999999709</v>
      </c>
      <c r="X999">
        <v>2415</v>
      </c>
      <c r="Y999">
        <v>82965</v>
      </c>
      <c r="Z999">
        <v>80550</v>
      </c>
      <c r="AA999">
        <v>81355.520000000004</v>
      </c>
      <c r="AB999">
        <v>82563.8</v>
      </c>
    </row>
    <row r="1000" spans="1:28" x14ac:dyDescent="0.35">
      <c r="A1000" t="str">
        <f t="shared" si="58"/>
        <v>4188643505Renewal1200011500</v>
      </c>
      <c r="B1000">
        <v>41886</v>
      </c>
      <c r="C1000" t="s">
        <v>1294</v>
      </c>
      <c r="D1000" s="1">
        <v>43505</v>
      </c>
      <c r="E1000" t="s">
        <v>42</v>
      </c>
      <c r="F1000" t="s">
        <v>53</v>
      </c>
      <c r="G1000" t="s">
        <v>37</v>
      </c>
      <c r="H1000" t="s">
        <v>44</v>
      </c>
      <c r="I1000" t="s">
        <v>45</v>
      </c>
      <c r="J1000" t="s">
        <v>51</v>
      </c>
      <c r="K1000">
        <v>1</v>
      </c>
      <c r="L1000" t="s">
        <v>52</v>
      </c>
      <c r="M1000">
        <v>1</v>
      </c>
      <c r="N1000" t="s">
        <v>33</v>
      </c>
      <c r="O1000" t="e">
        <v>#N/A</v>
      </c>
      <c r="P1000">
        <f t="shared" si="60"/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500</v>
      </c>
      <c r="W1000">
        <v>500</v>
      </c>
      <c r="X1000">
        <v>500</v>
      </c>
      <c r="Y1000">
        <v>12000</v>
      </c>
      <c r="Z1000">
        <v>11500</v>
      </c>
      <c r="AA1000">
        <v>11500</v>
      </c>
      <c r="AB1000">
        <v>11500</v>
      </c>
    </row>
    <row r="1001" spans="1:28" x14ac:dyDescent="0.35">
      <c r="A1001" t="str">
        <f t="shared" si="58"/>
        <v>2141042926Cancellation023920</v>
      </c>
      <c r="B1001">
        <v>21410</v>
      </c>
      <c r="C1001" t="s">
        <v>1308</v>
      </c>
      <c r="D1001" s="1">
        <v>42926</v>
      </c>
      <c r="E1001" t="s">
        <v>28</v>
      </c>
      <c r="F1001" t="s">
        <v>126</v>
      </c>
      <c r="G1001" t="s">
        <v>30</v>
      </c>
      <c r="H1001" t="s">
        <v>67</v>
      </c>
      <c r="I1001" t="s">
        <v>68</v>
      </c>
      <c r="J1001" t="s">
        <v>51</v>
      </c>
      <c r="K1001">
        <v>3</v>
      </c>
      <c r="L1001" t="s">
        <v>57</v>
      </c>
      <c r="M1001">
        <v>5</v>
      </c>
      <c r="N1001" t="s">
        <v>33</v>
      </c>
      <c r="O1001" t="e">
        <v>#N/A</v>
      </c>
      <c r="P1001">
        <f t="shared" si="60"/>
        <v>0</v>
      </c>
      <c r="Q1001">
        <v>0</v>
      </c>
      <c r="R1001">
        <v>0</v>
      </c>
      <c r="S1001">
        <v>0</v>
      </c>
      <c r="T1001">
        <v>-23920</v>
      </c>
      <c r="U1001">
        <v>0</v>
      </c>
      <c r="V1001">
        <v>0</v>
      </c>
      <c r="W1001">
        <v>-23920</v>
      </c>
      <c r="X1001">
        <v>-23000</v>
      </c>
      <c r="Y1001">
        <v>0</v>
      </c>
      <c r="Z1001">
        <v>23000</v>
      </c>
      <c r="AA1001">
        <v>23690</v>
      </c>
      <c r="AB1001">
        <v>23920</v>
      </c>
    </row>
    <row r="1002" spans="1:28" x14ac:dyDescent="0.35">
      <c r="A1002" t="str">
        <f t="shared" si="58"/>
        <v>2157742736Cancellation017798.44</v>
      </c>
      <c r="B1002">
        <v>21577</v>
      </c>
      <c r="C1002" t="s">
        <v>612</v>
      </c>
      <c r="D1002" s="1">
        <v>42736</v>
      </c>
      <c r="E1002" t="s">
        <v>28</v>
      </c>
      <c r="F1002" t="s">
        <v>227</v>
      </c>
      <c r="G1002" t="s">
        <v>30</v>
      </c>
      <c r="H1002" t="s">
        <v>50</v>
      </c>
      <c r="I1002" t="s">
        <v>50</v>
      </c>
      <c r="J1002" t="s">
        <v>51</v>
      </c>
      <c r="K1002">
        <v>3</v>
      </c>
      <c r="L1002" t="s">
        <v>52</v>
      </c>
      <c r="M1002">
        <v>4</v>
      </c>
      <c r="N1002" t="s">
        <v>33</v>
      </c>
      <c r="O1002" t="e">
        <v>#N/A</v>
      </c>
      <c r="P1002">
        <f t="shared" si="60"/>
        <v>0</v>
      </c>
      <c r="Q1002">
        <v>0</v>
      </c>
      <c r="R1002">
        <v>0</v>
      </c>
      <c r="S1002">
        <v>0</v>
      </c>
      <c r="T1002">
        <v>-17798.439999999999</v>
      </c>
      <c r="U1002">
        <v>0</v>
      </c>
      <c r="V1002">
        <v>0</v>
      </c>
      <c r="W1002">
        <v>-17798.439999999999</v>
      </c>
      <c r="X1002">
        <v>-17032</v>
      </c>
      <c r="Y1002">
        <v>0</v>
      </c>
      <c r="Z1002">
        <v>17032</v>
      </c>
      <c r="AA1002">
        <v>17628.12</v>
      </c>
      <c r="AB1002">
        <v>17798.439999999999</v>
      </c>
    </row>
    <row r="1003" spans="1:28" x14ac:dyDescent="0.35">
      <c r="A1003" t="str">
        <f t="shared" si="58"/>
        <v>2178642906Cancellation039873.02</v>
      </c>
      <c r="B1003">
        <v>21786</v>
      </c>
      <c r="C1003" t="s">
        <v>1319</v>
      </c>
      <c r="D1003" s="1">
        <v>42906</v>
      </c>
      <c r="E1003" t="s">
        <v>28</v>
      </c>
      <c r="F1003" t="s">
        <v>126</v>
      </c>
      <c r="G1003" t="s">
        <v>37</v>
      </c>
      <c r="H1003" t="s">
        <v>44</v>
      </c>
      <c r="I1003" t="s">
        <v>151</v>
      </c>
      <c r="J1003" t="s">
        <v>51</v>
      </c>
      <c r="K1003">
        <v>3</v>
      </c>
      <c r="L1003" t="s">
        <v>57</v>
      </c>
      <c r="M1003">
        <v>3</v>
      </c>
      <c r="N1003" t="s">
        <v>33</v>
      </c>
      <c r="O1003" t="e">
        <v>#N/A</v>
      </c>
      <c r="P1003">
        <f t="shared" si="60"/>
        <v>0</v>
      </c>
      <c r="Q1003">
        <v>0</v>
      </c>
      <c r="R1003">
        <v>0</v>
      </c>
      <c r="S1003">
        <v>0</v>
      </c>
      <c r="T1003">
        <v>-39873.019999999997</v>
      </c>
      <c r="U1003">
        <v>0</v>
      </c>
      <c r="V1003">
        <v>0</v>
      </c>
      <c r="W1003">
        <v>-39873.019999999997</v>
      </c>
      <c r="X1003">
        <v>-38156</v>
      </c>
      <c r="Y1003">
        <v>0</v>
      </c>
      <c r="Z1003">
        <v>38156</v>
      </c>
      <c r="AA1003">
        <v>39491.46</v>
      </c>
      <c r="AB1003">
        <v>39873.019999999997</v>
      </c>
    </row>
    <row r="1004" spans="1:28" x14ac:dyDescent="0.35">
      <c r="A1004" t="str">
        <f t="shared" si="58"/>
        <v>2200542662Renewal107943107896.25</v>
      </c>
      <c r="B1004">
        <v>22005</v>
      </c>
      <c r="C1004" t="s">
        <v>2679</v>
      </c>
      <c r="D1004" s="1">
        <v>42662</v>
      </c>
      <c r="E1004" t="s">
        <v>42</v>
      </c>
      <c r="F1004" t="s">
        <v>105</v>
      </c>
      <c r="G1004" t="s">
        <v>30</v>
      </c>
      <c r="H1004" t="s">
        <v>130</v>
      </c>
      <c r="I1004" t="s">
        <v>131</v>
      </c>
      <c r="J1004" t="s">
        <v>51</v>
      </c>
      <c r="K1004">
        <v>3</v>
      </c>
      <c r="L1004" t="s">
        <v>107</v>
      </c>
      <c r="M1004">
        <v>3</v>
      </c>
      <c r="N1004" t="s">
        <v>33</v>
      </c>
      <c r="O1004" t="e">
        <v>#N/A</v>
      </c>
      <c r="P1004">
        <f t="shared" si="60"/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46.75</v>
      </c>
      <c r="W1004">
        <v>46.75</v>
      </c>
      <c r="X1004">
        <v>4693</v>
      </c>
      <c r="Y1004">
        <v>107943</v>
      </c>
      <c r="Z1004">
        <v>103250</v>
      </c>
      <c r="AA1004">
        <v>106863.76</v>
      </c>
      <c r="AB1004">
        <v>107896.25</v>
      </c>
    </row>
    <row r="1005" spans="1:28" x14ac:dyDescent="0.35">
      <c r="A1005" t="str">
        <f t="shared" si="58"/>
        <v>2200543027Renewal107943112260.73</v>
      </c>
      <c r="B1005">
        <v>22005</v>
      </c>
      <c r="C1005" t="s">
        <v>2679</v>
      </c>
      <c r="D1005" s="1">
        <v>43027</v>
      </c>
      <c r="E1005" t="s">
        <v>42</v>
      </c>
      <c r="F1005" t="s">
        <v>105</v>
      </c>
      <c r="G1005" t="s">
        <v>30</v>
      </c>
      <c r="H1005" t="s">
        <v>130</v>
      </c>
      <c r="I1005" t="s">
        <v>131</v>
      </c>
      <c r="J1005" t="s">
        <v>51</v>
      </c>
      <c r="K1005">
        <v>3</v>
      </c>
      <c r="L1005" t="s">
        <v>107</v>
      </c>
      <c r="M1005">
        <v>3</v>
      </c>
      <c r="N1005" t="s">
        <v>33</v>
      </c>
      <c r="O1005" t="e">
        <v>#N/A</v>
      </c>
      <c r="P1005">
        <f t="shared" si="60"/>
        <v>0</v>
      </c>
      <c r="Q1005">
        <v>0</v>
      </c>
      <c r="R1005">
        <v>0</v>
      </c>
      <c r="S1005">
        <v>0</v>
      </c>
      <c r="T1005">
        <v>0</v>
      </c>
      <c r="U1005">
        <v>-4317.7299999999959</v>
      </c>
      <c r="V1005">
        <v>0</v>
      </c>
      <c r="W1005">
        <v>-4317.7299999999959</v>
      </c>
      <c r="X1005">
        <v>0</v>
      </c>
      <c r="Y1005">
        <v>107943</v>
      </c>
      <c r="Z1005">
        <v>107943</v>
      </c>
      <c r="AA1005">
        <v>111181.28</v>
      </c>
      <c r="AB1005">
        <v>112260.73</v>
      </c>
    </row>
    <row r="1006" spans="1:28" x14ac:dyDescent="0.35">
      <c r="A1006" t="str">
        <f t="shared" si="58"/>
        <v>2200543392Cancellation0112260.72</v>
      </c>
      <c r="B1006">
        <v>22005</v>
      </c>
      <c r="C1006" t="s">
        <v>2679</v>
      </c>
      <c r="D1006" s="1">
        <v>43392</v>
      </c>
      <c r="E1006" t="s">
        <v>28</v>
      </c>
      <c r="F1006" t="s">
        <v>105</v>
      </c>
      <c r="G1006" t="s">
        <v>30</v>
      </c>
      <c r="H1006" t="s">
        <v>130</v>
      </c>
      <c r="I1006" t="s">
        <v>131</v>
      </c>
      <c r="J1006" t="s">
        <v>51</v>
      </c>
      <c r="K1006">
        <v>3</v>
      </c>
      <c r="L1006" t="s">
        <v>107</v>
      </c>
      <c r="M1006">
        <v>4</v>
      </c>
      <c r="N1006" t="s">
        <v>33</v>
      </c>
      <c r="O1006" t="e">
        <v>#N/A</v>
      </c>
      <c r="P1006">
        <f t="shared" si="60"/>
        <v>0</v>
      </c>
      <c r="Q1006">
        <v>0</v>
      </c>
      <c r="R1006">
        <v>0</v>
      </c>
      <c r="S1006">
        <v>0</v>
      </c>
      <c r="T1006">
        <v>-112260.72</v>
      </c>
      <c r="U1006">
        <v>0</v>
      </c>
      <c r="V1006">
        <v>0</v>
      </c>
      <c r="W1006">
        <v>-112260.72</v>
      </c>
      <c r="X1006">
        <v>-107943</v>
      </c>
      <c r="Y1006">
        <v>0</v>
      </c>
      <c r="Z1006">
        <v>107943</v>
      </c>
      <c r="AA1006">
        <v>111181.29</v>
      </c>
      <c r="AB1006">
        <v>112260.72</v>
      </c>
    </row>
    <row r="1007" spans="1:28" x14ac:dyDescent="0.35">
      <c r="A1007" t="str">
        <f t="shared" si="58"/>
        <v>2227142725Renewal2526124923.25</v>
      </c>
      <c r="B1007">
        <v>22271</v>
      </c>
      <c r="C1007" t="s">
        <v>1136</v>
      </c>
      <c r="D1007" s="1">
        <v>42725</v>
      </c>
      <c r="E1007" t="s">
        <v>42</v>
      </c>
      <c r="F1007" t="s">
        <v>105</v>
      </c>
      <c r="G1007" t="s">
        <v>30</v>
      </c>
      <c r="H1007" t="s">
        <v>121</v>
      </c>
      <c r="I1007" t="s">
        <v>122</v>
      </c>
      <c r="J1007" t="s">
        <v>51</v>
      </c>
      <c r="K1007">
        <v>3</v>
      </c>
      <c r="L1007" t="s">
        <v>57</v>
      </c>
      <c r="M1007">
        <v>4</v>
      </c>
      <c r="N1007" t="s">
        <v>33</v>
      </c>
      <c r="O1007" t="e">
        <v>#N/A</v>
      </c>
      <c r="P1007">
        <f t="shared" si="60"/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337.75</v>
      </c>
      <c r="W1007">
        <v>337.75</v>
      </c>
      <c r="X1007">
        <v>1411</v>
      </c>
      <c r="Y1007">
        <v>25261</v>
      </c>
      <c r="Z1007">
        <v>23850</v>
      </c>
      <c r="AA1007">
        <v>24684.77</v>
      </c>
      <c r="AB1007">
        <v>24923.25</v>
      </c>
    </row>
    <row r="1008" spans="1:28" x14ac:dyDescent="0.35">
      <c r="A1008" t="str">
        <f t="shared" si="58"/>
        <v>2227143090Cancellation026271.44</v>
      </c>
      <c r="B1008">
        <v>22271</v>
      </c>
      <c r="C1008" t="s">
        <v>1136</v>
      </c>
      <c r="D1008" s="1">
        <v>43090</v>
      </c>
      <c r="E1008" t="s">
        <v>28</v>
      </c>
      <c r="F1008" t="s">
        <v>105</v>
      </c>
      <c r="G1008" t="s">
        <v>30</v>
      </c>
      <c r="H1008" t="s">
        <v>121</v>
      </c>
      <c r="I1008" t="s">
        <v>122</v>
      </c>
      <c r="J1008" t="s">
        <v>51</v>
      </c>
      <c r="K1008">
        <v>3</v>
      </c>
      <c r="L1008" t="s">
        <v>57</v>
      </c>
      <c r="M1008">
        <v>5</v>
      </c>
      <c r="N1008" t="s">
        <v>33</v>
      </c>
      <c r="O1008" t="e">
        <v>#N/A</v>
      </c>
      <c r="P1008">
        <f t="shared" si="60"/>
        <v>0</v>
      </c>
      <c r="Q1008">
        <v>0</v>
      </c>
      <c r="R1008">
        <v>0</v>
      </c>
      <c r="S1008">
        <v>0</v>
      </c>
      <c r="T1008">
        <v>-26271.439999999999</v>
      </c>
      <c r="U1008">
        <v>0</v>
      </c>
      <c r="V1008">
        <v>0</v>
      </c>
      <c r="W1008">
        <v>-26271.439999999999</v>
      </c>
      <c r="X1008">
        <v>-25261</v>
      </c>
      <c r="Y1008">
        <v>0</v>
      </c>
      <c r="Z1008">
        <v>25261</v>
      </c>
      <c r="AA1008">
        <v>26018.83</v>
      </c>
      <c r="AB1008">
        <v>26271.439999999999</v>
      </c>
    </row>
    <row r="1009" spans="1:28" x14ac:dyDescent="0.35">
      <c r="A1009" t="str">
        <f t="shared" si="58"/>
        <v>2934243499Renewal1163611525.28</v>
      </c>
      <c r="B1009">
        <v>29342</v>
      </c>
      <c r="C1009" t="s">
        <v>1296</v>
      </c>
      <c r="D1009" s="1">
        <v>43499</v>
      </c>
      <c r="E1009" t="s">
        <v>42</v>
      </c>
      <c r="F1009" t="s">
        <v>175</v>
      </c>
      <c r="G1009" t="s">
        <v>37</v>
      </c>
      <c r="H1009" t="s">
        <v>202</v>
      </c>
      <c r="I1009" t="s">
        <v>203</v>
      </c>
      <c r="J1009" t="s">
        <v>51</v>
      </c>
      <c r="K1009">
        <v>3</v>
      </c>
      <c r="L1009" t="s">
        <v>52</v>
      </c>
      <c r="M1009">
        <v>4</v>
      </c>
      <c r="N1009" t="s">
        <v>33</v>
      </c>
      <c r="O1009" t="e">
        <v>#N/A</v>
      </c>
      <c r="P1009">
        <f t="shared" si="60"/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110.71999999999935</v>
      </c>
      <c r="W1009">
        <v>110.71999999999935</v>
      </c>
      <c r="X1009">
        <v>553.99999999999898</v>
      </c>
      <c r="Y1009">
        <v>11636</v>
      </c>
      <c r="Z1009">
        <v>11082</v>
      </c>
      <c r="AA1009">
        <v>11414.46</v>
      </c>
      <c r="AB1009">
        <v>11525.28</v>
      </c>
    </row>
    <row r="1010" spans="1:28" x14ac:dyDescent="0.35">
      <c r="A1010" t="str">
        <f t="shared" si="58"/>
        <v>2934243134Renewal1108210977.2</v>
      </c>
      <c r="B1010">
        <v>29342</v>
      </c>
      <c r="C1010" t="s">
        <v>1296</v>
      </c>
      <c r="D1010" s="1">
        <v>43134</v>
      </c>
      <c r="E1010" t="s">
        <v>42</v>
      </c>
      <c r="F1010" t="s">
        <v>176</v>
      </c>
      <c r="G1010" t="s">
        <v>37</v>
      </c>
      <c r="H1010" t="s">
        <v>202</v>
      </c>
      <c r="I1010" t="s">
        <v>203</v>
      </c>
      <c r="J1010" t="s">
        <v>51</v>
      </c>
      <c r="K1010">
        <v>3</v>
      </c>
      <c r="L1010" t="s">
        <v>52</v>
      </c>
      <c r="M1010">
        <v>3</v>
      </c>
      <c r="N1010" t="s">
        <v>33</v>
      </c>
      <c r="O1010" t="e">
        <v>#N/A</v>
      </c>
      <c r="P1010">
        <f t="shared" si="60"/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104.79999999999927</v>
      </c>
      <c r="W1010">
        <v>104.79999999999927</v>
      </c>
      <c r="X1010">
        <v>527</v>
      </c>
      <c r="Y1010">
        <v>11082</v>
      </c>
      <c r="Z1010">
        <v>10555</v>
      </c>
      <c r="AA1010">
        <v>10871.65</v>
      </c>
      <c r="AB1010">
        <v>10977.2</v>
      </c>
    </row>
    <row r="1011" spans="1:28" x14ac:dyDescent="0.35">
      <c r="A1011" t="str">
        <f t="shared" si="58"/>
        <v>2934242769Renewal1055510554.51</v>
      </c>
      <c r="B1011">
        <v>29342</v>
      </c>
      <c r="C1011" t="s">
        <v>1296</v>
      </c>
      <c r="D1011" s="1">
        <v>42769</v>
      </c>
      <c r="E1011" t="s">
        <v>42</v>
      </c>
      <c r="F1011" t="s">
        <v>176</v>
      </c>
      <c r="G1011" t="s">
        <v>37</v>
      </c>
      <c r="H1011" t="s">
        <v>202</v>
      </c>
      <c r="I1011" t="s">
        <v>203</v>
      </c>
      <c r="J1011" t="s">
        <v>51</v>
      </c>
      <c r="K1011">
        <v>2</v>
      </c>
      <c r="L1011" t="s">
        <v>52</v>
      </c>
      <c r="M1011">
        <v>2</v>
      </c>
      <c r="N1011" t="s">
        <v>33</v>
      </c>
      <c r="O1011" t="e">
        <v>#N/A</v>
      </c>
      <c r="P1011">
        <f t="shared" si="60"/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0.48999999999978172</v>
      </c>
      <c r="W1011">
        <v>0.48999999999978172</v>
      </c>
      <c r="X1011">
        <v>105</v>
      </c>
      <c r="Y1011">
        <v>10555</v>
      </c>
      <c r="Z1011">
        <v>10450</v>
      </c>
      <c r="AA1011">
        <v>10554.51</v>
      </c>
      <c r="AB1011">
        <v>10554.51</v>
      </c>
    </row>
    <row r="1012" spans="1:28" x14ac:dyDescent="0.35">
      <c r="A1012" t="str">
        <f t="shared" si="58"/>
        <v>2237042736Renewal1370814324.87</v>
      </c>
      <c r="B1012">
        <v>22370</v>
      </c>
      <c r="C1012" t="s">
        <v>2622</v>
      </c>
      <c r="D1012" s="1">
        <v>42736</v>
      </c>
      <c r="E1012" t="s">
        <v>42</v>
      </c>
      <c r="F1012" t="s">
        <v>158</v>
      </c>
      <c r="G1012" t="s">
        <v>30</v>
      </c>
      <c r="H1012" t="s">
        <v>67</v>
      </c>
      <c r="I1012" t="s">
        <v>68</v>
      </c>
      <c r="J1012" t="s">
        <v>51</v>
      </c>
      <c r="K1012">
        <v>3</v>
      </c>
      <c r="L1012" t="s">
        <v>52</v>
      </c>
      <c r="M1012">
        <v>4</v>
      </c>
      <c r="N1012" t="s">
        <v>33</v>
      </c>
      <c r="O1012" t="e">
        <v>#N/A</v>
      </c>
      <c r="P1012">
        <f t="shared" si="60"/>
        <v>0</v>
      </c>
      <c r="Q1012">
        <v>0</v>
      </c>
      <c r="R1012">
        <v>0</v>
      </c>
      <c r="S1012">
        <v>0</v>
      </c>
      <c r="T1012">
        <v>0</v>
      </c>
      <c r="U1012">
        <v>-616.8700000000008</v>
      </c>
      <c r="V1012">
        <v>0</v>
      </c>
      <c r="W1012">
        <v>-616.8700000000008</v>
      </c>
      <c r="X1012">
        <v>0</v>
      </c>
      <c r="Y1012">
        <v>13708</v>
      </c>
      <c r="Z1012">
        <v>13708</v>
      </c>
      <c r="AA1012">
        <v>14187.78</v>
      </c>
      <c r="AB1012">
        <v>14324.87</v>
      </c>
    </row>
    <row r="1013" spans="1:28" x14ac:dyDescent="0.35">
      <c r="A1013" t="str">
        <f t="shared" si="58"/>
        <v>2237043101Renewal1370814256.32</v>
      </c>
      <c r="B1013">
        <v>22370</v>
      </c>
      <c r="C1013" t="s">
        <v>2622</v>
      </c>
      <c r="D1013" s="1">
        <v>43101</v>
      </c>
      <c r="E1013" t="s">
        <v>42</v>
      </c>
      <c r="F1013" t="s">
        <v>158</v>
      </c>
      <c r="G1013" t="s">
        <v>30</v>
      </c>
      <c r="H1013" t="s">
        <v>67</v>
      </c>
      <c r="I1013" t="s">
        <v>68</v>
      </c>
      <c r="J1013" t="s">
        <v>51</v>
      </c>
      <c r="K1013">
        <v>3</v>
      </c>
      <c r="L1013" t="s">
        <v>52</v>
      </c>
      <c r="M1013">
        <v>5</v>
      </c>
      <c r="N1013" t="s">
        <v>33</v>
      </c>
      <c r="O1013" t="e">
        <v>#N/A</v>
      </c>
      <c r="P1013">
        <f t="shared" si="60"/>
        <v>0</v>
      </c>
      <c r="Q1013">
        <v>0</v>
      </c>
      <c r="R1013">
        <v>0</v>
      </c>
      <c r="S1013">
        <v>0</v>
      </c>
      <c r="T1013">
        <v>0</v>
      </c>
      <c r="U1013">
        <v>-548.31999999999971</v>
      </c>
      <c r="V1013">
        <v>0</v>
      </c>
      <c r="W1013">
        <v>-548.31999999999971</v>
      </c>
      <c r="X1013">
        <v>0</v>
      </c>
      <c r="Y1013">
        <v>13708</v>
      </c>
      <c r="Z1013">
        <v>13708</v>
      </c>
      <c r="AA1013">
        <v>14119.23</v>
      </c>
      <c r="AB1013">
        <v>14256.32</v>
      </c>
    </row>
    <row r="1014" spans="1:28" x14ac:dyDescent="0.35">
      <c r="A1014" t="str">
        <f t="shared" si="58"/>
        <v>2237043466Cancellation014256.32</v>
      </c>
      <c r="B1014">
        <v>22370</v>
      </c>
      <c r="C1014" t="s">
        <v>2622</v>
      </c>
      <c r="D1014" s="1">
        <v>43466</v>
      </c>
      <c r="E1014" t="s">
        <v>28</v>
      </c>
      <c r="F1014" t="s">
        <v>158</v>
      </c>
      <c r="G1014" t="s">
        <v>30</v>
      </c>
      <c r="H1014" t="s">
        <v>67</v>
      </c>
      <c r="I1014" t="s">
        <v>68</v>
      </c>
      <c r="J1014" t="s">
        <v>51</v>
      </c>
      <c r="K1014">
        <v>3</v>
      </c>
      <c r="L1014" t="s">
        <v>52</v>
      </c>
      <c r="M1014">
        <v>6</v>
      </c>
      <c r="N1014" t="s">
        <v>33</v>
      </c>
      <c r="O1014" t="e">
        <v>#N/A</v>
      </c>
      <c r="P1014">
        <f t="shared" si="60"/>
        <v>0</v>
      </c>
      <c r="Q1014">
        <v>0</v>
      </c>
      <c r="R1014">
        <v>0</v>
      </c>
      <c r="S1014">
        <v>0</v>
      </c>
      <c r="T1014">
        <v>-14256.32</v>
      </c>
      <c r="U1014">
        <v>0</v>
      </c>
      <c r="V1014">
        <v>0</v>
      </c>
      <c r="W1014">
        <v>-14256.32</v>
      </c>
      <c r="X1014">
        <v>-13708</v>
      </c>
      <c r="Y1014">
        <v>0</v>
      </c>
      <c r="Z1014">
        <v>13708</v>
      </c>
      <c r="AA1014">
        <v>14119.24</v>
      </c>
      <c r="AB1014">
        <v>14256.32</v>
      </c>
    </row>
    <row r="1015" spans="1:28" x14ac:dyDescent="0.35">
      <c r="A1015" t="str">
        <f t="shared" si="58"/>
        <v>2246942715Renewal1615014891.25</v>
      </c>
      <c r="B1015">
        <v>22469</v>
      </c>
      <c r="C1015" t="s">
        <v>1300</v>
      </c>
      <c r="D1015" s="1">
        <v>42715</v>
      </c>
      <c r="E1015" t="s">
        <v>42</v>
      </c>
      <c r="F1015" t="s">
        <v>140</v>
      </c>
      <c r="G1015" t="s">
        <v>37</v>
      </c>
      <c r="H1015" t="s">
        <v>44</v>
      </c>
      <c r="I1015" t="s">
        <v>63</v>
      </c>
      <c r="J1015" t="s">
        <v>51</v>
      </c>
      <c r="K1015">
        <v>3</v>
      </c>
      <c r="L1015" t="s">
        <v>52</v>
      </c>
      <c r="M1015">
        <v>4</v>
      </c>
      <c r="N1015" t="s">
        <v>33</v>
      </c>
      <c r="O1015" t="e">
        <v>#N/A</v>
      </c>
      <c r="P1015">
        <f t="shared" si="60"/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1258.75</v>
      </c>
      <c r="W1015">
        <v>1258.75</v>
      </c>
      <c r="X1015">
        <v>1900</v>
      </c>
      <c r="Y1015">
        <v>16150</v>
      </c>
      <c r="Z1015">
        <v>14250</v>
      </c>
      <c r="AA1015">
        <v>14748.75</v>
      </c>
      <c r="AB1015">
        <v>14891.25</v>
      </c>
    </row>
    <row r="1016" spans="1:28" x14ac:dyDescent="0.35">
      <c r="A1016" t="str">
        <f t="shared" si="58"/>
        <v>3867543243Cancellation010000</v>
      </c>
      <c r="B1016">
        <v>38675</v>
      </c>
      <c r="C1016" t="s">
        <v>1314</v>
      </c>
      <c r="D1016" s="1">
        <v>43243</v>
      </c>
      <c r="E1016" t="s">
        <v>28</v>
      </c>
      <c r="F1016" t="s">
        <v>158</v>
      </c>
      <c r="G1016" t="s">
        <v>30</v>
      </c>
      <c r="H1016" t="s">
        <v>121</v>
      </c>
      <c r="I1016" t="s">
        <v>179</v>
      </c>
      <c r="J1016" t="s">
        <v>51</v>
      </c>
      <c r="K1016">
        <v>1</v>
      </c>
      <c r="L1016" t="s">
        <v>52</v>
      </c>
      <c r="M1016">
        <v>1</v>
      </c>
      <c r="N1016" t="s">
        <v>33</v>
      </c>
      <c r="O1016" t="e">
        <v>#N/A</v>
      </c>
      <c r="P1016">
        <f t="shared" si="60"/>
        <v>0</v>
      </c>
      <c r="Q1016">
        <v>0</v>
      </c>
      <c r="R1016">
        <v>0</v>
      </c>
      <c r="S1016">
        <v>0</v>
      </c>
      <c r="T1016">
        <v>-10000</v>
      </c>
      <c r="U1016">
        <v>0</v>
      </c>
      <c r="V1016">
        <v>0</v>
      </c>
      <c r="W1016">
        <v>-10000</v>
      </c>
      <c r="X1016">
        <v>-10000</v>
      </c>
      <c r="Y1016">
        <v>0</v>
      </c>
      <c r="Z1016">
        <v>10000</v>
      </c>
      <c r="AA1016">
        <v>10000</v>
      </c>
      <c r="AB1016">
        <v>10000</v>
      </c>
    </row>
    <row r="1017" spans="1:28" x14ac:dyDescent="0.35">
      <c r="A1017" t="str">
        <f t="shared" si="58"/>
        <v>395943138Renewal3225032240</v>
      </c>
      <c r="B1017">
        <v>3959</v>
      </c>
      <c r="C1017" t="s">
        <v>1315</v>
      </c>
      <c r="D1017" s="1">
        <v>43138</v>
      </c>
      <c r="E1017" t="s">
        <v>42</v>
      </c>
      <c r="F1017" t="s">
        <v>105</v>
      </c>
      <c r="G1017" t="s">
        <v>37</v>
      </c>
      <c r="H1017" t="s">
        <v>97</v>
      </c>
      <c r="I1017" t="s">
        <v>98</v>
      </c>
      <c r="J1017" t="s">
        <v>51</v>
      </c>
      <c r="K1017">
        <v>3</v>
      </c>
      <c r="L1017" t="s">
        <v>57</v>
      </c>
      <c r="M1017">
        <v>11</v>
      </c>
      <c r="N1017" t="s">
        <v>33</v>
      </c>
      <c r="O1017" t="e">
        <v>#N/A</v>
      </c>
      <c r="P1017">
        <f t="shared" si="60"/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10</v>
      </c>
      <c r="W1017">
        <v>10</v>
      </c>
      <c r="X1017">
        <v>1250</v>
      </c>
      <c r="Y1017">
        <v>32250</v>
      </c>
      <c r="Z1017">
        <v>31000</v>
      </c>
      <c r="AA1017">
        <v>31930</v>
      </c>
      <c r="AB1017">
        <v>32240</v>
      </c>
    </row>
    <row r="1018" spans="1:28" x14ac:dyDescent="0.35">
      <c r="A1018" t="str">
        <f t="shared" si="58"/>
        <v>395943503Renewal3355033540</v>
      </c>
      <c r="B1018">
        <v>3959</v>
      </c>
      <c r="C1018" t="s">
        <v>1315</v>
      </c>
      <c r="D1018" s="1">
        <v>43503</v>
      </c>
      <c r="E1018" t="s">
        <v>42</v>
      </c>
      <c r="F1018" t="s">
        <v>108</v>
      </c>
      <c r="G1018" t="s">
        <v>37</v>
      </c>
      <c r="H1018" t="s">
        <v>97</v>
      </c>
      <c r="I1018" t="s">
        <v>98</v>
      </c>
      <c r="J1018" t="s">
        <v>51</v>
      </c>
      <c r="K1018">
        <v>3</v>
      </c>
      <c r="L1018" t="s">
        <v>57</v>
      </c>
      <c r="M1018">
        <v>12</v>
      </c>
      <c r="N1018" t="s">
        <v>33</v>
      </c>
      <c r="O1018" t="e">
        <v>#N/A</v>
      </c>
      <c r="P1018">
        <f t="shared" si="60"/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10</v>
      </c>
      <c r="W1018">
        <v>10</v>
      </c>
      <c r="X1018">
        <v>1300</v>
      </c>
      <c r="Y1018">
        <v>33550</v>
      </c>
      <c r="Z1018">
        <v>32250</v>
      </c>
      <c r="AA1018">
        <v>33217.51</v>
      </c>
      <c r="AB1018">
        <v>33540</v>
      </c>
    </row>
    <row r="1019" spans="1:28" x14ac:dyDescent="0.35">
      <c r="A1019" t="str">
        <f t="shared" si="58"/>
        <v>395942773Renewal3100032656.24</v>
      </c>
      <c r="B1019">
        <v>3959</v>
      </c>
      <c r="C1019" t="s">
        <v>1315</v>
      </c>
      <c r="D1019" s="1">
        <v>42773</v>
      </c>
      <c r="E1019" t="s">
        <v>42</v>
      </c>
      <c r="F1019" t="s">
        <v>105</v>
      </c>
      <c r="G1019" t="s">
        <v>37</v>
      </c>
      <c r="H1019" t="s">
        <v>97</v>
      </c>
      <c r="I1019" t="s">
        <v>98</v>
      </c>
      <c r="J1019" t="s">
        <v>51</v>
      </c>
      <c r="K1019">
        <v>3</v>
      </c>
      <c r="L1019" t="s">
        <v>57</v>
      </c>
      <c r="M1019">
        <v>10</v>
      </c>
      <c r="N1019" t="s">
        <v>33</v>
      </c>
      <c r="O1019" t="e">
        <v>#N/A</v>
      </c>
      <c r="P1019">
        <f t="shared" si="60"/>
        <v>0</v>
      </c>
      <c r="Q1019">
        <v>0</v>
      </c>
      <c r="R1019">
        <v>0</v>
      </c>
      <c r="S1019">
        <v>0</v>
      </c>
      <c r="T1019">
        <v>0</v>
      </c>
      <c r="U1019">
        <v>-1656.2400000000016</v>
      </c>
      <c r="V1019">
        <v>0</v>
      </c>
      <c r="W1019">
        <v>-1656.2400000000016</v>
      </c>
      <c r="X1019">
        <v>-250</v>
      </c>
      <c r="Y1019">
        <v>31000</v>
      </c>
      <c r="Z1019">
        <v>31250</v>
      </c>
      <c r="AA1019">
        <v>32343.759999999998</v>
      </c>
      <c r="AB1019">
        <v>32656.240000000002</v>
      </c>
    </row>
    <row r="1020" spans="1:28" x14ac:dyDescent="0.35">
      <c r="A1020" t="str">
        <f t="shared" si="58"/>
        <v>395942769Upgrade17500</v>
      </c>
      <c r="B1020">
        <v>3959</v>
      </c>
      <c r="C1020" t="s">
        <v>1315</v>
      </c>
      <c r="D1020" s="1">
        <v>42769</v>
      </c>
      <c r="E1020" t="s">
        <v>34</v>
      </c>
      <c r="F1020" t="s">
        <v>105</v>
      </c>
      <c r="G1020" t="s">
        <v>37</v>
      </c>
      <c r="H1020" t="s">
        <v>97</v>
      </c>
      <c r="I1020" t="s">
        <v>98</v>
      </c>
      <c r="J1020" t="s">
        <v>51</v>
      </c>
      <c r="K1020">
        <v>3</v>
      </c>
      <c r="L1020" t="s">
        <v>57</v>
      </c>
      <c r="M1020">
        <v>9</v>
      </c>
      <c r="N1020" t="s">
        <v>33</v>
      </c>
      <c r="O1020" t="e">
        <v>#N/A</v>
      </c>
      <c r="P1020">
        <f t="shared" si="60"/>
        <v>1750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1750</v>
      </c>
      <c r="X1020">
        <v>1750</v>
      </c>
      <c r="Y1020">
        <v>1750</v>
      </c>
      <c r="Z1020">
        <v>0</v>
      </c>
      <c r="AA1020">
        <v>0</v>
      </c>
      <c r="AB1020">
        <v>0</v>
      </c>
    </row>
    <row r="1021" spans="1:28" x14ac:dyDescent="0.35">
      <c r="A1021" t="str">
        <f t="shared" si="58"/>
        <v>4030343342Renewal1600012705</v>
      </c>
      <c r="B1021">
        <v>40303</v>
      </c>
      <c r="C1021" t="s">
        <v>1318</v>
      </c>
      <c r="D1021" s="1">
        <v>43342</v>
      </c>
      <c r="E1021" t="s">
        <v>42</v>
      </c>
      <c r="F1021" t="s">
        <v>126</v>
      </c>
      <c r="G1021" t="s">
        <v>30</v>
      </c>
      <c r="H1021" t="s">
        <v>56</v>
      </c>
      <c r="I1021" t="s">
        <v>56</v>
      </c>
      <c r="J1021" t="s">
        <v>51</v>
      </c>
      <c r="K1021">
        <v>1</v>
      </c>
      <c r="L1021" t="s">
        <v>52</v>
      </c>
      <c r="M1021">
        <v>1</v>
      </c>
      <c r="N1021" t="s">
        <v>33</v>
      </c>
      <c r="O1021" t="e">
        <v>#N/A</v>
      </c>
      <c r="P1021">
        <f t="shared" si="60"/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3295</v>
      </c>
      <c r="W1021">
        <v>3295</v>
      </c>
      <c r="X1021">
        <v>3295</v>
      </c>
      <c r="Y1021">
        <v>16000</v>
      </c>
      <c r="Z1021">
        <v>12705</v>
      </c>
      <c r="AA1021">
        <v>12705</v>
      </c>
      <c r="AB1021">
        <v>12705</v>
      </c>
    </row>
    <row r="1022" spans="1:28" x14ac:dyDescent="0.35">
      <c r="A1022" t="str">
        <f t="shared" si="58"/>
        <v>2246943080Cancellation016796</v>
      </c>
      <c r="B1022">
        <v>22469</v>
      </c>
      <c r="C1022" t="s">
        <v>1300</v>
      </c>
      <c r="D1022" s="1">
        <v>43080</v>
      </c>
      <c r="E1022" t="s">
        <v>28</v>
      </c>
      <c r="F1022" t="s">
        <v>55</v>
      </c>
      <c r="G1022" t="s">
        <v>37</v>
      </c>
      <c r="H1022" t="s">
        <v>44</v>
      </c>
      <c r="I1022" t="s">
        <v>63</v>
      </c>
      <c r="J1022" t="s">
        <v>51</v>
      </c>
      <c r="K1022">
        <v>3</v>
      </c>
      <c r="L1022" t="s">
        <v>52</v>
      </c>
      <c r="M1022">
        <v>5</v>
      </c>
      <c r="N1022" t="s">
        <v>33</v>
      </c>
      <c r="O1022" t="e">
        <v>#N/A</v>
      </c>
      <c r="P1022">
        <f t="shared" si="60"/>
        <v>0</v>
      </c>
      <c r="Q1022">
        <v>0</v>
      </c>
      <c r="R1022">
        <v>0</v>
      </c>
      <c r="S1022">
        <v>0</v>
      </c>
      <c r="T1022">
        <v>-16796</v>
      </c>
      <c r="U1022">
        <v>0</v>
      </c>
      <c r="V1022">
        <v>0</v>
      </c>
      <c r="W1022">
        <v>-16796</v>
      </c>
      <c r="X1022">
        <v>-16150</v>
      </c>
      <c r="Y1022">
        <v>0</v>
      </c>
      <c r="Z1022">
        <v>16150</v>
      </c>
      <c r="AA1022">
        <v>16634.5</v>
      </c>
      <c r="AB1022">
        <v>16796</v>
      </c>
    </row>
    <row r="1023" spans="1:28" x14ac:dyDescent="0.35">
      <c r="A1023" t="str">
        <f t="shared" si="58"/>
        <v>2222943135Renewal1474214672.31</v>
      </c>
      <c r="B1023">
        <v>22229</v>
      </c>
      <c r="C1023" t="s">
        <v>1322</v>
      </c>
      <c r="D1023" s="1">
        <v>43135</v>
      </c>
      <c r="E1023" t="s">
        <v>42</v>
      </c>
      <c r="F1023" t="s">
        <v>74</v>
      </c>
      <c r="G1023" t="s">
        <v>37</v>
      </c>
      <c r="H1023" t="s">
        <v>202</v>
      </c>
      <c r="I1023" t="s">
        <v>203</v>
      </c>
      <c r="J1023" t="s">
        <v>51</v>
      </c>
      <c r="K1023">
        <v>3</v>
      </c>
      <c r="L1023" t="s">
        <v>52</v>
      </c>
      <c r="M1023">
        <v>5</v>
      </c>
      <c r="N1023" t="s">
        <v>33</v>
      </c>
      <c r="O1023" t="e">
        <v>#N/A</v>
      </c>
      <c r="P1023">
        <f t="shared" si="60"/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69.690000000000509</v>
      </c>
      <c r="W1023">
        <v>69.690000000000509</v>
      </c>
      <c r="X1023">
        <v>634.01</v>
      </c>
      <c r="Y1023">
        <v>14742</v>
      </c>
      <c r="Z1023">
        <v>14107.99</v>
      </c>
      <c r="AA1023">
        <v>14531.23</v>
      </c>
      <c r="AB1023">
        <v>14672.31</v>
      </c>
    </row>
    <row r="1024" spans="1:28" x14ac:dyDescent="0.35">
      <c r="A1024" t="str">
        <f t="shared" si="58"/>
        <v>2222942770Renewal1410814107.5</v>
      </c>
      <c r="B1024">
        <v>22229</v>
      </c>
      <c r="C1024" t="s">
        <v>1322</v>
      </c>
      <c r="D1024" s="1">
        <v>42770</v>
      </c>
      <c r="E1024" t="s">
        <v>42</v>
      </c>
      <c r="F1024" t="s">
        <v>74</v>
      </c>
      <c r="G1024" t="s">
        <v>37</v>
      </c>
      <c r="H1024" t="s">
        <v>202</v>
      </c>
      <c r="I1024" t="s">
        <v>203</v>
      </c>
      <c r="J1024" t="s">
        <v>51</v>
      </c>
      <c r="K1024">
        <v>3</v>
      </c>
      <c r="L1024" t="s">
        <v>52</v>
      </c>
      <c r="M1024">
        <v>4</v>
      </c>
      <c r="N1024" t="s">
        <v>33</v>
      </c>
      <c r="O1024" t="e">
        <v>#N/A</v>
      </c>
      <c r="P1024">
        <f t="shared" si="60"/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0.5</v>
      </c>
      <c r="W1024">
        <v>0.5</v>
      </c>
      <c r="X1024">
        <v>607.99</v>
      </c>
      <c r="Y1024">
        <v>14108</v>
      </c>
      <c r="Z1024">
        <v>13500.01</v>
      </c>
      <c r="AA1024">
        <v>13972.5</v>
      </c>
      <c r="AB1024">
        <v>14107.5</v>
      </c>
    </row>
    <row r="1025" spans="1:28" x14ac:dyDescent="0.35">
      <c r="A1025" t="str">
        <f t="shared" si="58"/>
        <v>2222943500Renewal1533115331.63</v>
      </c>
      <c r="B1025">
        <v>22229</v>
      </c>
      <c r="C1025" t="s">
        <v>1322</v>
      </c>
      <c r="D1025" s="1">
        <v>43500</v>
      </c>
      <c r="E1025" t="s">
        <v>42</v>
      </c>
      <c r="F1025" t="s">
        <v>74</v>
      </c>
      <c r="G1025" t="s">
        <v>37</v>
      </c>
      <c r="H1025" t="s">
        <v>202</v>
      </c>
      <c r="I1025" t="s">
        <v>203</v>
      </c>
      <c r="J1025" t="s">
        <v>51</v>
      </c>
      <c r="K1025">
        <v>3</v>
      </c>
      <c r="L1025" t="s">
        <v>52</v>
      </c>
      <c r="M1025">
        <v>6</v>
      </c>
      <c r="N1025" t="s">
        <v>33</v>
      </c>
      <c r="O1025" t="e">
        <v>#N/A</v>
      </c>
      <c r="P1025">
        <f t="shared" si="60"/>
        <v>0</v>
      </c>
      <c r="Q1025">
        <v>0</v>
      </c>
      <c r="R1025">
        <v>0</v>
      </c>
      <c r="S1025">
        <v>0</v>
      </c>
      <c r="T1025">
        <v>0</v>
      </c>
      <c r="U1025">
        <v>-0.62999999999919964</v>
      </c>
      <c r="V1025">
        <v>0</v>
      </c>
      <c r="W1025">
        <v>-0.62999999999919964</v>
      </c>
      <c r="X1025">
        <v>589.01000000000101</v>
      </c>
      <c r="Y1025">
        <v>15331</v>
      </c>
      <c r="Z1025">
        <v>14741.99</v>
      </c>
      <c r="AA1025">
        <v>15184.26</v>
      </c>
      <c r="AB1025">
        <v>15331.63</v>
      </c>
    </row>
    <row r="1026" spans="1:28" x14ac:dyDescent="0.35">
      <c r="A1026" t="str">
        <f t="shared" ref="A1026:A1089" si="61">CONCATENATE(B1026,D1026,E1026,Y1026,AB1026)</f>
        <v>739442884Renewal1221412040.5</v>
      </c>
      <c r="B1026">
        <v>7394</v>
      </c>
      <c r="C1026" t="s">
        <v>1323</v>
      </c>
      <c r="D1026" s="1">
        <v>42884</v>
      </c>
      <c r="E1026" t="s">
        <v>42</v>
      </c>
      <c r="F1026" t="s">
        <v>185</v>
      </c>
      <c r="G1026" t="s">
        <v>37</v>
      </c>
      <c r="H1026" t="s">
        <v>202</v>
      </c>
      <c r="I1026" t="s">
        <v>203</v>
      </c>
      <c r="J1026" t="s">
        <v>51</v>
      </c>
      <c r="K1026">
        <v>3</v>
      </c>
      <c r="L1026" t="s">
        <v>52</v>
      </c>
      <c r="M1026">
        <v>9</v>
      </c>
      <c r="N1026" t="s">
        <v>33</v>
      </c>
      <c r="O1026" t="e">
        <v>#N/A</v>
      </c>
      <c r="P1026">
        <f t="shared" si="60"/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173.5</v>
      </c>
      <c r="W1026">
        <v>173.5</v>
      </c>
      <c r="X1026">
        <v>692</v>
      </c>
      <c r="Y1026">
        <v>12214</v>
      </c>
      <c r="Z1026">
        <v>11522</v>
      </c>
      <c r="AA1026">
        <v>11925.27</v>
      </c>
      <c r="AB1026">
        <v>12040.5</v>
      </c>
    </row>
    <row r="1027" spans="1:28" x14ac:dyDescent="0.35">
      <c r="A1027" t="str">
        <f t="shared" si="61"/>
        <v>739443249Renewal1270012702.56</v>
      </c>
      <c r="B1027">
        <v>7394</v>
      </c>
      <c r="C1027" t="s">
        <v>1323</v>
      </c>
      <c r="D1027" s="1">
        <v>43249</v>
      </c>
      <c r="E1027" t="s">
        <v>42</v>
      </c>
      <c r="F1027" t="s">
        <v>185</v>
      </c>
      <c r="G1027" t="s">
        <v>37</v>
      </c>
      <c r="H1027" t="s">
        <v>202</v>
      </c>
      <c r="I1027" t="s">
        <v>203</v>
      </c>
      <c r="J1027" t="s">
        <v>51</v>
      </c>
      <c r="K1027">
        <v>3</v>
      </c>
      <c r="L1027" t="s">
        <v>52</v>
      </c>
      <c r="M1027">
        <v>10</v>
      </c>
      <c r="N1027" t="s">
        <v>33</v>
      </c>
      <c r="O1027" t="e">
        <v>#N/A</v>
      </c>
      <c r="P1027">
        <f t="shared" si="60"/>
        <v>0</v>
      </c>
      <c r="Q1027">
        <v>0</v>
      </c>
      <c r="R1027">
        <v>0</v>
      </c>
      <c r="S1027">
        <v>0</v>
      </c>
      <c r="T1027">
        <v>0</v>
      </c>
      <c r="U1027">
        <v>-2.5599999999994907</v>
      </c>
      <c r="V1027">
        <v>0</v>
      </c>
      <c r="W1027">
        <v>-2.5599999999994907</v>
      </c>
      <c r="X1027">
        <v>486.00000000000102</v>
      </c>
      <c r="Y1027">
        <v>12700</v>
      </c>
      <c r="Z1027">
        <v>12214</v>
      </c>
      <c r="AA1027">
        <v>12580.42</v>
      </c>
      <c r="AB1027">
        <v>12702.56</v>
      </c>
    </row>
    <row r="1028" spans="1:28" x14ac:dyDescent="0.35">
      <c r="A1028" t="str">
        <f t="shared" si="61"/>
        <v>739443614Renewal1320813208</v>
      </c>
      <c r="B1028">
        <v>7394</v>
      </c>
      <c r="C1028" t="s">
        <v>1323</v>
      </c>
      <c r="D1028" s="1">
        <v>43614</v>
      </c>
      <c r="E1028" t="s">
        <v>42</v>
      </c>
      <c r="F1028" t="s">
        <v>185</v>
      </c>
      <c r="G1028" t="s">
        <v>37</v>
      </c>
      <c r="H1028" t="s">
        <v>202</v>
      </c>
      <c r="I1028" t="s">
        <v>203</v>
      </c>
      <c r="J1028" t="s">
        <v>51</v>
      </c>
      <c r="K1028">
        <v>3</v>
      </c>
      <c r="L1028" t="s">
        <v>52</v>
      </c>
      <c r="M1028">
        <v>11</v>
      </c>
      <c r="N1028" t="s">
        <v>33</v>
      </c>
      <c r="O1028" t="e">
        <v>#N/A</v>
      </c>
      <c r="P1028">
        <f t="shared" si="60"/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508</v>
      </c>
      <c r="Y1028">
        <v>13208</v>
      </c>
      <c r="Z1028">
        <v>12700</v>
      </c>
      <c r="AA1028">
        <v>13081</v>
      </c>
      <c r="AB1028">
        <v>13208</v>
      </c>
    </row>
    <row r="1029" spans="1:28" x14ac:dyDescent="0.35">
      <c r="A1029" t="str">
        <f t="shared" si="61"/>
        <v>4171643488Renewal1207511500</v>
      </c>
      <c r="B1029">
        <v>41716</v>
      </c>
      <c r="C1029" t="s">
        <v>1324</v>
      </c>
      <c r="D1029" s="1">
        <v>43488</v>
      </c>
      <c r="E1029" t="s">
        <v>42</v>
      </c>
      <c r="F1029" t="s">
        <v>266</v>
      </c>
      <c r="G1029" t="s">
        <v>37</v>
      </c>
      <c r="H1029" t="s">
        <v>202</v>
      </c>
      <c r="I1029" t="s">
        <v>203</v>
      </c>
      <c r="J1029" t="s">
        <v>51</v>
      </c>
      <c r="K1029">
        <v>1</v>
      </c>
      <c r="L1029" t="s">
        <v>52</v>
      </c>
      <c r="M1029">
        <v>1</v>
      </c>
      <c r="N1029" t="s">
        <v>33</v>
      </c>
      <c r="O1029" t="e">
        <v>#N/A</v>
      </c>
      <c r="P1029">
        <f t="shared" si="60"/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575</v>
      </c>
      <c r="W1029">
        <v>575</v>
      </c>
      <c r="X1029">
        <v>575</v>
      </c>
      <c r="Y1029">
        <v>12075</v>
      </c>
      <c r="Z1029">
        <v>11500</v>
      </c>
      <c r="AA1029">
        <v>11500</v>
      </c>
      <c r="AB1029">
        <v>11500</v>
      </c>
    </row>
    <row r="1030" spans="1:28" x14ac:dyDescent="0.35">
      <c r="A1030" t="str">
        <f t="shared" si="61"/>
        <v>3539842850Renewal1207511500</v>
      </c>
      <c r="B1030">
        <v>35398</v>
      </c>
      <c r="C1030" t="s">
        <v>1326</v>
      </c>
      <c r="D1030" s="1">
        <v>42850</v>
      </c>
      <c r="E1030" t="s">
        <v>42</v>
      </c>
      <c r="F1030" t="s">
        <v>103</v>
      </c>
      <c r="G1030" t="s">
        <v>37</v>
      </c>
      <c r="H1030" t="s">
        <v>202</v>
      </c>
      <c r="I1030" t="s">
        <v>203</v>
      </c>
      <c r="J1030" t="s">
        <v>51</v>
      </c>
      <c r="K1030">
        <v>1</v>
      </c>
      <c r="L1030" t="s">
        <v>52</v>
      </c>
      <c r="M1030">
        <v>1</v>
      </c>
      <c r="N1030" t="s">
        <v>33</v>
      </c>
      <c r="O1030" t="s">
        <v>111</v>
      </c>
      <c r="P1030">
        <f t="shared" si="60"/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575</v>
      </c>
      <c r="W1030">
        <v>575</v>
      </c>
      <c r="X1030">
        <v>575</v>
      </c>
      <c r="Y1030">
        <v>12075</v>
      </c>
      <c r="Z1030">
        <v>11500</v>
      </c>
      <c r="AA1030">
        <v>11500</v>
      </c>
      <c r="AB1030">
        <v>11500</v>
      </c>
    </row>
    <row r="1031" spans="1:28" x14ac:dyDescent="0.35">
      <c r="A1031" t="str">
        <f t="shared" si="61"/>
        <v>3539843215Renewal1255812195.75</v>
      </c>
      <c r="B1031">
        <v>35398</v>
      </c>
      <c r="C1031" t="s">
        <v>1326</v>
      </c>
      <c r="D1031" s="1">
        <v>43215</v>
      </c>
      <c r="E1031" t="s">
        <v>42</v>
      </c>
      <c r="F1031" t="s">
        <v>61</v>
      </c>
      <c r="G1031" t="s">
        <v>37</v>
      </c>
      <c r="H1031" t="s">
        <v>202</v>
      </c>
      <c r="I1031" t="s">
        <v>203</v>
      </c>
      <c r="J1031" t="s">
        <v>51</v>
      </c>
      <c r="K1031">
        <v>2</v>
      </c>
      <c r="L1031" t="s">
        <v>52</v>
      </c>
      <c r="M1031">
        <v>2</v>
      </c>
      <c r="N1031" t="s">
        <v>33</v>
      </c>
      <c r="O1031" t="s">
        <v>111</v>
      </c>
      <c r="P1031">
        <f t="shared" si="60"/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362.25</v>
      </c>
      <c r="W1031">
        <v>362.25</v>
      </c>
      <c r="X1031">
        <v>483</v>
      </c>
      <c r="Y1031">
        <v>12558</v>
      </c>
      <c r="Z1031">
        <v>12075</v>
      </c>
      <c r="AA1031">
        <v>12195.75</v>
      </c>
      <c r="AB1031">
        <v>12195.75</v>
      </c>
    </row>
    <row r="1032" spans="1:28" x14ac:dyDescent="0.35">
      <c r="A1032" t="str">
        <f t="shared" si="61"/>
        <v>3539843501Renewal130600</v>
      </c>
      <c r="B1032">
        <v>35398</v>
      </c>
      <c r="C1032" t="s">
        <v>1326</v>
      </c>
      <c r="D1032" s="1">
        <v>43501</v>
      </c>
      <c r="E1032" t="s">
        <v>42</v>
      </c>
      <c r="F1032" t="s">
        <v>61</v>
      </c>
      <c r="G1032" t="s">
        <v>37</v>
      </c>
      <c r="H1032" t="s">
        <v>202</v>
      </c>
      <c r="I1032" t="s">
        <v>203</v>
      </c>
      <c r="J1032" t="s">
        <v>51</v>
      </c>
      <c r="K1032">
        <v>3</v>
      </c>
      <c r="L1032" t="s">
        <v>52</v>
      </c>
      <c r="M1032">
        <v>3</v>
      </c>
      <c r="N1032" t="s">
        <v>135</v>
      </c>
      <c r="O1032" t="s">
        <v>135</v>
      </c>
      <c r="P1032">
        <f t="shared" si="60"/>
        <v>0</v>
      </c>
      <c r="Q1032">
        <v>13060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13060</v>
      </c>
      <c r="X1032">
        <v>13060</v>
      </c>
      <c r="Y1032">
        <v>13060</v>
      </c>
      <c r="Z1032">
        <v>0</v>
      </c>
      <c r="AA1032">
        <v>0</v>
      </c>
      <c r="AB1032">
        <v>0</v>
      </c>
    </row>
    <row r="1033" spans="1:28" x14ac:dyDescent="0.35">
      <c r="A1033" t="str">
        <f t="shared" si="61"/>
        <v>3539843498Renewed Late013060.32</v>
      </c>
      <c r="B1033">
        <v>35398</v>
      </c>
      <c r="C1033" t="s">
        <v>1326</v>
      </c>
      <c r="D1033" s="1">
        <v>43498</v>
      </c>
      <c r="E1033" t="s">
        <v>112</v>
      </c>
      <c r="F1033" t="s">
        <v>61</v>
      </c>
      <c r="G1033" t="s">
        <v>37</v>
      </c>
      <c r="H1033" t="s">
        <v>202</v>
      </c>
      <c r="I1033" t="s">
        <v>203</v>
      </c>
      <c r="J1033" t="s">
        <v>51</v>
      </c>
      <c r="K1033">
        <v>3</v>
      </c>
      <c r="L1033" t="s">
        <v>52</v>
      </c>
      <c r="M1033">
        <v>3</v>
      </c>
      <c r="N1033" t="s">
        <v>112</v>
      </c>
      <c r="O1033" t="s">
        <v>136</v>
      </c>
      <c r="P1033">
        <v>0</v>
      </c>
      <c r="Q1033">
        <v>0</v>
      </c>
      <c r="R1033">
        <v>0</v>
      </c>
      <c r="S1033">
        <v>-13060.32</v>
      </c>
      <c r="T1033">
        <v>0</v>
      </c>
      <c r="U1033">
        <v>0</v>
      </c>
      <c r="V1033">
        <v>0</v>
      </c>
      <c r="W1033">
        <v>-13060.32</v>
      </c>
      <c r="X1033">
        <v>-12558</v>
      </c>
      <c r="Y1033">
        <v>0</v>
      </c>
      <c r="Z1033">
        <v>12558</v>
      </c>
      <c r="AA1033">
        <v>12934.74</v>
      </c>
      <c r="AB1033">
        <v>13060.32</v>
      </c>
    </row>
    <row r="1034" spans="1:28" x14ac:dyDescent="0.35">
      <c r="A1034" t="str">
        <f t="shared" si="61"/>
        <v>3258943449Renewal4167538745</v>
      </c>
      <c r="B1034">
        <v>32589</v>
      </c>
      <c r="C1034" t="s">
        <v>1327</v>
      </c>
      <c r="D1034" s="1">
        <v>43449</v>
      </c>
      <c r="E1034" t="s">
        <v>42</v>
      </c>
      <c r="F1034" t="s">
        <v>126</v>
      </c>
      <c r="G1034" t="s">
        <v>37</v>
      </c>
      <c r="H1034" t="s">
        <v>38</v>
      </c>
      <c r="I1034" t="s">
        <v>239</v>
      </c>
      <c r="J1034" t="s">
        <v>51</v>
      </c>
      <c r="K1034">
        <v>2</v>
      </c>
      <c r="L1034" t="s">
        <v>57</v>
      </c>
      <c r="M1034">
        <v>2</v>
      </c>
      <c r="N1034" t="s">
        <v>33</v>
      </c>
      <c r="O1034" t="e">
        <v>#N/A</v>
      </c>
      <c r="P1034">
        <f t="shared" ref="P1034:P1047" si="62">IF((Q1034+T1034+U1034+V1034)=0,W1034,0)</f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2930</v>
      </c>
      <c r="W1034">
        <v>2930</v>
      </c>
      <c r="X1034">
        <v>2930</v>
      </c>
      <c r="Y1034">
        <v>41675</v>
      </c>
      <c r="Z1034">
        <v>38745</v>
      </c>
      <c r="AA1034">
        <v>37582.620000000003</v>
      </c>
      <c r="AB1034">
        <v>38745</v>
      </c>
    </row>
    <row r="1035" spans="1:28" x14ac:dyDescent="0.35">
      <c r="A1035" t="str">
        <f t="shared" si="61"/>
        <v>3258942719Renewal3874536000</v>
      </c>
      <c r="B1035">
        <v>32589</v>
      </c>
      <c r="C1035" t="s">
        <v>1327</v>
      </c>
      <c r="D1035" s="1">
        <v>42719</v>
      </c>
      <c r="E1035" t="s">
        <v>42</v>
      </c>
      <c r="F1035" t="s">
        <v>140</v>
      </c>
      <c r="G1035" t="s">
        <v>37</v>
      </c>
      <c r="H1035" t="s">
        <v>38</v>
      </c>
      <c r="I1035" t="s">
        <v>239</v>
      </c>
      <c r="J1035" t="s">
        <v>51</v>
      </c>
      <c r="K1035">
        <v>1</v>
      </c>
      <c r="L1035" t="s">
        <v>57</v>
      </c>
      <c r="M1035">
        <v>1</v>
      </c>
      <c r="N1035" t="s">
        <v>33</v>
      </c>
      <c r="O1035" t="e">
        <v>#N/A</v>
      </c>
      <c r="P1035">
        <f t="shared" si="62"/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2745</v>
      </c>
      <c r="W1035">
        <v>2745</v>
      </c>
      <c r="X1035">
        <v>2745</v>
      </c>
      <c r="Y1035">
        <v>38745</v>
      </c>
      <c r="Z1035">
        <v>36000</v>
      </c>
      <c r="AA1035">
        <v>36000</v>
      </c>
      <c r="AB1035">
        <v>36000</v>
      </c>
    </row>
    <row r="1036" spans="1:28" x14ac:dyDescent="0.35">
      <c r="A1036" t="str">
        <f t="shared" si="61"/>
        <v>3258943084Renewal3874538745</v>
      </c>
      <c r="B1036">
        <v>32589</v>
      </c>
      <c r="C1036" t="s">
        <v>1327</v>
      </c>
      <c r="D1036" s="1">
        <v>43084</v>
      </c>
      <c r="E1036" t="s">
        <v>42</v>
      </c>
      <c r="F1036" t="s">
        <v>126</v>
      </c>
      <c r="G1036" t="s">
        <v>37</v>
      </c>
      <c r="H1036" t="s">
        <v>38</v>
      </c>
      <c r="I1036" t="s">
        <v>239</v>
      </c>
      <c r="J1036" t="s">
        <v>51</v>
      </c>
      <c r="K1036">
        <v>1</v>
      </c>
      <c r="L1036" t="s">
        <v>57</v>
      </c>
      <c r="M1036">
        <v>1</v>
      </c>
      <c r="N1036" t="s">
        <v>33</v>
      </c>
      <c r="O1036" t="e">
        <v>#N/A</v>
      </c>
      <c r="P1036">
        <f t="shared" si="62"/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38745</v>
      </c>
      <c r="Z1036">
        <v>38745</v>
      </c>
      <c r="AA1036">
        <v>38745</v>
      </c>
      <c r="AB1036">
        <v>38745</v>
      </c>
    </row>
    <row r="1037" spans="1:28" x14ac:dyDescent="0.35">
      <c r="A1037" t="str">
        <f t="shared" si="61"/>
        <v>1772042703Renewal2249716194.36</v>
      </c>
      <c r="B1037">
        <v>17720</v>
      </c>
      <c r="C1037" t="s">
        <v>1328</v>
      </c>
      <c r="D1037" s="1">
        <v>42703</v>
      </c>
      <c r="E1037" t="s">
        <v>42</v>
      </c>
      <c r="F1037" t="s">
        <v>96</v>
      </c>
      <c r="G1037" t="s">
        <v>37</v>
      </c>
      <c r="H1037" t="s">
        <v>202</v>
      </c>
      <c r="I1037" t="s">
        <v>203</v>
      </c>
      <c r="J1037" t="s">
        <v>51</v>
      </c>
      <c r="K1037">
        <v>3</v>
      </c>
      <c r="L1037" t="s">
        <v>52</v>
      </c>
      <c r="M1037">
        <v>5</v>
      </c>
      <c r="N1037" t="s">
        <v>33</v>
      </c>
      <c r="O1037" t="e">
        <v>#N/A</v>
      </c>
      <c r="P1037">
        <f t="shared" si="62"/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6302.6399999999994</v>
      </c>
      <c r="W1037">
        <v>6302.6399999999994</v>
      </c>
      <c r="X1037">
        <v>7000</v>
      </c>
      <c r="Y1037">
        <v>22497</v>
      </c>
      <c r="Z1037">
        <v>15497</v>
      </c>
      <c r="AA1037">
        <v>16039.39</v>
      </c>
      <c r="AB1037">
        <v>16194.36</v>
      </c>
    </row>
    <row r="1038" spans="1:28" x14ac:dyDescent="0.35">
      <c r="A1038" t="str">
        <f t="shared" si="61"/>
        <v>1772043433Renewal2409724331.84</v>
      </c>
      <c r="B1038">
        <v>17720</v>
      </c>
      <c r="C1038" t="s">
        <v>1328</v>
      </c>
      <c r="D1038" s="1">
        <v>43433</v>
      </c>
      <c r="E1038" t="s">
        <v>42</v>
      </c>
      <c r="F1038" t="s">
        <v>96</v>
      </c>
      <c r="G1038" t="s">
        <v>37</v>
      </c>
      <c r="H1038" t="s">
        <v>202</v>
      </c>
      <c r="I1038" t="s">
        <v>203</v>
      </c>
      <c r="J1038" t="s">
        <v>51</v>
      </c>
      <c r="K1038">
        <v>3</v>
      </c>
      <c r="L1038" t="s">
        <v>57</v>
      </c>
      <c r="M1038">
        <v>7</v>
      </c>
      <c r="N1038" t="s">
        <v>33</v>
      </c>
      <c r="O1038" t="e">
        <v>#N/A</v>
      </c>
      <c r="P1038">
        <f t="shared" si="62"/>
        <v>0</v>
      </c>
      <c r="Q1038">
        <v>0</v>
      </c>
      <c r="R1038">
        <v>0</v>
      </c>
      <c r="S1038">
        <v>0</v>
      </c>
      <c r="T1038">
        <v>0</v>
      </c>
      <c r="U1038">
        <v>-234.84000000000015</v>
      </c>
      <c r="V1038">
        <v>0</v>
      </c>
      <c r="W1038">
        <v>-234.84000000000015</v>
      </c>
      <c r="X1038">
        <v>701</v>
      </c>
      <c r="Y1038">
        <v>24097</v>
      </c>
      <c r="Z1038">
        <v>23396</v>
      </c>
      <c r="AA1038">
        <v>24097.88</v>
      </c>
      <c r="AB1038">
        <v>24331.84</v>
      </c>
    </row>
    <row r="1039" spans="1:28" x14ac:dyDescent="0.35">
      <c r="A1039" t="str">
        <f t="shared" si="61"/>
        <v>1772043068Renewal2339623396.88</v>
      </c>
      <c r="B1039">
        <v>17720</v>
      </c>
      <c r="C1039" t="s">
        <v>1328</v>
      </c>
      <c r="D1039" s="1">
        <v>43068</v>
      </c>
      <c r="E1039" t="s">
        <v>42</v>
      </c>
      <c r="F1039" t="s">
        <v>96</v>
      </c>
      <c r="G1039" t="s">
        <v>37</v>
      </c>
      <c r="H1039" t="s">
        <v>202</v>
      </c>
      <c r="I1039" t="s">
        <v>203</v>
      </c>
      <c r="J1039" t="s">
        <v>51</v>
      </c>
      <c r="K1039">
        <v>3</v>
      </c>
      <c r="L1039" t="s">
        <v>57</v>
      </c>
      <c r="M1039">
        <v>6</v>
      </c>
      <c r="N1039" t="s">
        <v>33</v>
      </c>
      <c r="O1039" t="e">
        <v>#N/A</v>
      </c>
      <c r="P1039">
        <f t="shared" si="62"/>
        <v>0</v>
      </c>
      <c r="Q1039">
        <v>0</v>
      </c>
      <c r="R1039">
        <v>0</v>
      </c>
      <c r="S1039">
        <v>0</v>
      </c>
      <c r="T1039">
        <v>0</v>
      </c>
      <c r="U1039">
        <v>-0.88000000000101863</v>
      </c>
      <c r="V1039">
        <v>0</v>
      </c>
      <c r="W1039">
        <v>-0.88000000000101863</v>
      </c>
      <c r="X1039">
        <v>899</v>
      </c>
      <c r="Y1039">
        <v>23396</v>
      </c>
      <c r="Z1039">
        <v>22497</v>
      </c>
      <c r="AA1039">
        <v>23171.91</v>
      </c>
      <c r="AB1039">
        <v>23396.880000000001</v>
      </c>
    </row>
    <row r="1040" spans="1:28" x14ac:dyDescent="0.35">
      <c r="A1040" t="str">
        <f t="shared" si="61"/>
        <v>369142826Renewal2030020168.51</v>
      </c>
      <c r="B1040">
        <v>3691</v>
      </c>
      <c r="C1040" t="s">
        <v>1363</v>
      </c>
      <c r="D1040" s="1">
        <v>42826</v>
      </c>
      <c r="E1040" t="s">
        <v>42</v>
      </c>
      <c r="F1040" t="s">
        <v>64</v>
      </c>
      <c r="G1040" t="s">
        <v>37</v>
      </c>
      <c r="H1040" t="s">
        <v>202</v>
      </c>
      <c r="I1040" t="s">
        <v>203</v>
      </c>
      <c r="J1040" t="s">
        <v>51</v>
      </c>
      <c r="K1040">
        <v>3</v>
      </c>
      <c r="L1040" t="s">
        <v>52</v>
      </c>
      <c r="M1040">
        <v>11</v>
      </c>
      <c r="N1040" t="s">
        <v>33</v>
      </c>
      <c r="O1040" t="e">
        <v>#N/A</v>
      </c>
      <c r="P1040">
        <f t="shared" si="62"/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131.4900000000016</v>
      </c>
      <c r="W1040">
        <v>131.4900000000016</v>
      </c>
      <c r="X1040">
        <v>1000</v>
      </c>
      <c r="Y1040">
        <v>20300</v>
      </c>
      <c r="Z1040">
        <v>19300</v>
      </c>
      <c r="AA1040">
        <v>19975.509999999998</v>
      </c>
      <c r="AB1040">
        <v>20168.509999999998</v>
      </c>
    </row>
    <row r="1041" spans="1:28" x14ac:dyDescent="0.35">
      <c r="A1041" t="str">
        <f t="shared" si="61"/>
        <v>369143556Renewal1880021112</v>
      </c>
      <c r="B1041">
        <v>3691</v>
      </c>
      <c r="C1041" t="s">
        <v>1363</v>
      </c>
      <c r="D1041" s="1">
        <v>43556</v>
      </c>
      <c r="E1041" t="s">
        <v>42</v>
      </c>
      <c r="F1041" t="s">
        <v>288</v>
      </c>
      <c r="G1041" t="s">
        <v>37</v>
      </c>
      <c r="H1041" t="s">
        <v>202</v>
      </c>
      <c r="I1041" t="s">
        <v>203</v>
      </c>
      <c r="J1041" t="s">
        <v>51</v>
      </c>
      <c r="K1041">
        <v>3</v>
      </c>
      <c r="L1041" t="s">
        <v>57</v>
      </c>
      <c r="M1041">
        <v>13</v>
      </c>
      <c r="N1041" t="s">
        <v>33</v>
      </c>
      <c r="O1041" t="e">
        <v>#N/A</v>
      </c>
      <c r="P1041">
        <f t="shared" si="62"/>
        <v>0</v>
      </c>
      <c r="Q1041">
        <v>0</v>
      </c>
      <c r="R1041">
        <v>0</v>
      </c>
      <c r="S1041">
        <v>0</v>
      </c>
      <c r="T1041">
        <v>0</v>
      </c>
      <c r="U1041">
        <v>-2312</v>
      </c>
      <c r="V1041">
        <v>0</v>
      </c>
      <c r="W1041">
        <v>-2312</v>
      </c>
      <c r="X1041">
        <v>-1499.99</v>
      </c>
      <c r="Y1041">
        <v>18800</v>
      </c>
      <c r="Z1041">
        <v>20299.990000000002</v>
      </c>
      <c r="AA1041">
        <v>20909.080000000002</v>
      </c>
      <c r="AB1041">
        <v>21112</v>
      </c>
    </row>
    <row r="1042" spans="1:28" x14ac:dyDescent="0.35">
      <c r="A1042" t="str">
        <f t="shared" si="61"/>
        <v>369143191Renewal2030021112</v>
      </c>
      <c r="B1042">
        <v>3691</v>
      </c>
      <c r="C1042" t="s">
        <v>1363</v>
      </c>
      <c r="D1042" s="1">
        <v>43191</v>
      </c>
      <c r="E1042" t="s">
        <v>42</v>
      </c>
      <c r="F1042" t="s">
        <v>124</v>
      </c>
      <c r="G1042" t="s">
        <v>37</v>
      </c>
      <c r="H1042" t="s">
        <v>202</v>
      </c>
      <c r="I1042" t="s">
        <v>203</v>
      </c>
      <c r="J1042" t="s">
        <v>51</v>
      </c>
      <c r="K1042">
        <v>3</v>
      </c>
      <c r="L1042" t="s">
        <v>57</v>
      </c>
      <c r="M1042">
        <v>12</v>
      </c>
      <c r="N1042" t="s">
        <v>33</v>
      </c>
      <c r="O1042" t="e">
        <v>#N/A</v>
      </c>
      <c r="P1042">
        <f t="shared" si="62"/>
        <v>0</v>
      </c>
      <c r="Q1042">
        <v>0</v>
      </c>
      <c r="R1042">
        <v>0</v>
      </c>
      <c r="S1042">
        <v>0</v>
      </c>
      <c r="T1042">
        <v>0</v>
      </c>
      <c r="U1042">
        <v>-812</v>
      </c>
      <c r="V1042">
        <v>0</v>
      </c>
      <c r="W1042">
        <v>-812</v>
      </c>
      <c r="X1042">
        <v>0</v>
      </c>
      <c r="Y1042">
        <v>20300</v>
      </c>
      <c r="Z1042">
        <v>20300</v>
      </c>
      <c r="AA1042">
        <v>20909</v>
      </c>
      <c r="AB1042">
        <v>21112</v>
      </c>
    </row>
    <row r="1043" spans="1:28" x14ac:dyDescent="0.35">
      <c r="A1043" t="str">
        <f t="shared" si="61"/>
        <v>859143501Renewal240000</v>
      </c>
      <c r="B1043">
        <v>8591</v>
      </c>
      <c r="C1043" t="s">
        <v>1368</v>
      </c>
      <c r="D1043" s="1">
        <v>43501</v>
      </c>
      <c r="E1043" t="s">
        <v>42</v>
      </c>
      <c r="F1043" t="s">
        <v>88</v>
      </c>
      <c r="G1043" t="s">
        <v>30</v>
      </c>
      <c r="H1043" t="s">
        <v>31</v>
      </c>
      <c r="I1043" t="s">
        <v>31</v>
      </c>
      <c r="J1043" t="s">
        <v>51</v>
      </c>
      <c r="K1043">
        <v>3</v>
      </c>
      <c r="L1043" t="s">
        <v>57</v>
      </c>
      <c r="M1043">
        <v>5</v>
      </c>
      <c r="N1043" t="s">
        <v>135</v>
      </c>
      <c r="O1043" t="s">
        <v>135</v>
      </c>
      <c r="P1043">
        <f t="shared" si="62"/>
        <v>0</v>
      </c>
      <c r="Q1043">
        <v>24000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24000</v>
      </c>
      <c r="X1043">
        <v>24000</v>
      </c>
      <c r="Y1043">
        <v>24000</v>
      </c>
      <c r="Z1043">
        <v>0</v>
      </c>
      <c r="AA1043">
        <v>0</v>
      </c>
      <c r="AB1043">
        <v>0</v>
      </c>
    </row>
    <row r="1044" spans="1:28" x14ac:dyDescent="0.35">
      <c r="A1044" t="str">
        <f t="shared" si="61"/>
        <v>859142755Renewal220000</v>
      </c>
      <c r="B1044">
        <v>8591</v>
      </c>
      <c r="C1044" t="s">
        <v>1368</v>
      </c>
      <c r="D1044" s="1">
        <v>42755</v>
      </c>
      <c r="E1044" t="s">
        <v>42</v>
      </c>
      <c r="F1044" t="s">
        <v>227</v>
      </c>
      <c r="G1044" t="s">
        <v>30</v>
      </c>
      <c r="H1044" t="s">
        <v>31</v>
      </c>
      <c r="I1044" t="s">
        <v>31</v>
      </c>
      <c r="J1044" t="s">
        <v>51</v>
      </c>
      <c r="K1044">
        <v>3</v>
      </c>
      <c r="L1044" t="s">
        <v>57</v>
      </c>
      <c r="M1044">
        <v>3</v>
      </c>
      <c r="N1044" t="s">
        <v>135</v>
      </c>
      <c r="O1044" t="s">
        <v>111</v>
      </c>
      <c r="P1044">
        <f t="shared" si="62"/>
        <v>0</v>
      </c>
      <c r="Q1044">
        <v>22000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22000</v>
      </c>
      <c r="X1044">
        <v>22000</v>
      </c>
      <c r="Y1044">
        <v>22000</v>
      </c>
      <c r="Z1044">
        <v>0</v>
      </c>
      <c r="AA1044">
        <v>0</v>
      </c>
      <c r="AB1044">
        <v>0</v>
      </c>
    </row>
    <row r="1045" spans="1:28" x14ac:dyDescent="0.35">
      <c r="A1045" t="str">
        <f t="shared" si="61"/>
        <v>859143216Upgrade80000</v>
      </c>
      <c r="B1045">
        <v>8591</v>
      </c>
      <c r="C1045" t="s">
        <v>1368</v>
      </c>
      <c r="D1045" s="1">
        <v>43216</v>
      </c>
      <c r="E1045" t="s">
        <v>34</v>
      </c>
      <c r="F1045" t="s">
        <v>227</v>
      </c>
      <c r="G1045" t="s">
        <v>30</v>
      </c>
      <c r="H1045" t="s">
        <v>31</v>
      </c>
      <c r="I1045" t="s">
        <v>31</v>
      </c>
      <c r="J1045" t="s">
        <v>51</v>
      </c>
      <c r="K1045">
        <v>3</v>
      </c>
      <c r="L1045" t="s">
        <v>57</v>
      </c>
      <c r="M1045">
        <v>4</v>
      </c>
      <c r="N1045" t="s">
        <v>135</v>
      </c>
      <c r="O1045" t="s">
        <v>111</v>
      </c>
      <c r="P1045">
        <f t="shared" si="62"/>
        <v>0</v>
      </c>
      <c r="Q1045">
        <v>8000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8000</v>
      </c>
      <c r="X1045">
        <v>8000</v>
      </c>
      <c r="Y1045">
        <v>8000</v>
      </c>
      <c r="Z1045">
        <v>0</v>
      </c>
      <c r="AA1045">
        <v>0</v>
      </c>
      <c r="AB1045">
        <v>0</v>
      </c>
    </row>
    <row r="1046" spans="1:28" x14ac:dyDescent="0.35">
      <c r="A1046" t="str">
        <f t="shared" si="61"/>
        <v>859143129Renewal80000</v>
      </c>
      <c r="B1046">
        <v>8591</v>
      </c>
      <c r="C1046" t="s">
        <v>1368</v>
      </c>
      <c r="D1046" s="1">
        <v>43129</v>
      </c>
      <c r="E1046" t="s">
        <v>42</v>
      </c>
      <c r="F1046" t="s">
        <v>227</v>
      </c>
      <c r="G1046" t="s">
        <v>30</v>
      </c>
      <c r="H1046" t="s">
        <v>31</v>
      </c>
      <c r="I1046" t="s">
        <v>31</v>
      </c>
      <c r="J1046" t="s">
        <v>51</v>
      </c>
      <c r="K1046">
        <v>3</v>
      </c>
      <c r="L1046" t="s">
        <v>57</v>
      </c>
      <c r="M1046">
        <v>4</v>
      </c>
      <c r="N1046" t="s">
        <v>135</v>
      </c>
      <c r="O1046" t="s">
        <v>135</v>
      </c>
      <c r="P1046">
        <f t="shared" si="62"/>
        <v>0</v>
      </c>
      <c r="Q1046">
        <v>8000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8000</v>
      </c>
      <c r="X1046">
        <v>8000</v>
      </c>
      <c r="Y1046">
        <v>8000</v>
      </c>
      <c r="Z1046">
        <v>0</v>
      </c>
      <c r="AA1046">
        <v>0</v>
      </c>
      <c r="AB1046">
        <v>0</v>
      </c>
    </row>
    <row r="1047" spans="1:28" x14ac:dyDescent="0.35">
      <c r="A1047" t="str">
        <f t="shared" si="61"/>
        <v>859143413Upgrade43750</v>
      </c>
      <c r="B1047">
        <v>8591</v>
      </c>
      <c r="C1047" t="s">
        <v>1368</v>
      </c>
      <c r="D1047" s="1">
        <v>43413</v>
      </c>
      <c r="E1047" t="s">
        <v>34</v>
      </c>
      <c r="F1047" t="s">
        <v>88</v>
      </c>
      <c r="G1047" t="s">
        <v>30</v>
      </c>
      <c r="H1047" t="s">
        <v>31</v>
      </c>
      <c r="I1047" t="s">
        <v>31</v>
      </c>
      <c r="J1047" t="s">
        <v>51</v>
      </c>
      <c r="K1047">
        <v>3</v>
      </c>
      <c r="L1047" t="s">
        <v>57</v>
      </c>
      <c r="M1047">
        <v>4</v>
      </c>
      <c r="N1047" t="s">
        <v>135</v>
      </c>
      <c r="O1047" t="s">
        <v>111</v>
      </c>
      <c r="P1047">
        <f t="shared" si="62"/>
        <v>0</v>
      </c>
      <c r="Q1047">
        <v>4375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4375</v>
      </c>
      <c r="X1047">
        <v>4375</v>
      </c>
      <c r="Y1047">
        <v>4375</v>
      </c>
      <c r="Z1047">
        <v>0</v>
      </c>
      <c r="AA1047">
        <v>0</v>
      </c>
      <c r="AB1047">
        <v>0</v>
      </c>
    </row>
    <row r="1048" spans="1:28" x14ac:dyDescent="0.35">
      <c r="A1048" t="str">
        <f t="shared" si="61"/>
        <v>859143120Renewed Late022880</v>
      </c>
      <c r="B1048">
        <v>8591</v>
      </c>
      <c r="C1048" t="s">
        <v>1368</v>
      </c>
      <c r="D1048" s="1">
        <v>43120</v>
      </c>
      <c r="E1048" t="s">
        <v>112</v>
      </c>
      <c r="F1048" t="s">
        <v>227</v>
      </c>
      <c r="G1048" t="s">
        <v>30</v>
      </c>
      <c r="H1048" t="s">
        <v>31</v>
      </c>
      <c r="I1048" t="s">
        <v>31</v>
      </c>
      <c r="J1048" t="s">
        <v>51</v>
      </c>
      <c r="K1048">
        <v>3</v>
      </c>
      <c r="L1048" t="s">
        <v>57</v>
      </c>
      <c r="M1048">
        <v>4</v>
      </c>
      <c r="N1048" t="s">
        <v>112</v>
      </c>
      <c r="O1048" t="s">
        <v>136</v>
      </c>
      <c r="P1048">
        <v>0</v>
      </c>
      <c r="Q1048">
        <v>0</v>
      </c>
      <c r="R1048">
        <v>0</v>
      </c>
      <c r="S1048">
        <v>-22880</v>
      </c>
      <c r="T1048">
        <v>0</v>
      </c>
      <c r="U1048">
        <v>0</v>
      </c>
      <c r="V1048">
        <v>0</v>
      </c>
      <c r="W1048">
        <v>-22880</v>
      </c>
      <c r="X1048">
        <v>-22000</v>
      </c>
      <c r="Y1048">
        <v>0</v>
      </c>
      <c r="Z1048">
        <v>22000</v>
      </c>
      <c r="AA1048">
        <v>22660</v>
      </c>
      <c r="AB1048">
        <v>22880</v>
      </c>
    </row>
    <row r="1049" spans="1:28" x14ac:dyDescent="0.35">
      <c r="A1049" t="str">
        <f t="shared" si="61"/>
        <v>859142754Renewed Late022310.75</v>
      </c>
      <c r="B1049">
        <v>8591</v>
      </c>
      <c r="C1049" t="s">
        <v>1368</v>
      </c>
      <c r="D1049" s="1">
        <v>42754</v>
      </c>
      <c r="E1049" t="s">
        <v>112</v>
      </c>
      <c r="F1049" t="s">
        <v>227</v>
      </c>
      <c r="G1049" t="s">
        <v>30</v>
      </c>
      <c r="H1049" t="s">
        <v>31</v>
      </c>
      <c r="I1049" t="s">
        <v>31</v>
      </c>
      <c r="J1049" t="s">
        <v>51</v>
      </c>
      <c r="K1049">
        <v>3</v>
      </c>
      <c r="L1049" t="s">
        <v>57</v>
      </c>
      <c r="M1049">
        <v>3</v>
      </c>
      <c r="N1049" t="s">
        <v>112</v>
      </c>
      <c r="O1049" t="s">
        <v>136</v>
      </c>
      <c r="P1049">
        <v>0</v>
      </c>
      <c r="Q1049">
        <v>0</v>
      </c>
      <c r="R1049">
        <v>0</v>
      </c>
      <c r="S1049">
        <v>-22310.75</v>
      </c>
      <c r="T1049">
        <v>0</v>
      </c>
      <c r="U1049">
        <v>0</v>
      </c>
      <c r="V1049">
        <v>0</v>
      </c>
      <c r="W1049">
        <v>-22310.75</v>
      </c>
      <c r="X1049">
        <v>-21350</v>
      </c>
      <c r="Y1049">
        <v>0</v>
      </c>
      <c r="Z1049">
        <v>21350</v>
      </c>
      <c r="AA1049">
        <v>22097.25</v>
      </c>
      <c r="AB1049">
        <v>22310.75</v>
      </c>
    </row>
    <row r="1050" spans="1:28" x14ac:dyDescent="0.35">
      <c r="A1050" t="str">
        <f t="shared" si="61"/>
        <v>859143498Renewed Late021190</v>
      </c>
      <c r="B1050">
        <v>8591</v>
      </c>
      <c r="C1050" t="s">
        <v>1368</v>
      </c>
      <c r="D1050" s="1">
        <v>43498</v>
      </c>
      <c r="E1050" t="s">
        <v>112</v>
      </c>
      <c r="F1050" t="s">
        <v>88</v>
      </c>
      <c r="G1050" t="s">
        <v>30</v>
      </c>
      <c r="H1050" t="s">
        <v>31</v>
      </c>
      <c r="I1050" t="s">
        <v>31</v>
      </c>
      <c r="J1050" t="s">
        <v>51</v>
      </c>
      <c r="K1050">
        <v>3</v>
      </c>
      <c r="L1050" t="s">
        <v>57</v>
      </c>
      <c r="M1050">
        <v>5</v>
      </c>
      <c r="N1050" t="s">
        <v>112</v>
      </c>
      <c r="O1050" t="s">
        <v>136</v>
      </c>
      <c r="P1050">
        <v>0</v>
      </c>
      <c r="Q1050">
        <v>0</v>
      </c>
      <c r="R1050">
        <v>0</v>
      </c>
      <c r="S1050">
        <v>-21190</v>
      </c>
      <c r="T1050">
        <v>0</v>
      </c>
      <c r="U1050">
        <v>0</v>
      </c>
      <c r="V1050">
        <v>0</v>
      </c>
      <c r="W1050">
        <v>-21190</v>
      </c>
      <c r="X1050">
        <v>-20375</v>
      </c>
      <c r="Y1050">
        <v>0</v>
      </c>
      <c r="Z1050">
        <v>20375</v>
      </c>
      <c r="AA1050">
        <v>20986.25</v>
      </c>
      <c r="AB1050">
        <v>21190</v>
      </c>
    </row>
    <row r="1051" spans="1:28" x14ac:dyDescent="0.35">
      <c r="A1051" t="str">
        <f t="shared" si="61"/>
        <v>2306543515Renewal2297522540.98</v>
      </c>
      <c r="B1051">
        <v>23065</v>
      </c>
      <c r="C1051" t="s">
        <v>1375</v>
      </c>
      <c r="D1051" s="1">
        <v>43515</v>
      </c>
      <c r="E1051" t="s">
        <v>42</v>
      </c>
      <c r="F1051" t="s">
        <v>53</v>
      </c>
      <c r="G1051" t="s">
        <v>37</v>
      </c>
      <c r="H1051" t="s">
        <v>161</v>
      </c>
      <c r="I1051" t="s">
        <v>161</v>
      </c>
      <c r="J1051" t="s">
        <v>51</v>
      </c>
      <c r="K1051">
        <v>3</v>
      </c>
      <c r="L1051" t="s">
        <v>57</v>
      </c>
      <c r="M1051">
        <v>6</v>
      </c>
      <c r="N1051" t="s">
        <v>33</v>
      </c>
      <c r="O1051" t="e">
        <v>#N/A</v>
      </c>
      <c r="P1051">
        <f t="shared" ref="P1051:P1064" si="63">IF((Q1051+T1051+U1051+V1051)=0,W1051,0)</f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434.02000000000044</v>
      </c>
      <c r="W1051">
        <v>434.02000000000044</v>
      </c>
      <c r="X1051">
        <v>1301</v>
      </c>
      <c r="Y1051">
        <v>22975</v>
      </c>
      <c r="Z1051">
        <v>21674</v>
      </c>
      <c r="AA1051">
        <v>22324.2</v>
      </c>
      <c r="AB1051">
        <v>22540.98</v>
      </c>
    </row>
    <row r="1052" spans="1:28" x14ac:dyDescent="0.35">
      <c r="A1052" t="str">
        <f t="shared" si="61"/>
        <v>2306542785Renewal1925719165.29</v>
      </c>
      <c r="B1052">
        <v>23065</v>
      </c>
      <c r="C1052" t="s">
        <v>1375</v>
      </c>
      <c r="D1052" s="1">
        <v>42785</v>
      </c>
      <c r="E1052" t="s">
        <v>42</v>
      </c>
      <c r="F1052" t="s">
        <v>64</v>
      </c>
      <c r="G1052" t="s">
        <v>37</v>
      </c>
      <c r="H1052" t="s">
        <v>161</v>
      </c>
      <c r="I1052" t="s">
        <v>161</v>
      </c>
      <c r="J1052" t="s">
        <v>51</v>
      </c>
      <c r="K1052">
        <v>3</v>
      </c>
      <c r="L1052" t="s">
        <v>52</v>
      </c>
      <c r="M1052">
        <v>4</v>
      </c>
      <c r="N1052" t="s">
        <v>33</v>
      </c>
      <c r="O1052" t="e">
        <v>#N/A</v>
      </c>
      <c r="P1052">
        <f t="shared" si="63"/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91.709999999999127</v>
      </c>
      <c r="W1052">
        <v>91.709999999999127</v>
      </c>
      <c r="X1052">
        <v>917.01</v>
      </c>
      <c r="Y1052">
        <v>19257</v>
      </c>
      <c r="Z1052">
        <v>18339.990000000002</v>
      </c>
      <c r="AA1052">
        <v>18981.900000000001</v>
      </c>
      <c r="AB1052">
        <v>19165.29</v>
      </c>
    </row>
    <row r="1053" spans="1:28" x14ac:dyDescent="0.35">
      <c r="A1053" t="str">
        <f t="shared" si="61"/>
        <v>2306543150Renewal2167421673.62</v>
      </c>
      <c r="B1053">
        <v>23065</v>
      </c>
      <c r="C1053" t="s">
        <v>1375</v>
      </c>
      <c r="D1053" s="1">
        <v>43150</v>
      </c>
      <c r="E1053" t="s">
        <v>42</v>
      </c>
      <c r="F1053" t="s">
        <v>49</v>
      </c>
      <c r="G1053" t="s">
        <v>37</v>
      </c>
      <c r="H1053" t="s">
        <v>161</v>
      </c>
      <c r="I1053" t="s">
        <v>161</v>
      </c>
      <c r="J1053" t="s">
        <v>51</v>
      </c>
      <c r="K1053">
        <v>3</v>
      </c>
      <c r="L1053" t="s">
        <v>57</v>
      </c>
      <c r="M1053">
        <v>5</v>
      </c>
      <c r="N1053" t="s">
        <v>33</v>
      </c>
      <c r="O1053" t="e">
        <v>#N/A</v>
      </c>
      <c r="P1053">
        <f t="shared" si="63"/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0.38000000000101863</v>
      </c>
      <c r="W1053">
        <v>0.38000000000101863</v>
      </c>
      <c r="X1053">
        <v>833.99999999999898</v>
      </c>
      <c r="Y1053">
        <v>21674</v>
      </c>
      <c r="Z1053">
        <v>20840</v>
      </c>
      <c r="AA1053">
        <v>21465.21</v>
      </c>
      <c r="AB1053">
        <v>21673.62</v>
      </c>
    </row>
    <row r="1054" spans="1:28" x14ac:dyDescent="0.35">
      <c r="A1054" t="str">
        <f t="shared" si="61"/>
        <v>2306542892Upgrade15830</v>
      </c>
      <c r="B1054">
        <v>23065</v>
      </c>
      <c r="C1054" t="s">
        <v>1375</v>
      </c>
      <c r="D1054" s="1">
        <v>42892</v>
      </c>
      <c r="E1054" t="s">
        <v>34</v>
      </c>
      <c r="F1054" t="s">
        <v>197</v>
      </c>
      <c r="G1054" t="s">
        <v>37</v>
      </c>
      <c r="H1054" t="s">
        <v>161</v>
      </c>
      <c r="I1054" t="s">
        <v>161</v>
      </c>
      <c r="J1054" t="s">
        <v>51</v>
      </c>
      <c r="K1054">
        <v>3</v>
      </c>
      <c r="L1054" t="s">
        <v>52</v>
      </c>
      <c r="M1054">
        <v>4</v>
      </c>
      <c r="N1054" t="s">
        <v>33</v>
      </c>
      <c r="O1054" t="e">
        <v>#N/A</v>
      </c>
      <c r="P1054">
        <f t="shared" si="63"/>
        <v>1583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1583</v>
      </c>
      <c r="X1054">
        <v>1583</v>
      </c>
      <c r="Y1054">
        <v>1583</v>
      </c>
      <c r="Z1054">
        <v>0</v>
      </c>
      <c r="AA1054">
        <v>0</v>
      </c>
      <c r="AB1054">
        <v>0</v>
      </c>
    </row>
    <row r="1055" spans="1:28" x14ac:dyDescent="0.35">
      <c r="A1055" t="str">
        <f t="shared" si="61"/>
        <v>1891243145Renewal1618514752.39</v>
      </c>
      <c r="B1055">
        <v>18912</v>
      </c>
      <c r="C1055" t="s">
        <v>1380</v>
      </c>
      <c r="D1055" s="1">
        <v>43145</v>
      </c>
      <c r="E1055" t="s">
        <v>42</v>
      </c>
      <c r="F1055" t="s">
        <v>46</v>
      </c>
      <c r="G1055" t="s">
        <v>37</v>
      </c>
      <c r="H1055" t="s">
        <v>202</v>
      </c>
      <c r="I1055" t="s">
        <v>203</v>
      </c>
      <c r="J1055" t="s">
        <v>51</v>
      </c>
      <c r="K1055">
        <v>3</v>
      </c>
      <c r="L1055" t="s">
        <v>52</v>
      </c>
      <c r="M1055">
        <v>6</v>
      </c>
      <c r="N1055" t="s">
        <v>33</v>
      </c>
      <c r="O1055" t="e">
        <v>#N/A</v>
      </c>
      <c r="P1055">
        <f t="shared" si="63"/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1432.6100000000006</v>
      </c>
      <c r="W1055">
        <v>1432.6100000000006</v>
      </c>
      <c r="X1055">
        <v>2000</v>
      </c>
      <c r="Y1055">
        <v>16185</v>
      </c>
      <c r="Z1055">
        <v>14185</v>
      </c>
      <c r="AA1055">
        <v>14610.55</v>
      </c>
      <c r="AB1055">
        <v>14752.39</v>
      </c>
    </row>
    <row r="1056" spans="1:28" x14ac:dyDescent="0.35">
      <c r="A1056" t="str">
        <f t="shared" si="61"/>
        <v>1891243510Renewal16410.2316832.31</v>
      </c>
      <c r="B1056">
        <v>18912</v>
      </c>
      <c r="C1056" t="s">
        <v>1380</v>
      </c>
      <c r="D1056" s="1">
        <v>43510</v>
      </c>
      <c r="E1056" t="s">
        <v>42</v>
      </c>
      <c r="F1056" t="s">
        <v>101</v>
      </c>
      <c r="G1056" t="s">
        <v>37</v>
      </c>
      <c r="H1056" t="s">
        <v>202</v>
      </c>
      <c r="I1056" t="s">
        <v>203</v>
      </c>
      <c r="J1056" t="s">
        <v>51</v>
      </c>
      <c r="K1056">
        <v>3</v>
      </c>
      <c r="L1056" t="s">
        <v>52</v>
      </c>
      <c r="M1056">
        <v>7</v>
      </c>
      <c r="N1056" t="s">
        <v>33</v>
      </c>
      <c r="O1056" t="e">
        <v>#N/A</v>
      </c>
      <c r="P1056">
        <f t="shared" si="63"/>
        <v>0</v>
      </c>
      <c r="Q1056">
        <v>0</v>
      </c>
      <c r="R1056">
        <v>0</v>
      </c>
      <c r="S1056">
        <v>0</v>
      </c>
      <c r="T1056">
        <v>0</v>
      </c>
      <c r="U1056">
        <v>-422.08000000000175</v>
      </c>
      <c r="V1056">
        <v>0</v>
      </c>
      <c r="W1056">
        <v>-422.08000000000175</v>
      </c>
      <c r="X1056">
        <v>225.23</v>
      </c>
      <c r="Y1056">
        <v>16410.23</v>
      </c>
      <c r="Z1056">
        <v>16185</v>
      </c>
      <c r="AA1056">
        <v>16670.68</v>
      </c>
      <c r="AB1056">
        <v>16832.310000000001</v>
      </c>
    </row>
    <row r="1057" spans="1:28" x14ac:dyDescent="0.35">
      <c r="A1057" t="str">
        <f t="shared" si="61"/>
        <v>1891242780Renewal1418514185.87</v>
      </c>
      <c r="B1057">
        <v>18912</v>
      </c>
      <c r="C1057" t="s">
        <v>1380</v>
      </c>
      <c r="D1057" s="1">
        <v>42780</v>
      </c>
      <c r="E1057" t="s">
        <v>42</v>
      </c>
      <c r="F1057" t="s">
        <v>43</v>
      </c>
      <c r="G1057" t="s">
        <v>37</v>
      </c>
      <c r="H1057" t="s">
        <v>202</v>
      </c>
      <c r="I1057" t="s">
        <v>203</v>
      </c>
      <c r="J1057" t="s">
        <v>51</v>
      </c>
      <c r="K1057">
        <v>3</v>
      </c>
      <c r="L1057" t="s">
        <v>52</v>
      </c>
      <c r="M1057">
        <v>5</v>
      </c>
      <c r="N1057" t="s">
        <v>33</v>
      </c>
      <c r="O1057" t="e">
        <v>#N/A</v>
      </c>
      <c r="P1057">
        <f t="shared" si="63"/>
        <v>0</v>
      </c>
      <c r="Q1057">
        <v>0</v>
      </c>
      <c r="R1057">
        <v>0</v>
      </c>
      <c r="S1057">
        <v>0</v>
      </c>
      <c r="T1057">
        <v>0</v>
      </c>
      <c r="U1057">
        <v>-0.87000000000080036</v>
      </c>
      <c r="V1057">
        <v>0</v>
      </c>
      <c r="W1057">
        <v>-0.87000000000080036</v>
      </c>
      <c r="X1057">
        <v>610.00000000000102</v>
      </c>
      <c r="Y1057">
        <v>14185</v>
      </c>
      <c r="Z1057">
        <v>13575</v>
      </c>
      <c r="AA1057">
        <v>14050.13</v>
      </c>
      <c r="AB1057">
        <v>14185.87</v>
      </c>
    </row>
    <row r="1058" spans="1:28" x14ac:dyDescent="0.35">
      <c r="A1058" t="str">
        <f t="shared" si="61"/>
        <v>493343313Renewal71765.663933</v>
      </c>
      <c r="B1058">
        <v>4933</v>
      </c>
      <c r="C1058" t="s">
        <v>1382</v>
      </c>
      <c r="D1058" s="1">
        <v>43313</v>
      </c>
      <c r="E1058" t="s">
        <v>42</v>
      </c>
      <c r="F1058" t="s">
        <v>105</v>
      </c>
      <c r="G1058" t="s">
        <v>37</v>
      </c>
      <c r="H1058" t="s">
        <v>59</v>
      </c>
      <c r="I1058" t="s">
        <v>59</v>
      </c>
      <c r="J1058" t="s">
        <v>51</v>
      </c>
      <c r="K1058">
        <v>3</v>
      </c>
      <c r="L1058" t="s">
        <v>107</v>
      </c>
      <c r="M1058">
        <v>8</v>
      </c>
      <c r="N1058" t="s">
        <v>33</v>
      </c>
      <c r="O1058" t="e">
        <v>#N/A</v>
      </c>
      <c r="P1058">
        <f t="shared" si="63"/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7832.6000000000058</v>
      </c>
      <c r="W1058">
        <v>7832.6000000000058</v>
      </c>
      <c r="X1058">
        <v>10291.540000000001</v>
      </c>
      <c r="Y1058">
        <v>71765.600000000006</v>
      </c>
      <c r="Z1058">
        <v>61474.06</v>
      </c>
      <c r="AA1058">
        <v>63318.27</v>
      </c>
      <c r="AB1058">
        <v>63933</v>
      </c>
    </row>
    <row r="1059" spans="1:28" x14ac:dyDescent="0.35">
      <c r="A1059" t="str">
        <f t="shared" si="61"/>
        <v>493343313Renewal47843.7442622</v>
      </c>
      <c r="B1059">
        <v>4933</v>
      </c>
      <c r="C1059" t="s">
        <v>1382</v>
      </c>
      <c r="D1059" s="1">
        <v>43313</v>
      </c>
      <c r="E1059" t="s">
        <v>42</v>
      </c>
      <c r="F1059" t="s">
        <v>74</v>
      </c>
      <c r="G1059" t="s">
        <v>37</v>
      </c>
      <c r="H1059" t="s">
        <v>59</v>
      </c>
      <c r="I1059" t="s">
        <v>59</v>
      </c>
      <c r="J1059" t="s">
        <v>51</v>
      </c>
      <c r="K1059">
        <v>3</v>
      </c>
      <c r="L1059" t="s">
        <v>107</v>
      </c>
      <c r="M1059">
        <v>8</v>
      </c>
      <c r="N1059" t="s">
        <v>33</v>
      </c>
      <c r="O1059" t="e">
        <v>#N/A</v>
      </c>
      <c r="P1059">
        <f t="shared" si="63"/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5221.739999999998</v>
      </c>
      <c r="W1059">
        <v>5221.739999999998</v>
      </c>
      <c r="X1059">
        <v>6861.02</v>
      </c>
      <c r="Y1059">
        <v>47843.74</v>
      </c>
      <c r="Z1059">
        <v>40982.720000000001</v>
      </c>
      <c r="AA1059">
        <v>42212.19</v>
      </c>
      <c r="AB1059">
        <v>42622</v>
      </c>
    </row>
    <row r="1060" spans="1:28" x14ac:dyDescent="0.35">
      <c r="A1060" t="str">
        <f t="shared" si="61"/>
        <v>493342584Renewal102456.75107067.3</v>
      </c>
      <c r="B1060">
        <v>4933</v>
      </c>
      <c r="C1060" t="s">
        <v>1382</v>
      </c>
      <c r="D1060" s="1">
        <v>42584</v>
      </c>
      <c r="E1060" t="s">
        <v>42</v>
      </c>
      <c r="F1060" t="s">
        <v>223</v>
      </c>
      <c r="G1060" t="s">
        <v>37</v>
      </c>
      <c r="H1060" t="s">
        <v>59</v>
      </c>
      <c r="I1060" t="s">
        <v>59</v>
      </c>
      <c r="J1060" t="s">
        <v>51</v>
      </c>
      <c r="K1060">
        <v>3</v>
      </c>
      <c r="L1060" t="s">
        <v>107</v>
      </c>
      <c r="M1060">
        <v>7</v>
      </c>
      <c r="N1060" t="s">
        <v>33</v>
      </c>
      <c r="O1060" t="e">
        <v>#N/A</v>
      </c>
      <c r="P1060">
        <f t="shared" si="63"/>
        <v>0</v>
      </c>
      <c r="Q1060">
        <v>0</v>
      </c>
      <c r="R1060">
        <v>0</v>
      </c>
      <c r="S1060">
        <v>0</v>
      </c>
      <c r="T1060">
        <v>0</v>
      </c>
      <c r="U1060">
        <v>-4610.5500000000029</v>
      </c>
      <c r="V1060">
        <v>0</v>
      </c>
      <c r="W1060">
        <v>-4610.5500000000029</v>
      </c>
      <c r="X1060">
        <v>0</v>
      </c>
      <c r="Y1060">
        <v>102456.75</v>
      </c>
      <c r="Z1060">
        <v>102456.75</v>
      </c>
      <c r="AA1060">
        <v>106042.74</v>
      </c>
      <c r="AB1060">
        <v>107067.3</v>
      </c>
    </row>
    <row r="1061" spans="1:28" x14ac:dyDescent="0.35">
      <c r="A1061" t="str">
        <f t="shared" si="61"/>
        <v>493342949Renewal102456.75106555.03</v>
      </c>
      <c r="B1061">
        <v>4933</v>
      </c>
      <c r="C1061" t="s">
        <v>1382</v>
      </c>
      <c r="D1061" s="1">
        <v>42949</v>
      </c>
      <c r="E1061" t="s">
        <v>42</v>
      </c>
      <c r="F1061" t="s">
        <v>223</v>
      </c>
      <c r="G1061" t="s">
        <v>37</v>
      </c>
      <c r="H1061" t="s">
        <v>59</v>
      </c>
      <c r="I1061" t="s">
        <v>59</v>
      </c>
      <c r="J1061" t="s">
        <v>51</v>
      </c>
      <c r="K1061">
        <v>3</v>
      </c>
      <c r="L1061" t="s">
        <v>107</v>
      </c>
      <c r="M1061">
        <v>7</v>
      </c>
      <c r="N1061" t="s">
        <v>33</v>
      </c>
      <c r="O1061" t="e">
        <v>#N/A</v>
      </c>
      <c r="P1061">
        <f t="shared" si="63"/>
        <v>0</v>
      </c>
      <c r="Q1061">
        <v>0</v>
      </c>
      <c r="R1061">
        <v>0</v>
      </c>
      <c r="S1061">
        <v>0</v>
      </c>
      <c r="T1061">
        <v>0</v>
      </c>
      <c r="U1061">
        <v>-4098.2799999999988</v>
      </c>
      <c r="V1061">
        <v>0</v>
      </c>
      <c r="W1061">
        <v>-4098.2799999999988</v>
      </c>
      <c r="X1061">
        <v>0</v>
      </c>
      <c r="Y1061">
        <v>102456.75</v>
      </c>
      <c r="Z1061">
        <v>102456.75</v>
      </c>
      <c r="AA1061">
        <v>105530.45</v>
      </c>
      <c r="AB1061">
        <v>106555.03</v>
      </c>
    </row>
    <row r="1062" spans="1:28" x14ac:dyDescent="0.35">
      <c r="A1062" t="str">
        <f t="shared" si="61"/>
        <v>2983443468Renewal1280012220</v>
      </c>
      <c r="B1062">
        <v>29834</v>
      </c>
      <c r="C1062" t="s">
        <v>1386</v>
      </c>
      <c r="D1062" s="1">
        <v>43468</v>
      </c>
      <c r="E1062" t="s">
        <v>42</v>
      </c>
      <c r="F1062" t="s">
        <v>127</v>
      </c>
      <c r="G1062" t="s">
        <v>30</v>
      </c>
      <c r="H1062" t="s">
        <v>50</v>
      </c>
      <c r="I1062" t="s">
        <v>50</v>
      </c>
      <c r="J1062" t="s">
        <v>51</v>
      </c>
      <c r="K1062">
        <v>3</v>
      </c>
      <c r="L1062" t="s">
        <v>52</v>
      </c>
      <c r="M1062">
        <v>4</v>
      </c>
      <c r="N1062" t="s">
        <v>33</v>
      </c>
      <c r="O1062" t="s">
        <v>111</v>
      </c>
      <c r="P1062">
        <f t="shared" si="63"/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580</v>
      </c>
      <c r="W1062">
        <v>580</v>
      </c>
      <c r="X1062">
        <v>1050</v>
      </c>
      <c r="Y1062">
        <v>12800</v>
      </c>
      <c r="Z1062">
        <v>11750</v>
      </c>
      <c r="AA1062">
        <v>12102.55</v>
      </c>
      <c r="AB1062">
        <v>12220</v>
      </c>
    </row>
    <row r="1063" spans="1:28" x14ac:dyDescent="0.35">
      <c r="A1063" t="str">
        <f t="shared" si="61"/>
        <v>2983443103Renewal105200</v>
      </c>
      <c r="B1063">
        <v>29834</v>
      </c>
      <c r="C1063" t="s">
        <v>1386</v>
      </c>
      <c r="D1063" s="1">
        <v>43103</v>
      </c>
      <c r="E1063" t="s">
        <v>42</v>
      </c>
      <c r="F1063" t="s">
        <v>227</v>
      </c>
      <c r="G1063" t="s">
        <v>30</v>
      </c>
      <c r="H1063" t="s">
        <v>50</v>
      </c>
      <c r="I1063" t="s">
        <v>50</v>
      </c>
      <c r="J1063" t="s">
        <v>51</v>
      </c>
      <c r="K1063">
        <v>3</v>
      </c>
      <c r="L1063" t="s">
        <v>52</v>
      </c>
      <c r="M1063">
        <v>3</v>
      </c>
      <c r="N1063" t="s">
        <v>135</v>
      </c>
      <c r="O1063" t="s">
        <v>135</v>
      </c>
      <c r="P1063">
        <f t="shared" si="63"/>
        <v>0</v>
      </c>
      <c r="Q1063">
        <v>10520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10520</v>
      </c>
      <c r="X1063">
        <v>10520</v>
      </c>
      <c r="Y1063">
        <v>10520</v>
      </c>
      <c r="Z1063">
        <v>0</v>
      </c>
      <c r="AA1063">
        <v>0</v>
      </c>
      <c r="AB1063">
        <v>0</v>
      </c>
    </row>
    <row r="1064" spans="1:28" x14ac:dyDescent="0.35">
      <c r="A1064" t="str">
        <f t="shared" si="61"/>
        <v>2983443223Upgrade12300</v>
      </c>
      <c r="B1064">
        <v>29834</v>
      </c>
      <c r="C1064" t="s">
        <v>1386</v>
      </c>
      <c r="D1064" s="1">
        <v>43223</v>
      </c>
      <c r="E1064" t="s">
        <v>34</v>
      </c>
      <c r="F1064" t="s">
        <v>227</v>
      </c>
      <c r="G1064" t="s">
        <v>30</v>
      </c>
      <c r="H1064" t="s">
        <v>50</v>
      </c>
      <c r="I1064" t="s">
        <v>50</v>
      </c>
      <c r="J1064" t="s">
        <v>51</v>
      </c>
      <c r="K1064">
        <v>3</v>
      </c>
      <c r="L1064" t="s">
        <v>52</v>
      </c>
      <c r="M1064">
        <v>3</v>
      </c>
      <c r="N1064" t="s">
        <v>135</v>
      </c>
      <c r="O1064" t="s">
        <v>111</v>
      </c>
      <c r="P1064">
        <f t="shared" si="63"/>
        <v>0</v>
      </c>
      <c r="Q1064">
        <v>1230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1230</v>
      </c>
      <c r="X1064">
        <v>1230</v>
      </c>
      <c r="Y1064">
        <v>1230</v>
      </c>
      <c r="Z1064">
        <v>0</v>
      </c>
      <c r="AA1064">
        <v>0</v>
      </c>
      <c r="AB1064">
        <v>0</v>
      </c>
    </row>
    <row r="1065" spans="1:28" x14ac:dyDescent="0.35">
      <c r="A1065" t="str">
        <f t="shared" si="61"/>
        <v>2983443101Renewed Late010519.6</v>
      </c>
      <c r="B1065">
        <v>29834</v>
      </c>
      <c r="C1065" t="s">
        <v>1386</v>
      </c>
      <c r="D1065" s="1">
        <v>43101</v>
      </c>
      <c r="E1065" t="s">
        <v>112</v>
      </c>
      <c r="F1065" t="s">
        <v>227</v>
      </c>
      <c r="G1065" t="s">
        <v>30</v>
      </c>
      <c r="H1065" t="s">
        <v>50</v>
      </c>
      <c r="I1065" t="s">
        <v>50</v>
      </c>
      <c r="J1065" t="s">
        <v>51</v>
      </c>
      <c r="K1065">
        <v>3</v>
      </c>
      <c r="L1065" t="s">
        <v>52</v>
      </c>
      <c r="M1065">
        <v>3</v>
      </c>
      <c r="N1065" t="s">
        <v>112</v>
      </c>
      <c r="O1065" t="s">
        <v>136</v>
      </c>
      <c r="P1065">
        <v>0</v>
      </c>
      <c r="Q1065">
        <v>0</v>
      </c>
      <c r="R1065">
        <v>0</v>
      </c>
      <c r="S1065">
        <v>-10519.6</v>
      </c>
      <c r="T1065">
        <v>0</v>
      </c>
      <c r="U1065">
        <v>0</v>
      </c>
      <c r="V1065">
        <v>0</v>
      </c>
      <c r="W1065">
        <v>-10519.6</v>
      </c>
      <c r="X1065">
        <v>-10115</v>
      </c>
      <c r="Y1065">
        <v>0</v>
      </c>
      <c r="Z1065">
        <v>10115</v>
      </c>
      <c r="AA1065">
        <v>10418.450000000001</v>
      </c>
      <c r="AB1065">
        <v>10519.6</v>
      </c>
    </row>
    <row r="1066" spans="1:28" x14ac:dyDescent="0.35">
      <c r="A1066" t="str">
        <f t="shared" si="61"/>
        <v>631242915Renewal2550026647.51</v>
      </c>
      <c r="B1066">
        <v>6312</v>
      </c>
      <c r="C1066" t="s">
        <v>1388</v>
      </c>
      <c r="D1066" s="1">
        <v>42915</v>
      </c>
      <c r="E1066" t="s">
        <v>42</v>
      </c>
      <c r="F1066" t="s">
        <v>126</v>
      </c>
      <c r="G1066" t="s">
        <v>37</v>
      </c>
      <c r="H1066" t="s">
        <v>161</v>
      </c>
      <c r="I1066" t="s">
        <v>161</v>
      </c>
      <c r="J1066" t="s">
        <v>51</v>
      </c>
      <c r="K1066">
        <v>3</v>
      </c>
      <c r="L1066" t="s">
        <v>57</v>
      </c>
      <c r="M1066">
        <v>8</v>
      </c>
      <c r="N1066" t="s">
        <v>33</v>
      </c>
      <c r="O1066" t="e">
        <v>#N/A</v>
      </c>
      <c r="P1066">
        <f t="shared" ref="P1066:P1081" si="64">IF((Q1066+T1066+U1066+V1066)=0,W1066,0)</f>
        <v>0</v>
      </c>
      <c r="Q1066">
        <v>0</v>
      </c>
      <c r="R1066">
        <v>0</v>
      </c>
      <c r="S1066">
        <v>0</v>
      </c>
      <c r="T1066">
        <v>0</v>
      </c>
      <c r="U1066">
        <v>-1147.5099999999984</v>
      </c>
      <c r="V1066">
        <v>0</v>
      </c>
      <c r="W1066">
        <v>-1147.5099999999984</v>
      </c>
      <c r="X1066">
        <v>0</v>
      </c>
      <c r="Y1066">
        <v>25500</v>
      </c>
      <c r="Z1066">
        <v>25500</v>
      </c>
      <c r="AA1066">
        <v>26392.51</v>
      </c>
      <c r="AB1066">
        <v>26647.51</v>
      </c>
    </row>
    <row r="1067" spans="1:28" x14ac:dyDescent="0.35">
      <c r="A1067" t="str">
        <f t="shared" si="61"/>
        <v>631243645Renewal2575526785.2</v>
      </c>
      <c r="B1067">
        <v>6312</v>
      </c>
      <c r="C1067" t="s">
        <v>1388</v>
      </c>
      <c r="D1067" s="1">
        <v>43645</v>
      </c>
      <c r="E1067" t="s">
        <v>42</v>
      </c>
      <c r="F1067" t="s">
        <v>81</v>
      </c>
      <c r="G1067" t="s">
        <v>37</v>
      </c>
      <c r="H1067" t="s">
        <v>161</v>
      </c>
      <c r="I1067" t="s">
        <v>161</v>
      </c>
      <c r="J1067" t="s">
        <v>51</v>
      </c>
      <c r="K1067">
        <v>3</v>
      </c>
      <c r="L1067" t="s">
        <v>57</v>
      </c>
      <c r="M1067">
        <v>9</v>
      </c>
      <c r="N1067" t="s">
        <v>33</v>
      </c>
      <c r="O1067" t="e">
        <v>#N/A</v>
      </c>
      <c r="P1067">
        <f t="shared" si="64"/>
        <v>0</v>
      </c>
      <c r="Q1067">
        <v>0</v>
      </c>
      <c r="R1067">
        <v>0</v>
      </c>
      <c r="S1067">
        <v>0</v>
      </c>
      <c r="T1067">
        <v>0</v>
      </c>
      <c r="U1067">
        <v>-1030.2000000000007</v>
      </c>
      <c r="V1067">
        <v>0</v>
      </c>
      <c r="W1067">
        <v>-1030.2000000000007</v>
      </c>
      <c r="X1067">
        <v>0</v>
      </c>
      <c r="Y1067">
        <v>25755</v>
      </c>
      <c r="Z1067">
        <v>25755</v>
      </c>
      <c r="AA1067">
        <v>26527.65</v>
      </c>
      <c r="AB1067">
        <v>26785.200000000001</v>
      </c>
    </row>
    <row r="1068" spans="1:28" x14ac:dyDescent="0.35">
      <c r="A1068" t="str">
        <f t="shared" si="61"/>
        <v>631243280Renewal2575526520</v>
      </c>
      <c r="B1068">
        <v>6312</v>
      </c>
      <c r="C1068" t="s">
        <v>1388</v>
      </c>
      <c r="D1068" s="1">
        <v>43280</v>
      </c>
      <c r="E1068" t="s">
        <v>42</v>
      </c>
      <c r="F1068" t="s">
        <v>126</v>
      </c>
      <c r="G1068" t="s">
        <v>37</v>
      </c>
      <c r="H1068" t="s">
        <v>161</v>
      </c>
      <c r="I1068" t="s">
        <v>161</v>
      </c>
      <c r="J1068" t="s">
        <v>51</v>
      </c>
      <c r="K1068">
        <v>3</v>
      </c>
      <c r="L1068" t="s">
        <v>57</v>
      </c>
      <c r="M1068">
        <v>9</v>
      </c>
      <c r="N1068" t="s">
        <v>33</v>
      </c>
      <c r="O1068" t="e">
        <v>#N/A</v>
      </c>
      <c r="P1068">
        <f t="shared" si="64"/>
        <v>0</v>
      </c>
      <c r="Q1068">
        <v>0</v>
      </c>
      <c r="R1068">
        <v>0</v>
      </c>
      <c r="S1068">
        <v>0</v>
      </c>
      <c r="T1068">
        <v>0</v>
      </c>
      <c r="U1068">
        <v>-765</v>
      </c>
      <c r="V1068">
        <v>0</v>
      </c>
      <c r="W1068">
        <v>-765</v>
      </c>
      <c r="X1068">
        <v>255</v>
      </c>
      <c r="Y1068">
        <v>25755</v>
      </c>
      <c r="Z1068">
        <v>25500</v>
      </c>
      <c r="AA1068">
        <v>26265</v>
      </c>
      <c r="AB1068">
        <v>26520</v>
      </c>
    </row>
    <row r="1069" spans="1:28" x14ac:dyDescent="0.35">
      <c r="A1069" t="str">
        <f t="shared" si="61"/>
        <v>631243483One Off33000</v>
      </c>
      <c r="B1069">
        <v>6312</v>
      </c>
      <c r="C1069" t="s">
        <v>1388</v>
      </c>
      <c r="D1069" s="1">
        <v>43483</v>
      </c>
      <c r="E1069" t="s">
        <v>109</v>
      </c>
      <c r="F1069" t="s">
        <v>81</v>
      </c>
      <c r="G1069" t="s">
        <v>37</v>
      </c>
      <c r="H1069" t="s">
        <v>161</v>
      </c>
      <c r="I1069" t="s">
        <v>161</v>
      </c>
      <c r="J1069" t="s">
        <v>51</v>
      </c>
      <c r="K1069">
        <v>3</v>
      </c>
      <c r="L1069" t="s">
        <v>57</v>
      </c>
      <c r="M1069">
        <v>9</v>
      </c>
      <c r="N1069" t="s">
        <v>33</v>
      </c>
      <c r="O1069" t="e">
        <v>#N/A</v>
      </c>
      <c r="P1069">
        <f t="shared" si="64"/>
        <v>3300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3300</v>
      </c>
      <c r="X1069">
        <v>3300</v>
      </c>
      <c r="Y1069">
        <v>3300</v>
      </c>
      <c r="Z1069">
        <v>0</v>
      </c>
      <c r="AA1069">
        <v>0</v>
      </c>
      <c r="AB1069">
        <v>0</v>
      </c>
    </row>
    <row r="1070" spans="1:28" x14ac:dyDescent="0.35">
      <c r="A1070" t="str">
        <f t="shared" si="61"/>
        <v>3307542637Renewal3500032500</v>
      </c>
      <c r="B1070">
        <v>33075</v>
      </c>
      <c r="C1070" t="s">
        <v>1397</v>
      </c>
      <c r="D1070" s="1">
        <v>42637</v>
      </c>
      <c r="E1070" t="s">
        <v>42</v>
      </c>
      <c r="F1070" t="s">
        <v>140</v>
      </c>
      <c r="G1070" t="s">
        <v>30</v>
      </c>
      <c r="H1070" t="s">
        <v>50</v>
      </c>
      <c r="I1070" t="s">
        <v>50</v>
      </c>
      <c r="J1070" t="s">
        <v>51</v>
      </c>
      <c r="K1070">
        <v>1</v>
      </c>
      <c r="L1070" t="s">
        <v>57</v>
      </c>
      <c r="M1070">
        <v>1</v>
      </c>
      <c r="N1070" t="s">
        <v>33</v>
      </c>
      <c r="O1070" t="e">
        <v>#N/A</v>
      </c>
      <c r="P1070">
        <f t="shared" si="64"/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2500</v>
      </c>
      <c r="W1070">
        <v>2500</v>
      </c>
      <c r="X1070">
        <v>2500</v>
      </c>
      <c r="Y1070">
        <v>35000</v>
      </c>
      <c r="Z1070">
        <v>32500</v>
      </c>
      <c r="AA1070">
        <v>32500</v>
      </c>
      <c r="AB1070">
        <v>32500</v>
      </c>
    </row>
    <row r="1071" spans="1:28" x14ac:dyDescent="0.35">
      <c r="A1071" t="str">
        <f t="shared" si="61"/>
        <v>3307543002Cancellation035350</v>
      </c>
      <c r="B1071">
        <v>33075</v>
      </c>
      <c r="C1071" t="s">
        <v>1397</v>
      </c>
      <c r="D1071" s="1">
        <v>43002</v>
      </c>
      <c r="E1071" t="s">
        <v>28</v>
      </c>
      <c r="F1071" t="s">
        <v>126</v>
      </c>
      <c r="G1071" t="s">
        <v>30</v>
      </c>
      <c r="H1071" t="s">
        <v>50</v>
      </c>
      <c r="I1071" t="s">
        <v>50</v>
      </c>
      <c r="J1071" t="s">
        <v>51</v>
      </c>
      <c r="K1071">
        <v>2</v>
      </c>
      <c r="L1071" t="s">
        <v>57</v>
      </c>
      <c r="M1071">
        <v>2</v>
      </c>
      <c r="N1071" t="s">
        <v>33</v>
      </c>
      <c r="O1071" t="e">
        <v>#N/A</v>
      </c>
      <c r="P1071">
        <f t="shared" si="64"/>
        <v>0</v>
      </c>
      <c r="Q1071">
        <v>0</v>
      </c>
      <c r="R1071">
        <v>0</v>
      </c>
      <c r="S1071">
        <v>0</v>
      </c>
      <c r="T1071">
        <v>-35350</v>
      </c>
      <c r="U1071">
        <v>0</v>
      </c>
      <c r="V1071">
        <v>0</v>
      </c>
      <c r="W1071">
        <v>-35350</v>
      </c>
      <c r="X1071">
        <v>-35000</v>
      </c>
      <c r="Y1071">
        <v>0</v>
      </c>
      <c r="Z1071">
        <v>35000</v>
      </c>
      <c r="AA1071">
        <v>35350</v>
      </c>
      <c r="AB1071">
        <v>35350</v>
      </c>
    </row>
    <row r="1072" spans="1:28" x14ac:dyDescent="0.35">
      <c r="A1072" t="str">
        <f t="shared" si="61"/>
        <v>3780343462Renewal3288026520.04</v>
      </c>
      <c r="B1072">
        <v>37803</v>
      </c>
      <c r="C1072" t="s">
        <v>1409</v>
      </c>
      <c r="D1072" s="1">
        <v>43462</v>
      </c>
      <c r="E1072" t="s">
        <v>42</v>
      </c>
      <c r="F1072" t="s">
        <v>89</v>
      </c>
      <c r="G1072" t="s">
        <v>37</v>
      </c>
      <c r="H1072" t="s">
        <v>40</v>
      </c>
      <c r="I1072" t="s">
        <v>56</v>
      </c>
      <c r="J1072" t="s">
        <v>51</v>
      </c>
      <c r="K1072">
        <v>2</v>
      </c>
      <c r="L1072" t="s">
        <v>57</v>
      </c>
      <c r="M1072">
        <v>2</v>
      </c>
      <c r="N1072" t="s">
        <v>33</v>
      </c>
      <c r="O1072" t="e">
        <v>#N/A</v>
      </c>
      <c r="P1072">
        <f t="shared" si="64"/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6359.9599999999991</v>
      </c>
      <c r="W1072">
        <v>6359.9599999999991</v>
      </c>
      <c r="X1072">
        <v>6359.96</v>
      </c>
      <c r="Y1072">
        <v>32880</v>
      </c>
      <c r="Z1072">
        <v>26520.04</v>
      </c>
      <c r="AA1072">
        <v>25724.35</v>
      </c>
      <c r="AB1072">
        <v>26520.04</v>
      </c>
    </row>
    <row r="1073" spans="1:28" x14ac:dyDescent="0.35">
      <c r="A1073" t="str">
        <f t="shared" si="61"/>
        <v>3780343097Renewal2652025500</v>
      </c>
      <c r="B1073">
        <v>37803</v>
      </c>
      <c r="C1073" t="s">
        <v>1409</v>
      </c>
      <c r="D1073" s="1">
        <v>43097</v>
      </c>
      <c r="E1073" t="s">
        <v>42</v>
      </c>
      <c r="F1073" t="s">
        <v>149</v>
      </c>
      <c r="G1073" t="s">
        <v>37</v>
      </c>
      <c r="H1073" t="s">
        <v>40</v>
      </c>
      <c r="I1073" t="s">
        <v>56</v>
      </c>
      <c r="J1073" t="s">
        <v>51</v>
      </c>
      <c r="K1073">
        <v>1</v>
      </c>
      <c r="L1073" t="s">
        <v>57</v>
      </c>
      <c r="M1073">
        <v>1</v>
      </c>
      <c r="N1073" t="s">
        <v>33</v>
      </c>
      <c r="O1073" t="e">
        <v>#N/A</v>
      </c>
      <c r="P1073">
        <f t="shared" si="64"/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1020</v>
      </c>
      <c r="W1073">
        <v>1020</v>
      </c>
      <c r="X1073">
        <v>1020</v>
      </c>
      <c r="Y1073">
        <v>26520</v>
      </c>
      <c r="Z1073">
        <v>25500</v>
      </c>
      <c r="AA1073">
        <v>25500</v>
      </c>
      <c r="AB1073">
        <v>25500</v>
      </c>
    </row>
    <row r="1074" spans="1:28" x14ac:dyDescent="0.35">
      <c r="A1074" t="str">
        <f t="shared" si="61"/>
        <v>1983442838Renewal1200015675</v>
      </c>
      <c r="B1074">
        <v>19834</v>
      </c>
      <c r="C1074" t="s">
        <v>1412</v>
      </c>
      <c r="D1074" s="1">
        <v>42838</v>
      </c>
      <c r="E1074" t="s">
        <v>42</v>
      </c>
      <c r="F1074" t="s">
        <v>223</v>
      </c>
      <c r="G1074" t="s">
        <v>37</v>
      </c>
      <c r="H1074" t="s">
        <v>38</v>
      </c>
      <c r="I1074" t="s">
        <v>93</v>
      </c>
      <c r="J1074" t="s">
        <v>51</v>
      </c>
      <c r="K1074">
        <v>3</v>
      </c>
      <c r="L1074" t="s">
        <v>52</v>
      </c>
      <c r="M1074">
        <v>5</v>
      </c>
      <c r="N1074" t="s">
        <v>33</v>
      </c>
      <c r="O1074" t="e">
        <v>#N/A</v>
      </c>
      <c r="P1074">
        <f t="shared" si="64"/>
        <v>0</v>
      </c>
      <c r="Q1074">
        <v>0</v>
      </c>
      <c r="R1074">
        <v>0</v>
      </c>
      <c r="S1074">
        <v>0</v>
      </c>
      <c r="T1074">
        <v>0</v>
      </c>
      <c r="U1074">
        <v>-3675</v>
      </c>
      <c r="V1074">
        <v>0</v>
      </c>
      <c r="W1074">
        <v>-3675</v>
      </c>
      <c r="X1074">
        <v>-3000</v>
      </c>
      <c r="Y1074">
        <v>12000</v>
      </c>
      <c r="Z1074">
        <v>15000</v>
      </c>
      <c r="AA1074">
        <v>15525</v>
      </c>
      <c r="AB1074">
        <v>15675</v>
      </c>
    </row>
    <row r="1075" spans="1:28" x14ac:dyDescent="0.35">
      <c r="A1075" t="str">
        <f t="shared" si="61"/>
        <v>1983443203Renewal1000012480</v>
      </c>
      <c r="B1075">
        <v>19834</v>
      </c>
      <c r="C1075" t="s">
        <v>1412</v>
      </c>
      <c r="D1075" s="1">
        <v>43203</v>
      </c>
      <c r="E1075" t="s">
        <v>42</v>
      </c>
      <c r="F1075" t="s">
        <v>140</v>
      </c>
      <c r="G1075" t="s">
        <v>37</v>
      </c>
      <c r="H1075" t="s">
        <v>38</v>
      </c>
      <c r="I1075" t="s">
        <v>93</v>
      </c>
      <c r="J1075" t="s">
        <v>51</v>
      </c>
      <c r="K1075">
        <v>3</v>
      </c>
      <c r="L1075" t="s">
        <v>52</v>
      </c>
      <c r="M1075">
        <v>6</v>
      </c>
      <c r="N1075" t="s">
        <v>33</v>
      </c>
      <c r="O1075" t="e">
        <v>#N/A</v>
      </c>
      <c r="P1075">
        <f t="shared" si="64"/>
        <v>0</v>
      </c>
      <c r="Q1075">
        <v>0</v>
      </c>
      <c r="R1075">
        <v>0</v>
      </c>
      <c r="S1075">
        <v>0</v>
      </c>
      <c r="T1075">
        <v>0</v>
      </c>
      <c r="U1075">
        <v>-2480</v>
      </c>
      <c r="V1075">
        <v>0</v>
      </c>
      <c r="W1075">
        <v>-2480</v>
      </c>
      <c r="X1075">
        <v>-2000</v>
      </c>
      <c r="Y1075">
        <v>10000</v>
      </c>
      <c r="Z1075">
        <v>12000</v>
      </c>
      <c r="AA1075">
        <v>12360</v>
      </c>
      <c r="AB1075">
        <v>12480</v>
      </c>
    </row>
    <row r="1076" spans="1:28" x14ac:dyDescent="0.35">
      <c r="A1076" t="str">
        <f t="shared" si="61"/>
        <v>1983443568Renewal1000010400</v>
      </c>
      <c r="B1076">
        <v>19834</v>
      </c>
      <c r="C1076" t="s">
        <v>1412</v>
      </c>
      <c r="D1076" s="1">
        <v>43568</v>
      </c>
      <c r="E1076" t="s">
        <v>42</v>
      </c>
      <c r="F1076" t="s">
        <v>102</v>
      </c>
      <c r="G1076" t="s">
        <v>37</v>
      </c>
      <c r="H1076" t="s">
        <v>38</v>
      </c>
      <c r="I1076" t="s">
        <v>93</v>
      </c>
      <c r="J1076" t="s">
        <v>51</v>
      </c>
      <c r="K1076">
        <v>3</v>
      </c>
      <c r="L1076" t="s">
        <v>52</v>
      </c>
      <c r="M1076">
        <v>7</v>
      </c>
      <c r="N1076" t="s">
        <v>33</v>
      </c>
      <c r="O1076" t="e">
        <v>#N/A</v>
      </c>
      <c r="P1076">
        <f t="shared" si="64"/>
        <v>0</v>
      </c>
      <c r="Q1076">
        <v>0</v>
      </c>
      <c r="R1076">
        <v>0</v>
      </c>
      <c r="S1076">
        <v>0</v>
      </c>
      <c r="T1076">
        <v>0</v>
      </c>
      <c r="U1076">
        <v>-400</v>
      </c>
      <c r="V1076">
        <v>0</v>
      </c>
      <c r="W1076">
        <v>-400</v>
      </c>
      <c r="X1076">
        <v>0</v>
      </c>
      <c r="Y1076">
        <v>10000</v>
      </c>
      <c r="Z1076">
        <v>10000</v>
      </c>
      <c r="AA1076">
        <v>10300</v>
      </c>
      <c r="AB1076">
        <v>10400</v>
      </c>
    </row>
    <row r="1077" spans="1:28" x14ac:dyDescent="0.35">
      <c r="A1077" t="str">
        <f t="shared" si="61"/>
        <v>2253443132Renewal137509000</v>
      </c>
      <c r="B1077">
        <v>22534</v>
      </c>
      <c r="C1077" t="s">
        <v>387</v>
      </c>
      <c r="D1077" s="1">
        <v>43132</v>
      </c>
      <c r="E1077" t="s">
        <v>42</v>
      </c>
      <c r="F1077" t="s">
        <v>62</v>
      </c>
      <c r="G1077" t="s">
        <v>37</v>
      </c>
      <c r="H1077" t="s">
        <v>44</v>
      </c>
      <c r="I1077" t="s">
        <v>63</v>
      </c>
      <c r="J1077" t="s">
        <v>32</v>
      </c>
      <c r="K1077">
        <v>2</v>
      </c>
      <c r="L1077" t="s">
        <v>52</v>
      </c>
      <c r="M1077">
        <v>2</v>
      </c>
      <c r="N1077" t="s">
        <v>33</v>
      </c>
      <c r="O1077" t="e">
        <v>#N/A</v>
      </c>
      <c r="P1077">
        <f t="shared" si="64"/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4750</v>
      </c>
      <c r="W1077">
        <v>4750</v>
      </c>
      <c r="X1077">
        <v>1750</v>
      </c>
      <c r="Y1077">
        <v>13750</v>
      </c>
      <c r="Z1077">
        <v>12000</v>
      </c>
      <c r="AA1077">
        <v>9000</v>
      </c>
      <c r="AB1077">
        <v>9000</v>
      </c>
    </row>
    <row r="1078" spans="1:28" x14ac:dyDescent="0.35">
      <c r="A1078" t="str">
        <f t="shared" si="61"/>
        <v>2253443497Cancellation012925</v>
      </c>
      <c r="B1078">
        <v>22534</v>
      </c>
      <c r="C1078" t="s">
        <v>387</v>
      </c>
      <c r="D1078" s="1">
        <v>43497</v>
      </c>
      <c r="E1078" t="s">
        <v>28</v>
      </c>
      <c r="F1078" t="s">
        <v>62</v>
      </c>
      <c r="G1078" t="s">
        <v>37</v>
      </c>
      <c r="H1078" t="s">
        <v>44</v>
      </c>
      <c r="I1078" t="s">
        <v>63</v>
      </c>
      <c r="J1078" t="s">
        <v>32</v>
      </c>
      <c r="K1078">
        <v>3</v>
      </c>
      <c r="L1078" t="s">
        <v>52</v>
      </c>
      <c r="M1078">
        <v>3</v>
      </c>
      <c r="N1078" t="s">
        <v>33</v>
      </c>
      <c r="O1078" t="e">
        <v>#N/A</v>
      </c>
      <c r="P1078">
        <f t="shared" si="64"/>
        <v>0</v>
      </c>
      <c r="Q1078">
        <v>0</v>
      </c>
      <c r="R1078">
        <v>0</v>
      </c>
      <c r="S1078">
        <v>0</v>
      </c>
      <c r="T1078">
        <v>-12925</v>
      </c>
      <c r="U1078">
        <v>0</v>
      </c>
      <c r="V1078">
        <v>0</v>
      </c>
      <c r="W1078">
        <v>-12925</v>
      </c>
      <c r="X1078">
        <v>-13750</v>
      </c>
      <c r="Y1078">
        <v>0</v>
      </c>
      <c r="Z1078">
        <v>13750</v>
      </c>
      <c r="AA1078">
        <v>12925</v>
      </c>
      <c r="AB1078">
        <v>12925</v>
      </c>
    </row>
    <row r="1079" spans="1:28" x14ac:dyDescent="0.35">
      <c r="A1079" t="str">
        <f t="shared" si="61"/>
        <v>2179842716Renewal2350012560.91</v>
      </c>
      <c r="B1079">
        <v>21798</v>
      </c>
      <c r="C1079" t="s">
        <v>1419</v>
      </c>
      <c r="D1079" s="1">
        <v>42716</v>
      </c>
      <c r="E1079" t="s">
        <v>42</v>
      </c>
      <c r="F1079" t="s">
        <v>158</v>
      </c>
      <c r="G1079" t="s">
        <v>37</v>
      </c>
      <c r="H1079" t="s">
        <v>44</v>
      </c>
      <c r="I1079" t="s">
        <v>63</v>
      </c>
      <c r="J1079" t="s">
        <v>51</v>
      </c>
      <c r="K1079">
        <v>3</v>
      </c>
      <c r="L1079" t="s">
        <v>52</v>
      </c>
      <c r="M1079">
        <v>4</v>
      </c>
      <c r="N1079" t="s">
        <v>33</v>
      </c>
      <c r="O1079" t="s">
        <v>111</v>
      </c>
      <c r="P1079">
        <f t="shared" si="64"/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10939.09</v>
      </c>
      <c r="W1079">
        <v>10939.09</v>
      </c>
      <c r="X1079">
        <v>11480</v>
      </c>
      <c r="Y1079">
        <v>23500</v>
      </c>
      <c r="Z1079">
        <v>12020</v>
      </c>
      <c r="AA1079">
        <v>12440.71</v>
      </c>
      <c r="AB1079">
        <v>12560.91</v>
      </c>
    </row>
    <row r="1080" spans="1:28" x14ac:dyDescent="0.35">
      <c r="A1080" t="str">
        <f t="shared" si="61"/>
        <v>2179843081Renewal2600024440</v>
      </c>
      <c r="B1080">
        <v>21798</v>
      </c>
      <c r="C1080" t="s">
        <v>1419</v>
      </c>
      <c r="D1080" s="1">
        <v>43081</v>
      </c>
      <c r="E1080" t="s">
        <v>42</v>
      </c>
      <c r="F1080" t="s">
        <v>158</v>
      </c>
      <c r="G1080" t="s">
        <v>37</v>
      </c>
      <c r="H1080" t="s">
        <v>44</v>
      </c>
      <c r="I1080" t="s">
        <v>63</v>
      </c>
      <c r="J1080" t="s">
        <v>51</v>
      </c>
      <c r="K1080">
        <v>3</v>
      </c>
      <c r="L1080" t="s">
        <v>57</v>
      </c>
      <c r="M1080">
        <v>5</v>
      </c>
      <c r="N1080" t="s">
        <v>33</v>
      </c>
      <c r="O1080" t="s">
        <v>111</v>
      </c>
      <c r="P1080">
        <f t="shared" si="64"/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1560</v>
      </c>
      <c r="W1080">
        <v>1560</v>
      </c>
      <c r="X1080">
        <v>2500</v>
      </c>
      <c r="Y1080">
        <v>26000</v>
      </c>
      <c r="Z1080">
        <v>23500</v>
      </c>
      <c r="AA1080">
        <v>24205</v>
      </c>
      <c r="AB1080">
        <v>24440</v>
      </c>
    </row>
    <row r="1081" spans="1:28" x14ac:dyDescent="0.35">
      <c r="A1081" t="str">
        <f t="shared" si="61"/>
        <v>2179843452Renewal247000</v>
      </c>
      <c r="B1081">
        <v>21798</v>
      </c>
      <c r="C1081" t="s">
        <v>1419</v>
      </c>
      <c r="D1081" s="1">
        <v>43452</v>
      </c>
      <c r="E1081" t="s">
        <v>42</v>
      </c>
      <c r="F1081" t="s">
        <v>158</v>
      </c>
      <c r="G1081" t="s">
        <v>37</v>
      </c>
      <c r="H1081" t="s">
        <v>44</v>
      </c>
      <c r="I1081" t="s">
        <v>63</v>
      </c>
      <c r="J1081" t="s">
        <v>51</v>
      </c>
      <c r="K1081">
        <v>3</v>
      </c>
      <c r="L1081" t="s">
        <v>57</v>
      </c>
      <c r="M1081">
        <v>6</v>
      </c>
      <c r="N1081" t="s">
        <v>135</v>
      </c>
      <c r="O1081" t="s">
        <v>135</v>
      </c>
      <c r="P1081">
        <f t="shared" si="64"/>
        <v>0</v>
      </c>
      <c r="Q1081">
        <v>24700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24700</v>
      </c>
      <c r="X1081">
        <v>24700</v>
      </c>
      <c r="Y1081">
        <v>24700</v>
      </c>
      <c r="Z1081">
        <v>0</v>
      </c>
      <c r="AA1081">
        <v>0</v>
      </c>
      <c r="AB1081">
        <v>0</v>
      </c>
    </row>
    <row r="1082" spans="1:28" x14ac:dyDescent="0.35">
      <c r="A1082" t="str">
        <f t="shared" si="61"/>
        <v>2179843446Renewed Late027040</v>
      </c>
      <c r="B1082">
        <v>21798</v>
      </c>
      <c r="C1082" t="s">
        <v>1419</v>
      </c>
      <c r="D1082" s="1">
        <v>43446</v>
      </c>
      <c r="E1082" t="s">
        <v>112</v>
      </c>
      <c r="F1082" t="s">
        <v>158</v>
      </c>
      <c r="G1082" t="s">
        <v>37</v>
      </c>
      <c r="H1082" t="s">
        <v>44</v>
      </c>
      <c r="I1082" t="s">
        <v>63</v>
      </c>
      <c r="J1082" t="s">
        <v>51</v>
      </c>
      <c r="K1082">
        <v>3</v>
      </c>
      <c r="L1082" t="s">
        <v>57</v>
      </c>
      <c r="M1082">
        <v>6</v>
      </c>
      <c r="N1082" t="s">
        <v>112</v>
      </c>
      <c r="O1082" t="s">
        <v>136</v>
      </c>
      <c r="P1082">
        <v>0</v>
      </c>
      <c r="Q1082">
        <v>0</v>
      </c>
      <c r="R1082">
        <v>0</v>
      </c>
      <c r="S1082">
        <v>-27040</v>
      </c>
      <c r="T1082">
        <v>0</v>
      </c>
      <c r="U1082">
        <v>0</v>
      </c>
      <c r="V1082">
        <v>0</v>
      </c>
      <c r="W1082">
        <v>-27040</v>
      </c>
      <c r="X1082">
        <v>-26000</v>
      </c>
      <c r="Y1082">
        <v>0</v>
      </c>
      <c r="Z1082">
        <v>26000</v>
      </c>
      <c r="AA1082">
        <v>26780</v>
      </c>
      <c r="AB1082">
        <v>27040</v>
      </c>
    </row>
    <row r="1083" spans="1:28" x14ac:dyDescent="0.35">
      <c r="A1083" t="str">
        <f t="shared" si="61"/>
        <v>3290643354Renewal161500</v>
      </c>
      <c r="B1083">
        <v>32906</v>
      </c>
      <c r="C1083" t="s">
        <v>1420</v>
      </c>
      <c r="D1083" s="1">
        <v>43354</v>
      </c>
      <c r="E1083" t="s">
        <v>42</v>
      </c>
      <c r="F1083" t="s">
        <v>103</v>
      </c>
      <c r="G1083" t="s">
        <v>37</v>
      </c>
      <c r="H1083" t="s">
        <v>82</v>
      </c>
      <c r="I1083" t="s">
        <v>83</v>
      </c>
      <c r="J1083" t="s">
        <v>51</v>
      </c>
      <c r="K1083">
        <v>3</v>
      </c>
      <c r="L1083" t="s">
        <v>52</v>
      </c>
      <c r="M1083">
        <v>3</v>
      </c>
      <c r="N1083" t="s">
        <v>135</v>
      </c>
      <c r="O1083" t="s">
        <v>135</v>
      </c>
      <c r="P1083">
        <f>IF((Q1083+T1083+U1083+V1083)=0,W1083,0)</f>
        <v>0</v>
      </c>
      <c r="Q1083">
        <v>16150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16150</v>
      </c>
      <c r="X1083">
        <v>16150</v>
      </c>
      <c r="Y1083">
        <v>16150</v>
      </c>
      <c r="Z1083">
        <v>0</v>
      </c>
      <c r="AA1083">
        <v>0</v>
      </c>
      <c r="AB1083">
        <v>0</v>
      </c>
    </row>
    <row r="1084" spans="1:28" x14ac:dyDescent="0.35">
      <c r="A1084" t="str">
        <f t="shared" si="61"/>
        <v>3290643352Renewed Late014716</v>
      </c>
      <c r="B1084">
        <v>32906</v>
      </c>
      <c r="C1084" t="s">
        <v>1420</v>
      </c>
      <c r="D1084" s="1">
        <v>43352</v>
      </c>
      <c r="E1084" t="s">
        <v>112</v>
      </c>
      <c r="F1084" t="s">
        <v>103</v>
      </c>
      <c r="G1084" t="s">
        <v>37</v>
      </c>
      <c r="H1084" t="s">
        <v>82</v>
      </c>
      <c r="I1084" t="s">
        <v>83</v>
      </c>
      <c r="J1084" t="s">
        <v>51</v>
      </c>
      <c r="K1084">
        <v>3</v>
      </c>
      <c r="L1084" t="s">
        <v>52</v>
      </c>
      <c r="M1084">
        <v>3</v>
      </c>
      <c r="N1084" t="s">
        <v>112</v>
      </c>
      <c r="O1084" t="s">
        <v>136</v>
      </c>
      <c r="P1084">
        <v>0</v>
      </c>
      <c r="Q1084">
        <v>0</v>
      </c>
      <c r="R1084">
        <v>0</v>
      </c>
      <c r="S1084">
        <v>-14716</v>
      </c>
      <c r="T1084">
        <v>0</v>
      </c>
      <c r="U1084">
        <v>0</v>
      </c>
      <c r="V1084">
        <v>0</v>
      </c>
      <c r="W1084">
        <v>-14716</v>
      </c>
      <c r="X1084">
        <v>-14150</v>
      </c>
      <c r="Y1084">
        <v>0</v>
      </c>
      <c r="Z1084">
        <v>14150</v>
      </c>
      <c r="AA1084">
        <v>14574.5</v>
      </c>
      <c r="AB1084">
        <v>14716</v>
      </c>
    </row>
    <row r="1085" spans="1:28" x14ac:dyDescent="0.35">
      <c r="A1085" t="str">
        <f t="shared" si="61"/>
        <v>4284943667Renewal1625014499.92</v>
      </c>
      <c r="B1085">
        <v>42849</v>
      </c>
      <c r="C1085" t="s">
        <v>1425</v>
      </c>
      <c r="D1085" s="1">
        <v>43667</v>
      </c>
      <c r="E1085" t="s">
        <v>42</v>
      </c>
      <c r="F1085" t="s">
        <v>158</v>
      </c>
      <c r="G1085" t="s">
        <v>30</v>
      </c>
      <c r="H1085" t="s">
        <v>67</v>
      </c>
      <c r="I1085" t="s">
        <v>68</v>
      </c>
      <c r="J1085" t="s">
        <v>51</v>
      </c>
      <c r="K1085">
        <v>1</v>
      </c>
      <c r="L1085" t="s">
        <v>52</v>
      </c>
      <c r="M1085">
        <v>1</v>
      </c>
      <c r="N1085" t="s">
        <v>33</v>
      </c>
      <c r="O1085" t="e">
        <v>#N/A</v>
      </c>
      <c r="P1085">
        <f t="shared" ref="P1085:P1125" si="65">IF((Q1085+T1085+U1085+V1085)=0,W1085,0)</f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1750.08</v>
      </c>
      <c r="W1085">
        <v>1750.08</v>
      </c>
      <c r="X1085">
        <v>1750.08</v>
      </c>
      <c r="Y1085">
        <v>16250</v>
      </c>
      <c r="Z1085">
        <v>14499.92</v>
      </c>
      <c r="AA1085">
        <v>14499.92</v>
      </c>
      <c r="AB1085">
        <v>14499.92</v>
      </c>
    </row>
    <row r="1086" spans="1:28" x14ac:dyDescent="0.35">
      <c r="A1086" t="str">
        <f t="shared" si="61"/>
        <v>2908742963Renewal2640020000</v>
      </c>
      <c r="B1086">
        <v>29087</v>
      </c>
      <c r="C1086" t="s">
        <v>1426</v>
      </c>
      <c r="D1086" s="1">
        <v>42963</v>
      </c>
      <c r="E1086" t="s">
        <v>42</v>
      </c>
      <c r="F1086" t="s">
        <v>75</v>
      </c>
      <c r="G1086" t="s">
        <v>30</v>
      </c>
      <c r="H1086" t="s">
        <v>56</v>
      </c>
      <c r="I1086" t="s">
        <v>56</v>
      </c>
      <c r="J1086" t="s">
        <v>32</v>
      </c>
      <c r="K1086">
        <v>3</v>
      </c>
      <c r="L1086" t="s">
        <v>57</v>
      </c>
      <c r="M1086">
        <v>3</v>
      </c>
      <c r="N1086" t="s">
        <v>33</v>
      </c>
      <c r="O1086" t="s">
        <v>111</v>
      </c>
      <c r="P1086">
        <f t="shared" si="65"/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6400</v>
      </c>
      <c r="W1086">
        <v>6400</v>
      </c>
      <c r="X1086">
        <v>6400</v>
      </c>
      <c r="Y1086">
        <v>26400</v>
      </c>
      <c r="Z1086">
        <v>20000</v>
      </c>
      <c r="AA1086">
        <v>20000</v>
      </c>
      <c r="AB1086">
        <v>20000</v>
      </c>
    </row>
    <row r="1087" spans="1:28" x14ac:dyDescent="0.35">
      <c r="A1087" t="str">
        <f t="shared" si="61"/>
        <v>2908743328Renewal2745624816</v>
      </c>
      <c r="B1087">
        <v>29087</v>
      </c>
      <c r="C1087" t="s">
        <v>1426</v>
      </c>
      <c r="D1087" s="1">
        <v>43328</v>
      </c>
      <c r="E1087" t="s">
        <v>42</v>
      </c>
      <c r="F1087" t="s">
        <v>75</v>
      </c>
      <c r="G1087" t="s">
        <v>30</v>
      </c>
      <c r="H1087" t="s">
        <v>56</v>
      </c>
      <c r="I1087" t="s">
        <v>56</v>
      </c>
      <c r="J1087" t="s">
        <v>32</v>
      </c>
      <c r="K1087">
        <v>3</v>
      </c>
      <c r="L1087" t="s">
        <v>57</v>
      </c>
      <c r="M1087">
        <v>4</v>
      </c>
      <c r="N1087" t="s">
        <v>33</v>
      </c>
      <c r="O1087" t="s">
        <v>111</v>
      </c>
      <c r="P1087">
        <f t="shared" si="65"/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2640</v>
      </c>
      <c r="W1087">
        <v>2640</v>
      </c>
      <c r="X1087">
        <v>1056.01</v>
      </c>
      <c r="Y1087">
        <v>27456</v>
      </c>
      <c r="Z1087">
        <v>26399.99</v>
      </c>
      <c r="AA1087">
        <v>24816</v>
      </c>
      <c r="AB1087">
        <v>24816</v>
      </c>
    </row>
    <row r="1088" spans="1:28" x14ac:dyDescent="0.35">
      <c r="A1088" t="str">
        <f t="shared" si="61"/>
        <v>2908743516Upgrade15000</v>
      </c>
      <c r="B1088">
        <v>29087</v>
      </c>
      <c r="C1088" t="s">
        <v>1426</v>
      </c>
      <c r="D1088" s="1">
        <v>43516</v>
      </c>
      <c r="E1088" t="s">
        <v>34</v>
      </c>
      <c r="F1088" t="s">
        <v>75</v>
      </c>
      <c r="G1088" t="s">
        <v>30</v>
      </c>
      <c r="H1088" t="s">
        <v>56</v>
      </c>
      <c r="I1088" t="s">
        <v>56</v>
      </c>
      <c r="J1088" t="s">
        <v>32</v>
      </c>
      <c r="K1088">
        <v>3</v>
      </c>
      <c r="L1088" t="s">
        <v>57</v>
      </c>
      <c r="M1088">
        <v>4</v>
      </c>
      <c r="N1088" t="s">
        <v>33</v>
      </c>
      <c r="O1088" t="s">
        <v>111</v>
      </c>
      <c r="P1088">
        <f t="shared" si="65"/>
        <v>1500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1500</v>
      </c>
      <c r="X1088">
        <v>1500</v>
      </c>
      <c r="Y1088">
        <v>1500</v>
      </c>
      <c r="Z1088">
        <v>0</v>
      </c>
      <c r="AA1088">
        <v>0</v>
      </c>
      <c r="AB1088">
        <v>0</v>
      </c>
    </row>
    <row r="1089" spans="1:28" x14ac:dyDescent="0.35">
      <c r="A1089" t="str">
        <f t="shared" si="61"/>
        <v>2616143497Renewal1638014560.02</v>
      </c>
      <c r="B1089">
        <v>26161</v>
      </c>
      <c r="C1089" t="s">
        <v>1434</v>
      </c>
      <c r="D1089" s="1">
        <v>43497</v>
      </c>
      <c r="E1089" t="s">
        <v>42</v>
      </c>
      <c r="F1089" t="s">
        <v>88</v>
      </c>
      <c r="G1089" t="s">
        <v>37</v>
      </c>
      <c r="H1089" t="s">
        <v>40</v>
      </c>
      <c r="I1089" t="s">
        <v>40</v>
      </c>
      <c r="J1089" t="s">
        <v>51</v>
      </c>
      <c r="K1089">
        <v>3</v>
      </c>
      <c r="L1089" t="s">
        <v>52</v>
      </c>
      <c r="M1089">
        <v>5</v>
      </c>
      <c r="N1089" t="s">
        <v>33</v>
      </c>
      <c r="O1089" t="e">
        <v>#N/A</v>
      </c>
      <c r="P1089">
        <f t="shared" si="65"/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1819.9799999999996</v>
      </c>
      <c r="W1089">
        <v>1819.9799999999996</v>
      </c>
      <c r="X1089">
        <v>2379.98</v>
      </c>
      <c r="Y1089">
        <v>16380</v>
      </c>
      <c r="Z1089">
        <v>14000.02</v>
      </c>
      <c r="AA1089">
        <v>14419.98</v>
      </c>
      <c r="AB1089">
        <v>14560.02</v>
      </c>
    </row>
    <row r="1090" spans="1:28" x14ac:dyDescent="0.35">
      <c r="A1090" t="str">
        <f t="shared" ref="A1090:A1153" si="66">CONCATENATE(B1090,D1090,E1090,Y1090,AB1090)</f>
        <v>2616143132Renewal1400014352</v>
      </c>
      <c r="B1090">
        <v>26161</v>
      </c>
      <c r="C1090" t="s">
        <v>1434</v>
      </c>
      <c r="D1090" s="1">
        <v>43132</v>
      </c>
      <c r="E1090" t="s">
        <v>42</v>
      </c>
      <c r="F1090" t="s">
        <v>88</v>
      </c>
      <c r="G1090" t="s">
        <v>37</v>
      </c>
      <c r="H1090" t="s">
        <v>40</v>
      </c>
      <c r="I1090" t="s">
        <v>40</v>
      </c>
      <c r="J1090" t="s">
        <v>51</v>
      </c>
      <c r="K1090">
        <v>3</v>
      </c>
      <c r="L1090" t="s">
        <v>52</v>
      </c>
      <c r="M1090">
        <v>4</v>
      </c>
      <c r="N1090" t="s">
        <v>33</v>
      </c>
      <c r="O1090" t="e">
        <v>#N/A</v>
      </c>
      <c r="P1090">
        <f t="shared" si="65"/>
        <v>0</v>
      </c>
      <c r="Q1090">
        <v>0</v>
      </c>
      <c r="R1090">
        <v>0</v>
      </c>
      <c r="S1090">
        <v>0</v>
      </c>
      <c r="T1090">
        <v>0</v>
      </c>
      <c r="U1090">
        <v>-352</v>
      </c>
      <c r="V1090">
        <v>0</v>
      </c>
      <c r="W1090">
        <v>-352</v>
      </c>
      <c r="X1090">
        <v>200</v>
      </c>
      <c r="Y1090">
        <v>14000</v>
      </c>
      <c r="Z1090">
        <v>13800</v>
      </c>
      <c r="AA1090">
        <v>14214</v>
      </c>
      <c r="AB1090">
        <v>14352</v>
      </c>
    </row>
    <row r="1091" spans="1:28" x14ac:dyDescent="0.35">
      <c r="A1091" t="str">
        <f t="shared" si="66"/>
        <v>2616142767Renewal1380014003</v>
      </c>
      <c r="B1091">
        <v>26161</v>
      </c>
      <c r="C1091" t="s">
        <v>1434</v>
      </c>
      <c r="D1091" s="1">
        <v>42767</v>
      </c>
      <c r="E1091" t="s">
        <v>42</v>
      </c>
      <c r="F1091" t="s">
        <v>88</v>
      </c>
      <c r="G1091" t="s">
        <v>37</v>
      </c>
      <c r="H1091" t="s">
        <v>40</v>
      </c>
      <c r="I1091" t="s">
        <v>40</v>
      </c>
      <c r="J1091" t="s">
        <v>51</v>
      </c>
      <c r="K1091">
        <v>3</v>
      </c>
      <c r="L1091" t="s">
        <v>52</v>
      </c>
      <c r="M1091">
        <v>3</v>
      </c>
      <c r="N1091" t="s">
        <v>33</v>
      </c>
      <c r="O1091" t="e">
        <v>#N/A</v>
      </c>
      <c r="P1091">
        <f t="shared" si="65"/>
        <v>0</v>
      </c>
      <c r="Q1091">
        <v>0</v>
      </c>
      <c r="R1091">
        <v>0</v>
      </c>
      <c r="S1091">
        <v>0</v>
      </c>
      <c r="T1091">
        <v>0</v>
      </c>
      <c r="U1091">
        <v>-203</v>
      </c>
      <c r="V1091">
        <v>0</v>
      </c>
      <c r="W1091">
        <v>-203</v>
      </c>
      <c r="X1091">
        <v>400</v>
      </c>
      <c r="Y1091">
        <v>13800</v>
      </c>
      <c r="Z1091">
        <v>13400</v>
      </c>
      <c r="AA1091">
        <v>13869</v>
      </c>
      <c r="AB1091">
        <v>14003</v>
      </c>
    </row>
    <row r="1092" spans="1:28" x14ac:dyDescent="0.35">
      <c r="A1092" t="str">
        <f t="shared" si="66"/>
        <v>2031843594Renewal5677556773.61</v>
      </c>
      <c r="B1092">
        <v>20318</v>
      </c>
      <c r="C1092" t="s">
        <v>1437</v>
      </c>
      <c r="D1092" s="1">
        <v>43594</v>
      </c>
      <c r="E1092" t="s">
        <v>42</v>
      </c>
      <c r="F1092" t="s">
        <v>81</v>
      </c>
      <c r="G1092" t="s">
        <v>37</v>
      </c>
      <c r="H1092" t="s">
        <v>82</v>
      </c>
      <c r="I1092" t="s">
        <v>83</v>
      </c>
      <c r="J1092" t="s">
        <v>51</v>
      </c>
      <c r="K1092">
        <v>3</v>
      </c>
      <c r="L1092" t="s">
        <v>107</v>
      </c>
      <c r="M1092">
        <v>6</v>
      </c>
      <c r="N1092" t="s">
        <v>33</v>
      </c>
      <c r="O1092" t="e">
        <v>#N/A</v>
      </c>
      <c r="P1092">
        <f t="shared" si="65"/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1.3899999999994179</v>
      </c>
      <c r="W1092">
        <v>1.3899999999994179</v>
      </c>
      <c r="X1092">
        <v>2185.0100000000002</v>
      </c>
      <c r="Y1092">
        <v>56775</v>
      </c>
      <c r="Z1092">
        <v>54589.99</v>
      </c>
      <c r="AA1092">
        <v>56227.7</v>
      </c>
      <c r="AB1092">
        <v>56773.61</v>
      </c>
    </row>
    <row r="1093" spans="1:28" x14ac:dyDescent="0.35">
      <c r="A1093" t="str">
        <f t="shared" si="66"/>
        <v>2031843229Renewal5459055120</v>
      </c>
      <c r="B1093">
        <v>20318</v>
      </c>
      <c r="C1093" t="s">
        <v>1437</v>
      </c>
      <c r="D1093" s="1">
        <v>43229</v>
      </c>
      <c r="E1093" t="s">
        <v>42</v>
      </c>
      <c r="F1093" t="s">
        <v>81</v>
      </c>
      <c r="G1093" t="s">
        <v>37</v>
      </c>
      <c r="H1093" t="s">
        <v>82</v>
      </c>
      <c r="I1093" t="s">
        <v>83</v>
      </c>
      <c r="J1093" t="s">
        <v>51</v>
      </c>
      <c r="K1093">
        <v>3</v>
      </c>
      <c r="L1093" t="s">
        <v>107</v>
      </c>
      <c r="M1093">
        <v>5</v>
      </c>
      <c r="N1093" t="s">
        <v>33</v>
      </c>
      <c r="O1093" t="e">
        <v>#N/A</v>
      </c>
      <c r="P1093">
        <f t="shared" si="65"/>
        <v>0</v>
      </c>
      <c r="Q1093">
        <v>0</v>
      </c>
      <c r="R1093">
        <v>0</v>
      </c>
      <c r="S1093">
        <v>0</v>
      </c>
      <c r="T1093">
        <v>0</v>
      </c>
      <c r="U1093">
        <v>-530</v>
      </c>
      <c r="V1093">
        <v>0</v>
      </c>
      <c r="W1093">
        <v>-530</v>
      </c>
      <c r="X1093">
        <v>1590</v>
      </c>
      <c r="Y1093">
        <v>54590</v>
      </c>
      <c r="Z1093">
        <v>53000</v>
      </c>
      <c r="AA1093">
        <v>54590</v>
      </c>
      <c r="AB1093">
        <v>55120</v>
      </c>
    </row>
    <row r="1094" spans="1:28" x14ac:dyDescent="0.35">
      <c r="A1094" t="str">
        <f t="shared" si="66"/>
        <v>2031842864Renewal5300053242.76</v>
      </c>
      <c r="B1094">
        <v>20318</v>
      </c>
      <c r="C1094" t="s">
        <v>1437</v>
      </c>
      <c r="D1094" s="1">
        <v>42864</v>
      </c>
      <c r="E1094" t="s">
        <v>42</v>
      </c>
      <c r="F1094" t="s">
        <v>81</v>
      </c>
      <c r="G1094" t="s">
        <v>37</v>
      </c>
      <c r="H1094" t="s">
        <v>82</v>
      </c>
      <c r="I1094" t="s">
        <v>83</v>
      </c>
      <c r="J1094" t="s">
        <v>51</v>
      </c>
      <c r="K1094">
        <v>3</v>
      </c>
      <c r="L1094" t="s">
        <v>107</v>
      </c>
      <c r="M1094">
        <v>4</v>
      </c>
      <c r="N1094" t="s">
        <v>33</v>
      </c>
      <c r="O1094" t="e">
        <v>#N/A</v>
      </c>
      <c r="P1094">
        <f t="shared" si="65"/>
        <v>0</v>
      </c>
      <c r="Q1094">
        <v>0</v>
      </c>
      <c r="R1094">
        <v>0</v>
      </c>
      <c r="S1094">
        <v>0</v>
      </c>
      <c r="T1094">
        <v>0</v>
      </c>
      <c r="U1094">
        <v>-242.76000000000204</v>
      </c>
      <c r="V1094">
        <v>0</v>
      </c>
      <c r="W1094">
        <v>-242.76000000000204</v>
      </c>
      <c r="X1094">
        <v>2050</v>
      </c>
      <c r="Y1094">
        <v>53000</v>
      </c>
      <c r="Z1094">
        <v>50950</v>
      </c>
      <c r="AA1094">
        <v>52733.25</v>
      </c>
      <c r="AB1094">
        <v>53242.76</v>
      </c>
    </row>
    <row r="1095" spans="1:28" x14ac:dyDescent="0.35">
      <c r="A1095" t="str">
        <f t="shared" si="66"/>
        <v>1927243135Renewal3056025560</v>
      </c>
      <c r="B1095">
        <v>19272</v>
      </c>
      <c r="C1095" t="s">
        <v>1438</v>
      </c>
      <c r="D1095" s="1">
        <v>43135</v>
      </c>
      <c r="E1095" t="s">
        <v>42</v>
      </c>
      <c r="F1095" t="s">
        <v>126</v>
      </c>
      <c r="G1095" t="s">
        <v>37</v>
      </c>
      <c r="H1095" t="s">
        <v>44</v>
      </c>
      <c r="I1095" t="s">
        <v>45</v>
      </c>
      <c r="J1095" t="s">
        <v>32</v>
      </c>
      <c r="K1095">
        <v>3</v>
      </c>
      <c r="L1095" t="s">
        <v>57</v>
      </c>
      <c r="M1095">
        <v>6</v>
      </c>
      <c r="N1095" t="s">
        <v>33</v>
      </c>
      <c r="O1095" t="e">
        <v>#N/A</v>
      </c>
      <c r="P1095">
        <f t="shared" si="65"/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5000</v>
      </c>
      <c r="W1095">
        <v>5000</v>
      </c>
      <c r="X1095">
        <v>5000</v>
      </c>
      <c r="Y1095">
        <v>30560</v>
      </c>
      <c r="Z1095">
        <v>25560</v>
      </c>
      <c r="AA1095">
        <v>25560</v>
      </c>
      <c r="AB1095">
        <v>25560</v>
      </c>
    </row>
    <row r="1096" spans="1:28" x14ac:dyDescent="0.35">
      <c r="A1096" t="str">
        <f t="shared" si="66"/>
        <v>1927243500Renewal3056028726.41</v>
      </c>
      <c r="B1096">
        <v>19272</v>
      </c>
      <c r="C1096" t="s">
        <v>1438</v>
      </c>
      <c r="D1096" s="1">
        <v>43500</v>
      </c>
      <c r="E1096" t="s">
        <v>42</v>
      </c>
      <c r="F1096" t="s">
        <v>126</v>
      </c>
      <c r="G1096" t="s">
        <v>37</v>
      </c>
      <c r="H1096" t="s">
        <v>44</v>
      </c>
      <c r="I1096" t="s">
        <v>45</v>
      </c>
      <c r="J1096" t="s">
        <v>32</v>
      </c>
      <c r="K1096">
        <v>3</v>
      </c>
      <c r="L1096" t="s">
        <v>57</v>
      </c>
      <c r="M1096">
        <v>7</v>
      </c>
      <c r="N1096" t="s">
        <v>33</v>
      </c>
      <c r="O1096" t="e">
        <v>#N/A</v>
      </c>
      <c r="P1096">
        <f t="shared" si="65"/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1833.5900000000001</v>
      </c>
      <c r="W1096">
        <v>1833.5900000000001</v>
      </c>
      <c r="X1096">
        <v>0</v>
      </c>
      <c r="Y1096">
        <v>30560</v>
      </c>
      <c r="Z1096">
        <v>30560</v>
      </c>
      <c r="AA1096">
        <v>28726.41</v>
      </c>
      <c r="AB1096">
        <v>28726.41</v>
      </c>
    </row>
    <row r="1097" spans="1:28" x14ac:dyDescent="0.35">
      <c r="A1097" t="str">
        <f t="shared" si="66"/>
        <v>1927242770Renewal2556024460</v>
      </c>
      <c r="B1097">
        <v>19272</v>
      </c>
      <c r="C1097" t="s">
        <v>1438</v>
      </c>
      <c r="D1097" s="1">
        <v>42770</v>
      </c>
      <c r="E1097" t="s">
        <v>42</v>
      </c>
      <c r="F1097" t="s">
        <v>126</v>
      </c>
      <c r="G1097" t="s">
        <v>37</v>
      </c>
      <c r="H1097" t="s">
        <v>44</v>
      </c>
      <c r="I1097" t="s">
        <v>45</v>
      </c>
      <c r="J1097" t="s">
        <v>32</v>
      </c>
      <c r="K1097">
        <v>3</v>
      </c>
      <c r="L1097" t="s">
        <v>57</v>
      </c>
      <c r="M1097">
        <v>5</v>
      </c>
      <c r="N1097" t="s">
        <v>33</v>
      </c>
      <c r="O1097" t="e">
        <v>#N/A</v>
      </c>
      <c r="P1097">
        <f t="shared" si="65"/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1100</v>
      </c>
      <c r="W1097">
        <v>1100</v>
      </c>
      <c r="X1097">
        <v>1100</v>
      </c>
      <c r="Y1097">
        <v>25560</v>
      </c>
      <c r="Z1097">
        <v>24460</v>
      </c>
      <c r="AA1097">
        <v>24460</v>
      </c>
      <c r="AB1097">
        <v>24460</v>
      </c>
    </row>
    <row r="1098" spans="1:28" x14ac:dyDescent="0.35">
      <c r="A1098" t="str">
        <f t="shared" si="66"/>
        <v>2485742973Renewal2010016588</v>
      </c>
      <c r="B1098">
        <v>24857</v>
      </c>
      <c r="C1098" t="s">
        <v>1442</v>
      </c>
      <c r="D1098" s="1">
        <v>42973</v>
      </c>
      <c r="E1098" t="s">
        <v>42</v>
      </c>
      <c r="F1098" t="s">
        <v>227</v>
      </c>
      <c r="G1098" t="s">
        <v>30</v>
      </c>
      <c r="H1098" t="s">
        <v>121</v>
      </c>
      <c r="I1098" t="s">
        <v>179</v>
      </c>
      <c r="J1098" t="s">
        <v>51</v>
      </c>
      <c r="K1098">
        <v>3</v>
      </c>
      <c r="L1098" t="s">
        <v>52</v>
      </c>
      <c r="M1098">
        <v>4</v>
      </c>
      <c r="N1098" t="s">
        <v>33</v>
      </c>
      <c r="O1098" t="e">
        <v>#N/A</v>
      </c>
      <c r="P1098">
        <f t="shared" si="65"/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3512</v>
      </c>
      <c r="W1098">
        <v>3512</v>
      </c>
      <c r="X1098">
        <v>4150</v>
      </c>
      <c r="Y1098">
        <v>20100</v>
      </c>
      <c r="Z1098">
        <v>15950</v>
      </c>
      <c r="AA1098">
        <v>16428.509999999998</v>
      </c>
      <c r="AB1098">
        <v>16588</v>
      </c>
    </row>
    <row r="1099" spans="1:28" x14ac:dyDescent="0.35">
      <c r="A1099" t="str">
        <f t="shared" si="66"/>
        <v>2485742608Renewal1325013062.5</v>
      </c>
      <c r="B1099">
        <v>24857</v>
      </c>
      <c r="C1099" t="s">
        <v>1442</v>
      </c>
      <c r="D1099" s="1">
        <v>42608</v>
      </c>
      <c r="E1099" t="s">
        <v>42</v>
      </c>
      <c r="F1099" t="s">
        <v>227</v>
      </c>
      <c r="G1099" t="s">
        <v>30</v>
      </c>
      <c r="H1099" t="s">
        <v>121</v>
      </c>
      <c r="I1099" t="s">
        <v>179</v>
      </c>
      <c r="J1099" t="s">
        <v>51</v>
      </c>
      <c r="K1099">
        <v>3</v>
      </c>
      <c r="L1099" t="s">
        <v>52</v>
      </c>
      <c r="M1099">
        <v>3</v>
      </c>
      <c r="N1099" t="s">
        <v>33</v>
      </c>
      <c r="O1099" t="e">
        <v>#N/A</v>
      </c>
      <c r="P1099">
        <f t="shared" si="65"/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187.5</v>
      </c>
      <c r="W1099">
        <v>187.5</v>
      </c>
      <c r="X1099">
        <v>750</v>
      </c>
      <c r="Y1099">
        <v>13250</v>
      </c>
      <c r="Z1099">
        <v>12500</v>
      </c>
      <c r="AA1099">
        <v>12937.5</v>
      </c>
      <c r="AB1099">
        <v>13062.5</v>
      </c>
    </row>
    <row r="1100" spans="1:28" x14ac:dyDescent="0.35">
      <c r="A1100" t="str">
        <f t="shared" si="66"/>
        <v>2485743338Renewal388520904</v>
      </c>
      <c r="B1100">
        <v>24857</v>
      </c>
      <c r="C1100" t="s">
        <v>1442</v>
      </c>
      <c r="D1100" s="1">
        <v>43338</v>
      </c>
      <c r="E1100" t="s">
        <v>42</v>
      </c>
      <c r="F1100" t="s">
        <v>361</v>
      </c>
      <c r="G1100" t="s">
        <v>30</v>
      </c>
      <c r="H1100" t="s">
        <v>121</v>
      </c>
      <c r="I1100" t="s">
        <v>179</v>
      </c>
      <c r="J1100" t="s">
        <v>51</v>
      </c>
      <c r="K1100">
        <v>3</v>
      </c>
      <c r="L1100" t="s">
        <v>57</v>
      </c>
      <c r="M1100">
        <v>5</v>
      </c>
      <c r="N1100" t="s">
        <v>33</v>
      </c>
      <c r="O1100" t="e">
        <v>#N/A</v>
      </c>
      <c r="P1100">
        <f t="shared" si="65"/>
        <v>0</v>
      </c>
      <c r="Q1100">
        <v>0</v>
      </c>
      <c r="R1100">
        <v>0</v>
      </c>
      <c r="S1100">
        <v>0</v>
      </c>
      <c r="T1100">
        <v>0</v>
      </c>
      <c r="U1100">
        <v>-17019</v>
      </c>
      <c r="V1100">
        <v>0</v>
      </c>
      <c r="W1100">
        <v>-17019</v>
      </c>
      <c r="X1100">
        <v>-16215</v>
      </c>
      <c r="Y1100">
        <v>3885</v>
      </c>
      <c r="Z1100">
        <v>20100</v>
      </c>
      <c r="AA1100">
        <v>20703</v>
      </c>
      <c r="AB1100">
        <v>20904</v>
      </c>
    </row>
    <row r="1101" spans="1:28" x14ac:dyDescent="0.35">
      <c r="A1101" t="str">
        <f t="shared" si="66"/>
        <v>2485742710Upgrade27000</v>
      </c>
      <c r="B1101">
        <v>24857</v>
      </c>
      <c r="C1101" t="s">
        <v>1442</v>
      </c>
      <c r="D1101" s="1">
        <v>42710</v>
      </c>
      <c r="E1101" t="s">
        <v>34</v>
      </c>
      <c r="F1101" t="s">
        <v>227</v>
      </c>
      <c r="G1101" t="s">
        <v>30</v>
      </c>
      <c r="H1101" t="s">
        <v>121</v>
      </c>
      <c r="I1101" t="s">
        <v>179</v>
      </c>
      <c r="J1101" t="s">
        <v>51</v>
      </c>
      <c r="K1101">
        <v>3</v>
      </c>
      <c r="L1101" t="s">
        <v>52</v>
      </c>
      <c r="M1101">
        <v>3</v>
      </c>
      <c r="N1101" t="s">
        <v>33</v>
      </c>
      <c r="O1101" t="e">
        <v>#N/A</v>
      </c>
      <c r="P1101">
        <f t="shared" si="65"/>
        <v>2700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2700</v>
      </c>
      <c r="X1101">
        <v>2700</v>
      </c>
      <c r="Y1101">
        <v>2700</v>
      </c>
      <c r="Z1101">
        <v>0</v>
      </c>
      <c r="AA1101">
        <v>0</v>
      </c>
      <c r="AB1101">
        <v>0</v>
      </c>
    </row>
    <row r="1102" spans="1:28" x14ac:dyDescent="0.35">
      <c r="A1102" t="str">
        <f t="shared" si="66"/>
        <v>595343389Renewal1051810518.56</v>
      </c>
      <c r="B1102">
        <v>5953</v>
      </c>
      <c r="C1102" t="s">
        <v>1443</v>
      </c>
      <c r="D1102" s="1">
        <v>43389</v>
      </c>
      <c r="E1102" t="s">
        <v>42</v>
      </c>
      <c r="F1102" t="s">
        <v>158</v>
      </c>
      <c r="G1102" t="s">
        <v>37</v>
      </c>
      <c r="H1102" t="s">
        <v>59</v>
      </c>
      <c r="I1102" t="s">
        <v>59</v>
      </c>
      <c r="J1102" t="s">
        <v>51</v>
      </c>
      <c r="K1102">
        <v>3</v>
      </c>
      <c r="L1102" t="s">
        <v>52</v>
      </c>
      <c r="M1102">
        <v>11</v>
      </c>
      <c r="N1102" t="s">
        <v>33</v>
      </c>
      <c r="O1102" t="e">
        <v>#N/A</v>
      </c>
      <c r="P1102">
        <f t="shared" si="65"/>
        <v>0</v>
      </c>
      <c r="Q1102">
        <v>0</v>
      </c>
      <c r="R1102">
        <v>0</v>
      </c>
      <c r="S1102">
        <v>0</v>
      </c>
      <c r="T1102">
        <v>0</v>
      </c>
      <c r="U1102">
        <v>-0.55999999999949068</v>
      </c>
      <c r="V1102">
        <v>0</v>
      </c>
      <c r="W1102">
        <v>-0.55999999999949068</v>
      </c>
      <c r="X1102">
        <v>404</v>
      </c>
      <c r="Y1102">
        <v>10518</v>
      </c>
      <c r="Z1102">
        <v>10114</v>
      </c>
      <c r="AA1102">
        <v>10417.43</v>
      </c>
      <c r="AB1102">
        <v>10518.56</v>
      </c>
    </row>
    <row r="1103" spans="1:28" x14ac:dyDescent="0.35">
      <c r="A1103" t="str">
        <f t="shared" si="66"/>
        <v>3906643225Renewal2317522500</v>
      </c>
      <c r="B1103">
        <v>39066</v>
      </c>
      <c r="C1103" t="s">
        <v>1444</v>
      </c>
      <c r="D1103" s="1">
        <v>43225</v>
      </c>
      <c r="E1103" t="s">
        <v>42</v>
      </c>
      <c r="F1103" t="s">
        <v>227</v>
      </c>
      <c r="G1103" t="s">
        <v>30</v>
      </c>
      <c r="H1103" t="s">
        <v>67</v>
      </c>
      <c r="I1103" t="s">
        <v>68</v>
      </c>
      <c r="J1103" t="s">
        <v>51</v>
      </c>
      <c r="K1103">
        <v>1</v>
      </c>
      <c r="L1103" t="s">
        <v>57</v>
      </c>
      <c r="M1103">
        <v>1</v>
      </c>
      <c r="N1103" t="s">
        <v>33</v>
      </c>
      <c r="O1103" t="e">
        <v>#N/A</v>
      </c>
      <c r="P1103">
        <f t="shared" si="65"/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675</v>
      </c>
      <c r="W1103">
        <v>675</v>
      </c>
      <c r="X1103">
        <v>675</v>
      </c>
      <c r="Y1103">
        <v>23175</v>
      </c>
      <c r="Z1103">
        <v>22500</v>
      </c>
      <c r="AA1103">
        <v>22500</v>
      </c>
      <c r="AB1103">
        <v>22500</v>
      </c>
    </row>
    <row r="1104" spans="1:28" x14ac:dyDescent="0.35">
      <c r="A1104" t="str">
        <f t="shared" si="66"/>
        <v>3906643647Cancellation022479.75</v>
      </c>
      <c r="B1104">
        <v>39066</v>
      </c>
      <c r="C1104" t="s">
        <v>1444</v>
      </c>
      <c r="D1104" s="1">
        <v>43647</v>
      </c>
      <c r="E1104" t="s">
        <v>28</v>
      </c>
      <c r="F1104" t="s">
        <v>127</v>
      </c>
      <c r="G1104" t="s">
        <v>30</v>
      </c>
      <c r="H1104" t="s">
        <v>67</v>
      </c>
      <c r="I1104" t="s">
        <v>68</v>
      </c>
      <c r="J1104" t="s">
        <v>51</v>
      </c>
      <c r="K1104">
        <v>2</v>
      </c>
      <c r="L1104" t="s">
        <v>57</v>
      </c>
      <c r="M1104">
        <v>2</v>
      </c>
      <c r="N1104" t="s">
        <v>33</v>
      </c>
      <c r="O1104" t="e">
        <v>#N/A</v>
      </c>
      <c r="P1104">
        <f t="shared" si="65"/>
        <v>0</v>
      </c>
      <c r="Q1104">
        <v>0</v>
      </c>
      <c r="R1104">
        <v>0</v>
      </c>
      <c r="S1104">
        <v>0</v>
      </c>
      <c r="T1104">
        <v>-22479.75</v>
      </c>
      <c r="U1104">
        <v>0</v>
      </c>
      <c r="V1104">
        <v>0</v>
      </c>
      <c r="W1104">
        <v>-22479.75</v>
      </c>
      <c r="X1104">
        <v>-23175</v>
      </c>
      <c r="Y1104">
        <v>0</v>
      </c>
      <c r="Z1104">
        <v>23175</v>
      </c>
      <c r="AA1104">
        <v>22479.75</v>
      </c>
      <c r="AB1104">
        <v>22479.75</v>
      </c>
    </row>
    <row r="1105" spans="1:28" x14ac:dyDescent="0.35">
      <c r="A1105" t="str">
        <f t="shared" si="66"/>
        <v>1679043101Renewal24225.0123376.6</v>
      </c>
      <c r="B1105">
        <v>16790</v>
      </c>
      <c r="C1105" t="s">
        <v>1447</v>
      </c>
      <c r="D1105" s="1">
        <v>43101</v>
      </c>
      <c r="E1105" t="s">
        <v>42</v>
      </c>
      <c r="F1105" t="s">
        <v>46</v>
      </c>
      <c r="G1105" t="s">
        <v>37</v>
      </c>
      <c r="H1105" t="s">
        <v>202</v>
      </c>
      <c r="I1105" t="s">
        <v>203</v>
      </c>
      <c r="J1105" t="s">
        <v>51</v>
      </c>
      <c r="K1105">
        <v>3</v>
      </c>
      <c r="L1105" t="s">
        <v>57</v>
      </c>
      <c r="M1105">
        <v>4</v>
      </c>
      <c r="N1105" t="s">
        <v>33</v>
      </c>
      <c r="O1105" t="e">
        <v>#N/A</v>
      </c>
      <c r="P1105">
        <f t="shared" si="65"/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848.40999999999985</v>
      </c>
      <c r="W1105">
        <v>848.40999999999985</v>
      </c>
      <c r="X1105">
        <v>1747.5</v>
      </c>
      <c r="Y1105">
        <v>24225.01</v>
      </c>
      <c r="Z1105">
        <v>22477.51</v>
      </c>
      <c r="AA1105">
        <v>23151.83</v>
      </c>
      <c r="AB1105">
        <v>23376.6</v>
      </c>
    </row>
    <row r="1106" spans="1:28" x14ac:dyDescent="0.35">
      <c r="A1106" t="str">
        <f t="shared" si="66"/>
        <v>1679042737Renewal22477.5223489</v>
      </c>
      <c r="B1106">
        <v>16790</v>
      </c>
      <c r="C1106" t="s">
        <v>1447</v>
      </c>
      <c r="D1106" s="1">
        <v>42737</v>
      </c>
      <c r="E1106" t="s">
        <v>42</v>
      </c>
      <c r="F1106" t="s">
        <v>43</v>
      </c>
      <c r="G1106" t="s">
        <v>37</v>
      </c>
      <c r="H1106" t="s">
        <v>202</v>
      </c>
      <c r="I1106" t="s">
        <v>203</v>
      </c>
      <c r="J1106" t="s">
        <v>51</v>
      </c>
      <c r="K1106">
        <v>3</v>
      </c>
      <c r="L1106" t="s">
        <v>57</v>
      </c>
      <c r="M1106">
        <v>3</v>
      </c>
      <c r="N1106" t="s">
        <v>33</v>
      </c>
      <c r="O1106" t="e">
        <v>#N/A</v>
      </c>
      <c r="P1106">
        <f t="shared" si="65"/>
        <v>0</v>
      </c>
      <c r="Q1106">
        <v>0</v>
      </c>
      <c r="R1106">
        <v>0</v>
      </c>
      <c r="S1106">
        <v>0</v>
      </c>
      <c r="T1106">
        <v>0</v>
      </c>
      <c r="U1106">
        <v>-1011.4799999999996</v>
      </c>
      <c r="V1106">
        <v>0</v>
      </c>
      <c r="W1106">
        <v>-1011.4799999999996</v>
      </c>
      <c r="X1106">
        <v>0</v>
      </c>
      <c r="Y1106">
        <v>22477.52</v>
      </c>
      <c r="Z1106">
        <v>22477.52</v>
      </c>
      <c r="AA1106">
        <v>23264.2</v>
      </c>
      <c r="AB1106">
        <v>23489</v>
      </c>
    </row>
    <row r="1107" spans="1:28" x14ac:dyDescent="0.35">
      <c r="A1107" t="str">
        <f t="shared" si="66"/>
        <v>1679043466Renewal24225.0125193.99</v>
      </c>
      <c r="B1107">
        <v>16790</v>
      </c>
      <c r="C1107" t="s">
        <v>1447</v>
      </c>
      <c r="D1107" s="1">
        <v>43466</v>
      </c>
      <c r="E1107" t="s">
        <v>42</v>
      </c>
      <c r="F1107" t="s">
        <v>102</v>
      </c>
      <c r="G1107" t="s">
        <v>37</v>
      </c>
      <c r="H1107" t="s">
        <v>202</v>
      </c>
      <c r="I1107" t="s">
        <v>203</v>
      </c>
      <c r="J1107" t="s">
        <v>51</v>
      </c>
      <c r="K1107">
        <v>3</v>
      </c>
      <c r="L1107" t="s">
        <v>57</v>
      </c>
      <c r="M1107">
        <v>4</v>
      </c>
      <c r="N1107" t="s">
        <v>33</v>
      </c>
      <c r="O1107" t="e">
        <v>#N/A</v>
      </c>
      <c r="P1107">
        <f t="shared" si="65"/>
        <v>0</v>
      </c>
      <c r="Q1107">
        <v>0</v>
      </c>
      <c r="R1107">
        <v>0</v>
      </c>
      <c r="S1107">
        <v>0</v>
      </c>
      <c r="T1107">
        <v>0</v>
      </c>
      <c r="U1107">
        <v>-968.9800000000032</v>
      </c>
      <c r="V1107">
        <v>0</v>
      </c>
      <c r="W1107">
        <v>-968.9800000000032</v>
      </c>
      <c r="X1107">
        <v>0</v>
      </c>
      <c r="Y1107">
        <v>24225.01</v>
      </c>
      <c r="Z1107">
        <v>24225.01</v>
      </c>
      <c r="AA1107">
        <v>24951.75</v>
      </c>
      <c r="AB1107">
        <v>25193.99</v>
      </c>
    </row>
    <row r="1108" spans="1:28" x14ac:dyDescent="0.35">
      <c r="A1108" t="str">
        <f t="shared" si="66"/>
        <v>1679043257Upgrade35000</v>
      </c>
      <c r="B1108">
        <v>16790</v>
      </c>
      <c r="C1108" t="s">
        <v>1447</v>
      </c>
      <c r="D1108" s="1">
        <v>43257</v>
      </c>
      <c r="E1108" t="s">
        <v>34</v>
      </c>
      <c r="F1108" t="s">
        <v>46</v>
      </c>
      <c r="G1108" t="s">
        <v>37</v>
      </c>
      <c r="H1108" t="s">
        <v>202</v>
      </c>
      <c r="I1108" t="s">
        <v>203</v>
      </c>
      <c r="J1108" t="s">
        <v>51</v>
      </c>
      <c r="K1108">
        <v>3</v>
      </c>
      <c r="L1108" t="s">
        <v>57</v>
      </c>
      <c r="M1108">
        <v>4</v>
      </c>
      <c r="N1108" t="s">
        <v>33</v>
      </c>
      <c r="O1108" t="e">
        <v>#N/A</v>
      </c>
      <c r="P1108">
        <f t="shared" si="65"/>
        <v>3500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3500</v>
      </c>
      <c r="X1108">
        <v>3500</v>
      </c>
      <c r="Y1108">
        <v>3500</v>
      </c>
      <c r="Z1108">
        <v>0</v>
      </c>
      <c r="AA1108">
        <v>0</v>
      </c>
      <c r="AB1108">
        <v>0</v>
      </c>
    </row>
    <row r="1109" spans="1:28" x14ac:dyDescent="0.35">
      <c r="A1109" t="str">
        <f t="shared" si="66"/>
        <v>1679043210Upgrade15000</v>
      </c>
      <c r="B1109">
        <v>16790</v>
      </c>
      <c r="C1109" t="s">
        <v>1447</v>
      </c>
      <c r="D1109" s="1">
        <v>43210</v>
      </c>
      <c r="E1109" t="s">
        <v>34</v>
      </c>
      <c r="F1109" t="s">
        <v>46</v>
      </c>
      <c r="G1109" t="s">
        <v>37</v>
      </c>
      <c r="H1109" t="s">
        <v>202</v>
      </c>
      <c r="I1109" t="s">
        <v>203</v>
      </c>
      <c r="J1109" t="s">
        <v>51</v>
      </c>
      <c r="K1109">
        <v>3</v>
      </c>
      <c r="L1109" t="s">
        <v>57</v>
      </c>
      <c r="M1109">
        <v>4</v>
      </c>
      <c r="N1109" t="s">
        <v>33</v>
      </c>
      <c r="O1109" t="e">
        <v>#N/A</v>
      </c>
      <c r="P1109">
        <f t="shared" si="65"/>
        <v>1500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1500</v>
      </c>
      <c r="X1109">
        <v>1500</v>
      </c>
      <c r="Y1109">
        <v>1500</v>
      </c>
      <c r="Z1109">
        <v>0</v>
      </c>
      <c r="AA1109">
        <v>0</v>
      </c>
      <c r="AB1109">
        <v>0</v>
      </c>
    </row>
    <row r="1110" spans="1:28" x14ac:dyDescent="0.35">
      <c r="A1110" t="str">
        <f t="shared" si="66"/>
        <v>1370843466Renewal1094511160.31</v>
      </c>
      <c r="B1110">
        <v>13708</v>
      </c>
      <c r="C1110" t="s">
        <v>1454</v>
      </c>
      <c r="D1110" s="1">
        <v>43466</v>
      </c>
      <c r="E1110" t="s">
        <v>42</v>
      </c>
      <c r="F1110" t="s">
        <v>88</v>
      </c>
      <c r="G1110" t="s">
        <v>37</v>
      </c>
      <c r="H1110" t="s">
        <v>202</v>
      </c>
      <c r="I1110" t="s">
        <v>203</v>
      </c>
      <c r="J1110" t="s">
        <v>51</v>
      </c>
      <c r="K1110">
        <v>3</v>
      </c>
      <c r="L1110" t="s">
        <v>52</v>
      </c>
      <c r="M1110">
        <v>8</v>
      </c>
      <c r="N1110" t="s">
        <v>33</v>
      </c>
      <c r="O1110" t="e">
        <v>#N/A</v>
      </c>
      <c r="P1110">
        <f t="shared" si="65"/>
        <v>0</v>
      </c>
      <c r="Q1110">
        <v>0</v>
      </c>
      <c r="R1110">
        <v>0</v>
      </c>
      <c r="S1110">
        <v>0</v>
      </c>
      <c r="T1110">
        <v>0</v>
      </c>
      <c r="U1110">
        <v>-215.30999999999949</v>
      </c>
      <c r="V1110">
        <v>0</v>
      </c>
      <c r="W1110">
        <v>-215.30999999999949</v>
      </c>
      <c r="X1110">
        <v>214.1</v>
      </c>
      <c r="Y1110">
        <v>10945</v>
      </c>
      <c r="Z1110">
        <v>10730.9</v>
      </c>
      <c r="AA1110">
        <v>11053.02</v>
      </c>
      <c r="AB1110">
        <v>11160.31</v>
      </c>
    </row>
    <row r="1111" spans="1:28" x14ac:dyDescent="0.35">
      <c r="A1111" t="str">
        <f t="shared" si="66"/>
        <v>580342994Renewal20086.3217212</v>
      </c>
      <c r="B1111">
        <v>5803</v>
      </c>
      <c r="C1111" t="s">
        <v>1464</v>
      </c>
      <c r="D1111" s="1">
        <v>42994</v>
      </c>
      <c r="E1111" t="s">
        <v>42</v>
      </c>
      <c r="F1111" t="s">
        <v>49</v>
      </c>
      <c r="G1111" t="s">
        <v>37</v>
      </c>
      <c r="H1111" t="s">
        <v>161</v>
      </c>
      <c r="I1111" t="s">
        <v>161</v>
      </c>
      <c r="J1111" t="s">
        <v>51</v>
      </c>
      <c r="K1111">
        <v>3</v>
      </c>
      <c r="L1111" t="s">
        <v>52</v>
      </c>
      <c r="M1111">
        <v>10</v>
      </c>
      <c r="N1111" t="s">
        <v>33</v>
      </c>
      <c r="O1111" t="e">
        <v>#N/A</v>
      </c>
      <c r="P1111">
        <f t="shared" si="65"/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2874.3199999999997</v>
      </c>
      <c r="W1111">
        <v>2874.3199999999997</v>
      </c>
      <c r="X1111">
        <v>3536.32</v>
      </c>
      <c r="Y1111">
        <v>20086.32</v>
      </c>
      <c r="Z1111">
        <v>16550</v>
      </c>
      <c r="AA1111">
        <v>17046.52</v>
      </c>
      <c r="AB1111">
        <v>17212</v>
      </c>
    </row>
    <row r="1112" spans="1:28" x14ac:dyDescent="0.35">
      <c r="A1112" t="str">
        <f t="shared" si="66"/>
        <v>580342629Renewal1655016171.37</v>
      </c>
      <c r="B1112">
        <v>5803</v>
      </c>
      <c r="C1112" t="s">
        <v>1464</v>
      </c>
      <c r="D1112" s="1">
        <v>42629</v>
      </c>
      <c r="E1112" t="s">
        <v>42</v>
      </c>
      <c r="F1112" t="s">
        <v>120</v>
      </c>
      <c r="G1112" t="s">
        <v>37</v>
      </c>
      <c r="H1112" t="s">
        <v>161</v>
      </c>
      <c r="I1112" t="s">
        <v>161</v>
      </c>
      <c r="J1112" t="s">
        <v>51</v>
      </c>
      <c r="K1112">
        <v>3</v>
      </c>
      <c r="L1112" t="s">
        <v>52</v>
      </c>
      <c r="M1112">
        <v>9</v>
      </c>
      <c r="N1112" t="s">
        <v>33</v>
      </c>
      <c r="O1112" t="e">
        <v>#N/A</v>
      </c>
      <c r="P1112">
        <f t="shared" si="65"/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378.6299999999992</v>
      </c>
      <c r="W1112">
        <v>378.6299999999992</v>
      </c>
      <c r="X1112">
        <v>1075</v>
      </c>
      <c r="Y1112">
        <v>16550</v>
      </c>
      <c r="Z1112">
        <v>15475</v>
      </c>
      <c r="AA1112">
        <v>16016.63</v>
      </c>
      <c r="AB1112">
        <v>16171.37</v>
      </c>
    </row>
    <row r="1113" spans="1:28" x14ac:dyDescent="0.35">
      <c r="A1113" t="str">
        <f t="shared" si="66"/>
        <v>580343359Renewal20086.3220889.78</v>
      </c>
      <c r="B1113">
        <v>5803</v>
      </c>
      <c r="C1113" t="s">
        <v>1464</v>
      </c>
      <c r="D1113" s="1">
        <v>43359</v>
      </c>
      <c r="E1113" t="s">
        <v>42</v>
      </c>
      <c r="F1113" t="s">
        <v>53</v>
      </c>
      <c r="G1113" t="s">
        <v>37</v>
      </c>
      <c r="H1113" t="s">
        <v>161</v>
      </c>
      <c r="I1113" t="s">
        <v>161</v>
      </c>
      <c r="J1113" t="s">
        <v>51</v>
      </c>
      <c r="K1113">
        <v>3</v>
      </c>
      <c r="L1113" t="s">
        <v>52</v>
      </c>
      <c r="M1113">
        <v>10</v>
      </c>
      <c r="N1113" t="s">
        <v>33</v>
      </c>
      <c r="O1113" t="e">
        <v>#N/A</v>
      </c>
      <c r="P1113">
        <f t="shared" si="65"/>
        <v>0</v>
      </c>
      <c r="Q1113">
        <v>0</v>
      </c>
      <c r="R1113">
        <v>0</v>
      </c>
      <c r="S1113">
        <v>0</v>
      </c>
      <c r="T1113">
        <v>0</v>
      </c>
      <c r="U1113">
        <v>-803.45999999999913</v>
      </c>
      <c r="V1113">
        <v>0</v>
      </c>
      <c r="W1113">
        <v>-803.45999999999913</v>
      </c>
      <c r="X1113">
        <v>0</v>
      </c>
      <c r="Y1113">
        <v>20086.32</v>
      </c>
      <c r="Z1113">
        <v>20086.32</v>
      </c>
      <c r="AA1113">
        <v>20688.93</v>
      </c>
      <c r="AB1113">
        <v>20889.78</v>
      </c>
    </row>
    <row r="1114" spans="1:28" x14ac:dyDescent="0.35">
      <c r="A1114" t="str">
        <f t="shared" si="66"/>
        <v>365242825Renewal2511125477.1</v>
      </c>
      <c r="B1114">
        <v>3652</v>
      </c>
      <c r="C1114" t="s">
        <v>1487</v>
      </c>
      <c r="D1114" s="1">
        <v>42825</v>
      </c>
      <c r="E1114" t="s">
        <v>42</v>
      </c>
      <c r="F1114" t="s">
        <v>126</v>
      </c>
      <c r="G1114" t="s">
        <v>37</v>
      </c>
      <c r="H1114" t="s">
        <v>161</v>
      </c>
      <c r="I1114" t="s">
        <v>161</v>
      </c>
      <c r="J1114" t="s">
        <v>51</v>
      </c>
      <c r="K1114">
        <v>3</v>
      </c>
      <c r="L1114" t="s">
        <v>57</v>
      </c>
      <c r="M1114">
        <v>11</v>
      </c>
      <c r="N1114" t="s">
        <v>33</v>
      </c>
      <c r="O1114" t="e">
        <v>#N/A</v>
      </c>
      <c r="P1114">
        <f t="shared" si="65"/>
        <v>0</v>
      </c>
      <c r="Q1114">
        <v>0</v>
      </c>
      <c r="R1114">
        <v>0</v>
      </c>
      <c r="S1114">
        <v>0</v>
      </c>
      <c r="T1114">
        <v>0</v>
      </c>
      <c r="U1114">
        <v>-366.09999999999854</v>
      </c>
      <c r="V1114">
        <v>0</v>
      </c>
      <c r="W1114">
        <v>-366.09999999999854</v>
      </c>
      <c r="X1114">
        <v>731.00000000000205</v>
      </c>
      <c r="Y1114">
        <v>25111</v>
      </c>
      <c r="Z1114">
        <v>24380</v>
      </c>
      <c r="AA1114">
        <v>25233.3</v>
      </c>
      <c r="AB1114">
        <v>25477.1</v>
      </c>
    </row>
    <row r="1115" spans="1:28" x14ac:dyDescent="0.35">
      <c r="A1115" t="str">
        <f t="shared" si="66"/>
        <v>365243555Renewal2664026898.56</v>
      </c>
      <c r="B1115">
        <v>3652</v>
      </c>
      <c r="C1115" t="s">
        <v>1487</v>
      </c>
      <c r="D1115" s="1">
        <v>43555</v>
      </c>
      <c r="E1115" t="s">
        <v>42</v>
      </c>
      <c r="F1115" t="s">
        <v>127</v>
      </c>
      <c r="G1115" t="s">
        <v>37</v>
      </c>
      <c r="H1115" t="s">
        <v>161</v>
      </c>
      <c r="I1115" t="s">
        <v>161</v>
      </c>
      <c r="J1115" t="s">
        <v>51</v>
      </c>
      <c r="K1115">
        <v>3</v>
      </c>
      <c r="L1115" t="s">
        <v>57</v>
      </c>
      <c r="M1115">
        <v>13</v>
      </c>
      <c r="N1115" t="s">
        <v>33</v>
      </c>
      <c r="O1115" t="e">
        <v>#N/A</v>
      </c>
      <c r="P1115">
        <f t="shared" si="65"/>
        <v>0</v>
      </c>
      <c r="Q1115">
        <v>0</v>
      </c>
      <c r="R1115">
        <v>0</v>
      </c>
      <c r="S1115">
        <v>0</v>
      </c>
      <c r="T1115">
        <v>0</v>
      </c>
      <c r="U1115">
        <v>-258.56000000000131</v>
      </c>
      <c r="V1115">
        <v>0</v>
      </c>
      <c r="W1115">
        <v>-258.56000000000131</v>
      </c>
      <c r="X1115">
        <v>775.979999999999</v>
      </c>
      <c r="Y1115">
        <v>26640</v>
      </c>
      <c r="Z1115">
        <v>25864.02</v>
      </c>
      <c r="AA1115">
        <v>26639.94</v>
      </c>
      <c r="AB1115">
        <v>26898.560000000001</v>
      </c>
    </row>
    <row r="1116" spans="1:28" x14ac:dyDescent="0.35">
      <c r="A1116" t="str">
        <f t="shared" si="66"/>
        <v>365243190Renewal2586426115.43</v>
      </c>
      <c r="B1116">
        <v>3652</v>
      </c>
      <c r="C1116" t="s">
        <v>1487</v>
      </c>
      <c r="D1116" s="1">
        <v>43190</v>
      </c>
      <c r="E1116" t="s">
        <v>42</v>
      </c>
      <c r="F1116" t="s">
        <v>126</v>
      </c>
      <c r="G1116" t="s">
        <v>37</v>
      </c>
      <c r="H1116" t="s">
        <v>161</v>
      </c>
      <c r="I1116" t="s">
        <v>161</v>
      </c>
      <c r="J1116" t="s">
        <v>51</v>
      </c>
      <c r="K1116">
        <v>3</v>
      </c>
      <c r="L1116" t="s">
        <v>57</v>
      </c>
      <c r="M1116">
        <v>12</v>
      </c>
      <c r="N1116" t="s">
        <v>33</v>
      </c>
      <c r="O1116" t="e">
        <v>#N/A</v>
      </c>
      <c r="P1116">
        <f t="shared" si="65"/>
        <v>0</v>
      </c>
      <c r="Q1116">
        <v>0</v>
      </c>
      <c r="R1116">
        <v>0</v>
      </c>
      <c r="S1116">
        <v>0</v>
      </c>
      <c r="T1116">
        <v>0</v>
      </c>
      <c r="U1116">
        <v>-251.43000000000029</v>
      </c>
      <c r="V1116">
        <v>0</v>
      </c>
      <c r="W1116">
        <v>-251.43000000000029</v>
      </c>
      <c r="X1116">
        <v>752.99999999999795</v>
      </c>
      <c r="Y1116">
        <v>25864</v>
      </c>
      <c r="Z1116">
        <v>25111</v>
      </c>
      <c r="AA1116">
        <v>25864.33</v>
      </c>
      <c r="AB1116">
        <v>26115.43</v>
      </c>
    </row>
    <row r="1117" spans="1:28" x14ac:dyDescent="0.35">
      <c r="A1117" t="str">
        <f t="shared" si="66"/>
        <v>3044843139Renewal1129010498.8</v>
      </c>
      <c r="B1117">
        <v>30448</v>
      </c>
      <c r="C1117" t="s">
        <v>1488</v>
      </c>
      <c r="D1117" s="1">
        <v>43139</v>
      </c>
      <c r="E1117" t="s">
        <v>42</v>
      </c>
      <c r="F1117" t="s">
        <v>103</v>
      </c>
      <c r="G1117" t="s">
        <v>30</v>
      </c>
      <c r="H1117" t="s">
        <v>67</v>
      </c>
      <c r="I1117" t="s">
        <v>68</v>
      </c>
      <c r="J1117" t="s">
        <v>51</v>
      </c>
      <c r="K1117">
        <v>3</v>
      </c>
      <c r="L1117" t="s">
        <v>52</v>
      </c>
      <c r="M1117">
        <v>3</v>
      </c>
      <c r="N1117" t="s">
        <v>33</v>
      </c>
      <c r="O1117" t="e">
        <v>#N/A</v>
      </c>
      <c r="P1117">
        <f t="shared" si="65"/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791.20000000000073</v>
      </c>
      <c r="W1117">
        <v>791.20000000000073</v>
      </c>
      <c r="X1117">
        <v>1195</v>
      </c>
      <c r="Y1117">
        <v>11290</v>
      </c>
      <c r="Z1117">
        <v>10095</v>
      </c>
      <c r="AA1117">
        <v>10397.870000000001</v>
      </c>
      <c r="AB1117">
        <v>10498.8</v>
      </c>
    </row>
    <row r="1118" spans="1:28" x14ac:dyDescent="0.35">
      <c r="A1118" t="str">
        <f t="shared" si="66"/>
        <v>3044843504Renewal1150011741.63</v>
      </c>
      <c r="B1118">
        <v>30448</v>
      </c>
      <c r="C1118" t="s">
        <v>1488</v>
      </c>
      <c r="D1118" s="1">
        <v>43504</v>
      </c>
      <c r="E1118" t="s">
        <v>42</v>
      </c>
      <c r="F1118" t="s">
        <v>103</v>
      </c>
      <c r="G1118" t="s">
        <v>30</v>
      </c>
      <c r="H1118" t="s">
        <v>67</v>
      </c>
      <c r="I1118" t="s">
        <v>68</v>
      </c>
      <c r="J1118" t="s">
        <v>51</v>
      </c>
      <c r="K1118">
        <v>3</v>
      </c>
      <c r="L1118" t="s">
        <v>52</v>
      </c>
      <c r="M1118">
        <v>4</v>
      </c>
      <c r="N1118" t="s">
        <v>33</v>
      </c>
      <c r="O1118" t="e">
        <v>#N/A</v>
      </c>
      <c r="P1118">
        <f t="shared" si="65"/>
        <v>0</v>
      </c>
      <c r="Q1118">
        <v>0</v>
      </c>
      <c r="R1118">
        <v>0</v>
      </c>
      <c r="S1118">
        <v>0</v>
      </c>
      <c r="T1118">
        <v>0</v>
      </c>
      <c r="U1118">
        <v>-241.6299999999992</v>
      </c>
      <c r="V1118">
        <v>0</v>
      </c>
      <c r="W1118">
        <v>-241.6299999999992</v>
      </c>
      <c r="X1118">
        <v>210</v>
      </c>
      <c r="Y1118">
        <v>11500</v>
      </c>
      <c r="Z1118">
        <v>11290</v>
      </c>
      <c r="AA1118">
        <v>11628.73</v>
      </c>
      <c r="AB1118">
        <v>11741.63</v>
      </c>
    </row>
    <row r="1119" spans="1:28" x14ac:dyDescent="0.35">
      <c r="A1119" t="str">
        <f t="shared" si="66"/>
        <v>4195343511Cancellation035000</v>
      </c>
      <c r="B1119">
        <v>41953</v>
      </c>
      <c r="C1119" t="s">
        <v>1494</v>
      </c>
      <c r="D1119" s="1">
        <v>43511</v>
      </c>
      <c r="E1119" t="s">
        <v>28</v>
      </c>
      <c r="F1119" t="s">
        <v>105</v>
      </c>
      <c r="G1119" t="s">
        <v>37</v>
      </c>
      <c r="H1119" t="s">
        <v>44</v>
      </c>
      <c r="I1119" t="s">
        <v>151</v>
      </c>
      <c r="J1119" t="s">
        <v>51</v>
      </c>
      <c r="K1119">
        <v>1</v>
      </c>
      <c r="L1119" t="s">
        <v>57</v>
      </c>
      <c r="M1119">
        <v>1</v>
      </c>
      <c r="N1119" t="s">
        <v>33</v>
      </c>
      <c r="O1119" t="e">
        <v>#N/A</v>
      </c>
      <c r="P1119">
        <f t="shared" si="65"/>
        <v>0</v>
      </c>
      <c r="Q1119">
        <v>0</v>
      </c>
      <c r="R1119">
        <v>0</v>
      </c>
      <c r="S1119">
        <v>0</v>
      </c>
      <c r="T1119">
        <v>-35000</v>
      </c>
      <c r="U1119">
        <v>0</v>
      </c>
      <c r="V1119">
        <v>0</v>
      </c>
      <c r="W1119">
        <v>-35000</v>
      </c>
      <c r="X1119">
        <v>-35000</v>
      </c>
      <c r="Y1119">
        <v>0</v>
      </c>
      <c r="Z1119">
        <v>35000</v>
      </c>
      <c r="AA1119">
        <v>35000</v>
      </c>
      <c r="AB1119">
        <v>35000</v>
      </c>
    </row>
    <row r="1120" spans="1:28" x14ac:dyDescent="0.35">
      <c r="A1120" t="str">
        <f t="shared" si="66"/>
        <v>3555342895Renewal127138.797866.22</v>
      </c>
      <c r="B1120">
        <v>35553</v>
      </c>
      <c r="C1120" t="s">
        <v>1500</v>
      </c>
      <c r="D1120" s="1">
        <v>42895</v>
      </c>
      <c r="E1120" t="s">
        <v>42</v>
      </c>
      <c r="F1120" t="s">
        <v>64</v>
      </c>
      <c r="G1120" t="s">
        <v>30</v>
      </c>
      <c r="H1120" t="s">
        <v>67</v>
      </c>
      <c r="I1120" t="s">
        <v>68</v>
      </c>
      <c r="J1120" t="s">
        <v>51</v>
      </c>
      <c r="K1120">
        <v>1</v>
      </c>
      <c r="L1120" t="s">
        <v>107</v>
      </c>
      <c r="M1120">
        <v>1</v>
      </c>
      <c r="N1120" t="s">
        <v>33</v>
      </c>
      <c r="O1120" t="e">
        <v>#N/A</v>
      </c>
      <c r="P1120">
        <f t="shared" si="65"/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29272.479999999996</v>
      </c>
      <c r="W1120">
        <v>29272.479999999996</v>
      </c>
      <c r="X1120">
        <v>29272.48</v>
      </c>
      <c r="Y1120">
        <v>127138.7</v>
      </c>
      <c r="Z1120">
        <v>97866.22</v>
      </c>
      <c r="AA1120">
        <v>97866.22</v>
      </c>
      <c r="AB1120">
        <v>97866.22</v>
      </c>
    </row>
    <row r="1121" spans="1:28" x14ac:dyDescent="0.35">
      <c r="A1121" t="str">
        <f t="shared" si="66"/>
        <v>3555343625Renewal137733.6137733.6</v>
      </c>
      <c r="B1121">
        <v>35553</v>
      </c>
      <c r="C1121" t="s">
        <v>1500</v>
      </c>
      <c r="D1121" s="1">
        <v>43625</v>
      </c>
      <c r="E1121" t="s">
        <v>42</v>
      </c>
      <c r="F1121" t="s">
        <v>53</v>
      </c>
      <c r="G1121" t="s">
        <v>30</v>
      </c>
      <c r="H1121" t="s">
        <v>67</v>
      </c>
      <c r="I1121" t="s">
        <v>68</v>
      </c>
      <c r="J1121" t="s">
        <v>51</v>
      </c>
      <c r="K1121">
        <v>1</v>
      </c>
      <c r="L1121" t="s">
        <v>107</v>
      </c>
      <c r="M1121">
        <v>1</v>
      </c>
      <c r="N1121" t="s">
        <v>33</v>
      </c>
      <c r="O1121" t="e">
        <v>#N/A</v>
      </c>
      <c r="P1121">
        <f t="shared" si="65"/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137733.6</v>
      </c>
      <c r="Z1121">
        <v>137733.6</v>
      </c>
      <c r="AA1121">
        <v>137733.6</v>
      </c>
      <c r="AB1121">
        <v>137733.6</v>
      </c>
    </row>
    <row r="1122" spans="1:28" x14ac:dyDescent="0.35">
      <c r="A1122" t="str">
        <f t="shared" si="66"/>
        <v>3555343260Renewal127138.7127138.7</v>
      </c>
      <c r="B1122">
        <v>35553</v>
      </c>
      <c r="C1122" t="s">
        <v>1500</v>
      </c>
      <c r="D1122" s="1">
        <v>43260</v>
      </c>
      <c r="E1122" t="s">
        <v>42</v>
      </c>
      <c r="F1122" t="s">
        <v>96</v>
      </c>
      <c r="G1122" t="s">
        <v>30</v>
      </c>
      <c r="H1122" t="s">
        <v>67</v>
      </c>
      <c r="I1122" t="s">
        <v>68</v>
      </c>
      <c r="J1122" t="s">
        <v>51</v>
      </c>
      <c r="K1122">
        <v>1</v>
      </c>
      <c r="L1122" t="s">
        <v>107</v>
      </c>
      <c r="M1122">
        <v>1</v>
      </c>
      <c r="N1122" t="s">
        <v>33</v>
      </c>
      <c r="O1122" t="e">
        <v>#N/A</v>
      </c>
      <c r="P1122">
        <f t="shared" si="65"/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127138.7</v>
      </c>
      <c r="Z1122">
        <v>127138.7</v>
      </c>
      <c r="AA1122">
        <v>127138.7</v>
      </c>
      <c r="AB1122">
        <v>127138.7</v>
      </c>
    </row>
    <row r="1123" spans="1:28" x14ac:dyDescent="0.35">
      <c r="A1123" t="str">
        <f t="shared" si="66"/>
        <v>1635442588Renewal3700035791.25</v>
      </c>
      <c r="B1123">
        <v>16354</v>
      </c>
      <c r="C1123" t="s">
        <v>1501</v>
      </c>
      <c r="D1123" s="1">
        <v>42588</v>
      </c>
      <c r="E1123" t="s">
        <v>42</v>
      </c>
      <c r="F1123" t="s">
        <v>126</v>
      </c>
      <c r="G1123" t="s">
        <v>30</v>
      </c>
      <c r="H1123" t="s">
        <v>31</v>
      </c>
      <c r="I1123" t="s">
        <v>32</v>
      </c>
      <c r="J1123" t="s">
        <v>51</v>
      </c>
      <c r="K1123">
        <v>3</v>
      </c>
      <c r="L1123" t="s">
        <v>57</v>
      </c>
      <c r="M1123">
        <v>5</v>
      </c>
      <c r="N1123" t="s">
        <v>33</v>
      </c>
      <c r="O1123" t="s">
        <v>111</v>
      </c>
      <c r="P1123">
        <f t="shared" si="65"/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1208.75</v>
      </c>
      <c r="W1123">
        <v>1208.75</v>
      </c>
      <c r="X1123">
        <v>2750</v>
      </c>
      <c r="Y1123">
        <v>37000</v>
      </c>
      <c r="Z1123">
        <v>34250</v>
      </c>
      <c r="AA1123">
        <v>35448.75</v>
      </c>
      <c r="AB1123">
        <v>35791.25</v>
      </c>
    </row>
    <row r="1124" spans="1:28" x14ac:dyDescent="0.35">
      <c r="A1124" t="str">
        <f t="shared" si="66"/>
        <v>1635443344Renewal3849539249.59</v>
      </c>
      <c r="B1124">
        <v>16354</v>
      </c>
      <c r="C1124" t="s">
        <v>1501</v>
      </c>
      <c r="D1124" s="1">
        <v>43344</v>
      </c>
      <c r="E1124" t="s">
        <v>42</v>
      </c>
      <c r="F1124" t="s">
        <v>126</v>
      </c>
      <c r="G1124" t="s">
        <v>30</v>
      </c>
      <c r="H1124" t="s">
        <v>31</v>
      </c>
      <c r="I1124" t="s">
        <v>32</v>
      </c>
      <c r="J1124" t="s">
        <v>51</v>
      </c>
      <c r="K1124">
        <v>3</v>
      </c>
      <c r="L1124" t="s">
        <v>57</v>
      </c>
      <c r="M1124">
        <v>7</v>
      </c>
      <c r="N1124" t="s">
        <v>33</v>
      </c>
      <c r="O1124" t="s">
        <v>111</v>
      </c>
      <c r="P1124">
        <f t="shared" si="65"/>
        <v>0</v>
      </c>
      <c r="Q1124">
        <v>0</v>
      </c>
      <c r="R1124">
        <v>0</v>
      </c>
      <c r="S1124">
        <v>0</v>
      </c>
      <c r="T1124">
        <v>0</v>
      </c>
      <c r="U1124">
        <v>-754.58999999999651</v>
      </c>
      <c r="V1124">
        <v>0</v>
      </c>
      <c r="W1124">
        <v>-754.58999999999651</v>
      </c>
      <c r="X1124">
        <v>755.00000000000102</v>
      </c>
      <c r="Y1124">
        <v>38495</v>
      </c>
      <c r="Z1124">
        <v>37740</v>
      </c>
      <c r="AA1124">
        <v>38872.19</v>
      </c>
      <c r="AB1124">
        <v>39249.589999999997</v>
      </c>
    </row>
    <row r="1125" spans="1:28" x14ac:dyDescent="0.35">
      <c r="A1125" t="str">
        <f t="shared" si="66"/>
        <v>1635442979Renewal377400</v>
      </c>
      <c r="B1125">
        <v>16354</v>
      </c>
      <c r="C1125" t="s">
        <v>1501</v>
      </c>
      <c r="D1125" s="1">
        <v>42979</v>
      </c>
      <c r="E1125" t="s">
        <v>42</v>
      </c>
      <c r="F1125" t="s">
        <v>126</v>
      </c>
      <c r="G1125" t="s">
        <v>30</v>
      </c>
      <c r="H1125" t="s">
        <v>31</v>
      </c>
      <c r="I1125" t="s">
        <v>32</v>
      </c>
      <c r="J1125" t="s">
        <v>51</v>
      </c>
      <c r="K1125">
        <v>3</v>
      </c>
      <c r="L1125" t="s">
        <v>57</v>
      </c>
      <c r="M1125">
        <v>6</v>
      </c>
      <c r="N1125" t="s">
        <v>135</v>
      </c>
      <c r="O1125" t="s">
        <v>135</v>
      </c>
      <c r="P1125">
        <f t="shared" si="65"/>
        <v>0</v>
      </c>
      <c r="Q1125">
        <v>37740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37740</v>
      </c>
      <c r="X1125">
        <v>37740</v>
      </c>
      <c r="Y1125">
        <v>37740</v>
      </c>
      <c r="Z1125">
        <v>0</v>
      </c>
      <c r="AA1125">
        <v>0</v>
      </c>
      <c r="AB1125">
        <v>0</v>
      </c>
    </row>
    <row r="1126" spans="1:28" x14ac:dyDescent="0.35">
      <c r="A1126" t="str">
        <f t="shared" si="66"/>
        <v>1635442953Renewed Late038480</v>
      </c>
      <c r="B1126">
        <v>16354</v>
      </c>
      <c r="C1126" t="s">
        <v>1501</v>
      </c>
      <c r="D1126" s="1">
        <v>42953</v>
      </c>
      <c r="E1126" t="s">
        <v>112</v>
      </c>
      <c r="F1126" t="s">
        <v>126</v>
      </c>
      <c r="G1126" t="s">
        <v>30</v>
      </c>
      <c r="H1126" t="s">
        <v>31</v>
      </c>
      <c r="I1126" t="s">
        <v>32</v>
      </c>
      <c r="J1126" t="s">
        <v>51</v>
      </c>
      <c r="K1126">
        <v>3</v>
      </c>
      <c r="L1126" t="s">
        <v>57</v>
      </c>
      <c r="M1126">
        <v>6</v>
      </c>
      <c r="N1126" t="s">
        <v>112</v>
      </c>
      <c r="O1126" t="s">
        <v>136</v>
      </c>
      <c r="P1126">
        <v>0</v>
      </c>
      <c r="Q1126">
        <v>0</v>
      </c>
      <c r="R1126">
        <v>0</v>
      </c>
      <c r="S1126">
        <v>-38480</v>
      </c>
      <c r="T1126">
        <v>0</v>
      </c>
      <c r="U1126">
        <v>0</v>
      </c>
      <c r="V1126">
        <v>0</v>
      </c>
      <c r="W1126">
        <v>-38480</v>
      </c>
      <c r="X1126">
        <v>-37000</v>
      </c>
      <c r="Y1126">
        <v>0</v>
      </c>
      <c r="Z1126">
        <v>37000</v>
      </c>
      <c r="AA1126">
        <v>38110</v>
      </c>
      <c r="AB1126">
        <v>38480</v>
      </c>
    </row>
    <row r="1127" spans="1:28" x14ac:dyDescent="0.35">
      <c r="A1127" t="str">
        <f t="shared" si="66"/>
        <v>2336442901Cancellation010570.18</v>
      </c>
      <c r="B1127">
        <v>23364</v>
      </c>
      <c r="C1127" t="s">
        <v>1541</v>
      </c>
      <c r="D1127" s="1">
        <v>42901</v>
      </c>
      <c r="E1127" t="s">
        <v>28</v>
      </c>
      <c r="F1127" t="s">
        <v>1077</v>
      </c>
      <c r="G1127" t="s">
        <v>37</v>
      </c>
      <c r="H1127" t="s">
        <v>82</v>
      </c>
      <c r="I1127" t="s">
        <v>83</v>
      </c>
      <c r="J1127" t="s">
        <v>51</v>
      </c>
      <c r="K1127">
        <v>3</v>
      </c>
      <c r="L1127" t="s">
        <v>52</v>
      </c>
      <c r="M1127">
        <v>4</v>
      </c>
      <c r="N1127" t="s">
        <v>33</v>
      </c>
      <c r="O1127" t="e">
        <v>#N/A</v>
      </c>
      <c r="P1127">
        <f t="shared" ref="P1127:P1157" si="67">IF((Q1127+T1127+U1127+V1127)=0,W1127,0)</f>
        <v>0</v>
      </c>
      <c r="Q1127">
        <v>0</v>
      </c>
      <c r="R1127">
        <v>0</v>
      </c>
      <c r="S1127">
        <v>0</v>
      </c>
      <c r="T1127">
        <v>-10570.18</v>
      </c>
      <c r="U1127">
        <v>0</v>
      </c>
      <c r="V1127">
        <v>0</v>
      </c>
      <c r="W1127">
        <v>-10570.18</v>
      </c>
      <c r="X1127">
        <v>-10115</v>
      </c>
      <c r="Y1127">
        <v>0</v>
      </c>
      <c r="Z1127">
        <v>10115</v>
      </c>
      <c r="AA1127">
        <v>10469.030000000001</v>
      </c>
      <c r="AB1127">
        <v>10570.18</v>
      </c>
    </row>
    <row r="1128" spans="1:28" x14ac:dyDescent="0.35">
      <c r="A1128" t="str">
        <f t="shared" si="66"/>
        <v>4175243491Renewal1290012500</v>
      </c>
      <c r="B1128">
        <v>41752</v>
      </c>
      <c r="C1128" t="s">
        <v>1504</v>
      </c>
      <c r="D1128" s="1">
        <v>43491</v>
      </c>
      <c r="E1128" t="s">
        <v>42</v>
      </c>
      <c r="F1128" t="s">
        <v>55</v>
      </c>
      <c r="G1128" t="s">
        <v>37</v>
      </c>
      <c r="H1128" t="s">
        <v>82</v>
      </c>
      <c r="I1128" t="s">
        <v>83</v>
      </c>
      <c r="J1128" t="s">
        <v>51</v>
      </c>
      <c r="K1128">
        <v>1</v>
      </c>
      <c r="L1128" t="s">
        <v>52</v>
      </c>
      <c r="M1128">
        <v>1</v>
      </c>
      <c r="N1128" t="s">
        <v>33</v>
      </c>
      <c r="O1128" t="e">
        <v>#N/A</v>
      </c>
      <c r="P1128">
        <f t="shared" si="67"/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400</v>
      </c>
      <c r="W1128">
        <v>400</v>
      </c>
      <c r="X1128">
        <v>400</v>
      </c>
      <c r="Y1128">
        <v>12900</v>
      </c>
      <c r="Z1128">
        <v>12500</v>
      </c>
      <c r="AA1128">
        <v>12500</v>
      </c>
      <c r="AB1128">
        <v>12500</v>
      </c>
    </row>
    <row r="1129" spans="1:28" x14ac:dyDescent="0.35">
      <c r="A1129" t="str">
        <f t="shared" si="66"/>
        <v>2018243647Renewal1209011794.99</v>
      </c>
      <c r="B1129">
        <v>20182</v>
      </c>
      <c r="C1129" t="s">
        <v>1509</v>
      </c>
      <c r="D1129" s="1">
        <v>43647</v>
      </c>
      <c r="E1129" t="s">
        <v>42</v>
      </c>
      <c r="F1129" t="s">
        <v>158</v>
      </c>
      <c r="G1129" t="s">
        <v>37</v>
      </c>
      <c r="H1129" t="s">
        <v>202</v>
      </c>
      <c r="I1129" t="s">
        <v>203</v>
      </c>
      <c r="J1129" t="s">
        <v>51</v>
      </c>
      <c r="K1129">
        <v>3</v>
      </c>
      <c r="L1129" t="s">
        <v>52</v>
      </c>
      <c r="M1129">
        <v>7</v>
      </c>
      <c r="N1129" t="s">
        <v>33</v>
      </c>
      <c r="O1129" t="e">
        <v>#N/A</v>
      </c>
      <c r="P1129">
        <f t="shared" si="67"/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295.01000000000022</v>
      </c>
      <c r="W1129">
        <v>295.01000000000022</v>
      </c>
      <c r="X1129">
        <v>295.01</v>
      </c>
      <c r="Y1129">
        <v>12090</v>
      </c>
      <c r="Z1129">
        <v>11794.99</v>
      </c>
      <c r="AA1129">
        <v>11794.99</v>
      </c>
      <c r="AB1129">
        <v>11794.99</v>
      </c>
    </row>
    <row r="1130" spans="1:28" x14ac:dyDescent="0.35">
      <c r="A1130" t="str">
        <f t="shared" si="66"/>
        <v>2018242552Renewal1117311015.35</v>
      </c>
      <c r="B1130">
        <v>20182</v>
      </c>
      <c r="C1130" t="s">
        <v>1509</v>
      </c>
      <c r="D1130" s="1">
        <v>42552</v>
      </c>
      <c r="E1130" t="s">
        <v>42</v>
      </c>
      <c r="F1130" t="s">
        <v>158</v>
      </c>
      <c r="G1130" t="s">
        <v>37</v>
      </c>
      <c r="H1130" t="s">
        <v>202</v>
      </c>
      <c r="I1130" t="s">
        <v>203</v>
      </c>
      <c r="J1130" t="s">
        <v>51</v>
      </c>
      <c r="K1130">
        <v>3</v>
      </c>
      <c r="L1130" t="s">
        <v>52</v>
      </c>
      <c r="M1130">
        <v>4</v>
      </c>
      <c r="N1130" t="s">
        <v>33</v>
      </c>
      <c r="O1130" t="e">
        <v>#N/A</v>
      </c>
      <c r="P1130">
        <f t="shared" si="67"/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157.64999999999964</v>
      </c>
      <c r="W1130">
        <v>157.64999999999964</v>
      </c>
      <c r="X1130">
        <v>632</v>
      </c>
      <c r="Y1130">
        <v>11173</v>
      </c>
      <c r="Z1130">
        <v>10541</v>
      </c>
      <c r="AA1130">
        <v>10909.94</v>
      </c>
      <c r="AB1130">
        <v>11015.35</v>
      </c>
    </row>
    <row r="1131" spans="1:28" x14ac:dyDescent="0.35">
      <c r="A1131" t="str">
        <f t="shared" si="66"/>
        <v>2018243282Renewal1179511968.32</v>
      </c>
      <c r="B1131">
        <v>20182</v>
      </c>
      <c r="C1131" t="s">
        <v>1509</v>
      </c>
      <c r="D1131" s="1">
        <v>43282</v>
      </c>
      <c r="E1131" t="s">
        <v>42</v>
      </c>
      <c r="F1131" t="s">
        <v>158</v>
      </c>
      <c r="G1131" t="s">
        <v>37</v>
      </c>
      <c r="H1131" t="s">
        <v>202</v>
      </c>
      <c r="I1131" t="s">
        <v>203</v>
      </c>
      <c r="J1131" t="s">
        <v>51</v>
      </c>
      <c r="K1131">
        <v>3</v>
      </c>
      <c r="L1131" t="s">
        <v>52</v>
      </c>
      <c r="M1131">
        <v>6</v>
      </c>
      <c r="N1131" t="s">
        <v>33</v>
      </c>
      <c r="O1131" t="e">
        <v>#N/A</v>
      </c>
      <c r="P1131">
        <f t="shared" si="67"/>
        <v>0</v>
      </c>
      <c r="Q1131">
        <v>0</v>
      </c>
      <c r="R1131">
        <v>0</v>
      </c>
      <c r="S1131">
        <v>0</v>
      </c>
      <c r="T1131">
        <v>0</v>
      </c>
      <c r="U1131">
        <v>-173.31999999999971</v>
      </c>
      <c r="V1131">
        <v>0</v>
      </c>
      <c r="W1131">
        <v>-173.31999999999971</v>
      </c>
      <c r="X1131">
        <v>287</v>
      </c>
      <c r="Y1131">
        <v>11795</v>
      </c>
      <c r="Z1131">
        <v>11508</v>
      </c>
      <c r="AA1131">
        <v>11853.24</v>
      </c>
      <c r="AB1131">
        <v>11968.32</v>
      </c>
    </row>
    <row r="1132" spans="1:28" x14ac:dyDescent="0.35">
      <c r="A1132" t="str">
        <f t="shared" si="66"/>
        <v>2018242917Renewal1150811619.92</v>
      </c>
      <c r="B1132">
        <v>20182</v>
      </c>
      <c r="C1132" t="s">
        <v>1509</v>
      </c>
      <c r="D1132" s="1">
        <v>42917</v>
      </c>
      <c r="E1132" t="s">
        <v>42</v>
      </c>
      <c r="F1132" t="s">
        <v>158</v>
      </c>
      <c r="G1132" t="s">
        <v>37</v>
      </c>
      <c r="H1132" t="s">
        <v>202</v>
      </c>
      <c r="I1132" t="s">
        <v>203</v>
      </c>
      <c r="J1132" t="s">
        <v>51</v>
      </c>
      <c r="K1132">
        <v>3</v>
      </c>
      <c r="L1132" t="s">
        <v>52</v>
      </c>
      <c r="M1132">
        <v>5</v>
      </c>
      <c r="N1132" t="s">
        <v>33</v>
      </c>
      <c r="O1132" t="e">
        <v>#N/A</v>
      </c>
      <c r="P1132">
        <f t="shared" si="67"/>
        <v>0</v>
      </c>
      <c r="Q1132">
        <v>0</v>
      </c>
      <c r="R1132">
        <v>0</v>
      </c>
      <c r="S1132">
        <v>0</v>
      </c>
      <c r="T1132">
        <v>0</v>
      </c>
      <c r="U1132">
        <v>-111.92000000000007</v>
      </c>
      <c r="V1132">
        <v>0</v>
      </c>
      <c r="W1132">
        <v>-111.92000000000007</v>
      </c>
      <c r="X1132">
        <v>335</v>
      </c>
      <c r="Y1132">
        <v>11508</v>
      </c>
      <c r="Z1132">
        <v>11173</v>
      </c>
      <c r="AA1132">
        <v>11508.19</v>
      </c>
      <c r="AB1132">
        <v>11619.92</v>
      </c>
    </row>
    <row r="1133" spans="1:28" x14ac:dyDescent="0.35">
      <c r="A1133" t="str">
        <f t="shared" si="66"/>
        <v>2342942736Cancellation00</v>
      </c>
      <c r="B1133">
        <v>23429</v>
      </c>
      <c r="C1133" t="s">
        <v>2347</v>
      </c>
      <c r="D1133" s="1">
        <v>42736</v>
      </c>
      <c r="E1133" t="s">
        <v>28</v>
      </c>
      <c r="F1133" t="s">
        <v>227</v>
      </c>
      <c r="G1133" t="s">
        <v>30</v>
      </c>
      <c r="H1133" t="s">
        <v>31</v>
      </c>
      <c r="I1133" t="s">
        <v>206</v>
      </c>
      <c r="J1133" t="s">
        <v>51</v>
      </c>
      <c r="K1133">
        <v>3</v>
      </c>
      <c r="L1133" t="s">
        <v>57</v>
      </c>
      <c r="M1133">
        <v>3</v>
      </c>
      <c r="N1133" t="s">
        <v>33</v>
      </c>
      <c r="O1133" t="e">
        <v>#N/A</v>
      </c>
      <c r="P1133">
        <f t="shared" si="67"/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-28980</v>
      </c>
      <c r="Y1133">
        <v>0</v>
      </c>
      <c r="Z1133">
        <v>28980</v>
      </c>
      <c r="AA1133">
        <v>29994.3</v>
      </c>
      <c r="AB1133">
        <v>0</v>
      </c>
    </row>
    <row r="1134" spans="1:28" x14ac:dyDescent="0.35">
      <c r="A1134" t="str">
        <f t="shared" si="66"/>
        <v>866342760Renewal3500014107.5</v>
      </c>
      <c r="B1134">
        <v>8663</v>
      </c>
      <c r="C1134" t="s">
        <v>1516</v>
      </c>
      <c r="D1134" s="1">
        <v>42760</v>
      </c>
      <c r="E1134" t="s">
        <v>42</v>
      </c>
      <c r="F1134" t="s">
        <v>53</v>
      </c>
      <c r="G1134" t="s">
        <v>37</v>
      </c>
      <c r="H1134" t="s">
        <v>97</v>
      </c>
      <c r="I1134" t="s">
        <v>98</v>
      </c>
      <c r="J1134" t="s">
        <v>51</v>
      </c>
      <c r="K1134">
        <v>3</v>
      </c>
      <c r="L1134" t="s">
        <v>52</v>
      </c>
      <c r="M1134">
        <v>10</v>
      </c>
      <c r="N1134" t="s">
        <v>33</v>
      </c>
      <c r="O1134" t="e">
        <v>#N/A</v>
      </c>
      <c r="P1134">
        <f t="shared" si="67"/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20892.5</v>
      </c>
      <c r="W1134">
        <v>20892.5</v>
      </c>
      <c r="X1134">
        <v>21500</v>
      </c>
      <c r="Y1134">
        <v>35000</v>
      </c>
      <c r="Z1134">
        <v>13500</v>
      </c>
      <c r="AA1134">
        <v>13972.5</v>
      </c>
      <c r="AB1134">
        <v>14107.5</v>
      </c>
    </row>
    <row r="1135" spans="1:28" x14ac:dyDescent="0.35">
      <c r="A1135" t="str">
        <f t="shared" si="66"/>
        <v>866343419Renewal4250036400</v>
      </c>
      <c r="B1135">
        <v>8663</v>
      </c>
      <c r="C1135" t="s">
        <v>1516</v>
      </c>
      <c r="D1135" s="1">
        <v>43419</v>
      </c>
      <c r="E1135" t="s">
        <v>42</v>
      </c>
      <c r="F1135" t="s">
        <v>53</v>
      </c>
      <c r="G1135" t="s">
        <v>37</v>
      </c>
      <c r="H1135" t="s">
        <v>97</v>
      </c>
      <c r="I1135" t="s">
        <v>98</v>
      </c>
      <c r="J1135" t="s">
        <v>51</v>
      </c>
      <c r="K1135">
        <v>3</v>
      </c>
      <c r="L1135" t="s">
        <v>57</v>
      </c>
      <c r="M1135">
        <v>12</v>
      </c>
      <c r="N1135" t="s">
        <v>33</v>
      </c>
      <c r="O1135" t="e">
        <v>#N/A</v>
      </c>
      <c r="P1135">
        <f t="shared" si="67"/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6100</v>
      </c>
      <c r="W1135">
        <v>6100</v>
      </c>
      <c r="X1135">
        <v>7500</v>
      </c>
      <c r="Y1135">
        <v>42500</v>
      </c>
      <c r="Z1135">
        <v>35000</v>
      </c>
      <c r="AA1135">
        <v>36050</v>
      </c>
      <c r="AB1135">
        <v>36400</v>
      </c>
    </row>
    <row r="1136" spans="1:28" x14ac:dyDescent="0.35">
      <c r="A1136" t="str">
        <f t="shared" si="66"/>
        <v>866343124Renewal3500036400</v>
      </c>
      <c r="B1136">
        <v>8663</v>
      </c>
      <c r="C1136" t="s">
        <v>1516</v>
      </c>
      <c r="D1136" s="1">
        <v>43124</v>
      </c>
      <c r="E1136" t="s">
        <v>42</v>
      </c>
      <c r="F1136" t="s">
        <v>53</v>
      </c>
      <c r="G1136" t="s">
        <v>37</v>
      </c>
      <c r="H1136" t="s">
        <v>97</v>
      </c>
      <c r="I1136" t="s">
        <v>98</v>
      </c>
      <c r="J1136" t="s">
        <v>51</v>
      </c>
      <c r="K1136">
        <v>3</v>
      </c>
      <c r="L1136" t="s">
        <v>57</v>
      </c>
      <c r="M1136">
        <v>11</v>
      </c>
      <c r="N1136" t="s">
        <v>33</v>
      </c>
      <c r="O1136" t="e">
        <v>#N/A</v>
      </c>
      <c r="P1136">
        <f t="shared" si="67"/>
        <v>0</v>
      </c>
      <c r="Q1136">
        <v>0</v>
      </c>
      <c r="R1136">
        <v>0</v>
      </c>
      <c r="S1136">
        <v>0</v>
      </c>
      <c r="T1136">
        <v>0</v>
      </c>
      <c r="U1136">
        <v>-1400</v>
      </c>
      <c r="V1136">
        <v>0</v>
      </c>
      <c r="W1136">
        <v>-1400</v>
      </c>
      <c r="X1136">
        <v>0</v>
      </c>
      <c r="Y1136">
        <v>35000</v>
      </c>
      <c r="Z1136">
        <v>35000</v>
      </c>
      <c r="AA1136">
        <v>36050</v>
      </c>
      <c r="AB1136">
        <v>36400</v>
      </c>
    </row>
    <row r="1137" spans="1:28" x14ac:dyDescent="0.35">
      <c r="A1137" t="str">
        <f t="shared" si="66"/>
        <v>2643243493Renewal1566715517.87</v>
      </c>
      <c r="B1137">
        <v>26432</v>
      </c>
      <c r="C1137" t="s">
        <v>1520</v>
      </c>
      <c r="D1137" s="1">
        <v>43493</v>
      </c>
      <c r="E1137" t="s">
        <v>42</v>
      </c>
      <c r="F1137" t="s">
        <v>74</v>
      </c>
      <c r="G1137" t="s">
        <v>37</v>
      </c>
      <c r="H1137" t="s">
        <v>202</v>
      </c>
      <c r="I1137" t="s">
        <v>203</v>
      </c>
      <c r="J1137" t="s">
        <v>51</v>
      </c>
      <c r="K1137">
        <v>3</v>
      </c>
      <c r="L1137" t="s">
        <v>52</v>
      </c>
      <c r="M1137">
        <v>5</v>
      </c>
      <c r="N1137" t="s">
        <v>33</v>
      </c>
      <c r="O1137" t="e">
        <v>#N/A</v>
      </c>
      <c r="P1137">
        <f t="shared" si="67"/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149.1299999999992</v>
      </c>
      <c r="W1137">
        <v>149.1299999999992</v>
      </c>
      <c r="X1137">
        <v>745.99999999999795</v>
      </c>
      <c r="Y1137">
        <v>15667</v>
      </c>
      <c r="Z1137">
        <v>14921</v>
      </c>
      <c r="AA1137">
        <v>15368.61</v>
      </c>
      <c r="AB1137">
        <v>15517.87</v>
      </c>
    </row>
    <row r="1138" spans="1:28" x14ac:dyDescent="0.35">
      <c r="A1138" t="str">
        <f t="shared" si="66"/>
        <v>2643243128Renewal1492114920.89</v>
      </c>
      <c r="B1138">
        <v>26432</v>
      </c>
      <c r="C1138" t="s">
        <v>1520</v>
      </c>
      <c r="D1138" s="1">
        <v>43128</v>
      </c>
      <c r="E1138" t="s">
        <v>42</v>
      </c>
      <c r="F1138" t="s">
        <v>74</v>
      </c>
      <c r="G1138" t="s">
        <v>37</v>
      </c>
      <c r="H1138" t="s">
        <v>202</v>
      </c>
      <c r="I1138" t="s">
        <v>203</v>
      </c>
      <c r="J1138" t="s">
        <v>51</v>
      </c>
      <c r="K1138">
        <v>3</v>
      </c>
      <c r="L1138" t="s">
        <v>52</v>
      </c>
      <c r="M1138">
        <v>4</v>
      </c>
      <c r="N1138" t="s">
        <v>33</v>
      </c>
      <c r="O1138" t="e">
        <v>#N/A</v>
      </c>
      <c r="P1138">
        <f t="shared" si="67"/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0.11000000000058208</v>
      </c>
      <c r="W1138">
        <v>0.11000000000058208</v>
      </c>
      <c r="X1138">
        <v>574</v>
      </c>
      <c r="Y1138">
        <v>14921</v>
      </c>
      <c r="Z1138">
        <v>14347</v>
      </c>
      <c r="AA1138">
        <v>14777.41</v>
      </c>
      <c r="AB1138">
        <v>14920.89</v>
      </c>
    </row>
    <row r="1139" spans="1:28" x14ac:dyDescent="0.35">
      <c r="A1139" t="str">
        <f t="shared" si="66"/>
        <v>2643242763Renewal1434714556.85</v>
      </c>
      <c r="B1139">
        <v>26432</v>
      </c>
      <c r="C1139" t="s">
        <v>1520</v>
      </c>
      <c r="D1139" s="1">
        <v>42763</v>
      </c>
      <c r="E1139" t="s">
        <v>42</v>
      </c>
      <c r="F1139" t="s">
        <v>74</v>
      </c>
      <c r="G1139" t="s">
        <v>37</v>
      </c>
      <c r="H1139" t="s">
        <v>202</v>
      </c>
      <c r="I1139" t="s">
        <v>203</v>
      </c>
      <c r="J1139" t="s">
        <v>51</v>
      </c>
      <c r="K1139">
        <v>3</v>
      </c>
      <c r="L1139" t="s">
        <v>52</v>
      </c>
      <c r="M1139">
        <v>3</v>
      </c>
      <c r="N1139" t="s">
        <v>33</v>
      </c>
      <c r="O1139" t="e">
        <v>#N/A</v>
      </c>
      <c r="P1139">
        <f t="shared" si="67"/>
        <v>0</v>
      </c>
      <c r="Q1139">
        <v>0</v>
      </c>
      <c r="R1139">
        <v>0</v>
      </c>
      <c r="S1139">
        <v>0</v>
      </c>
      <c r="T1139">
        <v>0</v>
      </c>
      <c r="U1139">
        <v>-209.85000000000036</v>
      </c>
      <c r="V1139">
        <v>0</v>
      </c>
      <c r="W1139">
        <v>-209.85000000000036</v>
      </c>
      <c r="X1139">
        <v>417.00000000000102</v>
      </c>
      <c r="Y1139">
        <v>14347</v>
      </c>
      <c r="Z1139">
        <v>13930</v>
      </c>
      <c r="AA1139">
        <v>14417.55</v>
      </c>
      <c r="AB1139">
        <v>14556.85</v>
      </c>
    </row>
    <row r="1140" spans="1:28" x14ac:dyDescent="0.35">
      <c r="A1140" t="str">
        <f t="shared" si="66"/>
        <v>2744542719Renewal180000151500</v>
      </c>
      <c r="B1140">
        <v>27445</v>
      </c>
      <c r="C1140" t="s">
        <v>1524</v>
      </c>
      <c r="D1140" s="1">
        <v>42719</v>
      </c>
      <c r="E1140" t="s">
        <v>42</v>
      </c>
      <c r="F1140" t="s">
        <v>126</v>
      </c>
      <c r="G1140" t="s">
        <v>37</v>
      </c>
      <c r="H1140" t="s">
        <v>82</v>
      </c>
      <c r="I1140" t="s">
        <v>83</v>
      </c>
      <c r="J1140" t="s">
        <v>51</v>
      </c>
      <c r="K1140">
        <v>2</v>
      </c>
      <c r="L1140" t="s">
        <v>107</v>
      </c>
      <c r="M1140">
        <v>2</v>
      </c>
      <c r="N1140" t="s">
        <v>33</v>
      </c>
      <c r="O1140" t="e">
        <v>#N/A</v>
      </c>
      <c r="P1140">
        <f t="shared" si="67"/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28500</v>
      </c>
      <c r="W1140">
        <v>28500</v>
      </c>
      <c r="X1140">
        <v>30000</v>
      </c>
      <c r="Y1140">
        <v>180000</v>
      </c>
      <c r="Z1140">
        <v>150000</v>
      </c>
      <c r="AA1140">
        <v>151500</v>
      </c>
      <c r="AB1140">
        <v>151500</v>
      </c>
    </row>
    <row r="1141" spans="1:28" x14ac:dyDescent="0.35">
      <c r="A1141" t="str">
        <f t="shared" si="66"/>
        <v>2744543084Renewal205000187200</v>
      </c>
      <c r="B1141">
        <v>27445</v>
      </c>
      <c r="C1141" t="s">
        <v>1524</v>
      </c>
      <c r="D1141" s="1">
        <v>43084</v>
      </c>
      <c r="E1141" t="s">
        <v>42</v>
      </c>
      <c r="F1141" t="s">
        <v>126</v>
      </c>
      <c r="G1141" t="s">
        <v>37</v>
      </c>
      <c r="H1141" t="s">
        <v>82</v>
      </c>
      <c r="I1141" t="s">
        <v>83</v>
      </c>
      <c r="J1141" t="s">
        <v>51</v>
      </c>
      <c r="K1141">
        <v>3</v>
      </c>
      <c r="L1141" t="s">
        <v>107</v>
      </c>
      <c r="M1141">
        <v>3</v>
      </c>
      <c r="N1141" t="s">
        <v>33</v>
      </c>
      <c r="O1141" t="e">
        <v>#N/A</v>
      </c>
      <c r="P1141">
        <f t="shared" si="67"/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17800</v>
      </c>
      <c r="W1141">
        <v>17800</v>
      </c>
      <c r="X1141">
        <v>25000</v>
      </c>
      <c r="Y1141">
        <v>205000</v>
      </c>
      <c r="Z1141">
        <v>180000</v>
      </c>
      <c r="AA1141">
        <v>185400</v>
      </c>
      <c r="AB1141">
        <v>187200</v>
      </c>
    </row>
    <row r="1142" spans="1:28" x14ac:dyDescent="0.35">
      <c r="A1142" t="str">
        <f t="shared" si="66"/>
        <v>2744543449Renewal228000213200</v>
      </c>
      <c r="B1142">
        <v>27445</v>
      </c>
      <c r="C1142" t="s">
        <v>1524</v>
      </c>
      <c r="D1142" s="1">
        <v>43449</v>
      </c>
      <c r="E1142" t="s">
        <v>42</v>
      </c>
      <c r="F1142" t="s">
        <v>81</v>
      </c>
      <c r="G1142" t="s">
        <v>37</v>
      </c>
      <c r="H1142" t="s">
        <v>82</v>
      </c>
      <c r="I1142" t="s">
        <v>83</v>
      </c>
      <c r="J1142" t="s">
        <v>51</v>
      </c>
      <c r="K1142">
        <v>3</v>
      </c>
      <c r="L1142" t="s">
        <v>107</v>
      </c>
      <c r="M1142">
        <v>4</v>
      </c>
      <c r="N1142" t="s">
        <v>33</v>
      </c>
      <c r="O1142" t="e">
        <v>#N/A</v>
      </c>
      <c r="P1142">
        <f t="shared" si="67"/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14800</v>
      </c>
      <c r="W1142">
        <v>14800</v>
      </c>
      <c r="X1142">
        <v>23000</v>
      </c>
      <c r="Y1142">
        <v>228000</v>
      </c>
      <c r="Z1142">
        <v>205000</v>
      </c>
      <c r="AA1142">
        <v>211150</v>
      </c>
      <c r="AB1142">
        <v>213200</v>
      </c>
    </row>
    <row r="1143" spans="1:28" x14ac:dyDescent="0.35">
      <c r="A1143" t="str">
        <f t="shared" si="66"/>
        <v>2502143359Renewal5909558814.06</v>
      </c>
      <c r="B1143">
        <v>25021</v>
      </c>
      <c r="C1143" t="s">
        <v>1530</v>
      </c>
      <c r="D1143" s="1">
        <v>43359</v>
      </c>
      <c r="E1143" t="s">
        <v>42</v>
      </c>
      <c r="F1143" t="s">
        <v>140</v>
      </c>
      <c r="G1143" t="s">
        <v>37</v>
      </c>
      <c r="H1143" t="s">
        <v>202</v>
      </c>
      <c r="I1143" t="s">
        <v>203</v>
      </c>
      <c r="J1143" t="s">
        <v>51</v>
      </c>
      <c r="K1143">
        <v>3</v>
      </c>
      <c r="L1143" t="s">
        <v>107</v>
      </c>
      <c r="M1143">
        <v>5</v>
      </c>
      <c r="N1143" t="s">
        <v>33</v>
      </c>
      <c r="O1143" t="e">
        <v>#N/A</v>
      </c>
      <c r="P1143">
        <f t="shared" si="67"/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280.94000000000233</v>
      </c>
      <c r="W1143">
        <v>280.94000000000233</v>
      </c>
      <c r="X1143">
        <v>2543</v>
      </c>
      <c r="Y1143">
        <v>59095</v>
      </c>
      <c r="Z1143">
        <v>56552</v>
      </c>
      <c r="AA1143">
        <v>58248.58</v>
      </c>
      <c r="AB1143">
        <v>58814.06</v>
      </c>
    </row>
    <row r="1144" spans="1:28" x14ac:dyDescent="0.35">
      <c r="A1144" t="str">
        <f t="shared" si="66"/>
        <v>2502142629Renewal5437754118.44</v>
      </c>
      <c r="B1144">
        <v>25021</v>
      </c>
      <c r="C1144" t="s">
        <v>1530</v>
      </c>
      <c r="D1144" s="1">
        <v>42629</v>
      </c>
      <c r="E1144" t="s">
        <v>42</v>
      </c>
      <c r="F1144" t="s">
        <v>140</v>
      </c>
      <c r="G1144" t="s">
        <v>37</v>
      </c>
      <c r="H1144" t="s">
        <v>202</v>
      </c>
      <c r="I1144" t="s">
        <v>203</v>
      </c>
      <c r="J1144" t="s">
        <v>51</v>
      </c>
      <c r="K1144">
        <v>3</v>
      </c>
      <c r="L1144" t="s">
        <v>107</v>
      </c>
      <c r="M1144">
        <v>3</v>
      </c>
      <c r="N1144" t="s">
        <v>33</v>
      </c>
      <c r="O1144" t="e">
        <v>#N/A</v>
      </c>
      <c r="P1144">
        <f t="shared" si="67"/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258.55999999999767</v>
      </c>
      <c r="W1144">
        <v>258.55999999999767</v>
      </c>
      <c r="X1144">
        <v>2589</v>
      </c>
      <c r="Y1144">
        <v>54377</v>
      </c>
      <c r="Z1144">
        <v>51788</v>
      </c>
      <c r="AA1144">
        <v>53600.61</v>
      </c>
      <c r="AB1144">
        <v>54118.44</v>
      </c>
    </row>
    <row r="1145" spans="1:28" x14ac:dyDescent="0.35">
      <c r="A1145" t="str">
        <f t="shared" si="66"/>
        <v>2502142994Renewal5655256552.06</v>
      </c>
      <c r="B1145">
        <v>25021</v>
      </c>
      <c r="C1145" t="s">
        <v>1530</v>
      </c>
      <c r="D1145" s="1">
        <v>42994</v>
      </c>
      <c r="E1145" t="s">
        <v>42</v>
      </c>
      <c r="F1145" t="s">
        <v>143</v>
      </c>
      <c r="G1145" t="s">
        <v>37</v>
      </c>
      <c r="H1145" t="s">
        <v>202</v>
      </c>
      <c r="I1145" t="s">
        <v>203</v>
      </c>
      <c r="J1145" t="s">
        <v>51</v>
      </c>
      <c r="K1145">
        <v>3</v>
      </c>
      <c r="L1145" t="s">
        <v>107</v>
      </c>
      <c r="M1145">
        <v>4</v>
      </c>
      <c r="N1145" t="s">
        <v>33</v>
      </c>
      <c r="O1145" t="e">
        <v>#N/A</v>
      </c>
      <c r="P1145">
        <f t="shared" si="67"/>
        <v>0</v>
      </c>
      <c r="Q1145">
        <v>0</v>
      </c>
      <c r="R1145">
        <v>0</v>
      </c>
      <c r="S1145">
        <v>0</v>
      </c>
      <c r="T1145">
        <v>0</v>
      </c>
      <c r="U1145">
        <v>-5.9999999997671694E-2</v>
      </c>
      <c r="V1145">
        <v>0</v>
      </c>
      <c r="W1145">
        <v>-5.9999999997671694E-2</v>
      </c>
      <c r="X1145">
        <v>2175.0100000000002</v>
      </c>
      <c r="Y1145">
        <v>56552</v>
      </c>
      <c r="Z1145">
        <v>54376.99</v>
      </c>
      <c r="AA1145">
        <v>56008.33</v>
      </c>
      <c r="AB1145">
        <v>56552.06</v>
      </c>
    </row>
    <row r="1146" spans="1:28" x14ac:dyDescent="0.35">
      <c r="A1146" t="str">
        <f t="shared" si="66"/>
        <v>4037743349Renewal1000010000</v>
      </c>
      <c r="B1146">
        <v>40377</v>
      </c>
      <c r="C1146" t="s">
        <v>1531</v>
      </c>
      <c r="D1146" s="1">
        <v>43349</v>
      </c>
      <c r="E1146" t="s">
        <v>42</v>
      </c>
      <c r="F1146" t="s">
        <v>55</v>
      </c>
      <c r="G1146" t="s">
        <v>30</v>
      </c>
      <c r="H1146" t="s">
        <v>130</v>
      </c>
      <c r="I1146" t="s">
        <v>131</v>
      </c>
      <c r="J1146" t="s">
        <v>51</v>
      </c>
      <c r="K1146">
        <v>1</v>
      </c>
      <c r="L1146" t="s">
        <v>52</v>
      </c>
      <c r="M1146">
        <v>1</v>
      </c>
      <c r="N1146" t="s">
        <v>33</v>
      </c>
      <c r="O1146" t="e">
        <v>#N/A</v>
      </c>
      <c r="P1146">
        <f t="shared" si="67"/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10000</v>
      </c>
      <c r="Z1146">
        <v>10000</v>
      </c>
      <c r="AA1146">
        <v>10000</v>
      </c>
      <c r="AB1146">
        <v>10000</v>
      </c>
    </row>
    <row r="1147" spans="1:28" x14ac:dyDescent="0.35">
      <c r="A1147" t="str">
        <f t="shared" si="66"/>
        <v>1040342740Renewal175000146300</v>
      </c>
      <c r="B1147">
        <v>10403</v>
      </c>
      <c r="C1147" t="s">
        <v>1532</v>
      </c>
      <c r="D1147" s="1">
        <v>42740</v>
      </c>
      <c r="E1147" t="s">
        <v>42</v>
      </c>
      <c r="F1147" t="s">
        <v>105</v>
      </c>
      <c r="G1147" t="s">
        <v>37</v>
      </c>
      <c r="H1147" t="s">
        <v>82</v>
      </c>
      <c r="I1147" t="s">
        <v>83</v>
      </c>
      <c r="J1147" t="s">
        <v>51</v>
      </c>
      <c r="K1147">
        <v>3</v>
      </c>
      <c r="L1147" t="s">
        <v>107</v>
      </c>
      <c r="M1147">
        <v>7</v>
      </c>
      <c r="N1147" t="s">
        <v>33</v>
      </c>
      <c r="O1147" t="e">
        <v>#N/A</v>
      </c>
      <c r="P1147">
        <f t="shared" si="67"/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28700</v>
      </c>
      <c r="W1147">
        <v>28700</v>
      </c>
      <c r="X1147">
        <v>35000</v>
      </c>
      <c r="Y1147">
        <v>175000</v>
      </c>
      <c r="Z1147">
        <v>140000</v>
      </c>
      <c r="AA1147">
        <v>144900</v>
      </c>
      <c r="AB1147">
        <v>146300</v>
      </c>
    </row>
    <row r="1148" spans="1:28" x14ac:dyDescent="0.35">
      <c r="A1148" t="str">
        <f t="shared" si="66"/>
        <v>1040343105Renewal175000182000</v>
      </c>
      <c r="B1148">
        <v>10403</v>
      </c>
      <c r="C1148" t="s">
        <v>1532</v>
      </c>
      <c r="D1148" s="1">
        <v>43105</v>
      </c>
      <c r="E1148" t="s">
        <v>42</v>
      </c>
      <c r="F1148" t="s">
        <v>105</v>
      </c>
      <c r="G1148" t="s">
        <v>37</v>
      </c>
      <c r="H1148" t="s">
        <v>82</v>
      </c>
      <c r="I1148" t="s">
        <v>83</v>
      </c>
      <c r="J1148" t="s">
        <v>51</v>
      </c>
      <c r="K1148">
        <v>3</v>
      </c>
      <c r="L1148" t="s">
        <v>107</v>
      </c>
      <c r="M1148">
        <v>8</v>
      </c>
      <c r="N1148" t="s">
        <v>33</v>
      </c>
      <c r="O1148" t="e">
        <v>#N/A</v>
      </c>
      <c r="P1148">
        <f t="shared" si="67"/>
        <v>0</v>
      </c>
      <c r="Q1148">
        <v>0</v>
      </c>
      <c r="R1148">
        <v>0</v>
      </c>
      <c r="S1148">
        <v>0</v>
      </c>
      <c r="T1148">
        <v>0</v>
      </c>
      <c r="U1148">
        <v>-7000</v>
      </c>
      <c r="V1148">
        <v>0</v>
      </c>
      <c r="W1148">
        <v>-7000</v>
      </c>
      <c r="X1148">
        <v>0</v>
      </c>
      <c r="Y1148">
        <v>175000</v>
      </c>
      <c r="Z1148">
        <v>175000</v>
      </c>
      <c r="AA1148">
        <v>180250</v>
      </c>
      <c r="AB1148">
        <v>182000</v>
      </c>
    </row>
    <row r="1149" spans="1:28" x14ac:dyDescent="0.35">
      <c r="A1149" t="str">
        <f t="shared" si="66"/>
        <v>1040343470Renewal179885182000.02</v>
      </c>
      <c r="B1149">
        <v>10403</v>
      </c>
      <c r="C1149" t="s">
        <v>1532</v>
      </c>
      <c r="D1149" s="1">
        <v>43470</v>
      </c>
      <c r="E1149" t="s">
        <v>42</v>
      </c>
      <c r="F1149" t="s">
        <v>199</v>
      </c>
      <c r="G1149" t="s">
        <v>37</v>
      </c>
      <c r="H1149" t="s">
        <v>82</v>
      </c>
      <c r="I1149" t="s">
        <v>83</v>
      </c>
      <c r="J1149" t="s">
        <v>51</v>
      </c>
      <c r="K1149">
        <v>3</v>
      </c>
      <c r="L1149" t="s">
        <v>107</v>
      </c>
      <c r="M1149">
        <v>9</v>
      </c>
      <c r="N1149" t="s">
        <v>33</v>
      </c>
      <c r="O1149" t="e">
        <v>#N/A</v>
      </c>
      <c r="P1149">
        <f t="shared" si="67"/>
        <v>0</v>
      </c>
      <c r="Q1149">
        <v>0</v>
      </c>
      <c r="R1149">
        <v>0</v>
      </c>
      <c r="S1149">
        <v>0</v>
      </c>
      <c r="T1149">
        <v>0</v>
      </c>
      <c r="U1149">
        <v>-2115.0199999999895</v>
      </c>
      <c r="V1149">
        <v>0</v>
      </c>
      <c r="W1149">
        <v>-2115.0199999999895</v>
      </c>
      <c r="X1149">
        <v>4884.9799999999996</v>
      </c>
      <c r="Y1149">
        <v>179885</v>
      </c>
      <c r="Z1149">
        <v>175000.02</v>
      </c>
      <c r="AA1149">
        <v>180250.02</v>
      </c>
      <c r="AB1149">
        <v>182000.02</v>
      </c>
    </row>
    <row r="1150" spans="1:28" x14ac:dyDescent="0.35">
      <c r="A1150" t="str">
        <f t="shared" si="66"/>
        <v>3212043101Renewal1845015604.52</v>
      </c>
      <c r="B1150">
        <v>32120</v>
      </c>
      <c r="C1150" t="s">
        <v>1534</v>
      </c>
      <c r="D1150" s="1">
        <v>43101</v>
      </c>
      <c r="E1150" t="s">
        <v>42</v>
      </c>
      <c r="F1150" t="s">
        <v>126</v>
      </c>
      <c r="G1150" t="s">
        <v>30</v>
      </c>
      <c r="H1150" t="s">
        <v>50</v>
      </c>
      <c r="I1150" t="s">
        <v>50</v>
      </c>
      <c r="J1150" t="s">
        <v>51</v>
      </c>
      <c r="K1150">
        <v>2</v>
      </c>
      <c r="L1150" t="s">
        <v>52</v>
      </c>
      <c r="M1150">
        <v>2</v>
      </c>
      <c r="N1150" t="s">
        <v>33</v>
      </c>
      <c r="O1150" t="e">
        <v>#N/A</v>
      </c>
      <c r="P1150">
        <f t="shared" si="67"/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2845.4799999999996</v>
      </c>
      <c r="W1150">
        <v>2845.4799999999996</v>
      </c>
      <c r="X1150">
        <v>3000</v>
      </c>
      <c r="Y1150">
        <v>18450</v>
      </c>
      <c r="Z1150">
        <v>15450</v>
      </c>
      <c r="AA1150">
        <v>15604.52</v>
      </c>
      <c r="AB1150">
        <v>15604.52</v>
      </c>
    </row>
    <row r="1151" spans="1:28" x14ac:dyDescent="0.35">
      <c r="A1151" t="str">
        <f t="shared" si="66"/>
        <v>3212042736Renewal1545015000</v>
      </c>
      <c r="B1151">
        <v>32120</v>
      </c>
      <c r="C1151" t="s">
        <v>1534</v>
      </c>
      <c r="D1151" s="1">
        <v>42736</v>
      </c>
      <c r="E1151" t="s">
        <v>42</v>
      </c>
      <c r="F1151" t="s">
        <v>126</v>
      </c>
      <c r="G1151" t="s">
        <v>30</v>
      </c>
      <c r="H1151" t="s">
        <v>50</v>
      </c>
      <c r="I1151" t="s">
        <v>50</v>
      </c>
      <c r="J1151" t="s">
        <v>51</v>
      </c>
      <c r="K1151">
        <v>1</v>
      </c>
      <c r="L1151" t="s">
        <v>52</v>
      </c>
      <c r="M1151">
        <v>1</v>
      </c>
      <c r="N1151" t="s">
        <v>33</v>
      </c>
      <c r="O1151" t="e">
        <v>#N/A</v>
      </c>
      <c r="P1151">
        <f t="shared" si="67"/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450</v>
      </c>
      <c r="W1151">
        <v>450</v>
      </c>
      <c r="X1151">
        <v>450</v>
      </c>
      <c r="Y1151">
        <v>15450</v>
      </c>
      <c r="Z1151">
        <v>15000</v>
      </c>
      <c r="AA1151">
        <v>15000</v>
      </c>
      <c r="AB1151">
        <v>15000</v>
      </c>
    </row>
    <row r="1152" spans="1:28" x14ac:dyDescent="0.35">
      <c r="A1152" t="str">
        <f t="shared" si="66"/>
        <v>3212043466Renewal1920019188.04</v>
      </c>
      <c r="B1152">
        <v>32120</v>
      </c>
      <c r="C1152" t="s">
        <v>1534</v>
      </c>
      <c r="D1152" s="1">
        <v>43466</v>
      </c>
      <c r="E1152" t="s">
        <v>42</v>
      </c>
      <c r="F1152" t="s">
        <v>227</v>
      </c>
      <c r="G1152" t="s">
        <v>30</v>
      </c>
      <c r="H1152" t="s">
        <v>50</v>
      </c>
      <c r="I1152" t="s">
        <v>50</v>
      </c>
      <c r="J1152" t="s">
        <v>51</v>
      </c>
      <c r="K1152">
        <v>3</v>
      </c>
      <c r="L1152" t="s">
        <v>52</v>
      </c>
      <c r="M1152">
        <v>3</v>
      </c>
      <c r="N1152" t="s">
        <v>33</v>
      </c>
      <c r="O1152" t="e">
        <v>#N/A</v>
      </c>
      <c r="P1152">
        <f t="shared" si="67"/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11.959999999999127</v>
      </c>
      <c r="W1152">
        <v>11.959999999999127</v>
      </c>
      <c r="X1152">
        <v>749.95</v>
      </c>
      <c r="Y1152">
        <v>19200</v>
      </c>
      <c r="Z1152">
        <v>18450.05</v>
      </c>
      <c r="AA1152">
        <v>19003.53</v>
      </c>
      <c r="AB1152">
        <v>19188.04</v>
      </c>
    </row>
    <row r="1153" spans="1:28" x14ac:dyDescent="0.35">
      <c r="A1153" t="str">
        <f t="shared" si="66"/>
        <v>3721943405Renewal6500057500</v>
      </c>
      <c r="B1153">
        <v>37219</v>
      </c>
      <c r="C1153" t="s">
        <v>1542</v>
      </c>
      <c r="D1153" s="1">
        <v>43405</v>
      </c>
      <c r="E1153" t="s">
        <v>42</v>
      </c>
      <c r="F1153" t="s">
        <v>199</v>
      </c>
      <c r="G1153" t="s">
        <v>37</v>
      </c>
      <c r="H1153" t="s">
        <v>82</v>
      </c>
      <c r="I1153" t="s">
        <v>83</v>
      </c>
      <c r="J1153" t="s">
        <v>51</v>
      </c>
      <c r="K1153">
        <v>2</v>
      </c>
      <c r="L1153" t="s">
        <v>107</v>
      </c>
      <c r="M1153">
        <v>2</v>
      </c>
      <c r="N1153" t="s">
        <v>33</v>
      </c>
      <c r="O1153" t="e">
        <v>#N/A</v>
      </c>
      <c r="P1153">
        <f t="shared" si="67"/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7500</v>
      </c>
      <c r="W1153">
        <v>7500</v>
      </c>
      <c r="X1153">
        <v>7500</v>
      </c>
      <c r="Y1153">
        <v>65000</v>
      </c>
      <c r="Z1153">
        <v>57500</v>
      </c>
      <c r="AA1153">
        <v>55775</v>
      </c>
      <c r="AB1153">
        <v>57500</v>
      </c>
    </row>
    <row r="1154" spans="1:28" x14ac:dyDescent="0.35">
      <c r="A1154" t="str">
        <f t="shared" ref="A1154:A1217" si="68">CONCATENATE(B1154,D1154,E1154,Y1154,AB1154)</f>
        <v>3721943040Renewal5750056250</v>
      </c>
      <c r="B1154">
        <v>37219</v>
      </c>
      <c r="C1154" t="s">
        <v>1542</v>
      </c>
      <c r="D1154" s="1">
        <v>43040</v>
      </c>
      <c r="E1154" t="s">
        <v>42</v>
      </c>
      <c r="F1154" t="s">
        <v>199</v>
      </c>
      <c r="G1154" t="s">
        <v>37</v>
      </c>
      <c r="H1154" t="s">
        <v>82</v>
      </c>
      <c r="I1154" t="s">
        <v>83</v>
      </c>
      <c r="J1154" t="s">
        <v>51</v>
      </c>
      <c r="K1154">
        <v>1</v>
      </c>
      <c r="L1154" t="s">
        <v>107</v>
      </c>
      <c r="M1154">
        <v>1</v>
      </c>
      <c r="N1154" t="s">
        <v>33</v>
      </c>
      <c r="O1154" t="e">
        <v>#N/A</v>
      </c>
      <c r="P1154">
        <f t="shared" si="67"/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1250</v>
      </c>
      <c r="W1154">
        <v>1250</v>
      </c>
      <c r="X1154">
        <v>1250</v>
      </c>
      <c r="Y1154">
        <v>57500</v>
      </c>
      <c r="Z1154">
        <v>56250</v>
      </c>
      <c r="AA1154">
        <v>56250</v>
      </c>
      <c r="AB1154">
        <v>56250</v>
      </c>
    </row>
    <row r="1155" spans="1:28" x14ac:dyDescent="0.35">
      <c r="A1155" t="str">
        <f t="shared" si="68"/>
        <v>333743281Renewal1107511180</v>
      </c>
      <c r="B1155">
        <v>3337</v>
      </c>
      <c r="C1155" t="s">
        <v>1545</v>
      </c>
      <c r="D1155" s="1">
        <v>43281</v>
      </c>
      <c r="E1155" t="s">
        <v>42</v>
      </c>
      <c r="F1155" t="s">
        <v>185</v>
      </c>
      <c r="G1155" t="s">
        <v>37</v>
      </c>
      <c r="H1155" t="s">
        <v>44</v>
      </c>
      <c r="I1155" t="s">
        <v>151</v>
      </c>
      <c r="J1155" t="s">
        <v>51</v>
      </c>
      <c r="K1155">
        <v>3</v>
      </c>
      <c r="L1155" t="s">
        <v>52</v>
      </c>
      <c r="M1155">
        <v>12</v>
      </c>
      <c r="N1155" t="s">
        <v>33</v>
      </c>
      <c r="O1155" t="s">
        <v>111</v>
      </c>
      <c r="P1155">
        <f t="shared" si="67"/>
        <v>0</v>
      </c>
      <c r="Q1155">
        <v>0</v>
      </c>
      <c r="R1155">
        <v>0</v>
      </c>
      <c r="S1155">
        <v>0</v>
      </c>
      <c r="T1155">
        <v>0</v>
      </c>
      <c r="U1155">
        <v>-105</v>
      </c>
      <c r="V1155">
        <v>0</v>
      </c>
      <c r="W1155">
        <v>-105</v>
      </c>
      <c r="X1155">
        <v>325</v>
      </c>
      <c r="Y1155">
        <v>11075</v>
      </c>
      <c r="Z1155">
        <v>10750</v>
      </c>
      <c r="AA1155">
        <v>11072.51</v>
      </c>
      <c r="AB1155">
        <v>11180</v>
      </c>
    </row>
    <row r="1156" spans="1:28" x14ac:dyDescent="0.35">
      <c r="A1156" t="str">
        <f t="shared" si="68"/>
        <v>333742871Cancellation010528.38</v>
      </c>
      <c r="B1156">
        <v>3337</v>
      </c>
      <c r="C1156" t="s">
        <v>1545</v>
      </c>
      <c r="D1156" s="1">
        <v>42871</v>
      </c>
      <c r="E1156" t="s">
        <v>28</v>
      </c>
      <c r="F1156" t="s">
        <v>199</v>
      </c>
      <c r="G1156" t="s">
        <v>37</v>
      </c>
      <c r="H1156" t="s">
        <v>44</v>
      </c>
      <c r="I1156" t="s">
        <v>151</v>
      </c>
      <c r="J1156" t="s">
        <v>51</v>
      </c>
      <c r="K1156">
        <v>3</v>
      </c>
      <c r="L1156" t="s">
        <v>52</v>
      </c>
      <c r="M1156">
        <v>11</v>
      </c>
      <c r="N1156" t="s">
        <v>112</v>
      </c>
      <c r="O1156" t="s">
        <v>113</v>
      </c>
      <c r="P1156">
        <f t="shared" si="67"/>
        <v>0</v>
      </c>
      <c r="Q1156">
        <v>0</v>
      </c>
      <c r="R1156">
        <v>0</v>
      </c>
      <c r="S1156">
        <v>0</v>
      </c>
      <c r="T1156">
        <v>-10528.38</v>
      </c>
      <c r="U1156">
        <v>0</v>
      </c>
      <c r="V1156">
        <v>0</v>
      </c>
      <c r="W1156">
        <v>-10528.38</v>
      </c>
      <c r="X1156">
        <v>-10075</v>
      </c>
      <c r="Y1156">
        <v>0</v>
      </c>
      <c r="Z1156">
        <v>10075</v>
      </c>
      <c r="AA1156">
        <v>10427.629999999999</v>
      </c>
      <c r="AB1156">
        <v>10528.38</v>
      </c>
    </row>
    <row r="1157" spans="1:28" x14ac:dyDescent="0.35">
      <c r="A1157" t="str">
        <f t="shared" si="68"/>
        <v>333743646Renewal1151811518</v>
      </c>
      <c r="B1157">
        <v>3337</v>
      </c>
      <c r="C1157" t="s">
        <v>1545</v>
      </c>
      <c r="D1157" s="1">
        <v>43646</v>
      </c>
      <c r="E1157" t="s">
        <v>42</v>
      </c>
      <c r="F1157" t="s">
        <v>185</v>
      </c>
      <c r="G1157" t="s">
        <v>37</v>
      </c>
      <c r="H1157" t="s">
        <v>44</v>
      </c>
      <c r="I1157" t="s">
        <v>151</v>
      </c>
      <c r="J1157" t="s">
        <v>51</v>
      </c>
      <c r="K1157">
        <v>3</v>
      </c>
      <c r="L1157" t="s">
        <v>52</v>
      </c>
      <c r="M1157">
        <v>13</v>
      </c>
      <c r="N1157" t="s">
        <v>33</v>
      </c>
      <c r="O1157" t="s">
        <v>111</v>
      </c>
      <c r="P1157">
        <f t="shared" si="67"/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443</v>
      </c>
      <c r="Y1157">
        <v>11518</v>
      </c>
      <c r="Z1157">
        <v>11075</v>
      </c>
      <c r="AA1157">
        <v>11407.25</v>
      </c>
      <c r="AB1157">
        <v>11518</v>
      </c>
    </row>
    <row r="1158" spans="1:28" x14ac:dyDescent="0.35">
      <c r="A1158" t="str">
        <f t="shared" si="68"/>
        <v>333742912Renewal107500</v>
      </c>
      <c r="B1158">
        <v>3337</v>
      </c>
      <c r="C1158" t="s">
        <v>1545</v>
      </c>
      <c r="D1158" s="1">
        <v>42912</v>
      </c>
      <c r="E1158" t="s">
        <v>42</v>
      </c>
      <c r="F1158" t="s">
        <v>199</v>
      </c>
      <c r="G1158" t="s">
        <v>37</v>
      </c>
      <c r="H1158" t="s">
        <v>44</v>
      </c>
      <c r="I1158" t="s">
        <v>151</v>
      </c>
      <c r="J1158" t="s">
        <v>51</v>
      </c>
      <c r="K1158">
        <v>3</v>
      </c>
      <c r="L1158" t="s">
        <v>52</v>
      </c>
      <c r="M1158">
        <v>11</v>
      </c>
      <c r="N1158" t="s">
        <v>135</v>
      </c>
      <c r="O1158" t="s">
        <v>17</v>
      </c>
      <c r="R1158">
        <v>10750</v>
      </c>
      <c r="T1158">
        <v>0</v>
      </c>
      <c r="U1158">
        <v>0</v>
      </c>
      <c r="V1158">
        <v>0</v>
      </c>
      <c r="W1158">
        <v>10750</v>
      </c>
      <c r="X1158">
        <v>10750</v>
      </c>
      <c r="Y1158">
        <v>10750</v>
      </c>
      <c r="Z1158">
        <v>0</v>
      </c>
      <c r="AA1158">
        <v>0</v>
      </c>
      <c r="AB1158">
        <v>0</v>
      </c>
    </row>
    <row r="1159" spans="1:28" x14ac:dyDescent="0.35">
      <c r="A1159" t="str">
        <f t="shared" si="68"/>
        <v>2343043586Cancellation010920</v>
      </c>
      <c r="B1159">
        <v>23430</v>
      </c>
      <c r="C1159" t="s">
        <v>1931</v>
      </c>
      <c r="D1159" s="1">
        <v>43586</v>
      </c>
      <c r="E1159" t="s">
        <v>28</v>
      </c>
      <c r="F1159" t="s">
        <v>102</v>
      </c>
      <c r="G1159" t="s">
        <v>37</v>
      </c>
      <c r="H1159" t="s">
        <v>82</v>
      </c>
      <c r="I1159" t="s">
        <v>129</v>
      </c>
      <c r="J1159" t="s">
        <v>51</v>
      </c>
      <c r="K1159">
        <v>3</v>
      </c>
      <c r="L1159" t="s">
        <v>52</v>
      </c>
      <c r="M1159">
        <v>6</v>
      </c>
      <c r="N1159" t="s">
        <v>33</v>
      </c>
      <c r="O1159" t="e">
        <v>#N/A</v>
      </c>
      <c r="P1159">
        <f t="shared" ref="P1159:P1164" si="69">IF((Q1159+T1159+U1159+V1159)=0,W1159,0)</f>
        <v>0</v>
      </c>
      <c r="Q1159">
        <v>0</v>
      </c>
      <c r="R1159">
        <v>0</v>
      </c>
      <c r="S1159">
        <v>0</v>
      </c>
      <c r="T1159">
        <v>-10920</v>
      </c>
      <c r="U1159">
        <v>0</v>
      </c>
      <c r="V1159">
        <v>0</v>
      </c>
      <c r="W1159">
        <v>-10920</v>
      </c>
      <c r="X1159">
        <v>-10500</v>
      </c>
      <c r="Y1159">
        <v>0</v>
      </c>
      <c r="Z1159">
        <v>10500</v>
      </c>
      <c r="AA1159">
        <v>10815</v>
      </c>
      <c r="AB1159">
        <v>10920</v>
      </c>
    </row>
    <row r="1160" spans="1:28" x14ac:dyDescent="0.35">
      <c r="A1160" t="str">
        <f t="shared" si="68"/>
        <v>2352642827Renewal1200011736.4</v>
      </c>
      <c r="B1160">
        <v>23526</v>
      </c>
      <c r="C1160" t="s">
        <v>272</v>
      </c>
      <c r="D1160" s="1">
        <v>42827</v>
      </c>
      <c r="E1160" t="s">
        <v>42</v>
      </c>
      <c r="F1160" t="s">
        <v>105</v>
      </c>
      <c r="G1160" t="s">
        <v>37</v>
      </c>
      <c r="H1160" t="s">
        <v>82</v>
      </c>
      <c r="I1160" t="s">
        <v>83</v>
      </c>
      <c r="J1160" t="s">
        <v>51</v>
      </c>
      <c r="K1160">
        <v>3</v>
      </c>
      <c r="L1160" t="s">
        <v>52</v>
      </c>
      <c r="M1160">
        <v>4</v>
      </c>
      <c r="N1160" t="s">
        <v>33</v>
      </c>
      <c r="O1160" t="e">
        <v>#N/A</v>
      </c>
      <c r="P1160">
        <f t="shared" si="69"/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263.60000000000036</v>
      </c>
      <c r="W1160">
        <v>263.60000000000036</v>
      </c>
      <c r="X1160">
        <v>769.00000000000102</v>
      </c>
      <c r="Y1160">
        <v>12000</v>
      </c>
      <c r="Z1160">
        <v>11231</v>
      </c>
      <c r="AA1160">
        <v>11624.08</v>
      </c>
      <c r="AB1160">
        <v>11736.4</v>
      </c>
    </row>
    <row r="1161" spans="1:28" x14ac:dyDescent="0.35">
      <c r="A1161" t="str">
        <f t="shared" si="68"/>
        <v>2352643192Renewal1248012480</v>
      </c>
      <c r="B1161">
        <v>23526</v>
      </c>
      <c r="C1161" t="s">
        <v>272</v>
      </c>
      <c r="D1161" s="1">
        <v>43192</v>
      </c>
      <c r="E1161" t="s">
        <v>42</v>
      </c>
      <c r="F1161" t="s">
        <v>105</v>
      </c>
      <c r="G1161" t="s">
        <v>37</v>
      </c>
      <c r="H1161" t="s">
        <v>82</v>
      </c>
      <c r="I1161" t="s">
        <v>83</v>
      </c>
      <c r="J1161" t="s">
        <v>51</v>
      </c>
      <c r="K1161">
        <v>3</v>
      </c>
      <c r="L1161" t="s">
        <v>52</v>
      </c>
      <c r="M1161">
        <v>5</v>
      </c>
      <c r="N1161" t="s">
        <v>33</v>
      </c>
      <c r="O1161" t="e">
        <v>#N/A</v>
      </c>
      <c r="P1161">
        <f t="shared" si="69"/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480</v>
      </c>
      <c r="Y1161">
        <v>12480</v>
      </c>
      <c r="Z1161">
        <v>12000</v>
      </c>
      <c r="AA1161">
        <v>12360</v>
      </c>
      <c r="AB1161">
        <v>12480</v>
      </c>
    </row>
    <row r="1162" spans="1:28" x14ac:dyDescent="0.35">
      <c r="A1162" t="str">
        <f t="shared" si="68"/>
        <v>3048942742Renewal1443813750</v>
      </c>
      <c r="B1162">
        <v>30489</v>
      </c>
      <c r="C1162" t="s">
        <v>1552</v>
      </c>
      <c r="D1162" s="1">
        <v>42742</v>
      </c>
      <c r="E1162" t="s">
        <v>42</v>
      </c>
      <c r="F1162" t="s">
        <v>64</v>
      </c>
      <c r="G1162" t="s">
        <v>37</v>
      </c>
      <c r="H1162" t="s">
        <v>70</v>
      </c>
      <c r="I1162" t="s">
        <v>239</v>
      </c>
      <c r="J1162" t="s">
        <v>51</v>
      </c>
      <c r="K1162">
        <v>1</v>
      </c>
      <c r="L1162" t="s">
        <v>52</v>
      </c>
      <c r="M1162">
        <v>1</v>
      </c>
      <c r="N1162" t="s">
        <v>33</v>
      </c>
      <c r="O1162" t="s">
        <v>111</v>
      </c>
      <c r="P1162">
        <f t="shared" si="69"/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688</v>
      </c>
      <c r="W1162">
        <v>688</v>
      </c>
      <c r="X1162">
        <v>687.99999999999898</v>
      </c>
      <c r="Y1162">
        <v>14438</v>
      </c>
      <c r="Z1162">
        <v>13750</v>
      </c>
      <c r="AA1162">
        <v>13750</v>
      </c>
      <c r="AB1162">
        <v>13750</v>
      </c>
    </row>
    <row r="1163" spans="1:28" x14ac:dyDescent="0.35">
      <c r="A1163" t="str">
        <f t="shared" si="68"/>
        <v>3048943474Renewal1575515615.63</v>
      </c>
      <c r="B1163">
        <v>30489</v>
      </c>
      <c r="C1163" t="s">
        <v>1552</v>
      </c>
      <c r="D1163" s="1">
        <v>43474</v>
      </c>
      <c r="E1163" t="s">
        <v>42</v>
      </c>
      <c r="F1163" t="s">
        <v>103</v>
      </c>
      <c r="G1163" t="s">
        <v>37</v>
      </c>
      <c r="H1163" t="s">
        <v>70</v>
      </c>
      <c r="I1163" t="s">
        <v>239</v>
      </c>
      <c r="J1163" t="s">
        <v>51</v>
      </c>
      <c r="K1163">
        <v>3</v>
      </c>
      <c r="L1163" t="s">
        <v>52</v>
      </c>
      <c r="M1163">
        <v>3</v>
      </c>
      <c r="N1163" t="s">
        <v>33</v>
      </c>
      <c r="O1163" t="s">
        <v>111</v>
      </c>
      <c r="P1163">
        <f t="shared" si="69"/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139.3700000000008</v>
      </c>
      <c r="W1163">
        <v>139.3700000000008</v>
      </c>
      <c r="X1163">
        <v>740.00000000000102</v>
      </c>
      <c r="Y1163">
        <v>15755</v>
      </c>
      <c r="Z1163">
        <v>15015</v>
      </c>
      <c r="AA1163">
        <v>15465.4</v>
      </c>
      <c r="AB1163">
        <v>15615.63</v>
      </c>
    </row>
    <row r="1164" spans="1:28" x14ac:dyDescent="0.35">
      <c r="A1164" t="str">
        <f t="shared" si="68"/>
        <v>3048943109Renewal150150</v>
      </c>
      <c r="B1164">
        <v>30489</v>
      </c>
      <c r="C1164" t="s">
        <v>1552</v>
      </c>
      <c r="D1164" s="1">
        <v>43109</v>
      </c>
      <c r="E1164" t="s">
        <v>42</v>
      </c>
      <c r="F1164" t="s">
        <v>149</v>
      </c>
      <c r="G1164" t="s">
        <v>37</v>
      </c>
      <c r="H1164" t="s">
        <v>70</v>
      </c>
      <c r="I1164" t="s">
        <v>239</v>
      </c>
      <c r="J1164" t="s">
        <v>51</v>
      </c>
      <c r="K1164">
        <v>2</v>
      </c>
      <c r="L1164" t="s">
        <v>52</v>
      </c>
      <c r="M1164">
        <v>2</v>
      </c>
      <c r="N1164" t="s">
        <v>135</v>
      </c>
      <c r="O1164" t="s">
        <v>135</v>
      </c>
      <c r="P1164">
        <f t="shared" si="69"/>
        <v>0</v>
      </c>
      <c r="Q1164">
        <v>15015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15015</v>
      </c>
      <c r="X1164">
        <v>15015</v>
      </c>
      <c r="Y1164">
        <v>15015</v>
      </c>
      <c r="Z1164">
        <v>0</v>
      </c>
      <c r="AA1164">
        <v>0</v>
      </c>
      <c r="AB1164">
        <v>0</v>
      </c>
    </row>
    <row r="1165" spans="1:28" x14ac:dyDescent="0.35">
      <c r="A1165" t="str">
        <f t="shared" si="68"/>
        <v>3048943107Renewed Late014582.38</v>
      </c>
      <c r="B1165">
        <v>30489</v>
      </c>
      <c r="C1165" t="s">
        <v>1552</v>
      </c>
      <c r="D1165" s="1">
        <v>43107</v>
      </c>
      <c r="E1165" t="s">
        <v>112</v>
      </c>
      <c r="F1165" t="s">
        <v>149</v>
      </c>
      <c r="G1165" t="s">
        <v>37</v>
      </c>
      <c r="H1165" t="s">
        <v>70</v>
      </c>
      <c r="I1165" t="s">
        <v>239</v>
      </c>
      <c r="J1165" t="s">
        <v>51</v>
      </c>
      <c r="K1165">
        <v>2</v>
      </c>
      <c r="L1165" t="s">
        <v>52</v>
      </c>
      <c r="M1165">
        <v>2</v>
      </c>
      <c r="N1165" t="s">
        <v>112</v>
      </c>
      <c r="O1165" t="s">
        <v>136</v>
      </c>
      <c r="P1165">
        <v>0</v>
      </c>
      <c r="Q1165">
        <v>0</v>
      </c>
      <c r="R1165">
        <v>0</v>
      </c>
      <c r="S1165">
        <v>-14582.38</v>
      </c>
      <c r="T1165">
        <v>0</v>
      </c>
      <c r="U1165">
        <v>0</v>
      </c>
      <c r="V1165">
        <v>0</v>
      </c>
      <c r="W1165">
        <v>-14582.38</v>
      </c>
      <c r="X1165">
        <v>-14438</v>
      </c>
      <c r="Y1165">
        <v>0</v>
      </c>
      <c r="Z1165">
        <v>14438</v>
      </c>
      <c r="AA1165">
        <v>14582.38</v>
      </c>
      <c r="AB1165">
        <v>14582.38</v>
      </c>
    </row>
    <row r="1166" spans="1:28" x14ac:dyDescent="0.35">
      <c r="A1166" t="str">
        <f t="shared" si="68"/>
        <v>3826043159Renewal55000</v>
      </c>
      <c r="B1166">
        <v>38260</v>
      </c>
      <c r="C1166" t="s">
        <v>1555</v>
      </c>
      <c r="D1166" s="1">
        <v>43159</v>
      </c>
      <c r="E1166" t="s">
        <v>42</v>
      </c>
      <c r="F1166" t="s">
        <v>96</v>
      </c>
      <c r="G1166" t="s">
        <v>30</v>
      </c>
      <c r="H1166" t="s">
        <v>121</v>
      </c>
      <c r="I1166" t="s">
        <v>179</v>
      </c>
      <c r="J1166" t="s">
        <v>51</v>
      </c>
      <c r="K1166">
        <v>1</v>
      </c>
      <c r="L1166" t="s">
        <v>52</v>
      </c>
      <c r="M1166">
        <v>1</v>
      </c>
      <c r="N1166" t="s">
        <v>135</v>
      </c>
      <c r="O1166" t="s">
        <v>135</v>
      </c>
      <c r="P1166">
        <f>IF((Q1166+T1166+U1166+V1166)=0,W1166,0)</f>
        <v>0</v>
      </c>
      <c r="Q1166">
        <v>5500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5500</v>
      </c>
      <c r="X1166">
        <v>5500</v>
      </c>
      <c r="Y1166">
        <v>5500</v>
      </c>
      <c r="Z1166">
        <v>0</v>
      </c>
      <c r="AA1166">
        <v>0</v>
      </c>
      <c r="AB1166">
        <v>0</v>
      </c>
    </row>
    <row r="1167" spans="1:28" x14ac:dyDescent="0.35">
      <c r="A1167" t="str">
        <f t="shared" si="68"/>
        <v>3826043141Renewed Late010000</v>
      </c>
      <c r="B1167">
        <v>38260</v>
      </c>
      <c r="C1167" t="s">
        <v>1555</v>
      </c>
      <c r="D1167" s="1">
        <v>43141</v>
      </c>
      <c r="E1167" t="s">
        <v>112</v>
      </c>
      <c r="F1167" t="s">
        <v>96</v>
      </c>
      <c r="G1167" t="s">
        <v>30</v>
      </c>
      <c r="H1167" t="s">
        <v>121</v>
      </c>
      <c r="I1167" t="s">
        <v>179</v>
      </c>
      <c r="J1167" t="s">
        <v>51</v>
      </c>
      <c r="K1167">
        <v>1</v>
      </c>
      <c r="L1167" t="s">
        <v>52</v>
      </c>
      <c r="M1167">
        <v>1</v>
      </c>
      <c r="N1167" t="s">
        <v>112</v>
      </c>
      <c r="O1167" t="s">
        <v>136</v>
      </c>
      <c r="P1167">
        <v>0</v>
      </c>
      <c r="Q1167">
        <v>0</v>
      </c>
      <c r="R1167">
        <v>0</v>
      </c>
      <c r="S1167">
        <v>-10000</v>
      </c>
      <c r="T1167">
        <v>0</v>
      </c>
      <c r="U1167">
        <v>0</v>
      </c>
      <c r="V1167">
        <v>0</v>
      </c>
      <c r="W1167">
        <v>-10000</v>
      </c>
      <c r="X1167">
        <v>-10000</v>
      </c>
      <c r="Y1167">
        <v>0</v>
      </c>
      <c r="Z1167">
        <v>10000</v>
      </c>
      <c r="AA1167">
        <v>10000</v>
      </c>
      <c r="AB1167">
        <v>10000</v>
      </c>
    </row>
    <row r="1168" spans="1:28" x14ac:dyDescent="0.35">
      <c r="A1168" t="str">
        <f t="shared" si="68"/>
        <v>1826443463Renewal4500040000</v>
      </c>
      <c r="B1168">
        <v>18264</v>
      </c>
      <c r="C1168" t="s">
        <v>1557</v>
      </c>
      <c r="D1168" s="1">
        <v>43463</v>
      </c>
      <c r="E1168" t="s">
        <v>42</v>
      </c>
      <c r="F1168" t="s">
        <v>81</v>
      </c>
      <c r="G1168" t="s">
        <v>37</v>
      </c>
      <c r="H1168" t="s">
        <v>70</v>
      </c>
      <c r="I1168" t="s">
        <v>71</v>
      </c>
      <c r="J1168" t="s">
        <v>51</v>
      </c>
      <c r="K1168">
        <v>2</v>
      </c>
      <c r="L1168" t="s">
        <v>57</v>
      </c>
      <c r="M1168">
        <v>2</v>
      </c>
      <c r="N1168" t="s">
        <v>33</v>
      </c>
      <c r="O1168" t="e">
        <v>#N/A</v>
      </c>
      <c r="P1168">
        <f>IF((Q1168+T1168+U1168+V1168)=0,W1168,0)</f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5000</v>
      </c>
      <c r="W1168">
        <v>5000</v>
      </c>
      <c r="X1168">
        <v>5000</v>
      </c>
      <c r="Y1168">
        <v>45000</v>
      </c>
      <c r="Z1168">
        <v>40000</v>
      </c>
      <c r="AA1168">
        <v>38800</v>
      </c>
      <c r="AB1168">
        <v>40000</v>
      </c>
    </row>
    <row r="1169" spans="1:28" x14ac:dyDescent="0.35">
      <c r="A1169" t="str">
        <f t="shared" si="68"/>
        <v>1826443098Renewal400000</v>
      </c>
      <c r="B1169">
        <v>18264</v>
      </c>
      <c r="C1169" t="s">
        <v>1557</v>
      </c>
      <c r="D1169" s="1">
        <v>43098</v>
      </c>
      <c r="E1169" t="s">
        <v>42</v>
      </c>
      <c r="F1169" t="s">
        <v>81</v>
      </c>
      <c r="G1169" t="s">
        <v>37</v>
      </c>
      <c r="H1169" t="s">
        <v>70</v>
      </c>
      <c r="I1169" t="s">
        <v>71</v>
      </c>
      <c r="J1169" t="s">
        <v>51</v>
      </c>
      <c r="K1169">
        <v>1</v>
      </c>
      <c r="L1169" t="s">
        <v>107</v>
      </c>
      <c r="M1169">
        <v>1</v>
      </c>
      <c r="N1169" t="s">
        <v>17</v>
      </c>
      <c r="O1169" t="e">
        <v>#N/A</v>
      </c>
      <c r="Q1169">
        <v>0</v>
      </c>
      <c r="R1169">
        <v>40000</v>
      </c>
      <c r="S1169">
        <v>0</v>
      </c>
      <c r="T1169">
        <v>0</v>
      </c>
      <c r="U1169">
        <v>0</v>
      </c>
      <c r="V1169">
        <v>0</v>
      </c>
      <c r="W1169">
        <v>40000</v>
      </c>
      <c r="X1169">
        <v>40000</v>
      </c>
      <c r="Y1169">
        <v>40000</v>
      </c>
      <c r="Z1169">
        <v>0</v>
      </c>
      <c r="AA1169">
        <v>0</v>
      </c>
      <c r="AB1169">
        <v>0</v>
      </c>
    </row>
    <row r="1170" spans="1:28" x14ac:dyDescent="0.35">
      <c r="A1170" t="str">
        <f t="shared" si="68"/>
        <v>344042665Renewal1607316796.29</v>
      </c>
      <c r="B1170">
        <v>3440</v>
      </c>
      <c r="C1170" t="s">
        <v>1558</v>
      </c>
      <c r="D1170" s="1">
        <v>42665</v>
      </c>
      <c r="E1170" t="s">
        <v>42</v>
      </c>
      <c r="F1170" t="s">
        <v>55</v>
      </c>
      <c r="G1170" t="s">
        <v>37</v>
      </c>
      <c r="H1170" t="s">
        <v>202</v>
      </c>
      <c r="I1170" t="s">
        <v>203</v>
      </c>
      <c r="J1170" t="s">
        <v>51</v>
      </c>
      <c r="K1170">
        <v>3</v>
      </c>
      <c r="L1170" t="s">
        <v>52</v>
      </c>
      <c r="M1170">
        <v>5</v>
      </c>
      <c r="N1170" t="s">
        <v>33</v>
      </c>
      <c r="O1170" t="s">
        <v>111</v>
      </c>
      <c r="P1170">
        <f>IF((Q1170+T1170+U1170+V1170)=0,W1170,0)</f>
        <v>0</v>
      </c>
      <c r="Q1170">
        <v>0</v>
      </c>
      <c r="R1170">
        <v>0</v>
      </c>
      <c r="S1170">
        <v>0</v>
      </c>
      <c r="T1170">
        <v>0</v>
      </c>
      <c r="U1170">
        <v>-723.29000000000087</v>
      </c>
      <c r="V1170">
        <v>0</v>
      </c>
      <c r="W1170">
        <v>-723.29000000000087</v>
      </c>
      <c r="X1170">
        <v>0</v>
      </c>
      <c r="Y1170">
        <v>16073</v>
      </c>
      <c r="Z1170">
        <v>16073</v>
      </c>
      <c r="AA1170">
        <v>16635.560000000001</v>
      </c>
      <c r="AB1170">
        <v>16796.29</v>
      </c>
    </row>
    <row r="1171" spans="1:28" x14ac:dyDescent="0.35">
      <c r="A1171" t="str">
        <f t="shared" si="68"/>
        <v>344043030Renewal1655516715.92</v>
      </c>
      <c r="B1171">
        <v>3440</v>
      </c>
      <c r="C1171" t="s">
        <v>1558</v>
      </c>
      <c r="D1171" s="1">
        <v>43030</v>
      </c>
      <c r="E1171" t="s">
        <v>42</v>
      </c>
      <c r="F1171" t="s">
        <v>55</v>
      </c>
      <c r="G1171" t="s">
        <v>37</v>
      </c>
      <c r="H1171" t="s">
        <v>202</v>
      </c>
      <c r="I1171" t="s">
        <v>203</v>
      </c>
      <c r="J1171" t="s">
        <v>51</v>
      </c>
      <c r="K1171">
        <v>3</v>
      </c>
      <c r="L1171" t="s">
        <v>52</v>
      </c>
      <c r="M1171">
        <v>6</v>
      </c>
      <c r="N1171" t="s">
        <v>33</v>
      </c>
      <c r="O1171" t="s">
        <v>111</v>
      </c>
      <c r="P1171">
        <f>IF((Q1171+T1171+U1171+V1171)=0,W1171,0)</f>
        <v>0</v>
      </c>
      <c r="Q1171">
        <v>0</v>
      </c>
      <c r="R1171">
        <v>0</v>
      </c>
      <c r="S1171">
        <v>0</v>
      </c>
      <c r="T1171">
        <v>0</v>
      </c>
      <c r="U1171">
        <v>-160.91999999999825</v>
      </c>
      <c r="V1171">
        <v>0</v>
      </c>
      <c r="W1171">
        <v>-160.91999999999825</v>
      </c>
      <c r="X1171">
        <v>482</v>
      </c>
      <c r="Y1171">
        <v>16555</v>
      </c>
      <c r="Z1171">
        <v>16073</v>
      </c>
      <c r="AA1171">
        <v>16555.189999999999</v>
      </c>
      <c r="AB1171">
        <v>16715.919999999998</v>
      </c>
    </row>
    <row r="1172" spans="1:28" x14ac:dyDescent="0.35">
      <c r="A1172" t="str">
        <f t="shared" si="68"/>
        <v>344043398Renewal172170</v>
      </c>
      <c r="B1172">
        <v>3440</v>
      </c>
      <c r="C1172" t="s">
        <v>1558</v>
      </c>
      <c r="D1172" s="1">
        <v>43398</v>
      </c>
      <c r="E1172" t="s">
        <v>42</v>
      </c>
      <c r="F1172" t="s">
        <v>55</v>
      </c>
      <c r="G1172" t="s">
        <v>37</v>
      </c>
      <c r="H1172" t="s">
        <v>202</v>
      </c>
      <c r="I1172" t="s">
        <v>203</v>
      </c>
      <c r="J1172" t="s">
        <v>51</v>
      </c>
      <c r="K1172">
        <v>3</v>
      </c>
      <c r="L1172" t="s">
        <v>52</v>
      </c>
      <c r="M1172">
        <v>7</v>
      </c>
      <c r="N1172" t="s">
        <v>135</v>
      </c>
      <c r="O1172" t="s">
        <v>135</v>
      </c>
      <c r="P1172">
        <f>IF((Q1172+T1172+U1172+V1172)=0,W1172,0)</f>
        <v>0</v>
      </c>
      <c r="Q1172">
        <v>17217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17217</v>
      </c>
      <c r="X1172">
        <v>17217</v>
      </c>
      <c r="Y1172">
        <v>17217</v>
      </c>
      <c r="Z1172">
        <v>0</v>
      </c>
      <c r="AA1172">
        <v>0</v>
      </c>
      <c r="AB1172">
        <v>0</v>
      </c>
    </row>
    <row r="1173" spans="1:28" x14ac:dyDescent="0.35">
      <c r="A1173" t="str">
        <f t="shared" si="68"/>
        <v>344043395Renewed Late017217.2</v>
      </c>
      <c r="B1173">
        <v>3440</v>
      </c>
      <c r="C1173" t="s">
        <v>1558</v>
      </c>
      <c r="D1173" s="1">
        <v>43395</v>
      </c>
      <c r="E1173" t="s">
        <v>112</v>
      </c>
      <c r="F1173" t="s">
        <v>55</v>
      </c>
      <c r="G1173" t="s">
        <v>37</v>
      </c>
      <c r="H1173" t="s">
        <v>202</v>
      </c>
      <c r="I1173" t="s">
        <v>203</v>
      </c>
      <c r="J1173" t="s">
        <v>51</v>
      </c>
      <c r="K1173">
        <v>3</v>
      </c>
      <c r="L1173" t="s">
        <v>52</v>
      </c>
      <c r="M1173">
        <v>7</v>
      </c>
      <c r="N1173" t="s">
        <v>112</v>
      </c>
      <c r="O1173" t="s">
        <v>136</v>
      </c>
      <c r="P1173">
        <v>0</v>
      </c>
      <c r="Q1173">
        <v>0</v>
      </c>
      <c r="R1173">
        <v>0</v>
      </c>
      <c r="S1173">
        <v>-17217.2</v>
      </c>
      <c r="T1173">
        <v>0</v>
      </c>
      <c r="U1173">
        <v>0</v>
      </c>
      <c r="V1173">
        <v>0</v>
      </c>
      <c r="W1173">
        <v>-17217.2</v>
      </c>
      <c r="X1173">
        <v>-16555</v>
      </c>
      <c r="Y1173">
        <v>0</v>
      </c>
      <c r="Z1173">
        <v>16555</v>
      </c>
      <c r="AA1173">
        <v>17051.650000000001</v>
      </c>
      <c r="AB1173">
        <v>17217.2</v>
      </c>
    </row>
    <row r="1174" spans="1:28" x14ac:dyDescent="0.35">
      <c r="A1174" t="str">
        <f t="shared" si="68"/>
        <v>4532643507Adjustment110760</v>
      </c>
      <c r="B1174">
        <v>45326</v>
      </c>
      <c r="C1174" t="s">
        <v>1565</v>
      </c>
      <c r="D1174" s="1">
        <v>43507</v>
      </c>
      <c r="E1174" t="s">
        <v>142</v>
      </c>
      <c r="F1174" t="s">
        <v>108</v>
      </c>
      <c r="G1174" t="s">
        <v>37</v>
      </c>
      <c r="H1174" t="s">
        <v>82</v>
      </c>
      <c r="I1174" t="s">
        <v>39</v>
      </c>
      <c r="J1174" t="s">
        <v>51</v>
      </c>
      <c r="K1174">
        <v>1</v>
      </c>
      <c r="L1174" t="s">
        <v>57</v>
      </c>
      <c r="M1174">
        <v>0</v>
      </c>
      <c r="N1174" t="s">
        <v>33</v>
      </c>
      <c r="O1174" t="e">
        <v>#N/A</v>
      </c>
      <c r="P1174">
        <f t="shared" ref="P1174:P1181" si="70">IF((Q1174+T1174+U1174+V1174)=0,W1174,0)</f>
        <v>11076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11076</v>
      </c>
      <c r="X1174">
        <v>11076</v>
      </c>
      <c r="Y1174">
        <v>11076</v>
      </c>
      <c r="Z1174">
        <v>0</v>
      </c>
      <c r="AA1174">
        <v>0</v>
      </c>
      <c r="AB1174">
        <v>0</v>
      </c>
    </row>
    <row r="1175" spans="1:28" x14ac:dyDescent="0.35">
      <c r="A1175" t="str">
        <f t="shared" si="68"/>
        <v>2771543606Renewal1780017535.43</v>
      </c>
      <c r="B1175">
        <v>27715</v>
      </c>
      <c r="C1175" t="s">
        <v>1567</v>
      </c>
      <c r="D1175" s="1">
        <v>43606</v>
      </c>
      <c r="E1175" t="s">
        <v>42</v>
      </c>
      <c r="F1175" t="s">
        <v>75</v>
      </c>
      <c r="G1175" t="s">
        <v>37</v>
      </c>
      <c r="H1175" t="s">
        <v>202</v>
      </c>
      <c r="I1175" t="s">
        <v>203</v>
      </c>
      <c r="J1175" t="s">
        <v>51</v>
      </c>
      <c r="K1175">
        <v>3</v>
      </c>
      <c r="L1175" t="s">
        <v>52</v>
      </c>
      <c r="M1175">
        <v>4</v>
      </c>
      <c r="N1175" t="s">
        <v>33</v>
      </c>
      <c r="O1175" t="e">
        <v>#N/A</v>
      </c>
      <c r="P1175">
        <f t="shared" si="70"/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264.56999999999971</v>
      </c>
      <c r="W1175">
        <v>264.56999999999971</v>
      </c>
      <c r="X1175">
        <v>938.99000000000103</v>
      </c>
      <c r="Y1175">
        <v>17800</v>
      </c>
      <c r="Z1175">
        <v>16861.009999999998</v>
      </c>
      <c r="AA1175">
        <v>17366.84</v>
      </c>
      <c r="AB1175">
        <v>17535.43</v>
      </c>
    </row>
    <row r="1176" spans="1:28" x14ac:dyDescent="0.35">
      <c r="A1176" t="str">
        <f t="shared" si="68"/>
        <v>2771542876Renewal1486114671.8</v>
      </c>
      <c r="B1176">
        <v>27715</v>
      </c>
      <c r="C1176" t="s">
        <v>1567</v>
      </c>
      <c r="D1176" s="1">
        <v>42876</v>
      </c>
      <c r="E1176" t="s">
        <v>42</v>
      </c>
      <c r="F1176" t="s">
        <v>197</v>
      </c>
      <c r="G1176" t="s">
        <v>37</v>
      </c>
      <c r="H1176" t="s">
        <v>202</v>
      </c>
      <c r="I1176" t="s">
        <v>203</v>
      </c>
      <c r="J1176" t="s">
        <v>51</v>
      </c>
      <c r="K1176">
        <v>3</v>
      </c>
      <c r="L1176" t="s">
        <v>52</v>
      </c>
      <c r="M1176">
        <v>3</v>
      </c>
      <c r="N1176" t="s">
        <v>33</v>
      </c>
      <c r="O1176" t="e">
        <v>#N/A</v>
      </c>
      <c r="P1176">
        <f t="shared" si="70"/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189.20000000000073</v>
      </c>
      <c r="W1176">
        <v>189.20000000000073</v>
      </c>
      <c r="X1176">
        <v>821</v>
      </c>
      <c r="Y1176">
        <v>14861</v>
      </c>
      <c r="Z1176">
        <v>14040</v>
      </c>
      <c r="AA1176">
        <v>14531.4</v>
      </c>
      <c r="AB1176">
        <v>14671.8</v>
      </c>
    </row>
    <row r="1177" spans="1:28" x14ac:dyDescent="0.35">
      <c r="A1177" t="str">
        <f t="shared" si="68"/>
        <v>2771543241Renewal1486115455.44</v>
      </c>
      <c r="B1177">
        <v>27715</v>
      </c>
      <c r="C1177" t="s">
        <v>1567</v>
      </c>
      <c r="D1177" s="1">
        <v>43241</v>
      </c>
      <c r="E1177" t="s">
        <v>42</v>
      </c>
      <c r="F1177" t="s">
        <v>75</v>
      </c>
      <c r="G1177" t="s">
        <v>37</v>
      </c>
      <c r="H1177" t="s">
        <v>202</v>
      </c>
      <c r="I1177" t="s">
        <v>203</v>
      </c>
      <c r="J1177" t="s">
        <v>51</v>
      </c>
      <c r="K1177">
        <v>3</v>
      </c>
      <c r="L1177" t="s">
        <v>52</v>
      </c>
      <c r="M1177">
        <v>3</v>
      </c>
      <c r="N1177" t="s">
        <v>33</v>
      </c>
      <c r="O1177" t="e">
        <v>#N/A</v>
      </c>
      <c r="P1177">
        <f t="shared" si="70"/>
        <v>0</v>
      </c>
      <c r="Q1177">
        <v>0</v>
      </c>
      <c r="R1177">
        <v>0</v>
      </c>
      <c r="S1177">
        <v>0</v>
      </c>
      <c r="T1177">
        <v>0</v>
      </c>
      <c r="U1177">
        <v>-594.44000000000051</v>
      </c>
      <c r="V1177">
        <v>0</v>
      </c>
      <c r="W1177">
        <v>-594.44000000000051</v>
      </c>
      <c r="X1177">
        <v>0</v>
      </c>
      <c r="Y1177">
        <v>14861</v>
      </c>
      <c r="Z1177">
        <v>14861</v>
      </c>
      <c r="AA1177">
        <v>15306.83</v>
      </c>
      <c r="AB1177">
        <v>15455.44</v>
      </c>
    </row>
    <row r="1178" spans="1:28" x14ac:dyDescent="0.35">
      <c r="A1178" t="str">
        <f t="shared" si="68"/>
        <v>2771543238Upgrade20000</v>
      </c>
      <c r="B1178">
        <v>27715</v>
      </c>
      <c r="C1178" t="s">
        <v>1567</v>
      </c>
      <c r="D1178" s="1">
        <v>43238</v>
      </c>
      <c r="E1178" t="s">
        <v>34</v>
      </c>
      <c r="F1178" t="s">
        <v>75</v>
      </c>
      <c r="G1178" t="s">
        <v>37</v>
      </c>
      <c r="H1178" t="s">
        <v>202</v>
      </c>
      <c r="I1178" t="s">
        <v>203</v>
      </c>
      <c r="J1178" t="s">
        <v>51</v>
      </c>
      <c r="K1178">
        <v>3</v>
      </c>
      <c r="L1178" t="s">
        <v>52</v>
      </c>
      <c r="M1178">
        <v>3</v>
      </c>
      <c r="N1178" t="s">
        <v>33</v>
      </c>
      <c r="O1178" t="e">
        <v>#N/A</v>
      </c>
      <c r="P1178">
        <f t="shared" si="70"/>
        <v>2000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2000</v>
      </c>
      <c r="X1178">
        <v>2000</v>
      </c>
      <c r="Y1178">
        <v>2000</v>
      </c>
      <c r="Z1178">
        <v>0</v>
      </c>
      <c r="AA1178">
        <v>0</v>
      </c>
      <c r="AB1178">
        <v>0</v>
      </c>
    </row>
    <row r="1179" spans="1:28" x14ac:dyDescent="0.35">
      <c r="A1179" t="str">
        <f t="shared" si="68"/>
        <v>1665843645Renewal2157121365.25</v>
      </c>
      <c r="B1179">
        <v>16658</v>
      </c>
      <c r="C1179" t="s">
        <v>1568</v>
      </c>
      <c r="D1179" s="1">
        <v>43645</v>
      </c>
      <c r="E1179" t="s">
        <v>42</v>
      </c>
      <c r="F1179" t="s">
        <v>103</v>
      </c>
      <c r="G1179" t="s">
        <v>37</v>
      </c>
      <c r="H1179" t="s">
        <v>202</v>
      </c>
      <c r="I1179" t="s">
        <v>203</v>
      </c>
      <c r="J1179" t="s">
        <v>51</v>
      </c>
      <c r="K1179">
        <v>3</v>
      </c>
      <c r="L1179" t="s">
        <v>57</v>
      </c>
      <c r="M1179">
        <v>7</v>
      </c>
      <c r="N1179" t="s">
        <v>33</v>
      </c>
      <c r="O1179" t="e">
        <v>#N/A</v>
      </c>
      <c r="P1179">
        <f t="shared" si="70"/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205.75</v>
      </c>
      <c r="W1179">
        <v>205.75</v>
      </c>
      <c r="X1179">
        <v>1027.45</v>
      </c>
      <c r="Y1179">
        <v>21571</v>
      </c>
      <c r="Z1179">
        <v>20543.55</v>
      </c>
      <c r="AA1179">
        <v>21159.77</v>
      </c>
      <c r="AB1179">
        <v>21365.25</v>
      </c>
    </row>
    <row r="1180" spans="1:28" x14ac:dyDescent="0.35">
      <c r="A1180" t="str">
        <f t="shared" si="68"/>
        <v>1665842915Renewal20543.5220534.26</v>
      </c>
      <c r="B1180">
        <v>16658</v>
      </c>
      <c r="C1180" t="s">
        <v>1568</v>
      </c>
      <c r="D1180" s="1">
        <v>42915</v>
      </c>
      <c r="E1180" t="s">
        <v>42</v>
      </c>
      <c r="F1180" t="s">
        <v>103</v>
      </c>
      <c r="G1180" t="s">
        <v>37</v>
      </c>
      <c r="H1180" t="s">
        <v>202</v>
      </c>
      <c r="I1180" t="s">
        <v>203</v>
      </c>
      <c r="J1180" t="s">
        <v>51</v>
      </c>
      <c r="K1180">
        <v>3</v>
      </c>
      <c r="L1180" t="s">
        <v>52</v>
      </c>
      <c r="M1180">
        <v>6</v>
      </c>
      <c r="N1180" t="s">
        <v>33</v>
      </c>
      <c r="O1180" t="e">
        <v>#N/A</v>
      </c>
      <c r="P1180">
        <f t="shared" si="70"/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9.2600000000020373</v>
      </c>
      <c r="W1180">
        <v>9.2600000000020373</v>
      </c>
      <c r="X1180">
        <v>893.52</v>
      </c>
      <c r="Y1180">
        <v>20543.52</v>
      </c>
      <c r="Z1180">
        <v>19650</v>
      </c>
      <c r="AA1180">
        <v>20337.759999999998</v>
      </c>
      <c r="AB1180">
        <v>20534.259999999998</v>
      </c>
    </row>
    <row r="1181" spans="1:28" x14ac:dyDescent="0.35">
      <c r="A1181" t="str">
        <f t="shared" si="68"/>
        <v>1665843280Renewal20543.5221365.24</v>
      </c>
      <c r="B1181">
        <v>16658</v>
      </c>
      <c r="C1181" t="s">
        <v>1568</v>
      </c>
      <c r="D1181" s="1">
        <v>43280</v>
      </c>
      <c r="E1181" t="s">
        <v>42</v>
      </c>
      <c r="F1181" t="s">
        <v>103</v>
      </c>
      <c r="G1181" t="s">
        <v>37</v>
      </c>
      <c r="H1181" t="s">
        <v>202</v>
      </c>
      <c r="I1181" t="s">
        <v>203</v>
      </c>
      <c r="J1181" t="s">
        <v>51</v>
      </c>
      <c r="K1181">
        <v>3</v>
      </c>
      <c r="L1181" t="s">
        <v>52</v>
      </c>
      <c r="M1181">
        <v>6</v>
      </c>
      <c r="N1181" t="s">
        <v>33</v>
      </c>
      <c r="O1181" t="e">
        <v>#N/A</v>
      </c>
      <c r="P1181">
        <f t="shared" si="70"/>
        <v>0</v>
      </c>
      <c r="Q1181">
        <v>0</v>
      </c>
      <c r="R1181">
        <v>0</v>
      </c>
      <c r="S1181">
        <v>0</v>
      </c>
      <c r="T1181">
        <v>0</v>
      </c>
      <c r="U1181">
        <v>-821.72000000000116</v>
      </c>
      <c r="V1181">
        <v>0</v>
      </c>
      <c r="W1181">
        <v>-821.72000000000116</v>
      </c>
      <c r="X1181">
        <v>0</v>
      </c>
      <c r="Y1181">
        <v>20543.52</v>
      </c>
      <c r="Z1181">
        <v>20543.52</v>
      </c>
      <c r="AA1181">
        <v>21159.8</v>
      </c>
      <c r="AB1181">
        <v>21365.24</v>
      </c>
    </row>
    <row r="1182" spans="1:28" x14ac:dyDescent="0.35">
      <c r="A1182" t="str">
        <f t="shared" si="68"/>
        <v>202743011Renewal50000</v>
      </c>
      <c r="B1182">
        <v>2027</v>
      </c>
      <c r="C1182" t="s">
        <v>1571</v>
      </c>
      <c r="D1182" s="1">
        <v>43011</v>
      </c>
      <c r="E1182" t="s">
        <v>42</v>
      </c>
      <c r="F1182" t="s">
        <v>53</v>
      </c>
      <c r="G1182" t="s">
        <v>37</v>
      </c>
      <c r="H1182" t="s">
        <v>70</v>
      </c>
      <c r="I1182" t="s">
        <v>374</v>
      </c>
      <c r="J1182" t="s">
        <v>51</v>
      </c>
      <c r="K1182">
        <v>1</v>
      </c>
      <c r="L1182" t="s">
        <v>52</v>
      </c>
      <c r="M1182">
        <v>1</v>
      </c>
      <c r="N1182" t="s">
        <v>17</v>
      </c>
      <c r="O1182" t="e">
        <v>#N/A</v>
      </c>
      <c r="Q1182">
        <v>0</v>
      </c>
      <c r="R1182">
        <v>5000</v>
      </c>
      <c r="S1182">
        <v>0</v>
      </c>
      <c r="T1182">
        <v>0</v>
      </c>
      <c r="U1182">
        <v>0</v>
      </c>
      <c r="V1182">
        <v>0</v>
      </c>
      <c r="W1182">
        <v>5000</v>
      </c>
      <c r="X1182">
        <v>5000</v>
      </c>
      <c r="Y1182">
        <v>5000</v>
      </c>
      <c r="Z1182">
        <v>0</v>
      </c>
      <c r="AA1182">
        <v>0</v>
      </c>
      <c r="AB1182">
        <v>0</v>
      </c>
    </row>
    <row r="1183" spans="1:28" x14ac:dyDescent="0.35">
      <c r="A1183" t="str">
        <f t="shared" si="68"/>
        <v>1301242845Renewal1938319290.69</v>
      </c>
      <c r="B1183">
        <v>13012</v>
      </c>
      <c r="C1183" t="s">
        <v>1572</v>
      </c>
      <c r="D1183" s="1">
        <v>42845</v>
      </c>
      <c r="E1183" t="s">
        <v>42</v>
      </c>
      <c r="F1183" t="s">
        <v>55</v>
      </c>
      <c r="G1183" t="s">
        <v>37</v>
      </c>
      <c r="H1183" t="s">
        <v>82</v>
      </c>
      <c r="I1183" t="s">
        <v>83</v>
      </c>
      <c r="J1183" t="s">
        <v>51</v>
      </c>
      <c r="K1183">
        <v>3</v>
      </c>
      <c r="L1183" t="s">
        <v>52</v>
      </c>
      <c r="M1183">
        <v>7</v>
      </c>
      <c r="N1183" t="s">
        <v>33</v>
      </c>
      <c r="O1183" t="e">
        <v>#N/A</v>
      </c>
      <c r="P1183">
        <f>IF((Q1183+T1183+U1183+V1183)=0,W1183,0)</f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92.31000000000131</v>
      </c>
      <c r="W1183">
        <v>92.31000000000131</v>
      </c>
      <c r="X1183">
        <v>923.00000000000102</v>
      </c>
      <c r="Y1183">
        <v>19383</v>
      </c>
      <c r="Z1183">
        <v>18460</v>
      </c>
      <c r="AA1183">
        <v>19106.09</v>
      </c>
      <c r="AB1183">
        <v>19290.689999999999</v>
      </c>
    </row>
    <row r="1184" spans="1:28" x14ac:dyDescent="0.35">
      <c r="A1184" t="str">
        <f t="shared" si="68"/>
        <v>1301243210Renewal2015820158.32</v>
      </c>
      <c r="B1184">
        <v>13012</v>
      </c>
      <c r="C1184" t="s">
        <v>1572</v>
      </c>
      <c r="D1184" s="1">
        <v>43210</v>
      </c>
      <c r="E1184" t="s">
        <v>42</v>
      </c>
      <c r="F1184" t="s">
        <v>55</v>
      </c>
      <c r="G1184" t="s">
        <v>37</v>
      </c>
      <c r="H1184" t="s">
        <v>82</v>
      </c>
      <c r="I1184" t="s">
        <v>83</v>
      </c>
      <c r="J1184" t="s">
        <v>51</v>
      </c>
      <c r="K1184">
        <v>3</v>
      </c>
      <c r="L1184" t="s">
        <v>52</v>
      </c>
      <c r="M1184">
        <v>8</v>
      </c>
      <c r="N1184" t="s">
        <v>33</v>
      </c>
      <c r="O1184" t="e">
        <v>#N/A</v>
      </c>
      <c r="P1184">
        <f>IF((Q1184+T1184+U1184+V1184)=0,W1184,0)</f>
        <v>0</v>
      </c>
      <c r="Q1184">
        <v>0</v>
      </c>
      <c r="R1184">
        <v>0</v>
      </c>
      <c r="S1184">
        <v>0</v>
      </c>
      <c r="T1184">
        <v>0</v>
      </c>
      <c r="U1184">
        <v>-0.31999999999970896</v>
      </c>
      <c r="V1184">
        <v>0</v>
      </c>
      <c r="W1184">
        <v>-0.31999999999970896</v>
      </c>
      <c r="X1184">
        <v>775</v>
      </c>
      <c r="Y1184">
        <v>20158</v>
      </c>
      <c r="Z1184">
        <v>19383</v>
      </c>
      <c r="AA1184">
        <v>19964.47</v>
      </c>
      <c r="AB1184">
        <v>20158.32</v>
      </c>
    </row>
    <row r="1185" spans="1:28" x14ac:dyDescent="0.35">
      <c r="A1185" t="str">
        <f t="shared" si="68"/>
        <v>1301243575Renewal2096420964.31</v>
      </c>
      <c r="B1185">
        <v>13012</v>
      </c>
      <c r="C1185" t="s">
        <v>1572</v>
      </c>
      <c r="D1185" s="1">
        <v>43575</v>
      </c>
      <c r="E1185" t="s">
        <v>42</v>
      </c>
      <c r="F1185" t="s">
        <v>55</v>
      </c>
      <c r="G1185" t="s">
        <v>37</v>
      </c>
      <c r="H1185" t="s">
        <v>82</v>
      </c>
      <c r="I1185" t="s">
        <v>83</v>
      </c>
      <c r="J1185" t="s">
        <v>51</v>
      </c>
      <c r="K1185">
        <v>3</v>
      </c>
      <c r="L1185" t="s">
        <v>57</v>
      </c>
      <c r="M1185">
        <v>9</v>
      </c>
      <c r="N1185" t="s">
        <v>33</v>
      </c>
      <c r="O1185" t="e">
        <v>#N/A</v>
      </c>
      <c r="P1185">
        <f>IF((Q1185+T1185+U1185+V1185)=0,W1185,0)</f>
        <v>0</v>
      </c>
      <c r="Q1185">
        <v>0</v>
      </c>
      <c r="R1185">
        <v>0</v>
      </c>
      <c r="S1185">
        <v>0</v>
      </c>
      <c r="T1185">
        <v>0</v>
      </c>
      <c r="U1185">
        <v>-0.31000000000130967</v>
      </c>
      <c r="V1185">
        <v>0</v>
      </c>
      <c r="W1185">
        <v>-0.31000000000130967</v>
      </c>
      <c r="X1185">
        <v>806</v>
      </c>
      <c r="Y1185">
        <v>20964</v>
      </c>
      <c r="Z1185">
        <v>20158</v>
      </c>
      <c r="AA1185">
        <v>20762.740000000002</v>
      </c>
      <c r="AB1185">
        <v>20964.310000000001</v>
      </c>
    </row>
    <row r="1186" spans="1:28" x14ac:dyDescent="0.35">
      <c r="A1186" t="str">
        <f t="shared" si="68"/>
        <v>1053443153Renewal85070</v>
      </c>
      <c r="B1186">
        <v>10534</v>
      </c>
      <c r="C1186" t="s">
        <v>1574</v>
      </c>
      <c r="D1186" s="1">
        <v>43153</v>
      </c>
      <c r="E1186" t="s">
        <v>42</v>
      </c>
      <c r="F1186" t="s">
        <v>149</v>
      </c>
      <c r="G1186" t="s">
        <v>30</v>
      </c>
      <c r="H1186" t="s">
        <v>67</v>
      </c>
      <c r="I1186" t="s">
        <v>68</v>
      </c>
      <c r="J1186" t="s">
        <v>32</v>
      </c>
      <c r="K1186">
        <v>3</v>
      </c>
      <c r="L1186" t="s">
        <v>52</v>
      </c>
      <c r="M1186">
        <v>5</v>
      </c>
      <c r="N1186" t="s">
        <v>135</v>
      </c>
      <c r="O1186" t="s">
        <v>135</v>
      </c>
      <c r="P1186">
        <f>IF((Q1186+T1186+U1186+V1186)=0,W1186,0)</f>
        <v>0</v>
      </c>
      <c r="Q1186">
        <v>8507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8507</v>
      </c>
      <c r="X1186">
        <v>8507</v>
      </c>
      <c r="Y1186">
        <v>8507</v>
      </c>
      <c r="Z1186">
        <v>0</v>
      </c>
      <c r="AA1186">
        <v>0</v>
      </c>
      <c r="AB1186">
        <v>0</v>
      </c>
    </row>
    <row r="1187" spans="1:28" x14ac:dyDescent="0.35">
      <c r="A1187" t="str">
        <f t="shared" si="68"/>
        <v>1053443151Renewed Late018021</v>
      </c>
      <c r="B1187">
        <v>10534</v>
      </c>
      <c r="C1187" t="s">
        <v>1574</v>
      </c>
      <c r="D1187" s="1">
        <v>43151</v>
      </c>
      <c r="E1187" t="s">
        <v>112</v>
      </c>
      <c r="F1187" t="s">
        <v>149</v>
      </c>
      <c r="G1187" t="s">
        <v>30</v>
      </c>
      <c r="H1187" t="s">
        <v>67</v>
      </c>
      <c r="I1187" t="s">
        <v>68</v>
      </c>
      <c r="J1187" t="s">
        <v>32</v>
      </c>
      <c r="K1187">
        <v>3</v>
      </c>
      <c r="L1187" t="s">
        <v>52</v>
      </c>
      <c r="M1187">
        <v>5</v>
      </c>
      <c r="N1187" t="s">
        <v>112</v>
      </c>
      <c r="O1187" t="s">
        <v>136</v>
      </c>
      <c r="P1187">
        <v>0</v>
      </c>
      <c r="Q1187">
        <v>0</v>
      </c>
      <c r="R1187">
        <v>0</v>
      </c>
      <c r="S1187">
        <v>-18021</v>
      </c>
      <c r="T1187">
        <v>0</v>
      </c>
      <c r="U1187">
        <v>0</v>
      </c>
      <c r="V1187">
        <v>0</v>
      </c>
      <c r="W1187">
        <v>-18021</v>
      </c>
      <c r="X1187">
        <v>-18021</v>
      </c>
      <c r="Y1187">
        <v>0</v>
      </c>
      <c r="Z1187">
        <v>18021</v>
      </c>
      <c r="AA1187">
        <v>18021</v>
      </c>
      <c r="AB1187">
        <v>18021</v>
      </c>
    </row>
    <row r="1188" spans="1:28" x14ac:dyDescent="0.35">
      <c r="A1188" t="str">
        <f t="shared" si="68"/>
        <v>1961243236Renewal31478.5126570</v>
      </c>
      <c r="B1188">
        <v>19612</v>
      </c>
      <c r="C1188" t="s">
        <v>1577</v>
      </c>
      <c r="D1188" s="1">
        <v>43236</v>
      </c>
      <c r="E1188" t="s">
        <v>42</v>
      </c>
      <c r="F1188" t="s">
        <v>81</v>
      </c>
      <c r="G1188" t="s">
        <v>37</v>
      </c>
      <c r="H1188" t="s">
        <v>44</v>
      </c>
      <c r="I1188" t="s">
        <v>63</v>
      </c>
      <c r="J1188" t="s">
        <v>32</v>
      </c>
      <c r="K1188">
        <v>3</v>
      </c>
      <c r="L1188" t="s">
        <v>57</v>
      </c>
      <c r="M1188">
        <v>6</v>
      </c>
      <c r="N1188" t="s">
        <v>33</v>
      </c>
      <c r="O1188" t="e">
        <v>#N/A</v>
      </c>
      <c r="P1188">
        <f t="shared" ref="P1188:P1194" si="71">IF((Q1188+T1188+U1188+V1188)=0,W1188,0)</f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4908.5099999999984</v>
      </c>
      <c r="W1188">
        <v>4908.5099999999984</v>
      </c>
      <c r="X1188">
        <v>4908.51</v>
      </c>
      <c r="Y1188">
        <v>31478.51</v>
      </c>
      <c r="Z1188">
        <v>26570</v>
      </c>
      <c r="AA1188">
        <v>26570</v>
      </c>
      <c r="AB1188">
        <v>26570</v>
      </c>
    </row>
    <row r="1189" spans="1:28" x14ac:dyDescent="0.35">
      <c r="A1189" t="str">
        <f t="shared" si="68"/>
        <v>1961243601Renewal31478.5129589.78</v>
      </c>
      <c r="B1189">
        <v>19612</v>
      </c>
      <c r="C1189" t="s">
        <v>1577</v>
      </c>
      <c r="D1189" s="1">
        <v>43601</v>
      </c>
      <c r="E1189" t="s">
        <v>42</v>
      </c>
      <c r="F1189" t="s">
        <v>288</v>
      </c>
      <c r="G1189" t="s">
        <v>37</v>
      </c>
      <c r="H1189" t="s">
        <v>44</v>
      </c>
      <c r="I1189" t="s">
        <v>63</v>
      </c>
      <c r="J1189" t="s">
        <v>32</v>
      </c>
      <c r="K1189">
        <v>3</v>
      </c>
      <c r="L1189" t="s">
        <v>57</v>
      </c>
      <c r="M1189">
        <v>6</v>
      </c>
      <c r="N1189" t="s">
        <v>33</v>
      </c>
      <c r="O1189" t="e">
        <v>#N/A</v>
      </c>
      <c r="P1189">
        <f t="shared" si="71"/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1888.7299999999996</v>
      </c>
      <c r="W1189">
        <v>1888.7299999999996</v>
      </c>
      <c r="X1189">
        <v>0</v>
      </c>
      <c r="Y1189">
        <v>31478.51</v>
      </c>
      <c r="Z1189">
        <v>31478.51</v>
      </c>
      <c r="AA1189">
        <v>29589.78</v>
      </c>
      <c r="AB1189">
        <v>29589.78</v>
      </c>
    </row>
    <row r="1190" spans="1:28" x14ac:dyDescent="0.35">
      <c r="A1190" t="str">
        <f t="shared" si="68"/>
        <v>1961242871Renewal2657028795</v>
      </c>
      <c r="B1190">
        <v>19612</v>
      </c>
      <c r="C1190" t="s">
        <v>1577</v>
      </c>
      <c r="D1190" s="1">
        <v>42871</v>
      </c>
      <c r="E1190" t="s">
        <v>42</v>
      </c>
      <c r="F1190" t="s">
        <v>81</v>
      </c>
      <c r="G1190" t="s">
        <v>37</v>
      </c>
      <c r="H1190" t="s">
        <v>44</v>
      </c>
      <c r="I1190" t="s">
        <v>63</v>
      </c>
      <c r="J1190" t="s">
        <v>32</v>
      </c>
      <c r="K1190">
        <v>3</v>
      </c>
      <c r="L1190" t="s">
        <v>57</v>
      </c>
      <c r="M1190">
        <v>5</v>
      </c>
      <c r="N1190" t="s">
        <v>33</v>
      </c>
      <c r="O1190" t="e">
        <v>#N/A</v>
      </c>
      <c r="P1190">
        <f t="shared" si="71"/>
        <v>0</v>
      </c>
      <c r="Q1190">
        <v>0</v>
      </c>
      <c r="R1190">
        <v>0</v>
      </c>
      <c r="S1190">
        <v>0</v>
      </c>
      <c r="T1190">
        <v>0</v>
      </c>
      <c r="U1190">
        <v>-2225</v>
      </c>
      <c r="V1190">
        <v>0</v>
      </c>
      <c r="W1190">
        <v>-2225</v>
      </c>
      <c r="X1190">
        <v>-2225</v>
      </c>
      <c r="Y1190">
        <v>26570</v>
      </c>
      <c r="Z1190">
        <v>28795</v>
      </c>
      <c r="AA1190">
        <v>28795</v>
      </c>
      <c r="AB1190">
        <v>28795</v>
      </c>
    </row>
    <row r="1191" spans="1:28" x14ac:dyDescent="0.35">
      <c r="A1191" t="str">
        <f t="shared" si="68"/>
        <v>1961242646Upgrade30000</v>
      </c>
      <c r="B1191">
        <v>19612</v>
      </c>
      <c r="C1191" t="s">
        <v>1577</v>
      </c>
      <c r="D1191" s="1">
        <v>42646</v>
      </c>
      <c r="E1191" t="s">
        <v>34</v>
      </c>
      <c r="F1191" t="s">
        <v>81</v>
      </c>
      <c r="G1191" t="s">
        <v>37</v>
      </c>
      <c r="H1191" t="s">
        <v>44</v>
      </c>
      <c r="I1191" t="s">
        <v>63</v>
      </c>
      <c r="J1191" t="s">
        <v>32</v>
      </c>
      <c r="K1191">
        <v>3</v>
      </c>
      <c r="L1191" t="s">
        <v>57</v>
      </c>
      <c r="M1191">
        <v>4</v>
      </c>
      <c r="N1191" t="s">
        <v>33</v>
      </c>
      <c r="O1191" t="e">
        <v>#N/A</v>
      </c>
      <c r="P1191">
        <f t="shared" si="71"/>
        <v>3000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3000</v>
      </c>
      <c r="X1191">
        <v>3000</v>
      </c>
      <c r="Y1191">
        <v>3000</v>
      </c>
      <c r="Z1191">
        <v>0</v>
      </c>
      <c r="AA1191">
        <v>0</v>
      </c>
      <c r="AB1191">
        <v>0</v>
      </c>
    </row>
    <row r="1192" spans="1:28" x14ac:dyDescent="0.35">
      <c r="A1192" t="str">
        <f t="shared" si="68"/>
        <v>2352643557Cancellation012979.2</v>
      </c>
      <c r="B1192">
        <v>23526</v>
      </c>
      <c r="C1192" t="s">
        <v>272</v>
      </c>
      <c r="D1192" s="1">
        <v>43557</v>
      </c>
      <c r="E1192" t="s">
        <v>28</v>
      </c>
      <c r="F1192" t="s">
        <v>55</v>
      </c>
      <c r="G1192" t="s">
        <v>37</v>
      </c>
      <c r="H1192" t="s">
        <v>82</v>
      </c>
      <c r="I1192" t="s">
        <v>83</v>
      </c>
      <c r="J1192" t="s">
        <v>51</v>
      </c>
      <c r="K1192">
        <v>3</v>
      </c>
      <c r="L1192" t="s">
        <v>52</v>
      </c>
      <c r="M1192">
        <v>6</v>
      </c>
      <c r="N1192" t="s">
        <v>33</v>
      </c>
      <c r="O1192" t="e">
        <v>#N/A</v>
      </c>
      <c r="P1192">
        <f t="shared" si="71"/>
        <v>0</v>
      </c>
      <c r="Q1192">
        <v>0</v>
      </c>
      <c r="R1192">
        <v>0</v>
      </c>
      <c r="S1192">
        <v>0</v>
      </c>
      <c r="T1192">
        <v>-12979.2</v>
      </c>
      <c r="U1192">
        <v>0</v>
      </c>
      <c r="V1192">
        <v>0</v>
      </c>
      <c r="W1192">
        <v>-12979.2</v>
      </c>
      <c r="X1192">
        <v>-12480</v>
      </c>
      <c r="Y1192">
        <v>0</v>
      </c>
      <c r="Z1192">
        <v>12480</v>
      </c>
      <c r="AA1192">
        <v>12854.4</v>
      </c>
      <c r="AB1192">
        <v>12979.2</v>
      </c>
    </row>
    <row r="1193" spans="1:28" x14ac:dyDescent="0.35">
      <c r="A1193" t="str">
        <f t="shared" si="68"/>
        <v>3887143628Renewal1430013750</v>
      </c>
      <c r="B1193">
        <v>38871</v>
      </c>
      <c r="C1193" t="s">
        <v>1582</v>
      </c>
      <c r="D1193" s="1">
        <v>43628</v>
      </c>
      <c r="E1193" t="s">
        <v>42</v>
      </c>
      <c r="F1193" t="s">
        <v>62</v>
      </c>
      <c r="G1193" t="s">
        <v>37</v>
      </c>
      <c r="H1193" t="s">
        <v>44</v>
      </c>
      <c r="I1193" t="s">
        <v>1031</v>
      </c>
      <c r="J1193" t="s">
        <v>51</v>
      </c>
      <c r="K1193">
        <v>2</v>
      </c>
      <c r="L1193" t="s">
        <v>52</v>
      </c>
      <c r="M1193">
        <v>2</v>
      </c>
      <c r="N1193" t="s">
        <v>33</v>
      </c>
      <c r="O1193" t="s">
        <v>111</v>
      </c>
      <c r="P1193">
        <f t="shared" si="71"/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550</v>
      </c>
      <c r="W1193">
        <v>550</v>
      </c>
      <c r="X1193">
        <v>550</v>
      </c>
      <c r="Y1193">
        <v>14300</v>
      </c>
      <c r="Z1193">
        <v>13750</v>
      </c>
      <c r="AA1193">
        <v>13337.5</v>
      </c>
      <c r="AB1193">
        <v>13750</v>
      </c>
    </row>
    <row r="1194" spans="1:28" x14ac:dyDescent="0.35">
      <c r="A1194" t="str">
        <f t="shared" si="68"/>
        <v>3887143263Renewal137500</v>
      </c>
      <c r="B1194">
        <v>38871</v>
      </c>
      <c r="C1194" t="s">
        <v>1582</v>
      </c>
      <c r="D1194" s="1">
        <v>43263</v>
      </c>
      <c r="E1194" t="s">
        <v>42</v>
      </c>
      <c r="F1194" t="s">
        <v>62</v>
      </c>
      <c r="G1194" t="s">
        <v>37</v>
      </c>
      <c r="H1194" t="s">
        <v>44</v>
      </c>
      <c r="I1194" t="s">
        <v>1031</v>
      </c>
      <c r="J1194" t="s">
        <v>51</v>
      </c>
      <c r="K1194">
        <v>1</v>
      </c>
      <c r="L1194" t="s">
        <v>52</v>
      </c>
      <c r="M1194">
        <v>1</v>
      </c>
      <c r="N1194" t="s">
        <v>135</v>
      </c>
      <c r="O1194" t="s">
        <v>135</v>
      </c>
      <c r="P1194">
        <f t="shared" si="71"/>
        <v>0</v>
      </c>
      <c r="Q1194">
        <v>13750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13750</v>
      </c>
      <c r="X1194">
        <v>13750</v>
      </c>
      <c r="Y1194">
        <v>13750</v>
      </c>
      <c r="Z1194">
        <v>0</v>
      </c>
      <c r="AA1194">
        <v>0</v>
      </c>
      <c r="AB1194">
        <v>0</v>
      </c>
    </row>
    <row r="1195" spans="1:28" x14ac:dyDescent="0.35">
      <c r="A1195" t="str">
        <f t="shared" si="68"/>
        <v>3887143238Renewed Late013785</v>
      </c>
      <c r="B1195">
        <v>38871</v>
      </c>
      <c r="C1195" t="s">
        <v>1582</v>
      </c>
      <c r="D1195" s="1">
        <v>43238</v>
      </c>
      <c r="E1195" t="s">
        <v>112</v>
      </c>
      <c r="F1195" t="s">
        <v>62</v>
      </c>
      <c r="G1195" t="s">
        <v>37</v>
      </c>
      <c r="H1195" t="s">
        <v>44</v>
      </c>
      <c r="I1195" t="s">
        <v>1031</v>
      </c>
      <c r="J1195" t="s">
        <v>51</v>
      </c>
      <c r="K1195">
        <v>1</v>
      </c>
      <c r="L1195" t="s">
        <v>52</v>
      </c>
      <c r="M1195">
        <v>1</v>
      </c>
      <c r="N1195" t="s">
        <v>112</v>
      </c>
      <c r="O1195" t="s">
        <v>136</v>
      </c>
      <c r="P1195">
        <v>0</v>
      </c>
      <c r="Q1195">
        <v>0</v>
      </c>
      <c r="R1195">
        <v>0</v>
      </c>
      <c r="S1195">
        <v>-13785</v>
      </c>
      <c r="T1195">
        <v>0</v>
      </c>
      <c r="U1195">
        <v>0</v>
      </c>
      <c r="V1195">
        <v>0</v>
      </c>
      <c r="W1195">
        <v>-13785</v>
      </c>
      <c r="X1195">
        <v>-13785</v>
      </c>
      <c r="Y1195">
        <v>0</v>
      </c>
      <c r="Z1195">
        <v>13785</v>
      </c>
      <c r="AA1195">
        <v>13785</v>
      </c>
      <c r="AB1195">
        <v>13785</v>
      </c>
    </row>
    <row r="1196" spans="1:28" x14ac:dyDescent="0.35">
      <c r="A1196" t="str">
        <f t="shared" si="68"/>
        <v>3605242915Cancellation016800</v>
      </c>
      <c r="B1196">
        <v>36052</v>
      </c>
      <c r="C1196" t="s">
        <v>1588</v>
      </c>
      <c r="D1196" s="1">
        <v>42915</v>
      </c>
      <c r="E1196" t="s">
        <v>28</v>
      </c>
      <c r="F1196" t="s">
        <v>199</v>
      </c>
      <c r="G1196" t="s">
        <v>30</v>
      </c>
      <c r="H1196" t="s">
        <v>67</v>
      </c>
      <c r="I1196" t="s">
        <v>68</v>
      </c>
      <c r="J1196" t="s">
        <v>51</v>
      </c>
      <c r="K1196">
        <v>1</v>
      </c>
      <c r="L1196" t="s">
        <v>52</v>
      </c>
      <c r="M1196">
        <v>1</v>
      </c>
      <c r="N1196" t="s">
        <v>33</v>
      </c>
      <c r="O1196" t="e">
        <v>#N/A</v>
      </c>
      <c r="P1196">
        <f t="shared" ref="P1196:P1232" si="72">IF((Q1196+T1196+U1196+V1196)=0,W1196,0)</f>
        <v>0</v>
      </c>
      <c r="Q1196">
        <v>0</v>
      </c>
      <c r="R1196">
        <v>0</v>
      </c>
      <c r="S1196">
        <v>0</v>
      </c>
      <c r="T1196">
        <v>-16800</v>
      </c>
      <c r="U1196">
        <v>0</v>
      </c>
      <c r="V1196">
        <v>0</v>
      </c>
      <c r="W1196">
        <v>-16800</v>
      </c>
      <c r="X1196">
        <v>-16800</v>
      </c>
      <c r="Y1196">
        <v>0</v>
      </c>
      <c r="Z1196">
        <v>16800</v>
      </c>
      <c r="AA1196">
        <v>16800</v>
      </c>
      <c r="AB1196">
        <v>16800</v>
      </c>
    </row>
    <row r="1197" spans="1:28" x14ac:dyDescent="0.35">
      <c r="A1197" t="str">
        <f t="shared" si="68"/>
        <v>2377642916Cancellation012252.63</v>
      </c>
      <c r="B1197">
        <v>23776</v>
      </c>
      <c r="C1197" t="s">
        <v>919</v>
      </c>
      <c r="D1197" s="1">
        <v>42916</v>
      </c>
      <c r="E1197" t="s">
        <v>28</v>
      </c>
      <c r="F1197" t="s">
        <v>176</v>
      </c>
      <c r="G1197" t="s">
        <v>37</v>
      </c>
      <c r="H1197" t="s">
        <v>202</v>
      </c>
      <c r="I1197" t="s">
        <v>203</v>
      </c>
      <c r="J1197" t="s">
        <v>51</v>
      </c>
      <c r="K1197">
        <v>3</v>
      </c>
      <c r="L1197" t="s">
        <v>52</v>
      </c>
      <c r="M1197">
        <v>4</v>
      </c>
      <c r="N1197" t="s">
        <v>33</v>
      </c>
      <c r="O1197" t="e">
        <v>#N/A</v>
      </c>
      <c r="P1197">
        <f t="shared" si="72"/>
        <v>0</v>
      </c>
      <c r="Q1197">
        <v>0</v>
      </c>
      <c r="R1197">
        <v>0</v>
      </c>
      <c r="S1197">
        <v>0</v>
      </c>
      <c r="T1197">
        <v>-12252.63</v>
      </c>
      <c r="U1197">
        <v>0</v>
      </c>
      <c r="V1197">
        <v>0</v>
      </c>
      <c r="W1197">
        <v>-12252.63</v>
      </c>
      <c r="X1197">
        <v>-11725</v>
      </c>
      <c r="Y1197">
        <v>0</v>
      </c>
      <c r="Z1197">
        <v>11725</v>
      </c>
      <c r="AA1197">
        <v>12135.38</v>
      </c>
      <c r="AB1197">
        <v>12252.63</v>
      </c>
    </row>
    <row r="1198" spans="1:28" x14ac:dyDescent="0.35">
      <c r="A1198" t="str">
        <f t="shared" si="68"/>
        <v>634943617Renewal2541820334.12</v>
      </c>
      <c r="B1198">
        <v>6349</v>
      </c>
      <c r="C1198" t="s">
        <v>1594</v>
      </c>
      <c r="D1198" s="1">
        <v>43617</v>
      </c>
      <c r="E1198" t="s">
        <v>42</v>
      </c>
      <c r="F1198" t="s">
        <v>127</v>
      </c>
      <c r="G1198" t="s">
        <v>37</v>
      </c>
      <c r="H1198" t="s">
        <v>70</v>
      </c>
      <c r="I1198" t="s">
        <v>374</v>
      </c>
      <c r="J1198" t="s">
        <v>51</v>
      </c>
      <c r="K1198">
        <v>3</v>
      </c>
      <c r="L1198" t="s">
        <v>52</v>
      </c>
      <c r="M1198">
        <v>11</v>
      </c>
      <c r="N1198" t="s">
        <v>33</v>
      </c>
      <c r="O1198" t="e">
        <v>#N/A</v>
      </c>
      <c r="P1198">
        <f t="shared" si="72"/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5083.880000000001</v>
      </c>
      <c r="W1198">
        <v>5083.880000000001</v>
      </c>
      <c r="X1198">
        <v>5865.96</v>
      </c>
      <c r="Y1198">
        <v>25418</v>
      </c>
      <c r="Z1198">
        <v>19552.04</v>
      </c>
      <c r="AA1198">
        <v>20138.580000000002</v>
      </c>
      <c r="AB1198">
        <v>20334.12</v>
      </c>
    </row>
    <row r="1199" spans="1:28" x14ac:dyDescent="0.35">
      <c r="A1199" t="str">
        <f t="shared" si="68"/>
        <v>634943159Renewal1955224440</v>
      </c>
      <c r="B1199">
        <v>6349</v>
      </c>
      <c r="C1199" t="s">
        <v>1594</v>
      </c>
      <c r="D1199" s="1">
        <v>43159</v>
      </c>
      <c r="E1199" t="s">
        <v>42</v>
      </c>
      <c r="F1199" t="s">
        <v>126</v>
      </c>
      <c r="G1199" t="s">
        <v>37</v>
      </c>
      <c r="H1199" t="s">
        <v>70</v>
      </c>
      <c r="I1199" t="s">
        <v>374</v>
      </c>
      <c r="J1199" t="s">
        <v>51</v>
      </c>
      <c r="K1199">
        <v>3</v>
      </c>
      <c r="L1199" t="s">
        <v>57</v>
      </c>
      <c r="M1199">
        <v>10</v>
      </c>
      <c r="N1199" t="s">
        <v>33</v>
      </c>
      <c r="O1199" t="e">
        <v>#N/A</v>
      </c>
      <c r="P1199">
        <f t="shared" si="72"/>
        <v>0</v>
      </c>
      <c r="Q1199">
        <v>0</v>
      </c>
      <c r="R1199">
        <v>0</v>
      </c>
      <c r="S1199">
        <v>0</v>
      </c>
      <c r="T1199">
        <v>0</v>
      </c>
      <c r="U1199">
        <v>-4888</v>
      </c>
      <c r="V1199">
        <v>0</v>
      </c>
      <c r="W1199">
        <v>-4888</v>
      </c>
      <c r="X1199">
        <v>-3948</v>
      </c>
      <c r="Y1199">
        <v>19552</v>
      </c>
      <c r="Z1199">
        <v>23500</v>
      </c>
      <c r="AA1199">
        <v>24205</v>
      </c>
      <c r="AB1199">
        <v>24440</v>
      </c>
    </row>
    <row r="1200" spans="1:28" x14ac:dyDescent="0.35">
      <c r="A1200" t="str">
        <f t="shared" si="68"/>
        <v>634943524Renewal48885083.53</v>
      </c>
      <c r="B1200">
        <v>6349</v>
      </c>
      <c r="C1200" t="s">
        <v>1594</v>
      </c>
      <c r="D1200" s="1">
        <v>43524</v>
      </c>
      <c r="E1200" t="s">
        <v>42</v>
      </c>
      <c r="F1200" t="s">
        <v>127</v>
      </c>
      <c r="G1200" t="s">
        <v>37</v>
      </c>
      <c r="H1200" t="s">
        <v>70</v>
      </c>
      <c r="I1200" t="s">
        <v>374</v>
      </c>
      <c r="J1200" t="s">
        <v>51</v>
      </c>
      <c r="K1200">
        <v>3</v>
      </c>
      <c r="L1200" t="s">
        <v>57</v>
      </c>
      <c r="M1200">
        <v>10</v>
      </c>
      <c r="N1200" t="s">
        <v>33</v>
      </c>
      <c r="O1200" t="e">
        <v>#N/A</v>
      </c>
      <c r="P1200">
        <f t="shared" si="72"/>
        <v>0</v>
      </c>
      <c r="Q1200">
        <v>0</v>
      </c>
      <c r="R1200">
        <v>0</v>
      </c>
      <c r="S1200">
        <v>0</v>
      </c>
      <c r="T1200">
        <v>0</v>
      </c>
      <c r="U1200">
        <v>-195.52999999999975</v>
      </c>
      <c r="V1200">
        <v>0</v>
      </c>
      <c r="W1200">
        <v>-195.52999999999975</v>
      </c>
      <c r="X1200">
        <v>0</v>
      </c>
      <c r="Y1200">
        <v>4888</v>
      </c>
      <c r="Z1200">
        <v>4888</v>
      </c>
      <c r="AA1200">
        <v>5034.6400000000003</v>
      </c>
      <c r="AB1200">
        <v>5083.53</v>
      </c>
    </row>
    <row r="1201" spans="1:28" x14ac:dyDescent="0.35">
      <c r="A1201" t="str">
        <f t="shared" si="68"/>
        <v>634942794Renewal2350023512.5</v>
      </c>
      <c r="B1201">
        <v>6349</v>
      </c>
      <c r="C1201" t="s">
        <v>1594</v>
      </c>
      <c r="D1201" s="1">
        <v>42794</v>
      </c>
      <c r="E1201" t="s">
        <v>42</v>
      </c>
      <c r="F1201" t="s">
        <v>126</v>
      </c>
      <c r="G1201" t="s">
        <v>37</v>
      </c>
      <c r="H1201" t="s">
        <v>70</v>
      </c>
      <c r="I1201" t="s">
        <v>374</v>
      </c>
      <c r="J1201" t="s">
        <v>51</v>
      </c>
      <c r="K1201">
        <v>3</v>
      </c>
      <c r="L1201" t="s">
        <v>57</v>
      </c>
      <c r="M1201">
        <v>9</v>
      </c>
      <c r="N1201" t="s">
        <v>33</v>
      </c>
      <c r="O1201" t="e">
        <v>#N/A</v>
      </c>
      <c r="P1201">
        <f t="shared" si="72"/>
        <v>0</v>
      </c>
      <c r="Q1201">
        <v>0</v>
      </c>
      <c r="R1201">
        <v>0</v>
      </c>
      <c r="S1201">
        <v>0</v>
      </c>
      <c r="T1201">
        <v>0</v>
      </c>
      <c r="U1201">
        <v>-12.5</v>
      </c>
      <c r="V1201">
        <v>0</v>
      </c>
      <c r="W1201">
        <v>-12.5</v>
      </c>
      <c r="X1201">
        <v>1000</v>
      </c>
      <c r="Y1201">
        <v>23500</v>
      </c>
      <c r="Z1201">
        <v>22500</v>
      </c>
      <c r="AA1201">
        <v>23287.5</v>
      </c>
      <c r="AB1201">
        <v>23512.5</v>
      </c>
    </row>
    <row r="1202" spans="1:28" x14ac:dyDescent="0.35">
      <c r="A1202" t="str">
        <f t="shared" si="68"/>
        <v>634943586Extension2036.662036.66</v>
      </c>
      <c r="B1202">
        <v>6349</v>
      </c>
      <c r="C1202" t="s">
        <v>1594</v>
      </c>
      <c r="D1202" s="1">
        <v>43586</v>
      </c>
      <c r="E1202" t="s">
        <v>171</v>
      </c>
      <c r="F1202" t="s">
        <v>127</v>
      </c>
      <c r="G1202" t="s">
        <v>37</v>
      </c>
      <c r="H1202" t="s">
        <v>70</v>
      </c>
      <c r="I1202" t="s">
        <v>374</v>
      </c>
      <c r="J1202" t="s">
        <v>51</v>
      </c>
      <c r="K1202">
        <v>3</v>
      </c>
      <c r="L1202" t="s">
        <v>57</v>
      </c>
      <c r="M1202">
        <v>10</v>
      </c>
      <c r="N1202" t="s">
        <v>33</v>
      </c>
      <c r="O1202" t="e">
        <v>#N/A</v>
      </c>
      <c r="P1202">
        <f t="shared" si="72"/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2036.66</v>
      </c>
      <c r="Z1202">
        <v>2036.66</v>
      </c>
      <c r="AA1202">
        <v>2036.66</v>
      </c>
      <c r="AB1202">
        <v>2036.66</v>
      </c>
    </row>
    <row r="1203" spans="1:28" x14ac:dyDescent="0.35">
      <c r="A1203" t="str">
        <f t="shared" si="68"/>
        <v>634943545Extension2036.662036.66</v>
      </c>
      <c r="B1203">
        <v>6349</v>
      </c>
      <c r="C1203" t="s">
        <v>1594</v>
      </c>
      <c r="D1203" s="1">
        <v>43545</v>
      </c>
      <c r="E1203" t="s">
        <v>171</v>
      </c>
      <c r="F1203" t="s">
        <v>127</v>
      </c>
      <c r="G1203" t="s">
        <v>37</v>
      </c>
      <c r="H1203" t="s">
        <v>70</v>
      </c>
      <c r="I1203" t="s">
        <v>374</v>
      </c>
      <c r="J1203" t="s">
        <v>51</v>
      </c>
      <c r="K1203">
        <v>3</v>
      </c>
      <c r="L1203" t="s">
        <v>57</v>
      </c>
      <c r="M1203">
        <v>10</v>
      </c>
      <c r="N1203" t="s">
        <v>33</v>
      </c>
      <c r="O1203" t="e">
        <v>#N/A</v>
      </c>
      <c r="P1203">
        <f t="shared" si="72"/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2036.66</v>
      </c>
      <c r="Z1203">
        <v>2036.66</v>
      </c>
      <c r="AA1203">
        <v>2036.66</v>
      </c>
      <c r="AB1203">
        <v>2036.66</v>
      </c>
    </row>
    <row r="1204" spans="1:28" x14ac:dyDescent="0.35">
      <c r="A1204" t="str">
        <f t="shared" si="68"/>
        <v>634943495Extension2036.662036.66</v>
      </c>
      <c r="B1204">
        <v>6349</v>
      </c>
      <c r="C1204" t="s">
        <v>1594</v>
      </c>
      <c r="D1204" s="1">
        <v>43495</v>
      </c>
      <c r="E1204" t="s">
        <v>171</v>
      </c>
      <c r="F1204" t="s">
        <v>127</v>
      </c>
      <c r="G1204" t="s">
        <v>37</v>
      </c>
      <c r="H1204" t="s">
        <v>70</v>
      </c>
      <c r="I1204" t="s">
        <v>374</v>
      </c>
      <c r="J1204" t="s">
        <v>51</v>
      </c>
      <c r="K1204">
        <v>3</v>
      </c>
      <c r="L1204" t="s">
        <v>57</v>
      </c>
      <c r="M1204">
        <v>10</v>
      </c>
      <c r="N1204" t="s">
        <v>33</v>
      </c>
      <c r="O1204" t="e">
        <v>#N/A</v>
      </c>
      <c r="P1204">
        <f t="shared" si="72"/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2036.66</v>
      </c>
      <c r="Z1204">
        <v>2036.66</v>
      </c>
      <c r="AA1204">
        <v>2036.66</v>
      </c>
      <c r="AB1204">
        <v>2036.66</v>
      </c>
    </row>
    <row r="1205" spans="1:28" x14ac:dyDescent="0.35">
      <c r="A1205" t="str">
        <f t="shared" si="68"/>
        <v>2126042591Renewal1275013093.85</v>
      </c>
      <c r="B1205">
        <v>21260</v>
      </c>
      <c r="C1205" t="s">
        <v>1600</v>
      </c>
      <c r="D1205" s="1">
        <v>42591</v>
      </c>
      <c r="E1205" t="s">
        <v>42</v>
      </c>
      <c r="F1205" t="s">
        <v>81</v>
      </c>
      <c r="G1205" t="s">
        <v>37</v>
      </c>
      <c r="H1205" t="s">
        <v>44</v>
      </c>
      <c r="I1205" t="s">
        <v>45</v>
      </c>
      <c r="J1205" t="s">
        <v>51</v>
      </c>
      <c r="K1205">
        <v>3</v>
      </c>
      <c r="L1205" t="s">
        <v>52</v>
      </c>
      <c r="M1205">
        <v>5</v>
      </c>
      <c r="N1205" t="s">
        <v>33</v>
      </c>
      <c r="O1205" t="e">
        <v>#N/A</v>
      </c>
      <c r="P1205">
        <f t="shared" si="72"/>
        <v>0</v>
      </c>
      <c r="Q1205">
        <v>0</v>
      </c>
      <c r="R1205">
        <v>0</v>
      </c>
      <c r="S1205">
        <v>0</v>
      </c>
      <c r="T1205">
        <v>0</v>
      </c>
      <c r="U1205">
        <v>-343.85000000000036</v>
      </c>
      <c r="V1205">
        <v>0</v>
      </c>
      <c r="W1205">
        <v>-343.85000000000036</v>
      </c>
      <c r="X1205">
        <v>220</v>
      </c>
      <c r="Y1205">
        <v>12750</v>
      </c>
      <c r="Z1205">
        <v>12530</v>
      </c>
      <c r="AA1205">
        <v>12968.55</v>
      </c>
      <c r="AB1205">
        <v>13093.85</v>
      </c>
    </row>
    <row r="1206" spans="1:28" x14ac:dyDescent="0.35">
      <c r="A1206" t="str">
        <f t="shared" si="68"/>
        <v>2126043321Renewal1336013590.72</v>
      </c>
      <c r="B1206">
        <v>21260</v>
      </c>
      <c r="C1206" t="s">
        <v>1600</v>
      </c>
      <c r="D1206" s="1">
        <v>43321</v>
      </c>
      <c r="E1206" t="s">
        <v>42</v>
      </c>
      <c r="F1206" t="s">
        <v>81</v>
      </c>
      <c r="G1206" t="s">
        <v>37</v>
      </c>
      <c r="H1206" t="s">
        <v>44</v>
      </c>
      <c r="I1206" t="s">
        <v>45</v>
      </c>
      <c r="J1206" t="s">
        <v>51</v>
      </c>
      <c r="K1206">
        <v>3</v>
      </c>
      <c r="L1206" t="s">
        <v>52</v>
      </c>
      <c r="M1206">
        <v>7</v>
      </c>
      <c r="N1206" t="s">
        <v>33</v>
      </c>
      <c r="O1206" t="e">
        <v>#N/A</v>
      </c>
      <c r="P1206">
        <f t="shared" si="72"/>
        <v>0</v>
      </c>
      <c r="Q1206">
        <v>0</v>
      </c>
      <c r="R1206">
        <v>0</v>
      </c>
      <c r="S1206">
        <v>0</v>
      </c>
      <c r="T1206">
        <v>0</v>
      </c>
      <c r="U1206">
        <v>-230.71999999999935</v>
      </c>
      <c r="V1206">
        <v>0</v>
      </c>
      <c r="W1206">
        <v>-230.71999999999935</v>
      </c>
      <c r="X1206">
        <v>292</v>
      </c>
      <c r="Y1206">
        <v>13360</v>
      </c>
      <c r="Z1206">
        <v>13068</v>
      </c>
      <c r="AA1206">
        <v>13460.04</v>
      </c>
      <c r="AB1206">
        <v>13590.72</v>
      </c>
    </row>
    <row r="1207" spans="1:28" x14ac:dyDescent="0.35">
      <c r="A1207" t="str">
        <f t="shared" si="68"/>
        <v>2126042956Renewal1306813260</v>
      </c>
      <c r="B1207">
        <v>21260</v>
      </c>
      <c r="C1207" t="s">
        <v>1600</v>
      </c>
      <c r="D1207" s="1">
        <v>42956</v>
      </c>
      <c r="E1207" t="s">
        <v>42</v>
      </c>
      <c r="F1207" t="s">
        <v>81</v>
      </c>
      <c r="G1207" t="s">
        <v>37</v>
      </c>
      <c r="H1207" t="s">
        <v>44</v>
      </c>
      <c r="I1207" t="s">
        <v>45</v>
      </c>
      <c r="J1207" t="s">
        <v>51</v>
      </c>
      <c r="K1207">
        <v>3</v>
      </c>
      <c r="L1207" t="s">
        <v>52</v>
      </c>
      <c r="M1207">
        <v>6</v>
      </c>
      <c r="N1207" t="s">
        <v>33</v>
      </c>
      <c r="O1207" t="e">
        <v>#N/A</v>
      </c>
      <c r="P1207">
        <f t="shared" si="72"/>
        <v>0</v>
      </c>
      <c r="Q1207">
        <v>0</v>
      </c>
      <c r="R1207">
        <v>0</v>
      </c>
      <c r="S1207">
        <v>0</v>
      </c>
      <c r="T1207">
        <v>0</v>
      </c>
      <c r="U1207">
        <v>-192</v>
      </c>
      <c r="V1207">
        <v>0</v>
      </c>
      <c r="W1207">
        <v>-192</v>
      </c>
      <c r="X1207">
        <v>318</v>
      </c>
      <c r="Y1207">
        <v>13068</v>
      </c>
      <c r="Z1207">
        <v>12750</v>
      </c>
      <c r="AA1207">
        <v>13132.52</v>
      </c>
      <c r="AB1207">
        <v>13260</v>
      </c>
    </row>
    <row r="1208" spans="1:28" x14ac:dyDescent="0.35">
      <c r="A1208" t="str">
        <f t="shared" si="68"/>
        <v>2392143375Renewal2000018220.8</v>
      </c>
      <c r="B1208">
        <v>23921</v>
      </c>
      <c r="C1208" t="s">
        <v>1605</v>
      </c>
      <c r="D1208" s="1">
        <v>43375</v>
      </c>
      <c r="E1208" t="s">
        <v>42</v>
      </c>
      <c r="F1208" t="s">
        <v>81</v>
      </c>
      <c r="G1208" t="s">
        <v>37</v>
      </c>
      <c r="H1208" t="s">
        <v>82</v>
      </c>
      <c r="I1208" t="s">
        <v>83</v>
      </c>
      <c r="J1208" t="s">
        <v>51</v>
      </c>
      <c r="K1208">
        <v>3</v>
      </c>
      <c r="L1208" t="s">
        <v>52</v>
      </c>
      <c r="M1208">
        <v>5</v>
      </c>
      <c r="N1208" t="s">
        <v>33</v>
      </c>
      <c r="O1208" t="e">
        <v>#N/A</v>
      </c>
      <c r="P1208">
        <f t="shared" si="72"/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1779.2000000000007</v>
      </c>
      <c r="W1208">
        <v>1779.2000000000007</v>
      </c>
      <c r="X1208">
        <v>2480</v>
      </c>
      <c r="Y1208">
        <v>20000</v>
      </c>
      <c r="Z1208">
        <v>17520</v>
      </c>
      <c r="AA1208">
        <v>18045.59</v>
      </c>
      <c r="AB1208">
        <v>18220.8</v>
      </c>
    </row>
    <row r="1209" spans="1:28" x14ac:dyDescent="0.35">
      <c r="A1209" t="str">
        <f t="shared" si="68"/>
        <v>2392143010Renewal1752017352.4</v>
      </c>
      <c r="B1209">
        <v>23921</v>
      </c>
      <c r="C1209" t="s">
        <v>1605</v>
      </c>
      <c r="D1209" s="1">
        <v>43010</v>
      </c>
      <c r="E1209" t="s">
        <v>42</v>
      </c>
      <c r="F1209" t="s">
        <v>81</v>
      </c>
      <c r="G1209" t="s">
        <v>37</v>
      </c>
      <c r="H1209" t="s">
        <v>82</v>
      </c>
      <c r="I1209" t="s">
        <v>83</v>
      </c>
      <c r="J1209" t="s">
        <v>51</v>
      </c>
      <c r="K1209">
        <v>3</v>
      </c>
      <c r="L1209" t="s">
        <v>52</v>
      </c>
      <c r="M1209">
        <v>4</v>
      </c>
      <c r="N1209" t="s">
        <v>33</v>
      </c>
      <c r="O1209" t="e">
        <v>#N/A</v>
      </c>
      <c r="P1209">
        <f t="shared" si="72"/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167.59999999999854</v>
      </c>
      <c r="W1209">
        <v>167.59999999999854</v>
      </c>
      <c r="X1209">
        <v>835.00000000000102</v>
      </c>
      <c r="Y1209">
        <v>17520</v>
      </c>
      <c r="Z1209">
        <v>16685</v>
      </c>
      <c r="AA1209">
        <v>17185.55</v>
      </c>
      <c r="AB1209">
        <v>17352.400000000001</v>
      </c>
    </row>
    <row r="1210" spans="1:28" x14ac:dyDescent="0.35">
      <c r="A1210" t="str">
        <f t="shared" si="68"/>
        <v>2392142645Renewal1668516605.05</v>
      </c>
      <c r="B1210">
        <v>23921</v>
      </c>
      <c r="C1210" t="s">
        <v>1605</v>
      </c>
      <c r="D1210" s="1">
        <v>42645</v>
      </c>
      <c r="E1210" t="s">
        <v>42</v>
      </c>
      <c r="F1210" t="s">
        <v>81</v>
      </c>
      <c r="G1210" t="s">
        <v>37</v>
      </c>
      <c r="H1210" t="s">
        <v>82</v>
      </c>
      <c r="I1210" t="s">
        <v>83</v>
      </c>
      <c r="J1210" t="s">
        <v>51</v>
      </c>
      <c r="K1210">
        <v>3</v>
      </c>
      <c r="L1210" t="s">
        <v>52</v>
      </c>
      <c r="M1210">
        <v>3</v>
      </c>
      <c r="N1210" t="s">
        <v>33</v>
      </c>
      <c r="O1210" t="e">
        <v>#N/A</v>
      </c>
      <c r="P1210">
        <f t="shared" si="72"/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79.950000000000728</v>
      </c>
      <c r="W1210">
        <v>79.950000000000728</v>
      </c>
      <c r="X1210">
        <v>795</v>
      </c>
      <c r="Y1210">
        <v>16685</v>
      </c>
      <c r="Z1210">
        <v>15890</v>
      </c>
      <c r="AA1210">
        <v>16446.14</v>
      </c>
      <c r="AB1210">
        <v>16605.05</v>
      </c>
    </row>
    <row r="1211" spans="1:28" x14ac:dyDescent="0.35">
      <c r="A1211" t="str">
        <f t="shared" si="68"/>
        <v>4289843608Renewal9423090000</v>
      </c>
      <c r="B1211">
        <v>42898</v>
      </c>
      <c r="C1211" t="s">
        <v>1610</v>
      </c>
      <c r="D1211" s="1">
        <v>43608</v>
      </c>
      <c r="E1211" t="s">
        <v>42</v>
      </c>
      <c r="F1211" t="s">
        <v>199</v>
      </c>
      <c r="G1211" t="s">
        <v>37</v>
      </c>
      <c r="H1211" t="s">
        <v>82</v>
      </c>
      <c r="I1211" t="s">
        <v>83</v>
      </c>
      <c r="J1211" t="s">
        <v>51</v>
      </c>
      <c r="K1211">
        <v>1</v>
      </c>
      <c r="L1211" t="s">
        <v>107</v>
      </c>
      <c r="M1211">
        <v>1</v>
      </c>
      <c r="N1211" t="s">
        <v>33</v>
      </c>
      <c r="O1211" t="e">
        <v>#N/A</v>
      </c>
      <c r="P1211">
        <f t="shared" si="72"/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4230</v>
      </c>
      <c r="W1211">
        <v>4230</v>
      </c>
      <c r="X1211">
        <v>4230</v>
      </c>
      <c r="Y1211">
        <v>94230</v>
      </c>
      <c r="Z1211">
        <v>90000</v>
      </c>
      <c r="AA1211">
        <v>90000</v>
      </c>
      <c r="AB1211">
        <v>90000</v>
      </c>
    </row>
    <row r="1212" spans="1:28" x14ac:dyDescent="0.35">
      <c r="A1212" t="str">
        <f t="shared" si="68"/>
        <v>1479242913Renewal2513525498</v>
      </c>
      <c r="B1212">
        <v>14792</v>
      </c>
      <c r="C1212" t="s">
        <v>1614</v>
      </c>
      <c r="D1212" s="1">
        <v>42913</v>
      </c>
      <c r="E1212" t="s">
        <v>42</v>
      </c>
      <c r="F1212" t="s">
        <v>105</v>
      </c>
      <c r="G1212" t="s">
        <v>37</v>
      </c>
      <c r="H1212" t="s">
        <v>202</v>
      </c>
      <c r="I1212" t="s">
        <v>203</v>
      </c>
      <c r="J1212" t="s">
        <v>51</v>
      </c>
      <c r="K1212">
        <v>3</v>
      </c>
      <c r="L1212" t="s">
        <v>57</v>
      </c>
      <c r="M1212">
        <v>5</v>
      </c>
      <c r="N1212" t="s">
        <v>33</v>
      </c>
      <c r="O1212" t="e">
        <v>#N/A</v>
      </c>
      <c r="P1212">
        <f t="shared" si="72"/>
        <v>0</v>
      </c>
      <c r="Q1212">
        <v>0</v>
      </c>
      <c r="R1212">
        <v>0</v>
      </c>
      <c r="S1212">
        <v>0</v>
      </c>
      <c r="T1212">
        <v>0</v>
      </c>
      <c r="U1212">
        <v>-363</v>
      </c>
      <c r="V1212">
        <v>0</v>
      </c>
      <c r="W1212">
        <v>-363</v>
      </c>
      <c r="X1212">
        <v>734.99999999999898</v>
      </c>
      <c r="Y1212">
        <v>25135</v>
      </c>
      <c r="Z1212">
        <v>24400</v>
      </c>
      <c r="AA1212">
        <v>25254</v>
      </c>
      <c r="AB1212">
        <v>25498</v>
      </c>
    </row>
    <row r="1213" spans="1:28" x14ac:dyDescent="0.35">
      <c r="A1213" t="str">
        <f t="shared" si="68"/>
        <v>1479243278Renewal2600026140.4</v>
      </c>
      <c r="B1213">
        <v>14792</v>
      </c>
      <c r="C1213" t="s">
        <v>1614</v>
      </c>
      <c r="D1213" s="1">
        <v>43278</v>
      </c>
      <c r="E1213" t="s">
        <v>42</v>
      </c>
      <c r="F1213" t="s">
        <v>105</v>
      </c>
      <c r="G1213" t="s">
        <v>37</v>
      </c>
      <c r="H1213" t="s">
        <v>202</v>
      </c>
      <c r="I1213" t="s">
        <v>203</v>
      </c>
      <c r="J1213" t="s">
        <v>51</v>
      </c>
      <c r="K1213">
        <v>3</v>
      </c>
      <c r="L1213" t="s">
        <v>57</v>
      </c>
      <c r="M1213">
        <v>6</v>
      </c>
      <c r="N1213" t="s">
        <v>33</v>
      </c>
      <c r="O1213" t="e">
        <v>#N/A</v>
      </c>
      <c r="P1213">
        <f t="shared" si="72"/>
        <v>0</v>
      </c>
      <c r="Q1213">
        <v>0</v>
      </c>
      <c r="R1213">
        <v>0</v>
      </c>
      <c r="S1213">
        <v>0</v>
      </c>
      <c r="T1213">
        <v>0</v>
      </c>
      <c r="U1213">
        <v>-140.40000000000146</v>
      </c>
      <c r="V1213">
        <v>0</v>
      </c>
      <c r="W1213">
        <v>-140.40000000000146</v>
      </c>
      <c r="X1213">
        <v>865</v>
      </c>
      <c r="Y1213">
        <v>26000</v>
      </c>
      <c r="Z1213">
        <v>25135</v>
      </c>
      <c r="AA1213">
        <v>25889.07</v>
      </c>
      <c r="AB1213">
        <v>26140.400000000001</v>
      </c>
    </row>
    <row r="1214" spans="1:28" x14ac:dyDescent="0.35">
      <c r="A1214" t="str">
        <f t="shared" si="68"/>
        <v>1479243643Renewal2704027040</v>
      </c>
      <c r="B1214">
        <v>14792</v>
      </c>
      <c r="C1214" t="s">
        <v>1614</v>
      </c>
      <c r="D1214" s="1">
        <v>43643</v>
      </c>
      <c r="E1214" t="s">
        <v>42</v>
      </c>
      <c r="F1214" t="s">
        <v>94</v>
      </c>
      <c r="G1214" t="s">
        <v>37</v>
      </c>
      <c r="H1214" t="s">
        <v>202</v>
      </c>
      <c r="I1214" t="s">
        <v>203</v>
      </c>
      <c r="J1214" t="s">
        <v>51</v>
      </c>
      <c r="K1214">
        <v>3</v>
      </c>
      <c r="L1214" t="s">
        <v>57</v>
      </c>
      <c r="M1214">
        <v>7</v>
      </c>
      <c r="N1214" t="s">
        <v>33</v>
      </c>
      <c r="O1214" t="e">
        <v>#N/A</v>
      </c>
      <c r="P1214">
        <f t="shared" si="72"/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1040</v>
      </c>
      <c r="Y1214">
        <v>27040</v>
      </c>
      <c r="Z1214">
        <v>26000</v>
      </c>
      <c r="AA1214">
        <v>26780</v>
      </c>
      <c r="AB1214">
        <v>27040</v>
      </c>
    </row>
    <row r="1215" spans="1:28" x14ac:dyDescent="0.35">
      <c r="A1215" t="str">
        <f t="shared" si="68"/>
        <v>3914643238Cancellation016750</v>
      </c>
      <c r="B1215">
        <v>39146</v>
      </c>
      <c r="C1215" t="s">
        <v>1616</v>
      </c>
      <c r="D1215" s="1">
        <v>43238</v>
      </c>
      <c r="E1215" t="s">
        <v>28</v>
      </c>
      <c r="F1215" t="s">
        <v>185</v>
      </c>
      <c r="G1215" t="s">
        <v>30</v>
      </c>
      <c r="H1215" t="s">
        <v>31</v>
      </c>
      <c r="I1215" t="s">
        <v>31</v>
      </c>
      <c r="J1215" t="s">
        <v>51</v>
      </c>
      <c r="K1215">
        <v>1</v>
      </c>
      <c r="L1215" t="s">
        <v>52</v>
      </c>
      <c r="M1215">
        <v>1</v>
      </c>
      <c r="N1215" t="s">
        <v>33</v>
      </c>
      <c r="O1215" t="e">
        <v>#N/A</v>
      </c>
      <c r="P1215">
        <f t="shared" si="72"/>
        <v>0</v>
      </c>
      <c r="Q1215">
        <v>0</v>
      </c>
      <c r="R1215">
        <v>0</v>
      </c>
      <c r="S1215">
        <v>0</v>
      </c>
      <c r="T1215">
        <v>-16750</v>
      </c>
      <c r="U1215">
        <v>0</v>
      </c>
      <c r="V1215">
        <v>0</v>
      </c>
      <c r="W1215">
        <v>-16750</v>
      </c>
      <c r="X1215">
        <v>-16750</v>
      </c>
      <c r="Y1215">
        <v>0</v>
      </c>
      <c r="Z1215">
        <v>16750</v>
      </c>
      <c r="AA1215">
        <v>16750</v>
      </c>
      <c r="AB1215">
        <v>16750</v>
      </c>
    </row>
    <row r="1216" spans="1:28" x14ac:dyDescent="0.35">
      <c r="A1216" t="str">
        <f t="shared" si="68"/>
        <v>4577143594Upgrade27000</v>
      </c>
      <c r="B1216">
        <v>45771</v>
      </c>
      <c r="C1216" t="s">
        <v>1621</v>
      </c>
      <c r="D1216" s="1">
        <v>43594</v>
      </c>
      <c r="E1216" t="s">
        <v>34</v>
      </c>
      <c r="F1216" t="s">
        <v>175</v>
      </c>
      <c r="G1216" t="s">
        <v>37</v>
      </c>
      <c r="H1216" t="s">
        <v>38</v>
      </c>
      <c r="I1216" t="s">
        <v>159</v>
      </c>
      <c r="J1216" t="s">
        <v>51</v>
      </c>
      <c r="K1216">
        <v>1</v>
      </c>
      <c r="L1216" t="s">
        <v>52</v>
      </c>
      <c r="M1216">
        <v>0</v>
      </c>
      <c r="N1216" t="s">
        <v>33</v>
      </c>
      <c r="O1216" t="e">
        <v>#N/A</v>
      </c>
      <c r="P1216">
        <f t="shared" si="72"/>
        <v>2700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2700</v>
      </c>
      <c r="X1216">
        <v>2700</v>
      </c>
      <c r="Y1216">
        <v>2700</v>
      </c>
      <c r="Z1216">
        <v>0</v>
      </c>
      <c r="AA1216">
        <v>0</v>
      </c>
      <c r="AB1216">
        <v>0</v>
      </c>
    </row>
    <row r="1217" spans="1:28" x14ac:dyDescent="0.35">
      <c r="A1217" t="str">
        <f t="shared" si="68"/>
        <v>1972642736Renewal1070010554.52</v>
      </c>
      <c r="B1217">
        <v>19726</v>
      </c>
      <c r="C1217" t="s">
        <v>1632</v>
      </c>
      <c r="D1217" s="1">
        <v>42736</v>
      </c>
      <c r="E1217" t="s">
        <v>42</v>
      </c>
      <c r="F1217" t="s">
        <v>237</v>
      </c>
      <c r="G1217" t="s">
        <v>30</v>
      </c>
      <c r="H1217" t="s">
        <v>121</v>
      </c>
      <c r="I1217" t="s">
        <v>122</v>
      </c>
      <c r="J1217" t="s">
        <v>51</v>
      </c>
      <c r="K1217">
        <v>3</v>
      </c>
      <c r="L1217" t="s">
        <v>52</v>
      </c>
      <c r="M1217">
        <v>5</v>
      </c>
      <c r="N1217" t="s">
        <v>33</v>
      </c>
      <c r="O1217" t="e">
        <v>#N/A</v>
      </c>
      <c r="P1217">
        <f t="shared" si="72"/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145.47999999999956</v>
      </c>
      <c r="W1217">
        <v>145.47999999999956</v>
      </c>
      <c r="X1217">
        <v>600</v>
      </c>
      <c r="Y1217">
        <v>10700</v>
      </c>
      <c r="Z1217">
        <v>10100</v>
      </c>
      <c r="AA1217">
        <v>10453.52</v>
      </c>
      <c r="AB1217">
        <v>10554.52</v>
      </c>
    </row>
    <row r="1218" spans="1:28" x14ac:dyDescent="0.35">
      <c r="A1218" t="str">
        <f t="shared" ref="A1218:A1281" si="73">CONCATENATE(B1218,D1218,E1218,Y1218,AB1218)</f>
        <v>1972643466Renewal1170711596</v>
      </c>
      <c r="B1218">
        <v>19726</v>
      </c>
      <c r="C1218" t="s">
        <v>1632</v>
      </c>
      <c r="D1218" s="1">
        <v>43466</v>
      </c>
      <c r="E1218" t="s">
        <v>42</v>
      </c>
      <c r="F1218" t="s">
        <v>53</v>
      </c>
      <c r="G1218" t="s">
        <v>30</v>
      </c>
      <c r="H1218" t="s">
        <v>121</v>
      </c>
      <c r="I1218" t="s">
        <v>122</v>
      </c>
      <c r="J1218" t="s">
        <v>51</v>
      </c>
      <c r="K1218">
        <v>3</v>
      </c>
      <c r="L1218" t="s">
        <v>52</v>
      </c>
      <c r="M1218">
        <v>7</v>
      </c>
      <c r="N1218" t="s">
        <v>33</v>
      </c>
      <c r="O1218" t="e">
        <v>#N/A</v>
      </c>
      <c r="P1218">
        <f t="shared" si="72"/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111</v>
      </c>
      <c r="W1218">
        <v>111</v>
      </c>
      <c r="X1218">
        <v>557</v>
      </c>
      <c r="Y1218">
        <v>11707</v>
      </c>
      <c r="Z1218">
        <v>11150</v>
      </c>
      <c r="AA1218">
        <v>11484.54</v>
      </c>
      <c r="AB1218">
        <v>11596</v>
      </c>
    </row>
    <row r="1219" spans="1:28" x14ac:dyDescent="0.35">
      <c r="A1219" t="str">
        <f t="shared" si="73"/>
        <v>1972643101Renewal1115011128</v>
      </c>
      <c r="B1219">
        <v>19726</v>
      </c>
      <c r="C1219" t="s">
        <v>1632</v>
      </c>
      <c r="D1219" s="1">
        <v>43101</v>
      </c>
      <c r="E1219" t="s">
        <v>42</v>
      </c>
      <c r="F1219" t="s">
        <v>53</v>
      </c>
      <c r="G1219" t="s">
        <v>30</v>
      </c>
      <c r="H1219" t="s">
        <v>121</v>
      </c>
      <c r="I1219" t="s">
        <v>122</v>
      </c>
      <c r="J1219" t="s">
        <v>51</v>
      </c>
      <c r="K1219">
        <v>3</v>
      </c>
      <c r="L1219" t="s">
        <v>52</v>
      </c>
      <c r="M1219">
        <v>6</v>
      </c>
      <c r="N1219" t="s">
        <v>33</v>
      </c>
      <c r="O1219" t="e">
        <v>#N/A</v>
      </c>
      <c r="P1219">
        <f t="shared" si="72"/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22</v>
      </c>
      <c r="W1219">
        <v>22</v>
      </c>
      <c r="X1219">
        <v>450</v>
      </c>
      <c r="Y1219">
        <v>11150</v>
      </c>
      <c r="Z1219">
        <v>10700</v>
      </c>
      <c r="AA1219">
        <v>11021</v>
      </c>
      <c r="AB1219">
        <v>11128</v>
      </c>
    </row>
    <row r="1220" spans="1:28" x14ac:dyDescent="0.35">
      <c r="A1220" t="str">
        <f t="shared" si="73"/>
        <v>3766443082Cancellation011205</v>
      </c>
      <c r="B1220">
        <v>37664</v>
      </c>
      <c r="C1220" t="s">
        <v>1636</v>
      </c>
      <c r="D1220" s="1">
        <v>43082</v>
      </c>
      <c r="E1220" t="s">
        <v>28</v>
      </c>
      <c r="F1220" t="s">
        <v>74</v>
      </c>
      <c r="G1220" t="s">
        <v>30</v>
      </c>
      <c r="H1220" t="s">
        <v>67</v>
      </c>
      <c r="I1220" t="s">
        <v>230</v>
      </c>
      <c r="J1220" t="s">
        <v>51</v>
      </c>
      <c r="K1220">
        <v>1</v>
      </c>
      <c r="L1220" t="s">
        <v>52</v>
      </c>
      <c r="M1220">
        <v>1</v>
      </c>
      <c r="N1220" t="s">
        <v>33</v>
      </c>
      <c r="O1220" t="e">
        <v>#N/A</v>
      </c>
      <c r="P1220">
        <f t="shared" si="72"/>
        <v>0</v>
      </c>
      <c r="Q1220">
        <v>0</v>
      </c>
      <c r="R1220">
        <v>0</v>
      </c>
      <c r="S1220">
        <v>0</v>
      </c>
      <c r="T1220">
        <v>-11205</v>
      </c>
      <c r="U1220">
        <v>0</v>
      </c>
      <c r="V1220">
        <v>0</v>
      </c>
      <c r="W1220">
        <v>-11205</v>
      </c>
      <c r="X1220">
        <v>-11205</v>
      </c>
      <c r="Y1220">
        <v>0</v>
      </c>
      <c r="Z1220">
        <v>11205</v>
      </c>
      <c r="AA1220">
        <v>11205</v>
      </c>
      <c r="AB1220">
        <v>11205</v>
      </c>
    </row>
    <row r="1221" spans="1:28" x14ac:dyDescent="0.35">
      <c r="A1221" t="str">
        <f t="shared" si="73"/>
        <v>3766442732Upgrade57050</v>
      </c>
      <c r="B1221">
        <v>37664</v>
      </c>
      <c r="C1221" t="s">
        <v>1636</v>
      </c>
      <c r="D1221" s="1">
        <v>42732</v>
      </c>
      <c r="E1221" t="s">
        <v>34</v>
      </c>
      <c r="F1221" t="s">
        <v>74</v>
      </c>
      <c r="G1221" t="s">
        <v>30</v>
      </c>
      <c r="H1221" t="s">
        <v>67</v>
      </c>
      <c r="I1221" t="s">
        <v>230</v>
      </c>
      <c r="J1221" t="s">
        <v>51</v>
      </c>
      <c r="K1221">
        <v>1</v>
      </c>
      <c r="L1221" t="s">
        <v>52</v>
      </c>
      <c r="M1221">
        <v>0</v>
      </c>
      <c r="N1221" t="s">
        <v>33</v>
      </c>
      <c r="O1221" t="e">
        <v>#N/A</v>
      </c>
      <c r="P1221">
        <f t="shared" si="72"/>
        <v>5705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5705</v>
      </c>
      <c r="X1221">
        <v>5705</v>
      </c>
      <c r="Y1221">
        <v>5705</v>
      </c>
      <c r="Z1221">
        <v>0</v>
      </c>
      <c r="AA1221">
        <v>0</v>
      </c>
      <c r="AB1221">
        <v>0</v>
      </c>
    </row>
    <row r="1222" spans="1:28" x14ac:dyDescent="0.35">
      <c r="A1222" t="str">
        <f t="shared" si="73"/>
        <v>4127443438Renewal1160011600</v>
      </c>
      <c r="B1222">
        <v>41274</v>
      </c>
      <c r="C1222" t="s">
        <v>1642</v>
      </c>
      <c r="D1222" s="1">
        <v>43438</v>
      </c>
      <c r="E1222" t="s">
        <v>42</v>
      </c>
      <c r="F1222" t="s">
        <v>152</v>
      </c>
      <c r="G1222" t="s">
        <v>37</v>
      </c>
      <c r="H1222" t="s">
        <v>202</v>
      </c>
      <c r="I1222" t="s">
        <v>203</v>
      </c>
      <c r="J1222" t="s">
        <v>51</v>
      </c>
      <c r="K1222">
        <v>1</v>
      </c>
      <c r="L1222" t="s">
        <v>52</v>
      </c>
      <c r="M1222">
        <v>1</v>
      </c>
      <c r="N1222" t="s">
        <v>33</v>
      </c>
      <c r="O1222" t="e">
        <v>#N/A</v>
      </c>
      <c r="P1222">
        <f t="shared" si="72"/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11600</v>
      </c>
      <c r="Z1222">
        <v>11600</v>
      </c>
      <c r="AA1222">
        <v>11600</v>
      </c>
      <c r="AB1222">
        <v>11600</v>
      </c>
    </row>
    <row r="1223" spans="1:28" x14ac:dyDescent="0.35">
      <c r="A1223" t="str">
        <f t="shared" si="73"/>
        <v>2392042553Renewal1722317223</v>
      </c>
      <c r="B1223">
        <v>23920</v>
      </c>
      <c r="C1223" t="s">
        <v>2072</v>
      </c>
      <c r="D1223" s="1">
        <v>42553</v>
      </c>
      <c r="E1223" t="s">
        <v>42</v>
      </c>
      <c r="F1223" t="s">
        <v>105</v>
      </c>
      <c r="G1223" t="s">
        <v>37</v>
      </c>
      <c r="H1223" t="s">
        <v>82</v>
      </c>
      <c r="I1223" t="s">
        <v>129</v>
      </c>
      <c r="J1223" t="s">
        <v>51</v>
      </c>
      <c r="K1223">
        <v>1</v>
      </c>
      <c r="L1223" t="s">
        <v>52</v>
      </c>
      <c r="M1223">
        <v>1</v>
      </c>
      <c r="N1223" t="s">
        <v>33</v>
      </c>
      <c r="O1223" t="e">
        <v>#N/A</v>
      </c>
      <c r="P1223">
        <f t="shared" si="72"/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17223</v>
      </c>
      <c r="Z1223">
        <v>17223</v>
      </c>
      <c r="AA1223">
        <v>17223</v>
      </c>
      <c r="AB1223">
        <v>17223</v>
      </c>
    </row>
    <row r="1224" spans="1:28" x14ac:dyDescent="0.35">
      <c r="A1224" t="str">
        <f t="shared" si="73"/>
        <v>2392042917Renewal20445.5217395.23</v>
      </c>
      <c r="B1224">
        <v>23920</v>
      </c>
      <c r="C1224" t="s">
        <v>2072</v>
      </c>
      <c r="D1224" s="1">
        <v>42917</v>
      </c>
      <c r="E1224" t="s">
        <v>42</v>
      </c>
      <c r="F1224" t="s">
        <v>105</v>
      </c>
      <c r="G1224" t="s">
        <v>37</v>
      </c>
      <c r="H1224" t="s">
        <v>82</v>
      </c>
      <c r="I1224" t="s">
        <v>129</v>
      </c>
      <c r="J1224" t="s">
        <v>51</v>
      </c>
      <c r="K1224">
        <v>2</v>
      </c>
      <c r="L1224" t="s">
        <v>52</v>
      </c>
      <c r="M1224">
        <v>2</v>
      </c>
      <c r="N1224" t="s">
        <v>33</v>
      </c>
      <c r="O1224" t="e">
        <v>#N/A</v>
      </c>
      <c r="P1224">
        <f t="shared" si="72"/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3050.2900000000009</v>
      </c>
      <c r="W1224">
        <v>3050.2900000000009</v>
      </c>
      <c r="X1224">
        <v>3222.52</v>
      </c>
      <c r="Y1224">
        <v>20445.52</v>
      </c>
      <c r="Z1224">
        <v>17223</v>
      </c>
      <c r="AA1224">
        <v>17395.23</v>
      </c>
      <c r="AB1224">
        <v>17395.23</v>
      </c>
    </row>
    <row r="1225" spans="1:28" x14ac:dyDescent="0.35">
      <c r="A1225" t="str">
        <f t="shared" si="73"/>
        <v>2392043282Renewal20445.5220445.52</v>
      </c>
      <c r="B1225">
        <v>23920</v>
      </c>
      <c r="C1225" t="s">
        <v>2072</v>
      </c>
      <c r="D1225" s="1">
        <v>43282</v>
      </c>
      <c r="E1225" t="s">
        <v>42</v>
      </c>
      <c r="F1225" t="s">
        <v>105</v>
      </c>
      <c r="G1225" t="s">
        <v>37</v>
      </c>
      <c r="H1225" t="s">
        <v>82</v>
      </c>
      <c r="I1225" t="s">
        <v>129</v>
      </c>
      <c r="J1225" t="s">
        <v>51</v>
      </c>
      <c r="K1225">
        <v>2</v>
      </c>
      <c r="L1225" t="s">
        <v>52</v>
      </c>
      <c r="M1225">
        <v>2</v>
      </c>
      <c r="N1225" t="s">
        <v>33</v>
      </c>
      <c r="O1225" t="e">
        <v>#N/A</v>
      </c>
      <c r="P1225">
        <f t="shared" si="72"/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20445.52</v>
      </c>
      <c r="Z1225">
        <v>20445.52</v>
      </c>
      <c r="AA1225">
        <v>19832.14</v>
      </c>
      <c r="AB1225">
        <v>20445.52</v>
      </c>
    </row>
    <row r="1226" spans="1:28" x14ac:dyDescent="0.35">
      <c r="A1226" t="str">
        <f t="shared" si="73"/>
        <v>2392043647Cancellation020956.64</v>
      </c>
      <c r="B1226">
        <v>23920</v>
      </c>
      <c r="C1226" t="s">
        <v>2072</v>
      </c>
      <c r="D1226" s="1">
        <v>43647</v>
      </c>
      <c r="E1226" t="s">
        <v>28</v>
      </c>
      <c r="F1226" t="s">
        <v>108</v>
      </c>
      <c r="G1226" t="s">
        <v>37</v>
      </c>
      <c r="H1226" t="s">
        <v>82</v>
      </c>
      <c r="I1226" t="s">
        <v>129</v>
      </c>
      <c r="J1226" t="s">
        <v>51</v>
      </c>
      <c r="K1226">
        <v>3</v>
      </c>
      <c r="L1226" t="s">
        <v>57</v>
      </c>
      <c r="M1226">
        <v>3</v>
      </c>
      <c r="N1226" t="s">
        <v>33</v>
      </c>
      <c r="O1226" t="e">
        <v>#N/A</v>
      </c>
      <c r="P1226">
        <f t="shared" si="72"/>
        <v>0</v>
      </c>
      <c r="Q1226">
        <v>0</v>
      </c>
      <c r="R1226">
        <v>0</v>
      </c>
      <c r="S1226">
        <v>0</v>
      </c>
      <c r="T1226">
        <v>-20956.64</v>
      </c>
      <c r="U1226">
        <v>0</v>
      </c>
      <c r="V1226">
        <v>0</v>
      </c>
      <c r="W1226">
        <v>-20956.64</v>
      </c>
      <c r="X1226">
        <v>-20445.5</v>
      </c>
      <c r="Y1226">
        <v>0</v>
      </c>
      <c r="Z1226">
        <v>20445.5</v>
      </c>
      <c r="AA1226">
        <v>20649.96</v>
      </c>
      <c r="AB1226">
        <v>20956.64</v>
      </c>
    </row>
    <row r="1227" spans="1:28" x14ac:dyDescent="0.35">
      <c r="A1227" t="str">
        <f t="shared" si="73"/>
        <v>2392442674Upgrade25000</v>
      </c>
      <c r="B1227">
        <v>23924</v>
      </c>
      <c r="C1227" t="s">
        <v>2554</v>
      </c>
      <c r="D1227" s="1">
        <v>42674</v>
      </c>
      <c r="E1227" t="s">
        <v>34</v>
      </c>
      <c r="F1227" t="s">
        <v>126</v>
      </c>
      <c r="G1227" t="s">
        <v>37</v>
      </c>
      <c r="H1227" t="s">
        <v>44</v>
      </c>
      <c r="I1227" t="s">
        <v>151</v>
      </c>
      <c r="J1227" t="s">
        <v>51</v>
      </c>
      <c r="K1227">
        <v>3</v>
      </c>
      <c r="L1227" t="s">
        <v>52</v>
      </c>
      <c r="M1227">
        <v>3</v>
      </c>
      <c r="N1227" t="s">
        <v>33</v>
      </c>
      <c r="O1227" t="e">
        <v>#N/A</v>
      </c>
      <c r="P1227">
        <f t="shared" si="72"/>
        <v>2500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2500</v>
      </c>
      <c r="X1227">
        <v>2500</v>
      </c>
      <c r="Y1227">
        <v>2500</v>
      </c>
      <c r="Z1227">
        <v>0</v>
      </c>
      <c r="AA1227">
        <v>0</v>
      </c>
      <c r="AB1227">
        <v>0</v>
      </c>
    </row>
    <row r="1228" spans="1:28" x14ac:dyDescent="0.35">
      <c r="A1228" t="str">
        <f t="shared" si="73"/>
        <v>793642613Renewal1338612952.78</v>
      </c>
      <c r="B1228">
        <v>7936</v>
      </c>
      <c r="C1228" t="s">
        <v>1645</v>
      </c>
      <c r="D1228" s="1">
        <v>42613</v>
      </c>
      <c r="E1228" t="s">
        <v>42</v>
      </c>
      <c r="F1228" t="s">
        <v>143</v>
      </c>
      <c r="G1228" t="s">
        <v>37</v>
      </c>
      <c r="H1228" t="s">
        <v>202</v>
      </c>
      <c r="I1228" t="s">
        <v>203</v>
      </c>
      <c r="J1228" t="s">
        <v>51</v>
      </c>
      <c r="K1228">
        <v>3</v>
      </c>
      <c r="L1228" t="s">
        <v>52</v>
      </c>
      <c r="M1228">
        <v>8</v>
      </c>
      <c r="N1228" t="s">
        <v>33</v>
      </c>
      <c r="O1228" t="e">
        <v>#N/A</v>
      </c>
      <c r="P1228">
        <f t="shared" si="72"/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433.21999999999935</v>
      </c>
      <c r="W1228">
        <v>433.21999999999935</v>
      </c>
      <c r="X1228">
        <v>991</v>
      </c>
      <c r="Y1228">
        <v>13386</v>
      </c>
      <c r="Z1228">
        <v>12395</v>
      </c>
      <c r="AA1228">
        <v>12828.83</v>
      </c>
      <c r="AB1228">
        <v>12952.78</v>
      </c>
    </row>
    <row r="1229" spans="1:28" x14ac:dyDescent="0.35">
      <c r="A1229" t="str">
        <f t="shared" si="73"/>
        <v>793643343Renewal1503814617.2</v>
      </c>
      <c r="B1229">
        <v>7936</v>
      </c>
      <c r="C1229" t="s">
        <v>1645</v>
      </c>
      <c r="D1229" s="1">
        <v>43343</v>
      </c>
      <c r="E1229" t="s">
        <v>42</v>
      </c>
      <c r="F1229" t="s">
        <v>140</v>
      </c>
      <c r="G1229" t="s">
        <v>37</v>
      </c>
      <c r="H1229" t="s">
        <v>202</v>
      </c>
      <c r="I1229" t="s">
        <v>203</v>
      </c>
      <c r="J1229" t="s">
        <v>51</v>
      </c>
      <c r="K1229">
        <v>3</v>
      </c>
      <c r="L1229" t="s">
        <v>52</v>
      </c>
      <c r="M1229">
        <v>10</v>
      </c>
      <c r="N1229" t="s">
        <v>33</v>
      </c>
      <c r="O1229" t="e">
        <v>#N/A</v>
      </c>
      <c r="P1229">
        <f t="shared" si="72"/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420.79999999999927</v>
      </c>
      <c r="W1229">
        <v>420.79999999999927</v>
      </c>
      <c r="X1229">
        <v>983</v>
      </c>
      <c r="Y1229">
        <v>15038</v>
      </c>
      <c r="Z1229">
        <v>14055</v>
      </c>
      <c r="AA1229">
        <v>14476.65</v>
      </c>
      <c r="AB1229">
        <v>14617.2</v>
      </c>
    </row>
    <row r="1230" spans="1:28" x14ac:dyDescent="0.35">
      <c r="A1230" t="str">
        <f t="shared" si="73"/>
        <v>793642978Renewal1405513921.44</v>
      </c>
      <c r="B1230">
        <v>7936</v>
      </c>
      <c r="C1230" t="s">
        <v>1645</v>
      </c>
      <c r="D1230" s="1">
        <v>42978</v>
      </c>
      <c r="E1230" t="s">
        <v>42</v>
      </c>
      <c r="F1230" t="s">
        <v>143</v>
      </c>
      <c r="G1230" t="s">
        <v>37</v>
      </c>
      <c r="H1230" t="s">
        <v>202</v>
      </c>
      <c r="I1230" t="s">
        <v>203</v>
      </c>
      <c r="J1230" t="s">
        <v>51</v>
      </c>
      <c r="K1230">
        <v>3</v>
      </c>
      <c r="L1230" t="s">
        <v>52</v>
      </c>
      <c r="M1230">
        <v>9</v>
      </c>
      <c r="N1230" t="s">
        <v>33</v>
      </c>
      <c r="O1230" t="e">
        <v>#N/A</v>
      </c>
      <c r="P1230">
        <f t="shared" si="72"/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133.55999999999949</v>
      </c>
      <c r="W1230">
        <v>133.55999999999949</v>
      </c>
      <c r="X1230">
        <v>669.01</v>
      </c>
      <c r="Y1230">
        <v>14055</v>
      </c>
      <c r="Z1230">
        <v>13385.99</v>
      </c>
      <c r="AA1230">
        <v>13787.58</v>
      </c>
      <c r="AB1230">
        <v>13921.44</v>
      </c>
    </row>
    <row r="1231" spans="1:28" x14ac:dyDescent="0.35">
      <c r="A1231" t="str">
        <f t="shared" si="73"/>
        <v>3001443084Renewal2500020200</v>
      </c>
      <c r="B1231">
        <v>30014</v>
      </c>
      <c r="C1231" t="s">
        <v>1658</v>
      </c>
      <c r="D1231" s="1">
        <v>43084</v>
      </c>
      <c r="E1231" t="s">
        <v>42</v>
      </c>
      <c r="F1231" t="s">
        <v>49</v>
      </c>
      <c r="G1231" t="s">
        <v>37</v>
      </c>
      <c r="H1231" t="s">
        <v>97</v>
      </c>
      <c r="I1231" t="s">
        <v>98</v>
      </c>
      <c r="J1231" t="s">
        <v>51</v>
      </c>
      <c r="K1231">
        <v>2</v>
      </c>
      <c r="L1231" t="s">
        <v>57</v>
      </c>
      <c r="M1231">
        <v>2</v>
      </c>
      <c r="N1231" t="s">
        <v>33</v>
      </c>
      <c r="O1231" t="e">
        <v>#N/A</v>
      </c>
      <c r="P1231">
        <f t="shared" si="72"/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4800</v>
      </c>
      <c r="W1231">
        <v>4800</v>
      </c>
      <c r="X1231">
        <v>5000</v>
      </c>
      <c r="Y1231">
        <v>25000</v>
      </c>
      <c r="Z1231">
        <v>20000</v>
      </c>
      <c r="AA1231">
        <v>20200</v>
      </c>
      <c r="AB1231">
        <v>20200</v>
      </c>
    </row>
    <row r="1232" spans="1:28" x14ac:dyDescent="0.35">
      <c r="A1232" t="str">
        <f t="shared" si="73"/>
        <v>3001443449Renewal3000026000</v>
      </c>
      <c r="B1232">
        <v>30014</v>
      </c>
      <c r="C1232" t="s">
        <v>1658</v>
      </c>
      <c r="D1232" s="1">
        <v>43449</v>
      </c>
      <c r="E1232" t="s">
        <v>42</v>
      </c>
      <c r="F1232" t="s">
        <v>53</v>
      </c>
      <c r="G1232" t="s">
        <v>37</v>
      </c>
      <c r="H1232" t="s">
        <v>97</v>
      </c>
      <c r="I1232" t="s">
        <v>98</v>
      </c>
      <c r="J1232" t="s">
        <v>51</v>
      </c>
      <c r="K1232">
        <v>3</v>
      </c>
      <c r="L1232" t="s">
        <v>57</v>
      </c>
      <c r="M1232">
        <v>3</v>
      </c>
      <c r="N1232" t="s">
        <v>33</v>
      </c>
      <c r="O1232" t="e">
        <v>#N/A</v>
      </c>
      <c r="P1232">
        <f t="shared" si="72"/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4000</v>
      </c>
      <c r="W1232">
        <v>4000</v>
      </c>
      <c r="X1232">
        <v>5000</v>
      </c>
      <c r="Y1232">
        <v>30000</v>
      </c>
      <c r="Z1232">
        <v>25000</v>
      </c>
      <c r="AA1232">
        <v>25750</v>
      </c>
      <c r="AB1232">
        <v>26000</v>
      </c>
    </row>
    <row r="1233" spans="1:28" x14ac:dyDescent="0.35">
      <c r="A1233" t="str">
        <f t="shared" si="73"/>
        <v>3001442719Renewal200000</v>
      </c>
      <c r="B1233">
        <v>30014</v>
      </c>
      <c r="C1233" t="s">
        <v>1658</v>
      </c>
      <c r="D1233" s="1">
        <v>42719</v>
      </c>
      <c r="E1233" t="s">
        <v>42</v>
      </c>
      <c r="F1233" t="s">
        <v>140</v>
      </c>
      <c r="G1233" t="s">
        <v>37</v>
      </c>
      <c r="H1233" t="s">
        <v>97</v>
      </c>
      <c r="I1233" t="s">
        <v>98</v>
      </c>
      <c r="J1233" t="s">
        <v>51</v>
      </c>
      <c r="K1233">
        <v>1</v>
      </c>
      <c r="L1233" t="s">
        <v>52</v>
      </c>
      <c r="M1233">
        <v>1</v>
      </c>
      <c r="N1233" t="s">
        <v>17</v>
      </c>
      <c r="O1233" t="e">
        <v>#N/A</v>
      </c>
      <c r="Q1233">
        <v>0</v>
      </c>
      <c r="R1233">
        <v>20000</v>
      </c>
      <c r="S1233">
        <v>0</v>
      </c>
      <c r="T1233">
        <v>0</v>
      </c>
      <c r="U1233">
        <v>0</v>
      </c>
      <c r="V1233">
        <v>0</v>
      </c>
      <c r="W1233">
        <v>20000</v>
      </c>
      <c r="X1233">
        <v>20000</v>
      </c>
      <c r="Y1233">
        <v>20000</v>
      </c>
      <c r="Z1233">
        <v>0</v>
      </c>
      <c r="AA1233">
        <v>0</v>
      </c>
      <c r="AB1233">
        <v>0</v>
      </c>
    </row>
    <row r="1234" spans="1:28" x14ac:dyDescent="0.35">
      <c r="A1234" t="str">
        <f t="shared" si="73"/>
        <v>2417142714Renewal1080010000</v>
      </c>
      <c r="B1234">
        <v>24171</v>
      </c>
      <c r="C1234" t="s">
        <v>1666</v>
      </c>
      <c r="D1234" s="1">
        <v>42714</v>
      </c>
      <c r="E1234" t="s">
        <v>42</v>
      </c>
      <c r="F1234" t="s">
        <v>64</v>
      </c>
      <c r="G1234" t="s">
        <v>37</v>
      </c>
      <c r="H1234" t="s">
        <v>38</v>
      </c>
      <c r="I1234" t="s">
        <v>239</v>
      </c>
      <c r="J1234" t="s">
        <v>32</v>
      </c>
      <c r="K1234">
        <v>3</v>
      </c>
      <c r="L1234" t="s">
        <v>52</v>
      </c>
      <c r="M1234">
        <v>4</v>
      </c>
      <c r="N1234" t="s">
        <v>33</v>
      </c>
      <c r="O1234" t="e">
        <v>#N/A</v>
      </c>
      <c r="P1234">
        <f t="shared" ref="P1234:P1259" si="74">IF((Q1234+T1234+U1234+V1234)=0,W1234,0)</f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800</v>
      </c>
      <c r="W1234">
        <v>800</v>
      </c>
      <c r="X1234">
        <v>800</v>
      </c>
      <c r="Y1234">
        <v>10800</v>
      </c>
      <c r="Z1234">
        <v>10000</v>
      </c>
      <c r="AA1234">
        <v>10000</v>
      </c>
      <c r="AB1234">
        <v>10000</v>
      </c>
    </row>
    <row r="1235" spans="1:28" x14ac:dyDescent="0.35">
      <c r="A1235" t="str">
        <f t="shared" si="73"/>
        <v>2417143444Renewal11061.5110397.82</v>
      </c>
      <c r="B1235">
        <v>24171</v>
      </c>
      <c r="C1235" t="s">
        <v>1666</v>
      </c>
      <c r="D1235" s="1">
        <v>43444</v>
      </c>
      <c r="E1235" t="s">
        <v>42</v>
      </c>
      <c r="F1235" t="s">
        <v>103</v>
      </c>
      <c r="G1235" t="s">
        <v>37</v>
      </c>
      <c r="H1235" t="s">
        <v>38</v>
      </c>
      <c r="I1235" t="s">
        <v>239</v>
      </c>
      <c r="J1235" t="s">
        <v>32</v>
      </c>
      <c r="K1235">
        <v>3</v>
      </c>
      <c r="L1235" t="s">
        <v>52</v>
      </c>
      <c r="M1235">
        <v>5</v>
      </c>
      <c r="N1235" t="s">
        <v>33</v>
      </c>
      <c r="O1235" t="e">
        <v>#N/A</v>
      </c>
      <c r="P1235">
        <f t="shared" si="74"/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663.69000000000051</v>
      </c>
      <c r="W1235">
        <v>663.69000000000051</v>
      </c>
      <c r="X1235">
        <v>0</v>
      </c>
      <c r="Y1235">
        <v>11061.51</v>
      </c>
      <c r="Z1235">
        <v>11061.51</v>
      </c>
      <c r="AA1235">
        <v>10397.82</v>
      </c>
      <c r="AB1235">
        <v>10397.82</v>
      </c>
    </row>
    <row r="1236" spans="1:28" x14ac:dyDescent="0.35">
      <c r="A1236" t="str">
        <f t="shared" si="73"/>
        <v>2417143079Renewal11061.5110800</v>
      </c>
      <c r="B1236">
        <v>24171</v>
      </c>
      <c r="C1236" t="s">
        <v>1666</v>
      </c>
      <c r="D1236" s="1">
        <v>43079</v>
      </c>
      <c r="E1236" t="s">
        <v>42</v>
      </c>
      <c r="F1236" t="s">
        <v>149</v>
      </c>
      <c r="G1236" t="s">
        <v>37</v>
      </c>
      <c r="H1236" t="s">
        <v>38</v>
      </c>
      <c r="I1236" t="s">
        <v>239</v>
      </c>
      <c r="J1236" t="s">
        <v>32</v>
      </c>
      <c r="K1236">
        <v>3</v>
      </c>
      <c r="L1236" t="s">
        <v>52</v>
      </c>
      <c r="M1236">
        <v>5</v>
      </c>
      <c r="N1236" t="s">
        <v>33</v>
      </c>
      <c r="O1236" t="e">
        <v>#N/A</v>
      </c>
      <c r="P1236">
        <f t="shared" si="74"/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261.51000000000022</v>
      </c>
      <c r="W1236">
        <v>261.51000000000022</v>
      </c>
      <c r="X1236">
        <v>261.51000000000101</v>
      </c>
      <c r="Y1236">
        <v>11061.51</v>
      </c>
      <c r="Z1236">
        <v>10800</v>
      </c>
      <c r="AA1236">
        <v>10800</v>
      </c>
      <c r="AB1236">
        <v>10800</v>
      </c>
    </row>
    <row r="1237" spans="1:28" x14ac:dyDescent="0.35">
      <c r="A1237" t="str">
        <f t="shared" si="73"/>
        <v>2417143647Upgrade26000</v>
      </c>
      <c r="B1237">
        <v>24171</v>
      </c>
      <c r="C1237" t="s">
        <v>1666</v>
      </c>
      <c r="D1237" s="1">
        <v>43647</v>
      </c>
      <c r="E1237" t="s">
        <v>34</v>
      </c>
      <c r="F1237" t="s">
        <v>103</v>
      </c>
      <c r="G1237" t="s">
        <v>37</v>
      </c>
      <c r="H1237" t="s">
        <v>38</v>
      </c>
      <c r="I1237" t="s">
        <v>239</v>
      </c>
      <c r="J1237" t="s">
        <v>32</v>
      </c>
      <c r="K1237">
        <v>3</v>
      </c>
      <c r="L1237" t="s">
        <v>52</v>
      </c>
      <c r="M1237">
        <v>5</v>
      </c>
      <c r="N1237" t="s">
        <v>33</v>
      </c>
      <c r="O1237" t="e">
        <v>#N/A</v>
      </c>
      <c r="P1237">
        <f t="shared" si="74"/>
        <v>2600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2600</v>
      </c>
      <c r="X1237">
        <v>2600</v>
      </c>
      <c r="Y1237">
        <v>2600</v>
      </c>
      <c r="Z1237">
        <v>0</v>
      </c>
      <c r="AA1237">
        <v>0</v>
      </c>
      <c r="AB1237">
        <v>0</v>
      </c>
    </row>
    <row r="1238" spans="1:28" x14ac:dyDescent="0.35">
      <c r="A1238" t="str">
        <f t="shared" si="73"/>
        <v>2617042736Renewal1588315553.52</v>
      </c>
      <c r="B1238">
        <v>26170</v>
      </c>
      <c r="C1238" t="s">
        <v>1669</v>
      </c>
      <c r="D1238" s="1">
        <v>42736</v>
      </c>
      <c r="E1238" t="s">
        <v>42</v>
      </c>
      <c r="F1238" t="s">
        <v>176</v>
      </c>
      <c r="G1238" t="s">
        <v>37</v>
      </c>
      <c r="H1238" t="s">
        <v>202</v>
      </c>
      <c r="I1238" t="s">
        <v>203</v>
      </c>
      <c r="J1238" t="s">
        <v>51</v>
      </c>
      <c r="K1238">
        <v>3</v>
      </c>
      <c r="L1238" t="s">
        <v>52</v>
      </c>
      <c r="M1238">
        <v>3</v>
      </c>
      <c r="N1238" t="s">
        <v>33</v>
      </c>
      <c r="O1238" t="e">
        <v>#N/A</v>
      </c>
      <c r="P1238">
        <f t="shared" si="74"/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329.47999999999956</v>
      </c>
      <c r="W1238">
        <v>329.47999999999956</v>
      </c>
      <c r="X1238">
        <v>999.23999999999899</v>
      </c>
      <c r="Y1238">
        <v>15883</v>
      </c>
      <c r="Z1238">
        <v>14883.76</v>
      </c>
      <c r="AA1238">
        <v>15404.68</v>
      </c>
      <c r="AB1238">
        <v>15553.52</v>
      </c>
    </row>
    <row r="1239" spans="1:28" x14ac:dyDescent="0.35">
      <c r="A1239" t="str">
        <f t="shared" si="73"/>
        <v>2617043466Renewal1751017344.03</v>
      </c>
      <c r="B1239">
        <v>26170</v>
      </c>
      <c r="C1239" t="s">
        <v>1669</v>
      </c>
      <c r="D1239" s="1">
        <v>43466</v>
      </c>
      <c r="E1239" t="s">
        <v>42</v>
      </c>
      <c r="F1239" t="s">
        <v>175</v>
      </c>
      <c r="G1239" t="s">
        <v>37</v>
      </c>
      <c r="H1239" t="s">
        <v>202</v>
      </c>
      <c r="I1239" t="s">
        <v>203</v>
      </c>
      <c r="J1239" t="s">
        <v>51</v>
      </c>
      <c r="K1239">
        <v>3</v>
      </c>
      <c r="L1239" t="s">
        <v>52</v>
      </c>
      <c r="M1239">
        <v>5</v>
      </c>
      <c r="N1239" t="s">
        <v>33</v>
      </c>
      <c r="O1239" t="e">
        <v>#N/A</v>
      </c>
      <c r="P1239">
        <f t="shared" si="74"/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165.97000000000116</v>
      </c>
      <c r="W1239">
        <v>165.97000000000116</v>
      </c>
      <c r="X1239">
        <v>832.99</v>
      </c>
      <c r="Y1239">
        <v>17510</v>
      </c>
      <c r="Z1239">
        <v>16677.009999999998</v>
      </c>
      <c r="AA1239">
        <v>17177.330000000002</v>
      </c>
      <c r="AB1239">
        <v>17344.03</v>
      </c>
    </row>
    <row r="1240" spans="1:28" x14ac:dyDescent="0.35">
      <c r="A1240" t="str">
        <f t="shared" si="73"/>
        <v>2617043101Renewal1667717558.32</v>
      </c>
      <c r="B1240">
        <v>26170</v>
      </c>
      <c r="C1240" t="s">
        <v>1669</v>
      </c>
      <c r="D1240" s="1">
        <v>43101</v>
      </c>
      <c r="E1240" t="s">
        <v>42</v>
      </c>
      <c r="F1240" t="s">
        <v>176</v>
      </c>
      <c r="G1240" t="s">
        <v>37</v>
      </c>
      <c r="H1240" t="s">
        <v>202</v>
      </c>
      <c r="I1240" t="s">
        <v>203</v>
      </c>
      <c r="J1240" t="s">
        <v>51</v>
      </c>
      <c r="K1240">
        <v>3</v>
      </c>
      <c r="L1240" t="s">
        <v>52</v>
      </c>
      <c r="M1240">
        <v>4</v>
      </c>
      <c r="N1240" t="s">
        <v>33</v>
      </c>
      <c r="O1240" t="e">
        <v>#N/A</v>
      </c>
      <c r="P1240">
        <f t="shared" si="74"/>
        <v>0</v>
      </c>
      <c r="Q1240">
        <v>0</v>
      </c>
      <c r="R1240">
        <v>0</v>
      </c>
      <c r="S1240">
        <v>0</v>
      </c>
      <c r="T1240">
        <v>0</v>
      </c>
      <c r="U1240">
        <v>-881.31999999999971</v>
      </c>
      <c r="V1240">
        <v>0</v>
      </c>
      <c r="W1240">
        <v>-881.31999999999971</v>
      </c>
      <c r="X1240">
        <v>-205.99999999999901</v>
      </c>
      <c r="Y1240">
        <v>16677</v>
      </c>
      <c r="Z1240">
        <v>16883</v>
      </c>
      <c r="AA1240">
        <v>17389.48</v>
      </c>
      <c r="AB1240">
        <v>17558.32</v>
      </c>
    </row>
    <row r="1241" spans="1:28" x14ac:dyDescent="0.35">
      <c r="A1241" t="str">
        <f t="shared" si="73"/>
        <v>2617042901Upgrade10000</v>
      </c>
      <c r="B1241">
        <v>26170</v>
      </c>
      <c r="C1241" t="s">
        <v>1669</v>
      </c>
      <c r="D1241" s="1">
        <v>42901</v>
      </c>
      <c r="E1241" t="s">
        <v>34</v>
      </c>
      <c r="F1241" t="s">
        <v>176</v>
      </c>
      <c r="G1241" t="s">
        <v>37</v>
      </c>
      <c r="H1241" t="s">
        <v>202</v>
      </c>
      <c r="I1241" t="s">
        <v>203</v>
      </c>
      <c r="J1241" t="s">
        <v>51</v>
      </c>
      <c r="K1241">
        <v>3</v>
      </c>
      <c r="L1241" t="s">
        <v>52</v>
      </c>
      <c r="M1241">
        <v>3</v>
      </c>
      <c r="N1241" t="s">
        <v>33</v>
      </c>
      <c r="O1241" t="e">
        <v>#N/A</v>
      </c>
      <c r="P1241">
        <f t="shared" si="74"/>
        <v>1000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1000</v>
      </c>
      <c r="X1241">
        <v>1000</v>
      </c>
      <c r="Y1241">
        <v>1000</v>
      </c>
      <c r="Z1241">
        <v>0</v>
      </c>
      <c r="AA1241">
        <v>0</v>
      </c>
      <c r="AB1241">
        <v>0</v>
      </c>
    </row>
    <row r="1242" spans="1:28" x14ac:dyDescent="0.35">
      <c r="A1242" t="str">
        <f t="shared" si="73"/>
        <v>737842917Renewal2794626946.4</v>
      </c>
      <c r="B1242">
        <v>7378</v>
      </c>
      <c r="C1242" t="s">
        <v>1671</v>
      </c>
      <c r="D1242" s="1">
        <v>42917</v>
      </c>
      <c r="E1242" t="s">
        <v>42</v>
      </c>
      <c r="F1242" t="s">
        <v>103</v>
      </c>
      <c r="G1242" t="s">
        <v>37</v>
      </c>
      <c r="H1242" t="s">
        <v>202</v>
      </c>
      <c r="I1242" t="s">
        <v>203</v>
      </c>
      <c r="J1242" t="s">
        <v>51</v>
      </c>
      <c r="K1242">
        <v>3</v>
      </c>
      <c r="L1242" t="s">
        <v>57</v>
      </c>
      <c r="M1242">
        <v>9</v>
      </c>
      <c r="N1242" t="s">
        <v>33</v>
      </c>
      <c r="O1242" t="e">
        <v>#N/A</v>
      </c>
      <c r="P1242">
        <f t="shared" si="74"/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999.59999999999854</v>
      </c>
      <c r="W1242">
        <v>999.59999999999854</v>
      </c>
      <c r="X1242">
        <v>2036</v>
      </c>
      <c r="Y1242">
        <v>27946</v>
      </c>
      <c r="Z1242">
        <v>25910</v>
      </c>
      <c r="AA1242">
        <v>26687.31</v>
      </c>
      <c r="AB1242">
        <v>26946.400000000001</v>
      </c>
    </row>
    <row r="1243" spans="1:28" x14ac:dyDescent="0.35">
      <c r="A1243" t="str">
        <f t="shared" si="73"/>
        <v>737842552Renewal2591025268.11</v>
      </c>
      <c r="B1243">
        <v>7378</v>
      </c>
      <c r="C1243" t="s">
        <v>1671</v>
      </c>
      <c r="D1243" s="1">
        <v>42552</v>
      </c>
      <c r="E1243" t="s">
        <v>42</v>
      </c>
      <c r="F1243" t="s">
        <v>103</v>
      </c>
      <c r="G1243" t="s">
        <v>37</v>
      </c>
      <c r="H1243" t="s">
        <v>202</v>
      </c>
      <c r="I1243" t="s">
        <v>203</v>
      </c>
      <c r="J1243" t="s">
        <v>51</v>
      </c>
      <c r="K1243">
        <v>3</v>
      </c>
      <c r="L1243" t="s">
        <v>57</v>
      </c>
      <c r="M1243">
        <v>8</v>
      </c>
      <c r="N1243" t="s">
        <v>33</v>
      </c>
      <c r="O1243" t="e">
        <v>#N/A</v>
      </c>
      <c r="P1243">
        <f t="shared" si="74"/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641.88999999999942</v>
      </c>
      <c r="W1243">
        <v>641.88999999999942</v>
      </c>
      <c r="X1243">
        <v>1730</v>
      </c>
      <c r="Y1243">
        <v>25910</v>
      </c>
      <c r="Z1243">
        <v>24180</v>
      </c>
      <c r="AA1243">
        <v>25026.31</v>
      </c>
      <c r="AB1243">
        <v>25268.11</v>
      </c>
    </row>
    <row r="1244" spans="1:28" x14ac:dyDescent="0.35">
      <c r="A1244" t="str">
        <f t="shared" si="73"/>
        <v>737843647Renewal2933129275.02</v>
      </c>
      <c r="B1244">
        <v>7378</v>
      </c>
      <c r="C1244" t="s">
        <v>1671</v>
      </c>
      <c r="D1244" s="1">
        <v>43647</v>
      </c>
      <c r="E1244" t="s">
        <v>42</v>
      </c>
      <c r="F1244" t="s">
        <v>103</v>
      </c>
      <c r="G1244" t="s">
        <v>37</v>
      </c>
      <c r="H1244" t="s">
        <v>202</v>
      </c>
      <c r="I1244" t="s">
        <v>203</v>
      </c>
      <c r="J1244" t="s">
        <v>51</v>
      </c>
      <c r="K1244">
        <v>3</v>
      </c>
      <c r="L1244" t="s">
        <v>57</v>
      </c>
      <c r="M1244">
        <v>11</v>
      </c>
      <c r="N1244" t="s">
        <v>33</v>
      </c>
      <c r="O1244" t="e">
        <v>#N/A</v>
      </c>
      <c r="P1244">
        <f t="shared" si="74"/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55.979999999999563</v>
      </c>
      <c r="W1244">
        <v>55.979999999999563</v>
      </c>
      <c r="X1244">
        <v>769.99999999999898</v>
      </c>
      <c r="Y1244">
        <v>29331</v>
      </c>
      <c r="Z1244">
        <v>28561</v>
      </c>
      <c r="AA1244">
        <v>28846.62</v>
      </c>
      <c r="AB1244">
        <v>29275.02</v>
      </c>
    </row>
    <row r="1245" spans="1:28" x14ac:dyDescent="0.35">
      <c r="A1245" t="str">
        <f t="shared" si="73"/>
        <v>737843282Renewal2856129063.84</v>
      </c>
      <c r="B1245">
        <v>7378</v>
      </c>
      <c r="C1245" t="s">
        <v>1671</v>
      </c>
      <c r="D1245" s="1">
        <v>43282</v>
      </c>
      <c r="E1245" t="s">
        <v>42</v>
      </c>
      <c r="F1245" t="s">
        <v>103</v>
      </c>
      <c r="G1245" t="s">
        <v>37</v>
      </c>
      <c r="H1245" t="s">
        <v>202</v>
      </c>
      <c r="I1245" t="s">
        <v>203</v>
      </c>
      <c r="J1245" t="s">
        <v>51</v>
      </c>
      <c r="K1245">
        <v>3</v>
      </c>
      <c r="L1245" t="s">
        <v>57</v>
      </c>
      <c r="M1245">
        <v>10</v>
      </c>
      <c r="N1245" t="s">
        <v>33</v>
      </c>
      <c r="O1245" t="e">
        <v>#N/A</v>
      </c>
      <c r="P1245">
        <f t="shared" si="74"/>
        <v>0</v>
      </c>
      <c r="Q1245">
        <v>0</v>
      </c>
      <c r="R1245">
        <v>0</v>
      </c>
      <c r="S1245">
        <v>0</v>
      </c>
      <c r="T1245">
        <v>0</v>
      </c>
      <c r="U1245">
        <v>-502.84000000000015</v>
      </c>
      <c r="V1245">
        <v>0</v>
      </c>
      <c r="W1245">
        <v>-502.84000000000015</v>
      </c>
      <c r="X1245">
        <v>614.98999999999796</v>
      </c>
      <c r="Y1245">
        <v>28561</v>
      </c>
      <c r="Z1245">
        <v>27946.01</v>
      </c>
      <c r="AA1245">
        <v>28784.38</v>
      </c>
      <c r="AB1245">
        <v>29063.84</v>
      </c>
    </row>
    <row r="1246" spans="1:28" x14ac:dyDescent="0.35">
      <c r="A1246" t="str">
        <f t="shared" si="73"/>
        <v>1612842736Renewal4656045884.9</v>
      </c>
      <c r="B1246">
        <v>16128</v>
      </c>
      <c r="C1246" t="s">
        <v>1675</v>
      </c>
      <c r="D1246" s="1">
        <v>42736</v>
      </c>
      <c r="E1246" t="s">
        <v>42</v>
      </c>
      <c r="F1246" t="s">
        <v>81</v>
      </c>
      <c r="G1246" t="s">
        <v>30</v>
      </c>
      <c r="H1246" t="s">
        <v>31</v>
      </c>
      <c r="I1246" t="s">
        <v>744</v>
      </c>
      <c r="J1246" t="s">
        <v>51</v>
      </c>
      <c r="K1246">
        <v>3</v>
      </c>
      <c r="L1246" t="s">
        <v>57</v>
      </c>
      <c r="M1246">
        <v>4</v>
      </c>
      <c r="N1246" t="s">
        <v>33</v>
      </c>
      <c r="O1246" t="e">
        <v>#N/A</v>
      </c>
      <c r="P1246">
        <f t="shared" si="74"/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675.09999999999854</v>
      </c>
      <c r="W1246">
        <v>675.09999999999854</v>
      </c>
      <c r="X1246">
        <v>2651</v>
      </c>
      <c r="Y1246">
        <v>46560</v>
      </c>
      <c r="Z1246">
        <v>43909</v>
      </c>
      <c r="AA1246">
        <v>45445.82</v>
      </c>
      <c r="AB1246">
        <v>45884.9</v>
      </c>
    </row>
    <row r="1247" spans="1:28" x14ac:dyDescent="0.35">
      <c r="A1247" t="str">
        <f t="shared" si="73"/>
        <v>1612843466Renewal4988049878.4</v>
      </c>
      <c r="B1247">
        <v>16128</v>
      </c>
      <c r="C1247" t="s">
        <v>1675</v>
      </c>
      <c r="D1247" s="1">
        <v>43466</v>
      </c>
      <c r="E1247" t="s">
        <v>42</v>
      </c>
      <c r="F1247" t="s">
        <v>81</v>
      </c>
      <c r="G1247" t="s">
        <v>30</v>
      </c>
      <c r="H1247" t="s">
        <v>31</v>
      </c>
      <c r="I1247" t="s">
        <v>744</v>
      </c>
      <c r="J1247" t="s">
        <v>51</v>
      </c>
      <c r="K1247">
        <v>3</v>
      </c>
      <c r="L1247" t="s">
        <v>57</v>
      </c>
      <c r="M1247">
        <v>6</v>
      </c>
      <c r="N1247" t="s">
        <v>33</v>
      </c>
      <c r="O1247" t="e">
        <v>#N/A</v>
      </c>
      <c r="P1247">
        <f t="shared" si="74"/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1.5999999999985448</v>
      </c>
      <c r="W1247">
        <v>1.5999999999985448</v>
      </c>
      <c r="X1247">
        <v>1920</v>
      </c>
      <c r="Y1247">
        <v>49880</v>
      </c>
      <c r="Z1247">
        <v>47960</v>
      </c>
      <c r="AA1247">
        <v>49398.8</v>
      </c>
      <c r="AB1247">
        <v>49878.400000000001</v>
      </c>
    </row>
    <row r="1248" spans="1:28" x14ac:dyDescent="0.35">
      <c r="A1248" t="str">
        <f t="shared" si="73"/>
        <v>1612843101Renewal4796048422.4</v>
      </c>
      <c r="B1248">
        <v>16128</v>
      </c>
      <c r="C1248" t="s">
        <v>1675</v>
      </c>
      <c r="D1248" s="1">
        <v>43101</v>
      </c>
      <c r="E1248" t="s">
        <v>42</v>
      </c>
      <c r="F1248" t="s">
        <v>81</v>
      </c>
      <c r="G1248" t="s">
        <v>30</v>
      </c>
      <c r="H1248" t="s">
        <v>31</v>
      </c>
      <c r="I1248" t="s">
        <v>744</v>
      </c>
      <c r="J1248" t="s">
        <v>51</v>
      </c>
      <c r="K1248">
        <v>3</v>
      </c>
      <c r="L1248" t="s">
        <v>57</v>
      </c>
      <c r="M1248">
        <v>5</v>
      </c>
      <c r="N1248" t="s">
        <v>33</v>
      </c>
      <c r="O1248" t="e">
        <v>#N/A</v>
      </c>
      <c r="P1248">
        <f t="shared" si="74"/>
        <v>0</v>
      </c>
      <c r="Q1248">
        <v>0</v>
      </c>
      <c r="R1248">
        <v>0</v>
      </c>
      <c r="S1248">
        <v>0</v>
      </c>
      <c r="T1248">
        <v>0</v>
      </c>
      <c r="U1248">
        <v>-462.40000000000146</v>
      </c>
      <c r="V1248">
        <v>0</v>
      </c>
      <c r="W1248">
        <v>-462.40000000000146</v>
      </c>
      <c r="X1248">
        <v>1400</v>
      </c>
      <c r="Y1248">
        <v>47960</v>
      </c>
      <c r="Z1248">
        <v>46560</v>
      </c>
      <c r="AA1248">
        <v>47956.800000000003</v>
      </c>
      <c r="AB1248">
        <v>48422.400000000001</v>
      </c>
    </row>
    <row r="1249" spans="1:28" x14ac:dyDescent="0.35">
      <c r="A1249" t="str">
        <f t="shared" si="73"/>
        <v>2792043626Renewal1595013083.21</v>
      </c>
      <c r="B1249">
        <v>27920</v>
      </c>
      <c r="C1249" t="s">
        <v>1677</v>
      </c>
      <c r="D1249" s="1">
        <v>43626</v>
      </c>
      <c r="E1249" t="s">
        <v>42</v>
      </c>
      <c r="F1249" t="s">
        <v>55</v>
      </c>
      <c r="G1249" t="s">
        <v>37</v>
      </c>
      <c r="H1249" t="s">
        <v>44</v>
      </c>
      <c r="I1249" t="s">
        <v>63</v>
      </c>
      <c r="J1249" t="s">
        <v>51</v>
      </c>
      <c r="K1249">
        <v>3</v>
      </c>
      <c r="L1249" t="s">
        <v>52</v>
      </c>
      <c r="M1249">
        <v>5</v>
      </c>
      <c r="N1249" t="s">
        <v>33</v>
      </c>
      <c r="O1249" t="e">
        <v>#N/A</v>
      </c>
      <c r="P1249">
        <f t="shared" si="74"/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2866.7900000000009</v>
      </c>
      <c r="W1249">
        <v>2866.7900000000009</v>
      </c>
      <c r="X1249">
        <v>3370</v>
      </c>
      <c r="Y1249">
        <v>15950</v>
      </c>
      <c r="Z1249">
        <v>12580</v>
      </c>
      <c r="AA1249">
        <v>12957.41</v>
      </c>
      <c r="AB1249">
        <v>13083.21</v>
      </c>
    </row>
    <row r="1250" spans="1:28" x14ac:dyDescent="0.35">
      <c r="A1250" t="str">
        <f t="shared" si="73"/>
        <v>2792043261Renewal1258012579.85</v>
      </c>
      <c r="B1250">
        <v>27920</v>
      </c>
      <c r="C1250" t="s">
        <v>1677</v>
      </c>
      <c r="D1250" s="1">
        <v>43261</v>
      </c>
      <c r="E1250" t="s">
        <v>42</v>
      </c>
      <c r="F1250" t="s">
        <v>74</v>
      </c>
      <c r="G1250" t="s">
        <v>37</v>
      </c>
      <c r="H1250" t="s">
        <v>44</v>
      </c>
      <c r="I1250" t="s">
        <v>63</v>
      </c>
      <c r="J1250" t="s">
        <v>51</v>
      </c>
      <c r="K1250">
        <v>3</v>
      </c>
      <c r="L1250" t="s">
        <v>52</v>
      </c>
      <c r="M1250">
        <v>4</v>
      </c>
      <c r="N1250" t="s">
        <v>33</v>
      </c>
      <c r="O1250" t="e">
        <v>#N/A</v>
      </c>
      <c r="P1250">
        <f t="shared" si="74"/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0.1499999999996362</v>
      </c>
      <c r="W1250">
        <v>0.1499999999996362</v>
      </c>
      <c r="X1250">
        <v>483.99</v>
      </c>
      <c r="Y1250">
        <v>12580</v>
      </c>
      <c r="Z1250">
        <v>12096.01</v>
      </c>
      <c r="AA1250">
        <v>12458.89</v>
      </c>
      <c r="AB1250">
        <v>12579.85</v>
      </c>
    </row>
    <row r="1251" spans="1:28" x14ac:dyDescent="0.35">
      <c r="A1251" t="str">
        <f t="shared" si="73"/>
        <v>2792042896Renewal1008010533.6</v>
      </c>
      <c r="B1251">
        <v>27920</v>
      </c>
      <c r="C1251" t="s">
        <v>1677</v>
      </c>
      <c r="D1251" s="1">
        <v>42896</v>
      </c>
      <c r="E1251" t="s">
        <v>42</v>
      </c>
      <c r="F1251" t="s">
        <v>74</v>
      </c>
      <c r="G1251" t="s">
        <v>37</v>
      </c>
      <c r="H1251" t="s">
        <v>44</v>
      </c>
      <c r="I1251" t="s">
        <v>63</v>
      </c>
      <c r="J1251" t="s">
        <v>51</v>
      </c>
      <c r="K1251">
        <v>3</v>
      </c>
      <c r="L1251" t="s">
        <v>52</v>
      </c>
      <c r="M1251">
        <v>3</v>
      </c>
      <c r="N1251" t="s">
        <v>33</v>
      </c>
      <c r="O1251" t="e">
        <v>#N/A</v>
      </c>
      <c r="P1251">
        <f t="shared" si="74"/>
        <v>0</v>
      </c>
      <c r="Q1251">
        <v>0</v>
      </c>
      <c r="R1251">
        <v>0</v>
      </c>
      <c r="S1251">
        <v>0</v>
      </c>
      <c r="T1251">
        <v>0</v>
      </c>
      <c r="U1251">
        <v>-453.60000000000036</v>
      </c>
      <c r="V1251">
        <v>0</v>
      </c>
      <c r="W1251">
        <v>-453.60000000000036</v>
      </c>
      <c r="X1251">
        <v>0</v>
      </c>
      <c r="Y1251">
        <v>10080</v>
      </c>
      <c r="Z1251">
        <v>10080</v>
      </c>
      <c r="AA1251">
        <v>10432.799999999999</v>
      </c>
      <c r="AB1251">
        <v>10533.6</v>
      </c>
    </row>
    <row r="1252" spans="1:28" x14ac:dyDescent="0.35">
      <c r="A1252" t="str">
        <f t="shared" si="73"/>
        <v>2792043077Upgrade20160</v>
      </c>
      <c r="B1252">
        <v>27920</v>
      </c>
      <c r="C1252" t="s">
        <v>1677</v>
      </c>
      <c r="D1252" s="1">
        <v>43077</v>
      </c>
      <c r="E1252" t="s">
        <v>34</v>
      </c>
      <c r="F1252" t="s">
        <v>74</v>
      </c>
      <c r="G1252" t="s">
        <v>37</v>
      </c>
      <c r="H1252" t="s">
        <v>44</v>
      </c>
      <c r="I1252" t="s">
        <v>63</v>
      </c>
      <c r="J1252" t="s">
        <v>51</v>
      </c>
      <c r="K1252">
        <v>3</v>
      </c>
      <c r="L1252" t="s">
        <v>52</v>
      </c>
      <c r="M1252">
        <v>3</v>
      </c>
      <c r="N1252" t="s">
        <v>33</v>
      </c>
      <c r="O1252" t="e">
        <v>#N/A</v>
      </c>
      <c r="P1252">
        <f t="shared" si="74"/>
        <v>2016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2016</v>
      </c>
      <c r="X1252">
        <v>2016</v>
      </c>
      <c r="Y1252">
        <v>2016</v>
      </c>
      <c r="Z1252">
        <v>0</v>
      </c>
      <c r="AA1252">
        <v>0</v>
      </c>
      <c r="AB1252">
        <v>0</v>
      </c>
    </row>
    <row r="1253" spans="1:28" x14ac:dyDescent="0.35">
      <c r="A1253" t="str">
        <f t="shared" si="73"/>
        <v>4075543405Renewal206000200000</v>
      </c>
      <c r="B1253">
        <v>40755</v>
      </c>
      <c r="C1253" t="s">
        <v>1685</v>
      </c>
      <c r="D1253" s="1">
        <v>43405</v>
      </c>
      <c r="E1253" t="s">
        <v>42</v>
      </c>
      <c r="F1253" t="s">
        <v>199</v>
      </c>
      <c r="G1253" t="s">
        <v>37</v>
      </c>
      <c r="H1253" t="s">
        <v>82</v>
      </c>
      <c r="I1253" t="s">
        <v>83</v>
      </c>
      <c r="J1253" t="s">
        <v>51</v>
      </c>
      <c r="K1253">
        <v>1</v>
      </c>
      <c r="L1253" t="s">
        <v>107</v>
      </c>
      <c r="M1253">
        <v>1</v>
      </c>
      <c r="N1253" t="s">
        <v>33</v>
      </c>
      <c r="O1253" t="e">
        <v>#N/A</v>
      </c>
      <c r="P1253">
        <f t="shared" si="74"/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6000</v>
      </c>
      <c r="W1253">
        <v>6000</v>
      </c>
      <c r="X1253">
        <v>6000</v>
      </c>
      <c r="Y1253">
        <v>206000</v>
      </c>
      <c r="Z1253">
        <v>200000</v>
      </c>
      <c r="AA1253">
        <v>200000</v>
      </c>
      <c r="AB1253">
        <v>200000</v>
      </c>
    </row>
    <row r="1254" spans="1:28" x14ac:dyDescent="0.35">
      <c r="A1254" t="str">
        <f t="shared" si="73"/>
        <v>2993843115Renewal2999518210.4</v>
      </c>
      <c r="B1254">
        <v>29938</v>
      </c>
      <c r="C1254" t="s">
        <v>1686</v>
      </c>
      <c r="D1254" s="1">
        <v>43115</v>
      </c>
      <c r="E1254" t="s">
        <v>42</v>
      </c>
      <c r="F1254" t="s">
        <v>199</v>
      </c>
      <c r="G1254" t="s">
        <v>37</v>
      </c>
      <c r="H1254" t="s">
        <v>97</v>
      </c>
      <c r="I1254" t="s">
        <v>98</v>
      </c>
      <c r="J1254" t="s">
        <v>51</v>
      </c>
      <c r="K1254">
        <v>3</v>
      </c>
      <c r="L1254" t="s">
        <v>52</v>
      </c>
      <c r="M1254">
        <v>3</v>
      </c>
      <c r="N1254" t="s">
        <v>33</v>
      </c>
      <c r="O1254" t="e">
        <v>#N/A</v>
      </c>
      <c r="P1254">
        <f t="shared" si="74"/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11784.599999999999</v>
      </c>
      <c r="W1254">
        <v>11784.599999999999</v>
      </c>
      <c r="X1254">
        <v>12485</v>
      </c>
      <c r="Y1254">
        <v>29995</v>
      </c>
      <c r="Z1254">
        <v>17510</v>
      </c>
      <c r="AA1254">
        <v>18035.3</v>
      </c>
      <c r="AB1254">
        <v>18210.400000000001</v>
      </c>
    </row>
    <row r="1255" spans="1:28" x14ac:dyDescent="0.35">
      <c r="A1255" t="str">
        <f t="shared" si="73"/>
        <v>2993842750Renewal1751017170</v>
      </c>
      <c r="B1255">
        <v>29938</v>
      </c>
      <c r="C1255" t="s">
        <v>1686</v>
      </c>
      <c r="D1255" s="1">
        <v>42750</v>
      </c>
      <c r="E1255" t="s">
        <v>42</v>
      </c>
      <c r="F1255" t="s">
        <v>199</v>
      </c>
      <c r="G1255" t="s">
        <v>37</v>
      </c>
      <c r="H1255" t="s">
        <v>97</v>
      </c>
      <c r="I1255" t="s">
        <v>98</v>
      </c>
      <c r="J1255" t="s">
        <v>51</v>
      </c>
      <c r="K1255">
        <v>2</v>
      </c>
      <c r="L1255" t="s">
        <v>52</v>
      </c>
      <c r="M1255">
        <v>2</v>
      </c>
      <c r="N1255" t="s">
        <v>33</v>
      </c>
      <c r="O1255" t="e">
        <v>#N/A</v>
      </c>
      <c r="P1255">
        <f t="shared" si="74"/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340</v>
      </c>
      <c r="W1255">
        <v>340</v>
      </c>
      <c r="X1255">
        <v>510</v>
      </c>
      <c r="Y1255">
        <v>17510</v>
      </c>
      <c r="Z1255">
        <v>17000</v>
      </c>
      <c r="AA1255">
        <v>17170</v>
      </c>
      <c r="AB1255">
        <v>17170</v>
      </c>
    </row>
    <row r="1256" spans="1:28" x14ac:dyDescent="0.35">
      <c r="A1256" t="str">
        <f t="shared" si="73"/>
        <v>2993843480Renewal3080431194.78</v>
      </c>
      <c r="B1256">
        <v>29938</v>
      </c>
      <c r="C1256" t="s">
        <v>1686</v>
      </c>
      <c r="D1256" s="1">
        <v>43480</v>
      </c>
      <c r="E1256" t="s">
        <v>42</v>
      </c>
      <c r="F1256" t="s">
        <v>199</v>
      </c>
      <c r="G1256" t="s">
        <v>37</v>
      </c>
      <c r="H1256" t="s">
        <v>97</v>
      </c>
      <c r="I1256" t="s">
        <v>98</v>
      </c>
      <c r="J1256" t="s">
        <v>51</v>
      </c>
      <c r="K1256">
        <v>3</v>
      </c>
      <c r="L1256" t="s">
        <v>57</v>
      </c>
      <c r="M1256">
        <v>4</v>
      </c>
      <c r="N1256" t="s">
        <v>33</v>
      </c>
      <c r="O1256" t="e">
        <v>#N/A</v>
      </c>
      <c r="P1256">
        <f t="shared" si="74"/>
        <v>0</v>
      </c>
      <c r="Q1256">
        <v>0</v>
      </c>
      <c r="R1256">
        <v>0</v>
      </c>
      <c r="S1256">
        <v>0</v>
      </c>
      <c r="T1256">
        <v>0</v>
      </c>
      <c r="U1256">
        <v>-390.77999999999884</v>
      </c>
      <c r="V1256">
        <v>0</v>
      </c>
      <c r="W1256">
        <v>-390.77999999999884</v>
      </c>
      <c r="X1256">
        <v>808.99999999999898</v>
      </c>
      <c r="Y1256">
        <v>30804</v>
      </c>
      <c r="Z1256">
        <v>29995</v>
      </c>
      <c r="AA1256">
        <v>30894.85</v>
      </c>
      <c r="AB1256">
        <v>31194.78</v>
      </c>
    </row>
    <row r="1257" spans="1:28" x14ac:dyDescent="0.35">
      <c r="A1257" t="str">
        <f t="shared" si="73"/>
        <v>2777643440Renewal110009776</v>
      </c>
      <c r="B1257">
        <v>27776</v>
      </c>
      <c r="C1257" t="s">
        <v>1693</v>
      </c>
      <c r="D1257" s="1">
        <v>43440</v>
      </c>
      <c r="E1257" t="s">
        <v>42</v>
      </c>
      <c r="F1257" t="s">
        <v>105</v>
      </c>
      <c r="G1257" t="s">
        <v>37</v>
      </c>
      <c r="H1257" t="s">
        <v>59</v>
      </c>
      <c r="I1257" t="s">
        <v>59</v>
      </c>
      <c r="J1257" t="s">
        <v>32</v>
      </c>
      <c r="K1257">
        <v>3</v>
      </c>
      <c r="L1257" t="s">
        <v>52</v>
      </c>
      <c r="M1257">
        <v>5</v>
      </c>
      <c r="N1257" t="s">
        <v>33</v>
      </c>
      <c r="O1257" t="s">
        <v>111</v>
      </c>
      <c r="P1257">
        <f t="shared" si="74"/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1224</v>
      </c>
      <c r="W1257">
        <v>1224</v>
      </c>
      <c r="X1257">
        <v>600</v>
      </c>
      <c r="Y1257">
        <v>11000</v>
      </c>
      <c r="Z1257">
        <v>10400</v>
      </c>
      <c r="AA1257">
        <v>9776</v>
      </c>
      <c r="AB1257">
        <v>9776</v>
      </c>
    </row>
    <row r="1258" spans="1:28" x14ac:dyDescent="0.35">
      <c r="A1258" t="str">
        <f t="shared" si="73"/>
        <v>2777643075Renewal1040010000</v>
      </c>
      <c r="B1258">
        <v>27776</v>
      </c>
      <c r="C1258" t="s">
        <v>1693</v>
      </c>
      <c r="D1258" s="1">
        <v>43075</v>
      </c>
      <c r="E1258" t="s">
        <v>42</v>
      </c>
      <c r="F1258" t="s">
        <v>105</v>
      </c>
      <c r="G1258" t="s">
        <v>37</v>
      </c>
      <c r="H1258" t="s">
        <v>59</v>
      </c>
      <c r="I1258" t="s">
        <v>59</v>
      </c>
      <c r="J1258" t="s">
        <v>32</v>
      </c>
      <c r="K1258">
        <v>3</v>
      </c>
      <c r="L1258" t="s">
        <v>52</v>
      </c>
      <c r="M1258">
        <v>4</v>
      </c>
      <c r="N1258" t="s">
        <v>33</v>
      </c>
      <c r="O1258" t="s">
        <v>111</v>
      </c>
      <c r="P1258">
        <f t="shared" si="74"/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400</v>
      </c>
      <c r="W1258">
        <v>400</v>
      </c>
      <c r="X1258">
        <v>400</v>
      </c>
      <c r="Y1258">
        <v>10400</v>
      </c>
      <c r="Z1258">
        <v>10000</v>
      </c>
      <c r="AA1258">
        <v>10000</v>
      </c>
      <c r="AB1258">
        <v>10000</v>
      </c>
    </row>
    <row r="1259" spans="1:28" x14ac:dyDescent="0.35">
      <c r="A1259" t="str">
        <f t="shared" si="73"/>
        <v>3661643340Renewal155000</v>
      </c>
      <c r="B1259">
        <v>36616</v>
      </c>
      <c r="C1259" t="s">
        <v>1696</v>
      </c>
      <c r="D1259" s="1">
        <v>43340</v>
      </c>
      <c r="E1259" t="s">
        <v>42</v>
      </c>
      <c r="F1259" t="s">
        <v>61</v>
      </c>
      <c r="G1259" t="s">
        <v>37</v>
      </c>
      <c r="H1259" t="s">
        <v>44</v>
      </c>
      <c r="I1259" t="s">
        <v>45</v>
      </c>
      <c r="J1259" t="s">
        <v>51</v>
      </c>
      <c r="K1259">
        <v>2</v>
      </c>
      <c r="L1259" t="s">
        <v>52</v>
      </c>
      <c r="M1259">
        <v>2</v>
      </c>
      <c r="N1259" t="s">
        <v>135</v>
      </c>
      <c r="O1259" t="s">
        <v>135</v>
      </c>
      <c r="P1259">
        <f t="shared" si="74"/>
        <v>0</v>
      </c>
      <c r="Q1259">
        <v>15500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15500</v>
      </c>
      <c r="X1259">
        <v>15500</v>
      </c>
      <c r="Y1259">
        <v>15500</v>
      </c>
      <c r="Z1259">
        <v>0</v>
      </c>
      <c r="AA1259">
        <v>0</v>
      </c>
      <c r="AB1259">
        <v>0</v>
      </c>
    </row>
    <row r="1260" spans="1:28" x14ac:dyDescent="0.35">
      <c r="A1260" t="str">
        <f t="shared" si="73"/>
        <v>3661643337Renewed Late013000</v>
      </c>
      <c r="B1260">
        <v>36616</v>
      </c>
      <c r="C1260" t="s">
        <v>1696</v>
      </c>
      <c r="D1260" s="1">
        <v>43337</v>
      </c>
      <c r="E1260" t="s">
        <v>112</v>
      </c>
      <c r="F1260" t="s">
        <v>61</v>
      </c>
      <c r="G1260" t="s">
        <v>37</v>
      </c>
      <c r="H1260" t="s">
        <v>44</v>
      </c>
      <c r="I1260" t="s">
        <v>45</v>
      </c>
      <c r="J1260" t="s">
        <v>51</v>
      </c>
      <c r="K1260">
        <v>2</v>
      </c>
      <c r="L1260" t="s">
        <v>52</v>
      </c>
      <c r="M1260">
        <v>2</v>
      </c>
      <c r="N1260" t="s">
        <v>112</v>
      </c>
      <c r="O1260" t="s">
        <v>136</v>
      </c>
      <c r="P1260">
        <v>0</v>
      </c>
      <c r="Q1260">
        <v>0</v>
      </c>
      <c r="R1260">
        <v>0</v>
      </c>
      <c r="S1260">
        <v>-13000</v>
      </c>
      <c r="T1260">
        <v>0</v>
      </c>
      <c r="U1260">
        <v>0</v>
      </c>
      <c r="V1260">
        <v>0</v>
      </c>
      <c r="W1260">
        <v>-13000</v>
      </c>
      <c r="X1260">
        <v>-13000</v>
      </c>
      <c r="Y1260">
        <v>0</v>
      </c>
      <c r="Z1260">
        <v>13000</v>
      </c>
      <c r="AA1260">
        <v>12610</v>
      </c>
      <c r="AB1260">
        <v>13000</v>
      </c>
    </row>
    <row r="1261" spans="1:28" x14ac:dyDescent="0.35">
      <c r="A1261" t="str">
        <f t="shared" si="73"/>
        <v>3355943113Renewal1572514645</v>
      </c>
      <c r="B1261">
        <v>33559</v>
      </c>
      <c r="C1261" t="s">
        <v>1700</v>
      </c>
      <c r="D1261" s="1">
        <v>43113</v>
      </c>
      <c r="E1261" t="s">
        <v>42</v>
      </c>
      <c r="F1261" t="s">
        <v>126</v>
      </c>
      <c r="G1261" t="s">
        <v>37</v>
      </c>
      <c r="H1261" t="s">
        <v>38</v>
      </c>
      <c r="I1261" t="s">
        <v>239</v>
      </c>
      <c r="J1261" t="s">
        <v>51</v>
      </c>
      <c r="K1261">
        <v>2</v>
      </c>
      <c r="L1261" t="s">
        <v>52</v>
      </c>
      <c r="M1261">
        <v>2</v>
      </c>
      <c r="N1261" t="s">
        <v>33</v>
      </c>
      <c r="O1261" t="e">
        <v>#N/A</v>
      </c>
      <c r="P1261">
        <f t="shared" ref="P1261:P1292" si="75">IF((Q1261+T1261+U1261+V1261)=0,W1261,0)</f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1080</v>
      </c>
      <c r="W1261">
        <v>1080</v>
      </c>
      <c r="X1261">
        <v>1225</v>
      </c>
      <c r="Y1261">
        <v>15725</v>
      </c>
      <c r="Z1261">
        <v>14500</v>
      </c>
      <c r="AA1261">
        <v>14645</v>
      </c>
      <c r="AB1261">
        <v>14645</v>
      </c>
    </row>
    <row r="1262" spans="1:28" x14ac:dyDescent="0.35">
      <c r="A1262" t="str">
        <f t="shared" si="73"/>
        <v>3355942748Renewal1450018500</v>
      </c>
      <c r="B1262">
        <v>33559</v>
      </c>
      <c r="C1262" t="s">
        <v>1700</v>
      </c>
      <c r="D1262" s="1">
        <v>42748</v>
      </c>
      <c r="E1262" t="s">
        <v>42</v>
      </c>
      <c r="F1262" t="s">
        <v>126</v>
      </c>
      <c r="G1262" t="s">
        <v>37</v>
      </c>
      <c r="H1262" t="s">
        <v>38</v>
      </c>
      <c r="I1262" t="s">
        <v>239</v>
      </c>
      <c r="J1262" t="s">
        <v>51</v>
      </c>
      <c r="K1262">
        <v>1</v>
      </c>
      <c r="L1262" t="s">
        <v>52</v>
      </c>
      <c r="M1262">
        <v>1</v>
      </c>
      <c r="N1262" t="s">
        <v>33</v>
      </c>
      <c r="O1262" t="e">
        <v>#N/A</v>
      </c>
      <c r="P1262">
        <f t="shared" si="75"/>
        <v>0</v>
      </c>
      <c r="Q1262">
        <v>0</v>
      </c>
      <c r="R1262">
        <v>0</v>
      </c>
      <c r="S1262">
        <v>0</v>
      </c>
      <c r="T1262">
        <v>0</v>
      </c>
      <c r="U1262">
        <v>-4000</v>
      </c>
      <c r="V1262">
        <v>0</v>
      </c>
      <c r="W1262">
        <v>-4000</v>
      </c>
      <c r="X1262">
        <v>-4000</v>
      </c>
      <c r="Y1262">
        <v>14500</v>
      </c>
      <c r="Z1262">
        <v>18500</v>
      </c>
      <c r="AA1262">
        <v>18500</v>
      </c>
      <c r="AB1262">
        <v>18500</v>
      </c>
    </row>
    <row r="1263" spans="1:28" x14ac:dyDescent="0.35">
      <c r="A1263" t="str">
        <f t="shared" si="73"/>
        <v>3355943478Renewal1635416354</v>
      </c>
      <c r="B1263">
        <v>33559</v>
      </c>
      <c r="C1263" t="s">
        <v>1700</v>
      </c>
      <c r="D1263" s="1">
        <v>43478</v>
      </c>
      <c r="E1263" t="s">
        <v>42</v>
      </c>
      <c r="F1263" t="s">
        <v>60</v>
      </c>
      <c r="G1263" t="s">
        <v>37</v>
      </c>
      <c r="H1263" t="s">
        <v>38</v>
      </c>
      <c r="I1263" t="s">
        <v>239</v>
      </c>
      <c r="J1263" t="s">
        <v>51</v>
      </c>
      <c r="K1263">
        <v>3</v>
      </c>
      <c r="L1263" t="s">
        <v>52</v>
      </c>
      <c r="M1263">
        <v>3</v>
      </c>
      <c r="N1263" t="s">
        <v>33</v>
      </c>
      <c r="O1263" t="e">
        <v>#N/A</v>
      </c>
      <c r="P1263">
        <f t="shared" si="75"/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629.01</v>
      </c>
      <c r="Y1263">
        <v>16354</v>
      </c>
      <c r="Z1263">
        <v>15724.99</v>
      </c>
      <c r="AA1263">
        <v>16196.74</v>
      </c>
      <c r="AB1263">
        <v>16354</v>
      </c>
    </row>
    <row r="1264" spans="1:28" x14ac:dyDescent="0.35">
      <c r="A1264" t="str">
        <f t="shared" si="73"/>
        <v>2374642552Renewal1237512200.38</v>
      </c>
      <c r="B1264">
        <v>23746</v>
      </c>
      <c r="C1264" t="s">
        <v>1701</v>
      </c>
      <c r="D1264" s="1">
        <v>42552</v>
      </c>
      <c r="E1264" t="s">
        <v>42</v>
      </c>
      <c r="F1264" t="s">
        <v>96</v>
      </c>
      <c r="G1264" t="s">
        <v>37</v>
      </c>
      <c r="H1264" t="s">
        <v>202</v>
      </c>
      <c r="I1264" t="s">
        <v>203</v>
      </c>
      <c r="J1264" t="s">
        <v>51</v>
      </c>
      <c r="K1264">
        <v>3</v>
      </c>
      <c r="L1264" t="s">
        <v>52</v>
      </c>
      <c r="M1264">
        <v>3</v>
      </c>
      <c r="N1264" t="s">
        <v>33</v>
      </c>
      <c r="O1264" t="e">
        <v>#N/A</v>
      </c>
      <c r="P1264">
        <f t="shared" si="75"/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174.6200000000008</v>
      </c>
      <c r="W1264">
        <v>174.6200000000008</v>
      </c>
      <c r="X1264">
        <v>700</v>
      </c>
      <c r="Y1264">
        <v>12375</v>
      </c>
      <c r="Z1264">
        <v>11675</v>
      </c>
      <c r="AA1264">
        <v>12083.62</v>
      </c>
      <c r="AB1264">
        <v>12200.38</v>
      </c>
    </row>
    <row r="1265" spans="1:28" x14ac:dyDescent="0.35">
      <c r="A1265" t="str">
        <f t="shared" si="73"/>
        <v>2374643282Renewal1351313384.8</v>
      </c>
      <c r="B1265">
        <v>23746</v>
      </c>
      <c r="C1265" t="s">
        <v>1701</v>
      </c>
      <c r="D1265" s="1">
        <v>43282</v>
      </c>
      <c r="E1265" t="s">
        <v>42</v>
      </c>
      <c r="F1265" t="s">
        <v>96</v>
      </c>
      <c r="G1265" t="s">
        <v>37</v>
      </c>
      <c r="H1265" t="s">
        <v>202</v>
      </c>
      <c r="I1265" t="s">
        <v>203</v>
      </c>
      <c r="J1265" t="s">
        <v>51</v>
      </c>
      <c r="K1265">
        <v>3</v>
      </c>
      <c r="L1265" t="s">
        <v>52</v>
      </c>
      <c r="M1265">
        <v>5</v>
      </c>
      <c r="N1265" t="s">
        <v>33</v>
      </c>
      <c r="O1265" t="e">
        <v>#N/A</v>
      </c>
      <c r="P1265">
        <f t="shared" si="75"/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128.20000000000073</v>
      </c>
      <c r="W1265">
        <v>128.20000000000073</v>
      </c>
      <c r="X1265">
        <v>643</v>
      </c>
      <c r="Y1265">
        <v>13513</v>
      </c>
      <c r="Z1265">
        <v>12870</v>
      </c>
      <c r="AA1265">
        <v>13256.1</v>
      </c>
      <c r="AB1265">
        <v>13384.8</v>
      </c>
    </row>
    <row r="1266" spans="1:28" x14ac:dyDescent="0.35">
      <c r="A1266" t="str">
        <f t="shared" si="73"/>
        <v>2374643647Renewal1351313513</v>
      </c>
      <c r="B1266">
        <v>23746</v>
      </c>
      <c r="C1266" t="s">
        <v>1701</v>
      </c>
      <c r="D1266" s="1">
        <v>43647</v>
      </c>
      <c r="E1266" t="s">
        <v>42</v>
      </c>
      <c r="F1266" t="s">
        <v>96</v>
      </c>
      <c r="G1266" t="s">
        <v>37</v>
      </c>
      <c r="H1266" t="s">
        <v>202</v>
      </c>
      <c r="I1266" t="s">
        <v>203</v>
      </c>
      <c r="J1266" t="s">
        <v>51</v>
      </c>
      <c r="K1266">
        <v>3</v>
      </c>
      <c r="L1266" t="s">
        <v>52</v>
      </c>
      <c r="M1266">
        <v>6</v>
      </c>
      <c r="N1266" t="s">
        <v>33</v>
      </c>
      <c r="O1266" t="e">
        <v>#N/A</v>
      </c>
      <c r="P1266">
        <f t="shared" si="75"/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13513</v>
      </c>
      <c r="Z1266">
        <v>13513</v>
      </c>
      <c r="AA1266">
        <v>13513</v>
      </c>
      <c r="AB1266">
        <v>13513</v>
      </c>
    </row>
    <row r="1267" spans="1:28" x14ac:dyDescent="0.35">
      <c r="A1267" t="str">
        <f t="shared" si="73"/>
        <v>2374642917Renewal1287012870</v>
      </c>
      <c r="B1267">
        <v>23746</v>
      </c>
      <c r="C1267" t="s">
        <v>1701</v>
      </c>
      <c r="D1267" s="1">
        <v>42917</v>
      </c>
      <c r="E1267" t="s">
        <v>42</v>
      </c>
      <c r="F1267" t="s">
        <v>96</v>
      </c>
      <c r="G1267" t="s">
        <v>37</v>
      </c>
      <c r="H1267" t="s">
        <v>202</v>
      </c>
      <c r="I1267" t="s">
        <v>203</v>
      </c>
      <c r="J1267" t="s">
        <v>51</v>
      </c>
      <c r="K1267">
        <v>3</v>
      </c>
      <c r="L1267" t="s">
        <v>52</v>
      </c>
      <c r="M1267">
        <v>4</v>
      </c>
      <c r="N1267" t="s">
        <v>33</v>
      </c>
      <c r="O1267" t="e">
        <v>#N/A</v>
      </c>
      <c r="P1267">
        <f t="shared" si="75"/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495</v>
      </c>
      <c r="Y1267">
        <v>12870</v>
      </c>
      <c r="Z1267">
        <v>12375</v>
      </c>
      <c r="AA1267">
        <v>12746.26</v>
      </c>
      <c r="AB1267">
        <v>12870</v>
      </c>
    </row>
    <row r="1268" spans="1:28" x14ac:dyDescent="0.35">
      <c r="A1268" t="str">
        <f t="shared" si="73"/>
        <v>3774743466Renewal1965618720</v>
      </c>
      <c r="B1268">
        <v>37747</v>
      </c>
      <c r="C1268" t="s">
        <v>1704</v>
      </c>
      <c r="D1268" s="1">
        <v>43466</v>
      </c>
      <c r="E1268" t="s">
        <v>42</v>
      </c>
      <c r="F1268" t="s">
        <v>53</v>
      </c>
      <c r="G1268" t="s">
        <v>30</v>
      </c>
      <c r="H1268" t="s">
        <v>31</v>
      </c>
      <c r="I1268" t="s">
        <v>141</v>
      </c>
      <c r="J1268" t="s">
        <v>51</v>
      </c>
      <c r="K1268">
        <v>2</v>
      </c>
      <c r="L1268" t="s">
        <v>52</v>
      </c>
      <c r="M1268">
        <v>2</v>
      </c>
      <c r="N1268" t="s">
        <v>33</v>
      </c>
      <c r="O1268" t="e">
        <v>#N/A</v>
      </c>
      <c r="P1268">
        <f t="shared" si="75"/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936</v>
      </c>
      <c r="W1268">
        <v>936</v>
      </c>
      <c r="X1268">
        <v>935.99999999999898</v>
      </c>
      <c r="Y1268">
        <v>19656</v>
      </c>
      <c r="Z1268">
        <v>18720</v>
      </c>
      <c r="AA1268">
        <v>18158.400000000001</v>
      </c>
      <c r="AB1268">
        <v>18720</v>
      </c>
    </row>
    <row r="1269" spans="1:28" x14ac:dyDescent="0.35">
      <c r="A1269" t="str">
        <f t="shared" si="73"/>
        <v>3774743101Renewal1872018000</v>
      </c>
      <c r="B1269">
        <v>37747</v>
      </c>
      <c r="C1269" t="s">
        <v>1704</v>
      </c>
      <c r="D1269" s="1">
        <v>43101</v>
      </c>
      <c r="E1269" t="s">
        <v>42</v>
      </c>
      <c r="F1269" t="s">
        <v>49</v>
      </c>
      <c r="G1269" t="s">
        <v>30</v>
      </c>
      <c r="H1269" t="s">
        <v>31</v>
      </c>
      <c r="I1269" t="s">
        <v>141</v>
      </c>
      <c r="J1269" t="s">
        <v>51</v>
      </c>
      <c r="K1269">
        <v>1</v>
      </c>
      <c r="L1269" t="s">
        <v>52</v>
      </c>
      <c r="M1269">
        <v>1</v>
      </c>
      <c r="N1269" t="s">
        <v>33</v>
      </c>
      <c r="O1269" t="e">
        <v>#N/A</v>
      </c>
      <c r="P1269">
        <f t="shared" si="75"/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720</v>
      </c>
      <c r="W1269">
        <v>720</v>
      </c>
      <c r="X1269">
        <v>720.00000000000102</v>
      </c>
      <c r="Y1269">
        <v>18720</v>
      </c>
      <c r="Z1269">
        <v>18000</v>
      </c>
      <c r="AA1269">
        <v>18000</v>
      </c>
      <c r="AB1269">
        <v>18000</v>
      </c>
    </row>
    <row r="1270" spans="1:28" x14ac:dyDescent="0.35">
      <c r="A1270" t="str">
        <f t="shared" si="73"/>
        <v>2073842783Renewal1925017422.51</v>
      </c>
      <c r="B1270">
        <v>20738</v>
      </c>
      <c r="C1270" t="s">
        <v>1705</v>
      </c>
      <c r="D1270" s="1">
        <v>42783</v>
      </c>
      <c r="E1270" t="s">
        <v>42</v>
      </c>
      <c r="F1270" t="s">
        <v>126</v>
      </c>
      <c r="G1270" t="s">
        <v>37</v>
      </c>
      <c r="H1270" t="s">
        <v>59</v>
      </c>
      <c r="I1270" t="s">
        <v>59</v>
      </c>
      <c r="J1270" t="s">
        <v>51</v>
      </c>
      <c r="K1270">
        <v>2</v>
      </c>
      <c r="L1270" t="s">
        <v>52</v>
      </c>
      <c r="M1270">
        <v>2</v>
      </c>
      <c r="N1270" t="s">
        <v>33</v>
      </c>
      <c r="O1270" t="e">
        <v>#N/A</v>
      </c>
      <c r="P1270">
        <f t="shared" si="75"/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1827.4900000000016</v>
      </c>
      <c r="W1270">
        <v>1827.4900000000016</v>
      </c>
      <c r="X1270">
        <v>2000</v>
      </c>
      <c r="Y1270">
        <v>19250</v>
      </c>
      <c r="Z1270">
        <v>17250</v>
      </c>
      <c r="AA1270">
        <v>17422.509999999998</v>
      </c>
      <c r="AB1270">
        <v>17422.509999999998</v>
      </c>
    </row>
    <row r="1271" spans="1:28" x14ac:dyDescent="0.35">
      <c r="A1271" t="str">
        <f t="shared" si="73"/>
        <v>2073843148Renewal2100020020</v>
      </c>
      <c r="B1271">
        <v>20738</v>
      </c>
      <c r="C1271" t="s">
        <v>1705</v>
      </c>
      <c r="D1271" s="1">
        <v>43148</v>
      </c>
      <c r="E1271" t="s">
        <v>42</v>
      </c>
      <c r="F1271" t="s">
        <v>126</v>
      </c>
      <c r="G1271" t="s">
        <v>37</v>
      </c>
      <c r="H1271" t="s">
        <v>59</v>
      </c>
      <c r="I1271" t="s">
        <v>59</v>
      </c>
      <c r="J1271" t="s">
        <v>51</v>
      </c>
      <c r="K1271">
        <v>3</v>
      </c>
      <c r="L1271" t="s">
        <v>52</v>
      </c>
      <c r="M1271">
        <v>3</v>
      </c>
      <c r="N1271" t="s">
        <v>33</v>
      </c>
      <c r="O1271" t="e">
        <v>#N/A</v>
      </c>
      <c r="P1271">
        <f t="shared" si="75"/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980</v>
      </c>
      <c r="W1271">
        <v>980</v>
      </c>
      <c r="X1271">
        <v>1750</v>
      </c>
      <c r="Y1271">
        <v>21000</v>
      </c>
      <c r="Z1271">
        <v>19250</v>
      </c>
      <c r="AA1271">
        <v>19827.509999999998</v>
      </c>
      <c r="AB1271">
        <v>20020</v>
      </c>
    </row>
    <row r="1272" spans="1:28" x14ac:dyDescent="0.35">
      <c r="A1272" t="str">
        <f t="shared" si="73"/>
        <v>2073843513Renewal2142021840</v>
      </c>
      <c r="B1272">
        <v>20738</v>
      </c>
      <c r="C1272" t="s">
        <v>1705</v>
      </c>
      <c r="D1272" s="1">
        <v>43513</v>
      </c>
      <c r="E1272" t="s">
        <v>42</v>
      </c>
      <c r="F1272" t="s">
        <v>127</v>
      </c>
      <c r="G1272" t="s">
        <v>37</v>
      </c>
      <c r="H1272" t="s">
        <v>59</v>
      </c>
      <c r="I1272" t="s">
        <v>59</v>
      </c>
      <c r="J1272" t="s">
        <v>51</v>
      </c>
      <c r="K1272">
        <v>3</v>
      </c>
      <c r="L1272" t="s">
        <v>57</v>
      </c>
      <c r="M1272">
        <v>4</v>
      </c>
      <c r="N1272" t="s">
        <v>33</v>
      </c>
      <c r="O1272" t="e">
        <v>#N/A</v>
      </c>
      <c r="P1272">
        <f t="shared" si="75"/>
        <v>0</v>
      </c>
      <c r="Q1272">
        <v>0</v>
      </c>
      <c r="R1272">
        <v>0</v>
      </c>
      <c r="S1272">
        <v>0</v>
      </c>
      <c r="T1272">
        <v>0</v>
      </c>
      <c r="U1272">
        <v>-420</v>
      </c>
      <c r="V1272">
        <v>0</v>
      </c>
      <c r="W1272">
        <v>-420</v>
      </c>
      <c r="X1272">
        <v>419.99999999999898</v>
      </c>
      <c r="Y1272">
        <v>21420</v>
      </c>
      <c r="Z1272">
        <v>21000</v>
      </c>
      <c r="AA1272">
        <v>21630</v>
      </c>
      <c r="AB1272">
        <v>21840</v>
      </c>
    </row>
    <row r="1273" spans="1:28" x14ac:dyDescent="0.35">
      <c r="A1273" t="str">
        <f t="shared" si="73"/>
        <v>4345243666Renewal1906619065.73</v>
      </c>
      <c r="B1273">
        <v>43452</v>
      </c>
      <c r="C1273" t="s">
        <v>1706</v>
      </c>
      <c r="D1273" s="1">
        <v>43666</v>
      </c>
      <c r="E1273" t="s">
        <v>42</v>
      </c>
      <c r="F1273" t="s">
        <v>140</v>
      </c>
      <c r="G1273" t="s">
        <v>30</v>
      </c>
      <c r="H1273" t="s">
        <v>56</v>
      </c>
      <c r="I1273" t="s">
        <v>56</v>
      </c>
      <c r="J1273" t="s">
        <v>51</v>
      </c>
      <c r="K1273">
        <v>1</v>
      </c>
      <c r="L1273" t="s">
        <v>52</v>
      </c>
      <c r="M1273">
        <v>1</v>
      </c>
      <c r="N1273" t="s">
        <v>33</v>
      </c>
      <c r="O1273" t="e">
        <v>#N/A</v>
      </c>
      <c r="P1273">
        <f t="shared" si="75"/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0.27000000000043656</v>
      </c>
      <c r="W1273">
        <v>0.27000000000043656</v>
      </c>
      <c r="X1273">
        <v>0.26999999999998198</v>
      </c>
      <c r="Y1273">
        <v>19066</v>
      </c>
      <c r="Z1273">
        <v>19065.73</v>
      </c>
      <c r="AA1273">
        <v>19065.73</v>
      </c>
      <c r="AB1273">
        <v>19065.73</v>
      </c>
    </row>
    <row r="1274" spans="1:28" x14ac:dyDescent="0.35">
      <c r="A1274" t="str">
        <f t="shared" si="73"/>
        <v>4345243319Upgrade11220</v>
      </c>
      <c r="B1274">
        <v>43452</v>
      </c>
      <c r="C1274" t="s">
        <v>1706</v>
      </c>
      <c r="D1274" s="1">
        <v>43319</v>
      </c>
      <c r="E1274" t="s">
        <v>34</v>
      </c>
      <c r="F1274" t="s">
        <v>140</v>
      </c>
      <c r="G1274" t="s">
        <v>30</v>
      </c>
      <c r="H1274" t="s">
        <v>56</v>
      </c>
      <c r="I1274" t="s">
        <v>56</v>
      </c>
      <c r="J1274" t="s">
        <v>51</v>
      </c>
      <c r="K1274">
        <v>1</v>
      </c>
      <c r="L1274" t="s">
        <v>52</v>
      </c>
      <c r="M1274">
        <v>0</v>
      </c>
      <c r="N1274" t="s">
        <v>33</v>
      </c>
      <c r="O1274" t="e">
        <v>#N/A</v>
      </c>
      <c r="P1274">
        <f t="shared" si="75"/>
        <v>1122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1122</v>
      </c>
      <c r="X1274">
        <v>1122</v>
      </c>
      <c r="Y1274">
        <v>1122</v>
      </c>
      <c r="Z1274">
        <v>0</v>
      </c>
      <c r="AA1274">
        <v>0</v>
      </c>
      <c r="AB1274">
        <v>0</v>
      </c>
    </row>
    <row r="1275" spans="1:28" x14ac:dyDescent="0.35">
      <c r="A1275" t="str">
        <f t="shared" si="73"/>
        <v>2249243083Renewal1093510831.6</v>
      </c>
      <c r="B1275">
        <v>22492</v>
      </c>
      <c r="C1275" t="s">
        <v>1710</v>
      </c>
      <c r="D1275" s="1">
        <v>43083</v>
      </c>
      <c r="E1275" t="s">
        <v>42</v>
      </c>
      <c r="F1275" t="s">
        <v>74</v>
      </c>
      <c r="G1275" t="s">
        <v>37</v>
      </c>
      <c r="H1275" t="s">
        <v>202</v>
      </c>
      <c r="I1275" t="s">
        <v>203</v>
      </c>
      <c r="J1275" t="s">
        <v>51</v>
      </c>
      <c r="K1275">
        <v>3</v>
      </c>
      <c r="L1275" t="s">
        <v>52</v>
      </c>
      <c r="M1275">
        <v>5</v>
      </c>
      <c r="N1275" t="s">
        <v>33</v>
      </c>
      <c r="O1275" t="e">
        <v>#N/A</v>
      </c>
      <c r="P1275">
        <f t="shared" si="75"/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103.39999999999964</v>
      </c>
      <c r="W1275">
        <v>103.39999999999964</v>
      </c>
      <c r="X1275">
        <v>520</v>
      </c>
      <c r="Y1275">
        <v>10935</v>
      </c>
      <c r="Z1275">
        <v>10415</v>
      </c>
      <c r="AA1275">
        <v>10727.45</v>
      </c>
      <c r="AB1275">
        <v>10831.6</v>
      </c>
    </row>
    <row r="1276" spans="1:28" x14ac:dyDescent="0.35">
      <c r="A1276" t="str">
        <f t="shared" si="73"/>
        <v>2249242718Renewal1041510567.04</v>
      </c>
      <c r="B1276">
        <v>22492</v>
      </c>
      <c r="C1276" t="s">
        <v>1710</v>
      </c>
      <c r="D1276" s="1">
        <v>42718</v>
      </c>
      <c r="E1276" t="s">
        <v>42</v>
      </c>
      <c r="F1276" t="s">
        <v>74</v>
      </c>
      <c r="G1276" t="s">
        <v>37</v>
      </c>
      <c r="H1276" t="s">
        <v>202</v>
      </c>
      <c r="I1276" t="s">
        <v>203</v>
      </c>
      <c r="J1276" t="s">
        <v>51</v>
      </c>
      <c r="K1276">
        <v>3</v>
      </c>
      <c r="L1276" t="s">
        <v>52</v>
      </c>
      <c r="M1276">
        <v>4</v>
      </c>
      <c r="N1276" t="s">
        <v>33</v>
      </c>
      <c r="O1276" t="e">
        <v>#N/A</v>
      </c>
      <c r="P1276">
        <f t="shared" si="75"/>
        <v>0</v>
      </c>
      <c r="Q1276">
        <v>0</v>
      </c>
      <c r="R1276">
        <v>0</v>
      </c>
      <c r="S1276">
        <v>0</v>
      </c>
      <c r="T1276">
        <v>0</v>
      </c>
      <c r="U1276">
        <v>-152.04000000000087</v>
      </c>
      <c r="V1276">
        <v>0</v>
      </c>
      <c r="W1276">
        <v>-152.04000000000087</v>
      </c>
      <c r="X1276">
        <v>303.00000000000102</v>
      </c>
      <c r="Y1276">
        <v>10415</v>
      </c>
      <c r="Z1276">
        <v>10112</v>
      </c>
      <c r="AA1276">
        <v>10465.92</v>
      </c>
      <c r="AB1276">
        <v>10567.04</v>
      </c>
    </row>
    <row r="1277" spans="1:28" x14ac:dyDescent="0.35">
      <c r="A1277" t="str">
        <f t="shared" si="73"/>
        <v>2249243448Renewal1137211372.4</v>
      </c>
      <c r="B1277">
        <v>22492</v>
      </c>
      <c r="C1277" t="s">
        <v>1710</v>
      </c>
      <c r="D1277" s="1">
        <v>43448</v>
      </c>
      <c r="E1277" t="s">
        <v>42</v>
      </c>
      <c r="F1277" t="s">
        <v>47</v>
      </c>
      <c r="G1277" t="s">
        <v>37</v>
      </c>
      <c r="H1277" t="s">
        <v>202</v>
      </c>
      <c r="I1277" t="s">
        <v>203</v>
      </c>
      <c r="J1277" t="s">
        <v>51</v>
      </c>
      <c r="K1277">
        <v>3</v>
      </c>
      <c r="L1277" t="s">
        <v>52</v>
      </c>
      <c r="M1277">
        <v>6</v>
      </c>
      <c r="N1277" t="s">
        <v>33</v>
      </c>
      <c r="O1277" t="e">
        <v>#N/A</v>
      </c>
      <c r="P1277">
        <f t="shared" si="75"/>
        <v>0</v>
      </c>
      <c r="Q1277">
        <v>0</v>
      </c>
      <c r="R1277">
        <v>0</v>
      </c>
      <c r="S1277">
        <v>0</v>
      </c>
      <c r="T1277">
        <v>0</v>
      </c>
      <c r="U1277">
        <v>-0.3999999999996362</v>
      </c>
      <c r="V1277">
        <v>0</v>
      </c>
      <c r="W1277">
        <v>-0.3999999999996362</v>
      </c>
      <c r="X1277">
        <v>437</v>
      </c>
      <c r="Y1277">
        <v>11372</v>
      </c>
      <c r="Z1277">
        <v>10935</v>
      </c>
      <c r="AA1277">
        <v>11263.05</v>
      </c>
      <c r="AB1277">
        <v>11372.4</v>
      </c>
    </row>
    <row r="1278" spans="1:28" x14ac:dyDescent="0.35">
      <c r="A1278" t="str">
        <f t="shared" si="73"/>
        <v>2080443326Renewal1133611336</v>
      </c>
      <c r="B1278">
        <v>20804</v>
      </c>
      <c r="C1278" t="s">
        <v>1720</v>
      </c>
      <c r="D1278" s="1">
        <v>43326</v>
      </c>
      <c r="E1278" t="s">
        <v>42</v>
      </c>
      <c r="F1278" t="s">
        <v>185</v>
      </c>
      <c r="G1278" t="s">
        <v>37</v>
      </c>
      <c r="H1278" t="s">
        <v>202</v>
      </c>
      <c r="I1278" t="s">
        <v>203</v>
      </c>
      <c r="J1278" t="s">
        <v>51</v>
      </c>
      <c r="K1278">
        <v>3</v>
      </c>
      <c r="L1278" t="s">
        <v>52</v>
      </c>
      <c r="M1278">
        <v>5</v>
      </c>
      <c r="N1278" t="s">
        <v>33</v>
      </c>
      <c r="O1278" t="e">
        <v>#N/A</v>
      </c>
      <c r="P1278">
        <f t="shared" si="75"/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436</v>
      </c>
      <c r="Y1278">
        <v>11336</v>
      </c>
      <c r="Z1278">
        <v>10900</v>
      </c>
      <c r="AA1278">
        <v>11227</v>
      </c>
      <c r="AB1278">
        <v>11336</v>
      </c>
    </row>
    <row r="1279" spans="1:28" x14ac:dyDescent="0.35">
      <c r="A1279" t="str">
        <f t="shared" si="73"/>
        <v>2653542643Renewal2163021210</v>
      </c>
      <c r="B1279">
        <v>26535</v>
      </c>
      <c r="C1279" t="s">
        <v>1723</v>
      </c>
      <c r="D1279" s="1">
        <v>42643</v>
      </c>
      <c r="E1279" t="s">
        <v>42</v>
      </c>
      <c r="F1279" t="s">
        <v>81</v>
      </c>
      <c r="G1279" t="s">
        <v>37</v>
      </c>
      <c r="H1279" t="s">
        <v>38</v>
      </c>
      <c r="I1279" t="s">
        <v>239</v>
      </c>
      <c r="J1279" t="s">
        <v>51</v>
      </c>
      <c r="K1279">
        <v>2</v>
      </c>
      <c r="L1279" t="s">
        <v>57</v>
      </c>
      <c r="M1279">
        <v>2</v>
      </c>
      <c r="N1279" t="s">
        <v>33</v>
      </c>
      <c r="O1279" t="e">
        <v>#N/A</v>
      </c>
      <c r="P1279">
        <f t="shared" si="75"/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420</v>
      </c>
      <c r="W1279">
        <v>420</v>
      </c>
      <c r="X1279">
        <v>629.99999999999898</v>
      </c>
      <c r="Y1279">
        <v>21630</v>
      </c>
      <c r="Z1279">
        <v>21000</v>
      </c>
      <c r="AA1279">
        <v>21210</v>
      </c>
      <c r="AB1279">
        <v>21210</v>
      </c>
    </row>
    <row r="1280" spans="1:28" x14ac:dyDescent="0.35">
      <c r="A1280" t="str">
        <f t="shared" si="73"/>
        <v>2653543373Renewal1710017097.6</v>
      </c>
      <c r="B1280">
        <v>26535</v>
      </c>
      <c r="C1280" t="s">
        <v>1723</v>
      </c>
      <c r="D1280" s="1">
        <v>43373</v>
      </c>
      <c r="E1280" t="s">
        <v>42</v>
      </c>
      <c r="F1280" t="s">
        <v>81</v>
      </c>
      <c r="G1280" t="s">
        <v>37</v>
      </c>
      <c r="H1280" t="s">
        <v>38</v>
      </c>
      <c r="I1280" t="s">
        <v>239</v>
      </c>
      <c r="J1280" t="s">
        <v>51</v>
      </c>
      <c r="K1280">
        <v>3</v>
      </c>
      <c r="L1280" t="s">
        <v>52</v>
      </c>
      <c r="M1280">
        <v>4</v>
      </c>
      <c r="N1280" t="s">
        <v>33</v>
      </c>
      <c r="O1280" t="e">
        <v>#N/A</v>
      </c>
      <c r="P1280">
        <f t="shared" si="75"/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2.4000000000014552</v>
      </c>
      <c r="W1280">
        <v>2.4000000000014552</v>
      </c>
      <c r="X1280">
        <v>660</v>
      </c>
      <c r="Y1280">
        <v>17100</v>
      </c>
      <c r="Z1280">
        <v>16440</v>
      </c>
      <c r="AA1280">
        <v>16933.2</v>
      </c>
      <c r="AB1280">
        <v>17097.599999999999</v>
      </c>
    </row>
    <row r="1281" spans="1:28" x14ac:dyDescent="0.35">
      <c r="A1281" t="str">
        <f t="shared" si="73"/>
        <v>2653543008Renewal1644022495.21</v>
      </c>
      <c r="B1281">
        <v>26535</v>
      </c>
      <c r="C1281" t="s">
        <v>1723</v>
      </c>
      <c r="D1281" s="1">
        <v>43008</v>
      </c>
      <c r="E1281" t="s">
        <v>42</v>
      </c>
      <c r="F1281" t="s">
        <v>81</v>
      </c>
      <c r="G1281" t="s">
        <v>37</v>
      </c>
      <c r="H1281" t="s">
        <v>38</v>
      </c>
      <c r="I1281" t="s">
        <v>239</v>
      </c>
      <c r="J1281" t="s">
        <v>51</v>
      </c>
      <c r="K1281">
        <v>3</v>
      </c>
      <c r="L1281" t="s">
        <v>57</v>
      </c>
      <c r="M1281">
        <v>3</v>
      </c>
      <c r="N1281" t="s">
        <v>33</v>
      </c>
      <c r="O1281" t="e">
        <v>#N/A</v>
      </c>
      <c r="P1281">
        <f t="shared" si="75"/>
        <v>0</v>
      </c>
      <c r="Q1281">
        <v>0</v>
      </c>
      <c r="R1281">
        <v>0</v>
      </c>
      <c r="S1281">
        <v>0</v>
      </c>
      <c r="T1281">
        <v>0</v>
      </c>
      <c r="U1281">
        <v>-6055.2099999999991</v>
      </c>
      <c r="V1281">
        <v>0</v>
      </c>
      <c r="W1281">
        <v>-6055.2099999999991</v>
      </c>
      <c r="X1281">
        <v>-5190</v>
      </c>
      <c r="Y1281">
        <v>16440</v>
      </c>
      <c r="Z1281">
        <v>21630</v>
      </c>
      <c r="AA1281">
        <v>22278.91</v>
      </c>
      <c r="AB1281">
        <v>22495.21</v>
      </c>
    </row>
    <row r="1282" spans="1:28" x14ac:dyDescent="0.35">
      <c r="A1282" t="str">
        <f t="shared" ref="A1282:A1345" si="76">CONCATENATE(B1282,D1282,E1282,Y1282,AB1282)</f>
        <v>4209443525Renewal1300012500</v>
      </c>
      <c r="B1282">
        <v>42094</v>
      </c>
      <c r="C1282" t="s">
        <v>1728</v>
      </c>
      <c r="D1282" s="1">
        <v>43525</v>
      </c>
      <c r="E1282" t="s">
        <v>42</v>
      </c>
      <c r="F1282" t="s">
        <v>266</v>
      </c>
      <c r="G1282" t="s">
        <v>37</v>
      </c>
      <c r="H1282" t="s">
        <v>59</v>
      </c>
      <c r="I1282" t="s">
        <v>59</v>
      </c>
      <c r="J1282" t="s">
        <v>51</v>
      </c>
      <c r="K1282">
        <v>1</v>
      </c>
      <c r="L1282" t="s">
        <v>52</v>
      </c>
      <c r="M1282">
        <v>1</v>
      </c>
      <c r="N1282" t="s">
        <v>33</v>
      </c>
      <c r="O1282" t="e">
        <v>#N/A</v>
      </c>
      <c r="P1282">
        <f t="shared" si="75"/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500</v>
      </c>
      <c r="W1282">
        <v>500</v>
      </c>
      <c r="X1282">
        <v>500</v>
      </c>
      <c r="Y1282">
        <v>13000</v>
      </c>
      <c r="Z1282">
        <v>12500</v>
      </c>
      <c r="AA1282">
        <v>12500</v>
      </c>
      <c r="AB1282">
        <v>12500</v>
      </c>
    </row>
    <row r="1283" spans="1:28" x14ac:dyDescent="0.35">
      <c r="A1283" t="str">
        <f t="shared" si="76"/>
        <v>810842772Renewal11080082095.2</v>
      </c>
      <c r="B1283">
        <v>8108</v>
      </c>
      <c r="C1283" t="s">
        <v>1729</v>
      </c>
      <c r="D1283" s="1">
        <v>42772</v>
      </c>
      <c r="E1283" t="s">
        <v>42</v>
      </c>
      <c r="F1283" t="s">
        <v>223</v>
      </c>
      <c r="G1283" t="s">
        <v>37</v>
      </c>
      <c r="H1283" t="s">
        <v>82</v>
      </c>
      <c r="I1283" t="s">
        <v>83</v>
      </c>
      <c r="J1283" t="s">
        <v>51</v>
      </c>
      <c r="K1283">
        <v>3</v>
      </c>
      <c r="L1283" t="s">
        <v>107</v>
      </c>
      <c r="M1283">
        <v>8</v>
      </c>
      <c r="N1283" t="s">
        <v>33</v>
      </c>
      <c r="O1283" t="e">
        <v>#N/A</v>
      </c>
      <c r="P1283">
        <f t="shared" si="75"/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28704.800000000003</v>
      </c>
      <c r="W1283">
        <v>28704.800000000003</v>
      </c>
      <c r="X1283">
        <v>32240</v>
      </c>
      <c r="Y1283">
        <v>110800</v>
      </c>
      <c r="Z1283">
        <v>78560</v>
      </c>
      <c r="AA1283">
        <v>81309.600000000006</v>
      </c>
      <c r="AB1283">
        <v>82095.199999999997</v>
      </c>
    </row>
    <row r="1284" spans="1:28" x14ac:dyDescent="0.35">
      <c r="A1284" t="str">
        <f t="shared" si="76"/>
        <v>810843502Renewal125000115232</v>
      </c>
      <c r="B1284">
        <v>8108</v>
      </c>
      <c r="C1284" t="s">
        <v>1729</v>
      </c>
      <c r="D1284" s="1">
        <v>43502</v>
      </c>
      <c r="E1284" t="s">
        <v>42</v>
      </c>
      <c r="F1284" t="s">
        <v>55</v>
      </c>
      <c r="G1284" t="s">
        <v>37</v>
      </c>
      <c r="H1284" t="s">
        <v>82</v>
      </c>
      <c r="I1284" t="s">
        <v>83</v>
      </c>
      <c r="J1284" t="s">
        <v>51</v>
      </c>
      <c r="K1284">
        <v>3</v>
      </c>
      <c r="L1284" t="s">
        <v>107</v>
      </c>
      <c r="M1284">
        <v>9</v>
      </c>
      <c r="N1284" t="s">
        <v>33</v>
      </c>
      <c r="O1284" t="e">
        <v>#N/A</v>
      </c>
      <c r="P1284">
        <f t="shared" si="75"/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9768</v>
      </c>
      <c r="W1284">
        <v>9768</v>
      </c>
      <c r="X1284">
        <v>14200</v>
      </c>
      <c r="Y1284">
        <v>125000</v>
      </c>
      <c r="Z1284">
        <v>110800</v>
      </c>
      <c r="AA1284">
        <v>114124</v>
      </c>
      <c r="AB1284">
        <v>115232</v>
      </c>
    </row>
    <row r="1285" spans="1:28" x14ac:dyDescent="0.35">
      <c r="A1285" t="str">
        <f t="shared" si="76"/>
        <v>810843137Renewal110800115232</v>
      </c>
      <c r="B1285">
        <v>8108</v>
      </c>
      <c r="C1285" t="s">
        <v>1729</v>
      </c>
      <c r="D1285" s="1">
        <v>43137</v>
      </c>
      <c r="E1285" t="s">
        <v>42</v>
      </c>
      <c r="F1285" t="s">
        <v>223</v>
      </c>
      <c r="G1285" t="s">
        <v>37</v>
      </c>
      <c r="H1285" t="s">
        <v>82</v>
      </c>
      <c r="I1285" t="s">
        <v>83</v>
      </c>
      <c r="J1285" t="s">
        <v>51</v>
      </c>
      <c r="K1285">
        <v>3</v>
      </c>
      <c r="L1285" t="s">
        <v>107</v>
      </c>
      <c r="M1285">
        <v>8</v>
      </c>
      <c r="N1285" t="s">
        <v>33</v>
      </c>
      <c r="O1285" t="e">
        <v>#N/A</v>
      </c>
      <c r="P1285">
        <f t="shared" si="75"/>
        <v>0</v>
      </c>
      <c r="Q1285">
        <v>0</v>
      </c>
      <c r="R1285">
        <v>0</v>
      </c>
      <c r="S1285">
        <v>0</v>
      </c>
      <c r="T1285">
        <v>0</v>
      </c>
      <c r="U1285">
        <v>-4432</v>
      </c>
      <c r="V1285">
        <v>0</v>
      </c>
      <c r="W1285">
        <v>-4432</v>
      </c>
      <c r="X1285">
        <v>0</v>
      </c>
      <c r="Y1285">
        <v>110800</v>
      </c>
      <c r="Z1285">
        <v>110800</v>
      </c>
      <c r="AA1285">
        <v>114124</v>
      </c>
      <c r="AB1285">
        <v>115232</v>
      </c>
    </row>
    <row r="1286" spans="1:28" x14ac:dyDescent="0.35">
      <c r="A1286" t="str">
        <f t="shared" si="76"/>
        <v>2228742730Renewal875020351.37</v>
      </c>
      <c r="B1286">
        <v>22287</v>
      </c>
      <c r="C1286" t="s">
        <v>1739</v>
      </c>
      <c r="D1286" s="1">
        <v>42730</v>
      </c>
      <c r="E1286" t="s">
        <v>42</v>
      </c>
      <c r="F1286" t="s">
        <v>126</v>
      </c>
      <c r="G1286" t="s">
        <v>30</v>
      </c>
      <c r="H1286" t="s">
        <v>50</v>
      </c>
      <c r="I1286" t="s">
        <v>50</v>
      </c>
      <c r="J1286" t="s">
        <v>51</v>
      </c>
      <c r="K1286">
        <v>3</v>
      </c>
      <c r="L1286" t="s">
        <v>52</v>
      </c>
      <c r="M1286">
        <v>4</v>
      </c>
      <c r="N1286" t="s">
        <v>33</v>
      </c>
      <c r="O1286" t="e">
        <v>#N/A</v>
      </c>
      <c r="P1286">
        <f t="shared" si="75"/>
        <v>0</v>
      </c>
      <c r="Q1286">
        <v>0</v>
      </c>
      <c r="R1286">
        <v>0</v>
      </c>
      <c r="S1286">
        <v>0</v>
      </c>
      <c r="T1286">
        <v>0</v>
      </c>
      <c r="U1286">
        <v>-11601.369999999999</v>
      </c>
      <c r="V1286">
        <v>0</v>
      </c>
      <c r="W1286">
        <v>-11601.369999999999</v>
      </c>
      <c r="X1286">
        <v>-10725</v>
      </c>
      <c r="Y1286">
        <v>8750</v>
      </c>
      <c r="Z1286">
        <v>19475</v>
      </c>
      <c r="AA1286">
        <v>20156.63</v>
      </c>
      <c r="AB1286">
        <v>20351.37</v>
      </c>
    </row>
    <row r="1287" spans="1:28" x14ac:dyDescent="0.35">
      <c r="A1287" t="str">
        <f t="shared" si="76"/>
        <v>1441243552Renewal1268311248.03</v>
      </c>
      <c r="B1287">
        <v>14412</v>
      </c>
      <c r="C1287" t="s">
        <v>1743</v>
      </c>
      <c r="D1287" s="1">
        <v>43552</v>
      </c>
      <c r="E1287" t="s">
        <v>42</v>
      </c>
      <c r="F1287" t="s">
        <v>74</v>
      </c>
      <c r="G1287" t="s">
        <v>37</v>
      </c>
      <c r="H1287" t="s">
        <v>161</v>
      </c>
      <c r="I1287" t="s">
        <v>161</v>
      </c>
      <c r="J1287" t="s">
        <v>32</v>
      </c>
      <c r="K1287">
        <v>3</v>
      </c>
      <c r="L1287" t="s">
        <v>52</v>
      </c>
      <c r="M1287">
        <v>6</v>
      </c>
      <c r="N1287" t="s">
        <v>33</v>
      </c>
      <c r="O1287" t="e">
        <v>#N/A</v>
      </c>
      <c r="P1287">
        <f t="shared" si="75"/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1434.9699999999993</v>
      </c>
      <c r="W1287">
        <v>1434.9699999999993</v>
      </c>
      <c r="X1287">
        <v>717.020000000001</v>
      </c>
      <c r="Y1287">
        <v>12683</v>
      </c>
      <c r="Z1287">
        <v>11965.98</v>
      </c>
      <c r="AA1287">
        <v>11248.03</v>
      </c>
      <c r="AB1287">
        <v>11248.03</v>
      </c>
    </row>
    <row r="1288" spans="1:28" x14ac:dyDescent="0.35">
      <c r="A1288" t="str">
        <f t="shared" si="76"/>
        <v>1441243187Renewal1196611618</v>
      </c>
      <c r="B1288">
        <v>14412</v>
      </c>
      <c r="C1288" t="s">
        <v>1743</v>
      </c>
      <c r="D1288" s="1">
        <v>43187</v>
      </c>
      <c r="E1288" t="s">
        <v>42</v>
      </c>
      <c r="F1288" t="s">
        <v>74</v>
      </c>
      <c r="G1288" t="s">
        <v>37</v>
      </c>
      <c r="H1288" t="s">
        <v>161</v>
      </c>
      <c r="I1288" t="s">
        <v>161</v>
      </c>
      <c r="J1288" t="s">
        <v>32</v>
      </c>
      <c r="K1288">
        <v>3</v>
      </c>
      <c r="L1288" t="s">
        <v>52</v>
      </c>
      <c r="M1288">
        <v>5</v>
      </c>
      <c r="N1288" t="s">
        <v>33</v>
      </c>
      <c r="O1288" t="e">
        <v>#N/A</v>
      </c>
      <c r="P1288">
        <f t="shared" si="75"/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348</v>
      </c>
      <c r="W1288">
        <v>348</v>
      </c>
      <c r="X1288">
        <v>348.00000000000102</v>
      </c>
      <c r="Y1288">
        <v>11966</v>
      </c>
      <c r="Z1288">
        <v>11618</v>
      </c>
      <c r="AA1288">
        <v>11618</v>
      </c>
      <c r="AB1288">
        <v>11618</v>
      </c>
    </row>
    <row r="1289" spans="1:28" x14ac:dyDescent="0.35">
      <c r="A1289" t="str">
        <f t="shared" si="76"/>
        <v>1441242822Renewal1161811280.01</v>
      </c>
      <c r="B1289">
        <v>14412</v>
      </c>
      <c r="C1289" t="s">
        <v>1743</v>
      </c>
      <c r="D1289" s="1">
        <v>42822</v>
      </c>
      <c r="E1289" t="s">
        <v>42</v>
      </c>
      <c r="F1289" t="s">
        <v>74</v>
      </c>
      <c r="G1289" t="s">
        <v>37</v>
      </c>
      <c r="H1289" t="s">
        <v>161</v>
      </c>
      <c r="I1289" t="s">
        <v>161</v>
      </c>
      <c r="J1289" t="s">
        <v>32</v>
      </c>
      <c r="K1289">
        <v>3</v>
      </c>
      <c r="L1289" t="s">
        <v>52</v>
      </c>
      <c r="M1289">
        <v>4</v>
      </c>
      <c r="N1289" t="s">
        <v>33</v>
      </c>
      <c r="O1289" t="e">
        <v>#N/A</v>
      </c>
      <c r="P1289">
        <f t="shared" si="75"/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337.98999999999978</v>
      </c>
      <c r="W1289">
        <v>337.98999999999978</v>
      </c>
      <c r="X1289">
        <v>337.99</v>
      </c>
      <c r="Y1289">
        <v>11618</v>
      </c>
      <c r="Z1289">
        <v>11280.01</v>
      </c>
      <c r="AA1289">
        <v>11280.01</v>
      </c>
      <c r="AB1289">
        <v>11280.01</v>
      </c>
    </row>
    <row r="1290" spans="1:28" x14ac:dyDescent="0.35">
      <c r="A1290" t="str">
        <f t="shared" si="76"/>
        <v>985243282Renewal1503013332.8</v>
      </c>
      <c r="B1290">
        <v>9852</v>
      </c>
      <c r="C1290" t="s">
        <v>1744</v>
      </c>
      <c r="D1290" s="1">
        <v>43282</v>
      </c>
      <c r="E1290" t="s">
        <v>42</v>
      </c>
      <c r="F1290" t="s">
        <v>227</v>
      </c>
      <c r="G1290" t="s">
        <v>37</v>
      </c>
      <c r="H1290" t="s">
        <v>161</v>
      </c>
      <c r="I1290" t="s">
        <v>161</v>
      </c>
      <c r="J1290" t="s">
        <v>51</v>
      </c>
      <c r="K1290">
        <v>3</v>
      </c>
      <c r="L1290" t="s">
        <v>52</v>
      </c>
      <c r="M1290">
        <v>9</v>
      </c>
      <c r="N1290" t="s">
        <v>33</v>
      </c>
      <c r="O1290" t="s">
        <v>111</v>
      </c>
      <c r="P1290">
        <f t="shared" si="75"/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1697.2000000000007</v>
      </c>
      <c r="W1290">
        <v>1697.2000000000007</v>
      </c>
      <c r="X1290">
        <v>2210</v>
      </c>
      <c r="Y1290">
        <v>15030</v>
      </c>
      <c r="Z1290">
        <v>12820</v>
      </c>
      <c r="AA1290">
        <v>13204.6</v>
      </c>
      <c r="AB1290">
        <v>13332.8</v>
      </c>
    </row>
    <row r="1291" spans="1:28" x14ac:dyDescent="0.35">
      <c r="A1291" t="str">
        <f t="shared" si="76"/>
        <v>985242917Renewal1072010618.39</v>
      </c>
      <c r="B1291">
        <v>9852</v>
      </c>
      <c r="C1291" t="s">
        <v>1744</v>
      </c>
      <c r="D1291" s="1">
        <v>42917</v>
      </c>
      <c r="E1291" t="s">
        <v>42</v>
      </c>
      <c r="F1291" t="s">
        <v>227</v>
      </c>
      <c r="G1291" t="s">
        <v>37</v>
      </c>
      <c r="H1291" t="s">
        <v>161</v>
      </c>
      <c r="I1291" t="s">
        <v>161</v>
      </c>
      <c r="J1291" t="s">
        <v>51</v>
      </c>
      <c r="K1291">
        <v>3</v>
      </c>
      <c r="L1291" t="s">
        <v>52</v>
      </c>
      <c r="M1291">
        <v>8</v>
      </c>
      <c r="N1291" t="s">
        <v>33</v>
      </c>
      <c r="O1291" t="s">
        <v>111</v>
      </c>
      <c r="P1291">
        <f t="shared" si="75"/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101.61000000000058</v>
      </c>
      <c r="W1291">
        <v>101.61000000000058</v>
      </c>
      <c r="X1291">
        <v>510</v>
      </c>
      <c r="Y1291">
        <v>10720</v>
      </c>
      <c r="Z1291">
        <v>10210</v>
      </c>
      <c r="AA1291">
        <v>10516.3</v>
      </c>
      <c r="AB1291">
        <v>10618.39</v>
      </c>
    </row>
    <row r="1292" spans="1:28" x14ac:dyDescent="0.35">
      <c r="A1292" t="str">
        <f t="shared" si="76"/>
        <v>985243669Renewal128200</v>
      </c>
      <c r="B1292">
        <v>9852</v>
      </c>
      <c r="C1292" t="s">
        <v>1744</v>
      </c>
      <c r="D1292" s="1">
        <v>43669</v>
      </c>
      <c r="E1292" t="s">
        <v>42</v>
      </c>
      <c r="F1292" t="s">
        <v>127</v>
      </c>
      <c r="G1292" t="s">
        <v>37</v>
      </c>
      <c r="H1292" t="s">
        <v>161</v>
      </c>
      <c r="I1292" t="s">
        <v>161</v>
      </c>
      <c r="J1292" t="s">
        <v>51</v>
      </c>
      <c r="K1292">
        <v>3</v>
      </c>
      <c r="L1292" t="s">
        <v>52</v>
      </c>
      <c r="M1292">
        <v>10</v>
      </c>
      <c r="N1292" t="s">
        <v>135</v>
      </c>
      <c r="O1292" t="s">
        <v>135</v>
      </c>
      <c r="P1292">
        <f t="shared" si="75"/>
        <v>0</v>
      </c>
      <c r="Q1292">
        <v>12820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12820</v>
      </c>
      <c r="X1292">
        <v>12820</v>
      </c>
      <c r="Y1292">
        <v>12820</v>
      </c>
      <c r="Z1292">
        <v>0</v>
      </c>
      <c r="AA1292">
        <v>0</v>
      </c>
      <c r="AB1292">
        <v>0</v>
      </c>
    </row>
    <row r="1293" spans="1:28" x14ac:dyDescent="0.35">
      <c r="A1293" t="str">
        <f t="shared" si="76"/>
        <v>985243647Renewed Late015030</v>
      </c>
      <c r="B1293">
        <v>9852</v>
      </c>
      <c r="C1293" t="s">
        <v>1744</v>
      </c>
      <c r="D1293" s="1">
        <v>43647</v>
      </c>
      <c r="E1293" t="s">
        <v>112</v>
      </c>
      <c r="F1293" t="s">
        <v>127</v>
      </c>
      <c r="G1293" t="s">
        <v>37</v>
      </c>
      <c r="H1293" t="s">
        <v>161</v>
      </c>
      <c r="I1293" t="s">
        <v>161</v>
      </c>
      <c r="J1293" t="s">
        <v>51</v>
      </c>
      <c r="K1293">
        <v>3</v>
      </c>
      <c r="L1293" t="s">
        <v>52</v>
      </c>
      <c r="M1293">
        <v>10</v>
      </c>
      <c r="N1293" t="s">
        <v>112</v>
      </c>
      <c r="O1293" t="s">
        <v>136</v>
      </c>
      <c r="P1293">
        <v>0</v>
      </c>
      <c r="Q1293">
        <v>0</v>
      </c>
      <c r="R1293">
        <v>0</v>
      </c>
      <c r="S1293">
        <v>-15030</v>
      </c>
      <c r="T1293">
        <v>0</v>
      </c>
      <c r="U1293">
        <v>0</v>
      </c>
      <c r="V1293">
        <v>0</v>
      </c>
      <c r="W1293">
        <v>-15030</v>
      </c>
      <c r="X1293">
        <v>-15030</v>
      </c>
      <c r="Y1293">
        <v>0</v>
      </c>
      <c r="Z1293">
        <v>15030</v>
      </c>
      <c r="AA1293">
        <v>15030</v>
      </c>
      <c r="AB1293">
        <v>15030</v>
      </c>
    </row>
    <row r="1294" spans="1:28" x14ac:dyDescent="0.35">
      <c r="A1294" t="str">
        <f t="shared" si="76"/>
        <v>985243129Upgrade21000</v>
      </c>
      <c r="B1294">
        <v>9852</v>
      </c>
      <c r="C1294" t="s">
        <v>1744</v>
      </c>
      <c r="D1294" s="1">
        <v>43129</v>
      </c>
      <c r="E1294" t="s">
        <v>34</v>
      </c>
      <c r="F1294" t="s">
        <v>227</v>
      </c>
      <c r="G1294" t="s">
        <v>37</v>
      </c>
      <c r="H1294" t="s">
        <v>161</v>
      </c>
      <c r="I1294" t="s">
        <v>161</v>
      </c>
      <c r="J1294" t="s">
        <v>51</v>
      </c>
      <c r="K1294">
        <v>3</v>
      </c>
      <c r="L1294" t="s">
        <v>52</v>
      </c>
      <c r="M1294">
        <v>8</v>
      </c>
      <c r="N1294" t="s">
        <v>33</v>
      </c>
      <c r="O1294" t="s">
        <v>111</v>
      </c>
      <c r="P1294">
        <f>IF((Q1294+T1294+U1294+V1294)=0,W1294,0)</f>
        <v>2100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2100</v>
      </c>
      <c r="X1294">
        <v>2100</v>
      </c>
      <c r="Y1294">
        <v>2100</v>
      </c>
      <c r="Z1294">
        <v>0</v>
      </c>
      <c r="AA1294">
        <v>0</v>
      </c>
      <c r="AB1294">
        <v>0</v>
      </c>
    </row>
    <row r="1295" spans="1:28" x14ac:dyDescent="0.35">
      <c r="A1295" t="str">
        <f t="shared" si="76"/>
        <v>4254243573Cancellation010500</v>
      </c>
      <c r="B1295">
        <v>42542</v>
      </c>
      <c r="C1295" t="s">
        <v>1746</v>
      </c>
      <c r="D1295" s="1">
        <v>43573</v>
      </c>
      <c r="E1295" t="s">
        <v>28</v>
      </c>
      <c r="F1295" t="s">
        <v>61</v>
      </c>
      <c r="G1295" t="s">
        <v>30</v>
      </c>
      <c r="H1295" t="s">
        <v>121</v>
      </c>
      <c r="I1295" t="s">
        <v>228</v>
      </c>
      <c r="J1295" t="s">
        <v>51</v>
      </c>
      <c r="K1295">
        <v>1</v>
      </c>
      <c r="L1295" t="s">
        <v>52</v>
      </c>
      <c r="M1295">
        <v>1</v>
      </c>
      <c r="N1295" t="s">
        <v>33</v>
      </c>
      <c r="O1295" t="e">
        <v>#N/A</v>
      </c>
      <c r="P1295">
        <f>IF((Q1295+T1295+U1295+V1295)=0,W1295,0)</f>
        <v>0</v>
      </c>
      <c r="Q1295">
        <v>0</v>
      </c>
      <c r="R1295">
        <v>0</v>
      </c>
      <c r="S1295">
        <v>0</v>
      </c>
      <c r="T1295">
        <v>-10500</v>
      </c>
      <c r="U1295">
        <v>0</v>
      </c>
      <c r="V1295">
        <v>0</v>
      </c>
      <c r="W1295">
        <v>-10500</v>
      </c>
      <c r="X1295">
        <v>-10500</v>
      </c>
      <c r="Y1295">
        <v>0</v>
      </c>
      <c r="Z1295">
        <v>10500</v>
      </c>
      <c r="AA1295">
        <v>10500</v>
      </c>
      <c r="AB1295">
        <v>10500</v>
      </c>
    </row>
    <row r="1296" spans="1:28" x14ac:dyDescent="0.35">
      <c r="A1296" t="str">
        <f t="shared" si="76"/>
        <v>2814843647Cancellation024250</v>
      </c>
      <c r="B1296">
        <v>28148</v>
      </c>
      <c r="C1296" t="s">
        <v>1752</v>
      </c>
      <c r="D1296" s="1">
        <v>43647</v>
      </c>
      <c r="E1296" t="s">
        <v>28</v>
      </c>
      <c r="F1296" t="s">
        <v>127</v>
      </c>
      <c r="G1296" t="s">
        <v>37</v>
      </c>
      <c r="H1296" t="s">
        <v>38</v>
      </c>
      <c r="I1296" t="s">
        <v>178</v>
      </c>
      <c r="J1296" t="s">
        <v>51</v>
      </c>
      <c r="K1296">
        <v>2</v>
      </c>
      <c r="L1296" t="s">
        <v>57</v>
      </c>
      <c r="M1296">
        <v>2</v>
      </c>
      <c r="N1296" t="s">
        <v>33</v>
      </c>
      <c r="O1296" t="s">
        <v>111</v>
      </c>
      <c r="P1296">
        <f>IF((Q1296+T1296+U1296+V1296)=0,W1296,0)</f>
        <v>0</v>
      </c>
      <c r="Q1296">
        <v>0</v>
      </c>
      <c r="R1296">
        <v>0</v>
      </c>
      <c r="S1296">
        <v>0</v>
      </c>
      <c r="T1296">
        <v>-24250</v>
      </c>
      <c r="U1296">
        <v>0</v>
      </c>
      <c r="V1296">
        <v>0</v>
      </c>
      <c r="W1296">
        <v>-24250</v>
      </c>
      <c r="X1296">
        <v>-25000</v>
      </c>
      <c r="Y1296">
        <v>0</v>
      </c>
      <c r="Z1296">
        <v>25000</v>
      </c>
      <c r="AA1296">
        <v>24250</v>
      </c>
      <c r="AB1296">
        <v>24250</v>
      </c>
    </row>
    <row r="1297" spans="1:28" x14ac:dyDescent="0.35">
      <c r="A1297" t="str">
        <f t="shared" si="76"/>
        <v>2814842944Cancellation014560</v>
      </c>
      <c r="B1297">
        <v>28148</v>
      </c>
      <c r="C1297" t="s">
        <v>1752</v>
      </c>
      <c r="D1297" s="1">
        <v>42944</v>
      </c>
      <c r="E1297" t="s">
        <v>28</v>
      </c>
      <c r="F1297" t="s">
        <v>227</v>
      </c>
      <c r="G1297" t="s">
        <v>37</v>
      </c>
      <c r="H1297" t="s">
        <v>38</v>
      </c>
      <c r="I1297" t="s">
        <v>178</v>
      </c>
      <c r="J1297" t="s">
        <v>51</v>
      </c>
      <c r="K1297">
        <v>3</v>
      </c>
      <c r="L1297" t="s">
        <v>52</v>
      </c>
      <c r="M1297">
        <v>3</v>
      </c>
      <c r="N1297" t="s">
        <v>112</v>
      </c>
      <c r="O1297" t="s">
        <v>113</v>
      </c>
      <c r="P1297">
        <f>IF((Q1297+T1297+U1297+V1297)=0,W1297,0)</f>
        <v>0</v>
      </c>
      <c r="Q1297">
        <v>0</v>
      </c>
      <c r="R1297">
        <v>0</v>
      </c>
      <c r="S1297">
        <v>0</v>
      </c>
      <c r="T1297">
        <v>-14560</v>
      </c>
      <c r="U1297">
        <v>0</v>
      </c>
      <c r="V1297">
        <v>0</v>
      </c>
      <c r="W1297">
        <v>-14560</v>
      </c>
      <c r="X1297">
        <v>-14000</v>
      </c>
      <c r="Y1297">
        <v>0</v>
      </c>
      <c r="Z1297">
        <v>14000</v>
      </c>
      <c r="AA1297">
        <v>14420</v>
      </c>
      <c r="AB1297">
        <v>14560</v>
      </c>
    </row>
    <row r="1298" spans="1:28" x14ac:dyDescent="0.35">
      <c r="A1298" t="str">
        <f t="shared" si="76"/>
        <v>2814842579Renewal140000</v>
      </c>
      <c r="B1298">
        <v>28148</v>
      </c>
      <c r="C1298" t="s">
        <v>1752</v>
      </c>
      <c r="D1298" s="1">
        <v>42579</v>
      </c>
      <c r="E1298" t="s">
        <v>42</v>
      </c>
      <c r="F1298" t="s">
        <v>227</v>
      </c>
      <c r="G1298" t="s">
        <v>37</v>
      </c>
      <c r="H1298" t="s">
        <v>38</v>
      </c>
      <c r="I1298" t="s">
        <v>178</v>
      </c>
      <c r="J1298" t="s">
        <v>51</v>
      </c>
      <c r="K1298">
        <v>2</v>
      </c>
      <c r="L1298" t="s">
        <v>52</v>
      </c>
      <c r="M1298">
        <v>2</v>
      </c>
      <c r="N1298" t="s">
        <v>135</v>
      </c>
      <c r="O1298" t="s">
        <v>135</v>
      </c>
      <c r="P1298">
        <f>IF((Q1298+T1298+U1298+V1298)=0,W1298,0)</f>
        <v>0</v>
      </c>
      <c r="Q1298">
        <v>14000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14000</v>
      </c>
      <c r="X1298">
        <v>14000</v>
      </c>
      <c r="Y1298">
        <v>14000</v>
      </c>
      <c r="Z1298">
        <v>0</v>
      </c>
      <c r="AA1298">
        <v>0</v>
      </c>
      <c r="AB1298">
        <v>0</v>
      </c>
    </row>
    <row r="1299" spans="1:28" x14ac:dyDescent="0.35">
      <c r="A1299" t="str">
        <f t="shared" si="76"/>
        <v>2814842577Renewed Late010913.05</v>
      </c>
      <c r="B1299">
        <v>28148</v>
      </c>
      <c r="C1299" t="s">
        <v>1752</v>
      </c>
      <c r="D1299" s="1">
        <v>42577</v>
      </c>
      <c r="E1299" t="s">
        <v>112</v>
      </c>
      <c r="F1299" t="s">
        <v>227</v>
      </c>
      <c r="G1299" t="s">
        <v>37</v>
      </c>
      <c r="H1299" t="s">
        <v>38</v>
      </c>
      <c r="I1299" t="s">
        <v>178</v>
      </c>
      <c r="J1299" t="s">
        <v>51</v>
      </c>
      <c r="K1299">
        <v>2</v>
      </c>
      <c r="L1299" t="s">
        <v>52</v>
      </c>
      <c r="M1299">
        <v>2</v>
      </c>
      <c r="N1299" t="s">
        <v>112</v>
      </c>
      <c r="O1299" t="s">
        <v>136</v>
      </c>
      <c r="P1299">
        <v>0</v>
      </c>
      <c r="Q1299">
        <v>0</v>
      </c>
      <c r="R1299">
        <v>0</v>
      </c>
      <c r="S1299">
        <v>-10913.05</v>
      </c>
      <c r="T1299">
        <v>0</v>
      </c>
      <c r="U1299">
        <v>0</v>
      </c>
      <c r="V1299">
        <v>0</v>
      </c>
      <c r="W1299">
        <v>-10913.05</v>
      </c>
      <c r="X1299">
        <v>-10805</v>
      </c>
      <c r="Y1299">
        <v>0</v>
      </c>
      <c r="Z1299">
        <v>10805</v>
      </c>
      <c r="AA1299">
        <v>10913.05</v>
      </c>
      <c r="AB1299">
        <v>10913.05</v>
      </c>
    </row>
    <row r="1300" spans="1:28" x14ac:dyDescent="0.35">
      <c r="A1300" t="str">
        <f t="shared" si="76"/>
        <v>2814843235Renewal250000</v>
      </c>
      <c r="B1300">
        <v>28148</v>
      </c>
      <c r="C1300" t="s">
        <v>1752</v>
      </c>
      <c r="D1300" s="1">
        <v>43235</v>
      </c>
      <c r="E1300" t="s">
        <v>42</v>
      </c>
      <c r="F1300" t="s">
        <v>227</v>
      </c>
      <c r="G1300" t="s">
        <v>37</v>
      </c>
      <c r="H1300" t="s">
        <v>38</v>
      </c>
      <c r="I1300" t="s">
        <v>178</v>
      </c>
      <c r="J1300" t="s">
        <v>51</v>
      </c>
      <c r="K1300">
        <v>1</v>
      </c>
      <c r="L1300" t="s">
        <v>52</v>
      </c>
      <c r="M1300">
        <v>1</v>
      </c>
      <c r="N1300" t="s">
        <v>17</v>
      </c>
      <c r="O1300" t="s">
        <v>17</v>
      </c>
      <c r="R1300">
        <v>25000</v>
      </c>
      <c r="T1300">
        <v>0</v>
      </c>
      <c r="U1300">
        <v>0</v>
      </c>
      <c r="V1300">
        <v>0</v>
      </c>
      <c r="W1300">
        <v>25000</v>
      </c>
      <c r="X1300">
        <v>25000</v>
      </c>
      <c r="Y1300">
        <v>25000</v>
      </c>
      <c r="Z1300">
        <v>0</v>
      </c>
      <c r="AA1300">
        <v>0</v>
      </c>
      <c r="AB1300">
        <v>0</v>
      </c>
    </row>
    <row r="1301" spans="1:28" x14ac:dyDescent="0.35">
      <c r="A1301" t="str">
        <f t="shared" si="76"/>
        <v>1855643466Renewal5000031200</v>
      </c>
      <c r="B1301">
        <v>18556</v>
      </c>
      <c r="C1301" t="s">
        <v>1753</v>
      </c>
      <c r="D1301" s="1">
        <v>43466</v>
      </c>
      <c r="E1301" t="s">
        <v>42</v>
      </c>
      <c r="F1301" t="s">
        <v>81</v>
      </c>
      <c r="G1301" t="s">
        <v>37</v>
      </c>
      <c r="H1301" t="s">
        <v>70</v>
      </c>
      <c r="I1301" t="s">
        <v>374</v>
      </c>
      <c r="J1301" t="s">
        <v>51</v>
      </c>
      <c r="K1301">
        <v>3</v>
      </c>
      <c r="L1301" t="s">
        <v>57</v>
      </c>
      <c r="M1301">
        <v>7</v>
      </c>
      <c r="N1301" t="s">
        <v>33</v>
      </c>
      <c r="O1301" t="e">
        <v>#N/A</v>
      </c>
      <c r="P1301">
        <f t="shared" ref="P1301:P1318" si="77">IF((Q1301+T1301+U1301+V1301)=0,W1301,0)</f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18800</v>
      </c>
      <c r="W1301">
        <v>18800</v>
      </c>
      <c r="X1301">
        <v>20000</v>
      </c>
      <c r="Y1301">
        <v>50000</v>
      </c>
      <c r="Z1301">
        <v>30000</v>
      </c>
      <c r="AA1301">
        <v>30900</v>
      </c>
      <c r="AB1301">
        <v>31200</v>
      </c>
    </row>
    <row r="1302" spans="1:28" x14ac:dyDescent="0.35">
      <c r="A1302" t="str">
        <f t="shared" si="76"/>
        <v>1855642736Renewal5079550160</v>
      </c>
      <c r="B1302">
        <v>18556</v>
      </c>
      <c r="C1302" t="s">
        <v>1753</v>
      </c>
      <c r="D1302" s="1">
        <v>42736</v>
      </c>
      <c r="E1302" t="s">
        <v>42</v>
      </c>
      <c r="F1302" t="s">
        <v>140</v>
      </c>
      <c r="G1302" t="s">
        <v>37</v>
      </c>
      <c r="H1302" t="s">
        <v>70</v>
      </c>
      <c r="I1302" t="s">
        <v>374</v>
      </c>
      <c r="J1302" t="s">
        <v>51</v>
      </c>
      <c r="K1302">
        <v>3</v>
      </c>
      <c r="L1302" t="s">
        <v>57</v>
      </c>
      <c r="M1302">
        <v>5</v>
      </c>
      <c r="N1302" t="s">
        <v>33</v>
      </c>
      <c r="O1302" t="e">
        <v>#N/A</v>
      </c>
      <c r="P1302">
        <f t="shared" si="77"/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635</v>
      </c>
      <c r="W1302">
        <v>635</v>
      </c>
      <c r="X1302">
        <v>2795</v>
      </c>
      <c r="Y1302">
        <v>50795</v>
      </c>
      <c r="Z1302">
        <v>48000</v>
      </c>
      <c r="AA1302">
        <v>49680</v>
      </c>
      <c r="AB1302">
        <v>50160</v>
      </c>
    </row>
    <row r="1303" spans="1:28" x14ac:dyDescent="0.35">
      <c r="A1303" t="str">
        <f t="shared" si="76"/>
        <v>1855643101Renewal3000052826.8</v>
      </c>
      <c r="B1303">
        <v>18556</v>
      </c>
      <c r="C1303" t="s">
        <v>1753</v>
      </c>
      <c r="D1303" s="1">
        <v>43101</v>
      </c>
      <c r="E1303" t="s">
        <v>42</v>
      </c>
      <c r="F1303" t="s">
        <v>81</v>
      </c>
      <c r="G1303" t="s">
        <v>37</v>
      </c>
      <c r="H1303" t="s">
        <v>70</v>
      </c>
      <c r="I1303" t="s">
        <v>374</v>
      </c>
      <c r="J1303" t="s">
        <v>51</v>
      </c>
      <c r="K1303">
        <v>3</v>
      </c>
      <c r="L1303" t="s">
        <v>107</v>
      </c>
      <c r="M1303">
        <v>6</v>
      </c>
      <c r="N1303" t="s">
        <v>33</v>
      </c>
      <c r="O1303" t="e">
        <v>#N/A</v>
      </c>
      <c r="P1303">
        <f t="shared" si="77"/>
        <v>0</v>
      </c>
      <c r="Q1303">
        <v>0</v>
      </c>
      <c r="R1303">
        <v>0</v>
      </c>
      <c r="S1303">
        <v>0</v>
      </c>
      <c r="T1303">
        <v>0</v>
      </c>
      <c r="U1303">
        <v>-22826.800000000003</v>
      </c>
      <c r="V1303">
        <v>0</v>
      </c>
      <c r="W1303">
        <v>-22826.800000000003</v>
      </c>
      <c r="X1303">
        <v>-20795</v>
      </c>
      <c r="Y1303">
        <v>30000</v>
      </c>
      <c r="Z1303">
        <v>50795</v>
      </c>
      <c r="AA1303">
        <v>52318.86</v>
      </c>
      <c r="AB1303">
        <v>52826.8</v>
      </c>
    </row>
    <row r="1304" spans="1:28" x14ac:dyDescent="0.35">
      <c r="A1304" t="str">
        <f t="shared" si="76"/>
        <v>3358143070Renewal221000171700</v>
      </c>
      <c r="B1304">
        <v>33581</v>
      </c>
      <c r="C1304" t="s">
        <v>1756</v>
      </c>
      <c r="D1304" s="1">
        <v>43070</v>
      </c>
      <c r="E1304" t="s">
        <v>42</v>
      </c>
      <c r="F1304" t="s">
        <v>126</v>
      </c>
      <c r="G1304" t="s">
        <v>37</v>
      </c>
      <c r="H1304" t="s">
        <v>59</v>
      </c>
      <c r="I1304" t="s">
        <v>59</v>
      </c>
      <c r="J1304" t="s">
        <v>51</v>
      </c>
      <c r="K1304">
        <v>2</v>
      </c>
      <c r="L1304" t="s">
        <v>107</v>
      </c>
      <c r="M1304">
        <v>2</v>
      </c>
      <c r="N1304" t="s">
        <v>33</v>
      </c>
      <c r="O1304" t="e">
        <v>#N/A</v>
      </c>
      <c r="P1304">
        <f t="shared" si="77"/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49300</v>
      </c>
      <c r="W1304">
        <v>49300</v>
      </c>
      <c r="X1304">
        <v>51000</v>
      </c>
      <c r="Y1304">
        <v>221000</v>
      </c>
      <c r="Z1304">
        <v>170000</v>
      </c>
      <c r="AA1304">
        <v>171700</v>
      </c>
      <c r="AB1304">
        <v>171700</v>
      </c>
    </row>
    <row r="1305" spans="1:28" x14ac:dyDescent="0.35">
      <c r="A1305" t="str">
        <f t="shared" si="76"/>
        <v>3358143435Renewal221000221000</v>
      </c>
      <c r="B1305">
        <v>33581</v>
      </c>
      <c r="C1305" t="s">
        <v>1756</v>
      </c>
      <c r="D1305" s="1">
        <v>43435</v>
      </c>
      <c r="E1305" t="s">
        <v>42</v>
      </c>
      <c r="F1305" t="s">
        <v>227</v>
      </c>
      <c r="G1305" t="s">
        <v>37</v>
      </c>
      <c r="H1305" t="s">
        <v>59</v>
      </c>
      <c r="I1305" t="s">
        <v>59</v>
      </c>
      <c r="J1305" t="s">
        <v>51</v>
      </c>
      <c r="K1305">
        <v>2</v>
      </c>
      <c r="L1305" t="s">
        <v>107</v>
      </c>
      <c r="M1305">
        <v>2</v>
      </c>
      <c r="N1305" t="s">
        <v>33</v>
      </c>
      <c r="O1305" t="e">
        <v>#N/A</v>
      </c>
      <c r="P1305">
        <f t="shared" si="77"/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221000</v>
      </c>
      <c r="Z1305">
        <v>221000</v>
      </c>
      <c r="AA1305">
        <v>214370</v>
      </c>
      <c r="AB1305">
        <v>221000</v>
      </c>
    </row>
    <row r="1306" spans="1:28" x14ac:dyDescent="0.35">
      <c r="A1306" t="str">
        <f t="shared" si="76"/>
        <v>3358142676Renewal400000</v>
      </c>
      <c r="B1306">
        <v>33581</v>
      </c>
      <c r="C1306" t="s">
        <v>1756</v>
      </c>
      <c r="D1306" s="1">
        <v>42676</v>
      </c>
      <c r="E1306" t="s">
        <v>42</v>
      </c>
      <c r="F1306" t="s">
        <v>126</v>
      </c>
      <c r="G1306" t="s">
        <v>37</v>
      </c>
      <c r="H1306" t="s">
        <v>59</v>
      </c>
      <c r="I1306" t="s">
        <v>59</v>
      </c>
      <c r="J1306" t="s">
        <v>51</v>
      </c>
      <c r="K1306">
        <v>1</v>
      </c>
      <c r="L1306" t="s">
        <v>57</v>
      </c>
      <c r="M1306">
        <v>1</v>
      </c>
      <c r="N1306" t="s">
        <v>33</v>
      </c>
      <c r="O1306" t="e">
        <v>#N/A</v>
      </c>
      <c r="P1306">
        <f t="shared" si="77"/>
        <v>40000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40000</v>
      </c>
      <c r="X1306">
        <v>40000</v>
      </c>
      <c r="Y1306">
        <v>40000</v>
      </c>
      <c r="Z1306">
        <v>0</v>
      </c>
      <c r="AA1306">
        <v>0</v>
      </c>
      <c r="AB1306">
        <v>0</v>
      </c>
    </row>
    <row r="1307" spans="1:28" x14ac:dyDescent="0.35">
      <c r="A1307" t="str">
        <f t="shared" si="76"/>
        <v>2466343031Renewal2050015500.17</v>
      </c>
      <c r="B1307">
        <v>24663</v>
      </c>
      <c r="C1307" t="s">
        <v>1761</v>
      </c>
      <c r="D1307" s="1">
        <v>43031</v>
      </c>
      <c r="E1307" t="s">
        <v>42</v>
      </c>
      <c r="F1307" t="s">
        <v>96</v>
      </c>
      <c r="G1307" t="s">
        <v>37</v>
      </c>
      <c r="H1307" t="s">
        <v>82</v>
      </c>
      <c r="I1307" t="s">
        <v>83</v>
      </c>
      <c r="J1307" t="s">
        <v>51</v>
      </c>
      <c r="K1307">
        <v>3</v>
      </c>
      <c r="L1307" t="s">
        <v>52</v>
      </c>
      <c r="M1307">
        <v>4</v>
      </c>
      <c r="N1307" t="s">
        <v>33</v>
      </c>
      <c r="O1307" t="e">
        <v>#N/A</v>
      </c>
      <c r="P1307">
        <f t="shared" si="77"/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4999.83</v>
      </c>
      <c r="W1307">
        <v>4999.83</v>
      </c>
      <c r="X1307">
        <v>5596</v>
      </c>
      <c r="Y1307">
        <v>20500</v>
      </c>
      <c r="Z1307">
        <v>14904</v>
      </c>
      <c r="AA1307">
        <v>15351.12</v>
      </c>
      <c r="AB1307">
        <v>15500.17</v>
      </c>
    </row>
    <row r="1308" spans="1:28" x14ac:dyDescent="0.35">
      <c r="A1308" t="str">
        <f t="shared" si="76"/>
        <v>2466342666Renewal1490414833.77</v>
      </c>
      <c r="B1308">
        <v>24663</v>
      </c>
      <c r="C1308" t="s">
        <v>1761</v>
      </c>
      <c r="D1308" s="1">
        <v>42666</v>
      </c>
      <c r="E1308" t="s">
        <v>42</v>
      </c>
      <c r="F1308" t="s">
        <v>96</v>
      </c>
      <c r="G1308" t="s">
        <v>37</v>
      </c>
      <c r="H1308" t="s">
        <v>82</v>
      </c>
      <c r="I1308" t="s">
        <v>83</v>
      </c>
      <c r="J1308" t="s">
        <v>51</v>
      </c>
      <c r="K1308">
        <v>3</v>
      </c>
      <c r="L1308" t="s">
        <v>52</v>
      </c>
      <c r="M1308">
        <v>3</v>
      </c>
      <c r="N1308" t="s">
        <v>33</v>
      </c>
      <c r="O1308" t="e">
        <v>#N/A</v>
      </c>
      <c r="P1308">
        <f t="shared" si="77"/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70.229999999999563</v>
      </c>
      <c r="W1308">
        <v>70.229999999999563</v>
      </c>
      <c r="X1308">
        <v>709.00000000000102</v>
      </c>
      <c r="Y1308">
        <v>14904</v>
      </c>
      <c r="Z1308">
        <v>14195</v>
      </c>
      <c r="AA1308">
        <v>14691.82</v>
      </c>
      <c r="AB1308">
        <v>14833.77</v>
      </c>
    </row>
    <row r="1309" spans="1:28" x14ac:dyDescent="0.35">
      <c r="A1309" t="str">
        <f t="shared" si="76"/>
        <v>2466343396Renewal2050021320</v>
      </c>
      <c r="B1309">
        <v>24663</v>
      </c>
      <c r="C1309" t="s">
        <v>1761</v>
      </c>
      <c r="D1309" s="1">
        <v>43396</v>
      </c>
      <c r="E1309" t="s">
        <v>42</v>
      </c>
      <c r="F1309" t="s">
        <v>62</v>
      </c>
      <c r="G1309" t="s">
        <v>37</v>
      </c>
      <c r="H1309" t="s">
        <v>82</v>
      </c>
      <c r="I1309" t="s">
        <v>83</v>
      </c>
      <c r="J1309" t="s">
        <v>51</v>
      </c>
      <c r="K1309">
        <v>3</v>
      </c>
      <c r="L1309" t="s">
        <v>52</v>
      </c>
      <c r="M1309">
        <v>4</v>
      </c>
      <c r="N1309" t="s">
        <v>33</v>
      </c>
      <c r="O1309" t="e">
        <v>#N/A</v>
      </c>
      <c r="P1309">
        <f t="shared" si="77"/>
        <v>0</v>
      </c>
      <c r="Q1309">
        <v>0</v>
      </c>
      <c r="R1309">
        <v>0</v>
      </c>
      <c r="S1309">
        <v>0</v>
      </c>
      <c r="T1309">
        <v>0</v>
      </c>
      <c r="U1309">
        <v>-820</v>
      </c>
      <c r="V1309">
        <v>0</v>
      </c>
      <c r="W1309">
        <v>-820</v>
      </c>
      <c r="X1309">
        <v>0</v>
      </c>
      <c r="Y1309">
        <v>20500</v>
      </c>
      <c r="Z1309">
        <v>20500</v>
      </c>
      <c r="AA1309">
        <v>21115</v>
      </c>
      <c r="AB1309">
        <v>21320</v>
      </c>
    </row>
    <row r="1310" spans="1:28" x14ac:dyDescent="0.35">
      <c r="A1310" t="str">
        <f t="shared" si="76"/>
        <v>2392442871Renewal1760515784.73</v>
      </c>
      <c r="B1310">
        <v>23924</v>
      </c>
      <c r="C1310" t="s">
        <v>2554</v>
      </c>
      <c r="D1310" s="1">
        <v>42871</v>
      </c>
      <c r="E1310" t="s">
        <v>42</v>
      </c>
      <c r="F1310" t="s">
        <v>126</v>
      </c>
      <c r="G1310" t="s">
        <v>37</v>
      </c>
      <c r="H1310" t="s">
        <v>44</v>
      </c>
      <c r="I1310" t="s">
        <v>151</v>
      </c>
      <c r="J1310" t="s">
        <v>51</v>
      </c>
      <c r="K1310">
        <v>3</v>
      </c>
      <c r="L1310" t="s">
        <v>52</v>
      </c>
      <c r="M1310">
        <v>4</v>
      </c>
      <c r="N1310" t="s">
        <v>33</v>
      </c>
      <c r="O1310" t="e">
        <v>#N/A</v>
      </c>
      <c r="P1310">
        <f t="shared" si="77"/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1820.2700000000004</v>
      </c>
      <c r="W1310">
        <v>1820.2700000000004</v>
      </c>
      <c r="X1310">
        <v>2500</v>
      </c>
      <c r="Y1310">
        <v>17605</v>
      </c>
      <c r="Z1310">
        <v>15105</v>
      </c>
      <c r="AA1310">
        <v>15633.67</v>
      </c>
      <c r="AB1310">
        <v>15784.73</v>
      </c>
    </row>
    <row r="1311" spans="1:28" x14ac:dyDescent="0.35">
      <c r="A1311" t="str">
        <f t="shared" si="76"/>
        <v>2392443236Cancellation018309.2</v>
      </c>
      <c r="B1311">
        <v>23924</v>
      </c>
      <c r="C1311" t="s">
        <v>2554</v>
      </c>
      <c r="D1311" s="1">
        <v>43236</v>
      </c>
      <c r="E1311" t="s">
        <v>28</v>
      </c>
      <c r="F1311" t="s">
        <v>126</v>
      </c>
      <c r="G1311" t="s">
        <v>37</v>
      </c>
      <c r="H1311" t="s">
        <v>44</v>
      </c>
      <c r="I1311" t="s">
        <v>151</v>
      </c>
      <c r="J1311" t="s">
        <v>51</v>
      </c>
      <c r="K1311">
        <v>3</v>
      </c>
      <c r="L1311" t="s">
        <v>52</v>
      </c>
      <c r="M1311">
        <v>5</v>
      </c>
      <c r="N1311" t="s">
        <v>33</v>
      </c>
      <c r="O1311" t="e">
        <v>#N/A</v>
      </c>
      <c r="P1311">
        <f t="shared" si="77"/>
        <v>0</v>
      </c>
      <c r="Q1311">
        <v>0</v>
      </c>
      <c r="R1311">
        <v>0</v>
      </c>
      <c r="S1311">
        <v>0</v>
      </c>
      <c r="T1311">
        <v>-18309.2</v>
      </c>
      <c r="U1311">
        <v>0</v>
      </c>
      <c r="V1311">
        <v>0</v>
      </c>
      <c r="W1311">
        <v>-18309.2</v>
      </c>
      <c r="X1311">
        <v>-17605</v>
      </c>
      <c r="Y1311">
        <v>0</v>
      </c>
      <c r="Z1311">
        <v>17605</v>
      </c>
      <c r="AA1311">
        <v>18133.150000000001</v>
      </c>
      <c r="AB1311">
        <v>18309.2</v>
      </c>
    </row>
    <row r="1312" spans="1:28" x14ac:dyDescent="0.35">
      <c r="A1312" t="str">
        <f t="shared" si="76"/>
        <v>3473042791Cancellation012375</v>
      </c>
      <c r="B1312">
        <v>34730</v>
      </c>
      <c r="C1312" t="s">
        <v>1770</v>
      </c>
      <c r="D1312" s="1">
        <v>42791</v>
      </c>
      <c r="E1312" t="s">
        <v>28</v>
      </c>
      <c r="F1312" t="s">
        <v>64</v>
      </c>
      <c r="G1312" t="s">
        <v>30</v>
      </c>
      <c r="H1312" t="s">
        <v>121</v>
      </c>
      <c r="I1312" t="s">
        <v>122</v>
      </c>
      <c r="J1312" t="s">
        <v>51</v>
      </c>
      <c r="K1312">
        <v>1</v>
      </c>
      <c r="L1312" t="s">
        <v>52</v>
      </c>
      <c r="M1312">
        <v>1</v>
      </c>
      <c r="N1312" t="s">
        <v>33</v>
      </c>
      <c r="O1312" t="e">
        <v>#N/A</v>
      </c>
      <c r="P1312">
        <f t="shared" si="77"/>
        <v>0</v>
      </c>
      <c r="Q1312">
        <v>0</v>
      </c>
      <c r="R1312">
        <v>0</v>
      </c>
      <c r="S1312">
        <v>0</v>
      </c>
      <c r="T1312">
        <v>-12375</v>
      </c>
      <c r="U1312">
        <v>0</v>
      </c>
      <c r="V1312">
        <v>0</v>
      </c>
      <c r="W1312">
        <v>-12375</v>
      </c>
      <c r="X1312">
        <v>-12375</v>
      </c>
      <c r="Y1312">
        <v>0</v>
      </c>
      <c r="Z1312">
        <v>12375</v>
      </c>
      <c r="AA1312">
        <v>12375</v>
      </c>
      <c r="AB1312">
        <v>12375</v>
      </c>
    </row>
    <row r="1313" spans="1:28" x14ac:dyDescent="0.35">
      <c r="A1313" t="str">
        <f t="shared" si="76"/>
        <v>2959642685Renewal2119520200</v>
      </c>
      <c r="B1313">
        <v>29596</v>
      </c>
      <c r="C1313" t="s">
        <v>1774</v>
      </c>
      <c r="D1313" s="1">
        <v>42685</v>
      </c>
      <c r="E1313" t="s">
        <v>42</v>
      </c>
      <c r="F1313" t="s">
        <v>140</v>
      </c>
      <c r="G1313" t="s">
        <v>30</v>
      </c>
      <c r="H1313" t="s">
        <v>50</v>
      </c>
      <c r="I1313" t="s">
        <v>50</v>
      </c>
      <c r="J1313" t="s">
        <v>51</v>
      </c>
      <c r="K1313">
        <v>2</v>
      </c>
      <c r="L1313" t="s">
        <v>57</v>
      </c>
      <c r="M1313">
        <v>2</v>
      </c>
      <c r="N1313" t="s">
        <v>33</v>
      </c>
      <c r="O1313" t="e">
        <v>#N/A</v>
      </c>
      <c r="P1313">
        <f t="shared" si="77"/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995</v>
      </c>
      <c r="W1313">
        <v>995</v>
      </c>
      <c r="X1313">
        <v>1195</v>
      </c>
      <c r="Y1313">
        <v>21195</v>
      </c>
      <c r="Z1313">
        <v>20000</v>
      </c>
      <c r="AA1313">
        <v>20200</v>
      </c>
      <c r="AB1313">
        <v>20200</v>
      </c>
    </row>
    <row r="1314" spans="1:28" x14ac:dyDescent="0.35">
      <c r="A1314" t="str">
        <f t="shared" si="76"/>
        <v>2959643415Renewal23043.5122923.68</v>
      </c>
      <c r="B1314">
        <v>29596</v>
      </c>
      <c r="C1314" t="s">
        <v>1774</v>
      </c>
      <c r="D1314" s="1">
        <v>43415</v>
      </c>
      <c r="E1314" t="s">
        <v>42</v>
      </c>
      <c r="F1314" t="s">
        <v>140</v>
      </c>
      <c r="G1314" t="s">
        <v>30</v>
      </c>
      <c r="H1314" t="s">
        <v>50</v>
      </c>
      <c r="I1314" t="s">
        <v>50</v>
      </c>
      <c r="J1314" t="s">
        <v>51</v>
      </c>
      <c r="K1314">
        <v>3</v>
      </c>
      <c r="L1314" t="s">
        <v>57</v>
      </c>
      <c r="M1314">
        <v>4</v>
      </c>
      <c r="N1314" t="s">
        <v>33</v>
      </c>
      <c r="O1314" t="e">
        <v>#N/A</v>
      </c>
      <c r="P1314">
        <f t="shared" si="77"/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119.82999999999811</v>
      </c>
      <c r="W1314">
        <v>119.82999999999811</v>
      </c>
      <c r="X1314">
        <v>1001.51</v>
      </c>
      <c r="Y1314">
        <v>23043.51</v>
      </c>
      <c r="Z1314">
        <v>22042</v>
      </c>
      <c r="AA1314">
        <v>22703.25</v>
      </c>
      <c r="AB1314">
        <v>22923.68</v>
      </c>
    </row>
    <row r="1315" spans="1:28" x14ac:dyDescent="0.35">
      <c r="A1315" t="str">
        <f t="shared" si="76"/>
        <v>2959643050Renewal2204222042.81</v>
      </c>
      <c r="B1315">
        <v>29596</v>
      </c>
      <c r="C1315" t="s">
        <v>1774</v>
      </c>
      <c r="D1315" s="1">
        <v>43050</v>
      </c>
      <c r="E1315" t="s">
        <v>42</v>
      </c>
      <c r="F1315" t="s">
        <v>143</v>
      </c>
      <c r="G1315" t="s">
        <v>30</v>
      </c>
      <c r="H1315" t="s">
        <v>50</v>
      </c>
      <c r="I1315" t="s">
        <v>50</v>
      </c>
      <c r="J1315" t="s">
        <v>51</v>
      </c>
      <c r="K1315">
        <v>3</v>
      </c>
      <c r="L1315" t="s">
        <v>57</v>
      </c>
      <c r="M1315">
        <v>3</v>
      </c>
      <c r="N1315" t="s">
        <v>33</v>
      </c>
      <c r="O1315" t="e">
        <v>#N/A</v>
      </c>
      <c r="P1315">
        <f t="shared" si="77"/>
        <v>0</v>
      </c>
      <c r="Q1315">
        <v>0</v>
      </c>
      <c r="R1315">
        <v>0</v>
      </c>
      <c r="S1315">
        <v>0</v>
      </c>
      <c r="T1315">
        <v>0</v>
      </c>
      <c r="U1315">
        <v>-0.81000000000130967</v>
      </c>
      <c r="V1315">
        <v>0</v>
      </c>
      <c r="W1315">
        <v>-0.81000000000130967</v>
      </c>
      <c r="X1315">
        <v>846.99999999999898</v>
      </c>
      <c r="Y1315">
        <v>22042</v>
      </c>
      <c r="Z1315">
        <v>21195</v>
      </c>
      <c r="AA1315">
        <v>21830.85</v>
      </c>
      <c r="AB1315">
        <v>22042.81</v>
      </c>
    </row>
    <row r="1316" spans="1:28" x14ac:dyDescent="0.35">
      <c r="A1316" t="str">
        <f t="shared" si="76"/>
        <v>2448142659Renewal2411523773.76</v>
      </c>
      <c r="B1316">
        <v>24481</v>
      </c>
      <c r="C1316" t="s">
        <v>1784</v>
      </c>
      <c r="D1316" s="1">
        <v>42659</v>
      </c>
      <c r="E1316" t="s">
        <v>42</v>
      </c>
      <c r="F1316" t="s">
        <v>105</v>
      </c>
      <c r="G1316" t="s">
        <v>37</v>
      </c>
      <c r="H1316" t="s">
        <v>82</v>
      </c>
      <c r="I1316" t="s">
        <v>83</v>
      </c>
      <c r="J1316" t="s">
        <v>51</v>
      </c>
      <c r="K1316">
        <v>3</v>
      </c>
      <c r="L1316" t="s">
        <v>57</v>
      </c>
      <c r="M1316">
        <v>3</v>
      </c>
      <c r="N1316" t="s">
        <v>33</v>
      </c>
      <c r="O1316" t="s">
        <v>111</v>
      </c>
      <c r="P1316">
        <f t="shared" si="77"/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341.2400000000016</v>
      </c>
      <c r="W1316">
        <v>341.2400000000016</v>
      </c>
      <c r="X1316">
        <v>1365</v>
      </c>
      <c r="Y1316">
        <v>24115</v>
      </c>
      <c r="Z1316">
        <v>22750</v>
      </c>
      <c r="AA1316">
        <v>23546.26</v>
      </c>
      <c r="AB1316">
        <v>23773.759999999998</v>
      </c>
    </row>
    <row r="1317" spans="1:28" x14ac:dyDescent="0.35">
      <c r="A1317" t="str">
        <f t="shared" si="76"/>
        <v>2448143391Renewal2596725844</v>
      </c>
      <c r="B1317">
        <v>24481</v>
      </c>
      <c r="C1317" t="s">
        <v>1784</v>
      </c>
      <c r="D1317" s="1">
        <v>43391</v>
      </c>
      <c r="E1317" t="s">
        <v>42</v>
      </c>
      <c r="F1317" t="s">
        <v>140</v>
      </c>
      <c r="G1317" t="s">
        <v>37</v>
      </c>
      <c r="H1317" t="s">
        <v>82</v>
      </c>
      <c r="I1317" t="s">
        <v>83</v>
      </c>
      <c r="J1317" t="s">
        <v>51</v>
      </c>
      <c r="K1317">
        <v>3</v>
      </c>
      <c r="L1317" t="s">
        <v>57</v>
      </c>
      <c r="M1317">
        <v>5</v>
      </c>
      <c r="N1317" t="s">
        <v>33</v>
      </c>
      <c r="O1317" t="s">
        <v>111</v>
      </c>
      <c r="P1317">
        <f t="shared" si="77"/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123</v>
      </c>
      <c r="W1317">
        <v>123</v>
      </c>
      <c r="X1317">
        <v>1117</v>
      </c>
      <c r="Y1317">
        <v>25967</v>
      </c>
      <c r="Z1317">
        <v>24850</v>
      </c>
      <c r="AA1317">
        <v>25595.5</v>
      </c>
      <c r="AB1317">
        <v>25844</v>
      </c>
    </row>
    <row r="1318" spans="1:28" x14ac:dyDescent="0.35">
      <c r="A1318" t="str">
        <f t="shared" si="76"/>
        <v>2448143026Renewal248500</v>
      </c>
      <c r="B1318">
        <v>24481</v>
      </c>
      <c r="C1318" t="s">
        <v>1784</v>
      </c>
      <c r="D1318" s="1">
        <v>43026</v>
      </c>
      <c r="E1318" t="s">
        <v>42</v>
      </c>
      <c r="F1318" t="s">
        <v>105</v>
      </c>
      <c r="G1318" t="s">
        <v>37</v>
      </c>
      <c r="H1318" t="s">
        <v>82</v>
      </c>
      <c r="I1318" t="s">
        <v>83</v>
      </c>
      <c r="J1318" t="s">
        <v>51</v>
      </c>
      <c r="K1318">
        <v>3</v>
      </c>
      <c r="L1318" t="s">
        <v>57</v>
      </c>
      <c r="M1318">
        <v>4</v>
      </c>
      <c r="N1318" t="s">
        <v>135</v>
      </c>
      <c r="O1318" t="s">
        <v>135</v>
      </c>
      <c r="P1318">
        <f t="shared" si="77"/>
        <v>0</v>
      </c>
      <c r="Q1318">
        <v>24850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24850</v>
      </c>
      <c r="X1318">
        <v>24850</v>
      </c>
      <c r="Y1318">
        <v>24850</v>
      </c>
      <c r="Z1318">
        <v>0</v>
      </c>
      <c r="AA1318">
        <v>0</v>
      </c>
      <c r="AB1318">
        <v>0</v>
      </c>
    </row>
    <row r="1319" spans="1:28" x14ac:dyDescent="0.35">
      <c r="A1319" t="str">
        <f t="shared" si="76"/>
        <v>2448143024Renewed Late025079.6</v>
      </c>
      <c r="B1319">
        <v>24481</v>
      </c>
      <c r="C1319" t="s">
        <v>1784</v>
      </c>
      <c r="D1319" s="1">
        <v>43024</v>
      </c>
      <c r="E1319" t="s">
        <v>112</v>
      </c>
      <c r="F1319" t="s">
        <v>105</v>
      </c>
      <c r="G1319" t="s">
        <v>37</v>
      </c>
      <c r="H1319" t="s">
        <v>82</v>
      </c>
      <c r="I1319" t="s">
        <v>83</v>
      </c>
      <c r="J1319" t="s">
        <v>51</v>
      </c>
      <c r="K1319">
        <v>3</v>
      </c>
      <c r="L1319" t="s">
        <v>57</v>
      </c>
      <c r="M1319">
        <v>4</v>
      </c>
      <c r="N1319" t="s">
        <v>112</v>
      </c>
      <c r="O1319" t="s">
        <v>136</v>
      </c>
      <c r="P1319">
        <v>0</v>
      </c>
      <c r="Q1319">
        <v>0</v>
      </c>
      <c r="R1319">
        <v>0</v>
      </c>
      <c r="S1319">
        <v>-25079.599999999999</v>
      </c>
      <c r="T1319">
        <v>0</v>
      </c>
      <c r="U1319">
        <v>0</v>
      </c>
      <c r="V1319">
        <v>0</v>
      </c>
      <c r="W1319">
        <v>-25079.599999999999</v>
      </c>
      <c r="X1319">
        <v>-24115</v>
      </c>
      <c r="Y1319">
        <v>0</v>
      </c>
      <c r="Z1319">
        <v>24115</v>
      </c>
      <c r="AA1319">
        <v>24838.45</v>
      </c>
      <c r="AB1319">
        <v>25079.599999999999</v>
      </c>
    </row>
    <row r="1320" spans="1:28" x14ac:dyDescent="0.35">
      <c r="A1320" t="str">
        <f t="shared" si="76"/>
        <v>3896843282Renewal1250011500</v>
      </c>
      <c r="B1320">
        <v>38968</v>
      </c>
      <c r="C1320" t="s">
        <v>1787</v>
      </c>
      <c r="D1320" s="1">
        <v>43282</v>
      </c>
      <c r="E1320" t="s">
        <v>42</v>
      </c>
      <c r="F1320" t="s">
        <v>74</v>
      </c>
      <c r="G1320" t="s">
        <v>37</v>
      </c>
      <c r="H1320" t="s">
        <v>202</v>
      </c>
      <c r="I1320" t="s">
        <v>203</v>
      </c>
      <c r="J1320" t="s">
        <v>51</v>
      </c>
      <c r="K1320">
        <v>1</v>
      </c>
      <c r="L1320" t="s">
        <v>52</v>
      </c>
      <c r="M1320">
        <v>1</v>
      </c>
      <c r="N1320" t="s">
        <v>33</v>
      </c>
      <c r="O1320" t="e">
        <v>#N/A</v>
      </c>
      <c r="P1320">
        <f>IF((Q1320+T1320+U1320+V1320)=0,W1320,0)</f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1000</v>
      </c>
      <c r="W1320">
        <v>1000</v>
      </c>
      <c r="X1320">
        <v>1000</v>
      </c>
      <c r="Y1320">
        <v>12500</v>
      </c>
      <c r="Z1320">
        <v>11500</v>
      </c>
      <c r="AA1320">
        <v>11500</v>
      </c>
      <c r="AB1320">
        <v>11500</v>
      </c>
    </row>
    <row r="1321" spans="1:28" x14ac:dyDescent="0.35">
      <c r="A1321" t="str">
        <f t="shared" si="76"/>
        <v>3896843647Renewal1287512125</v>
      </c>
      <c r="B1321">
        <v>38968</v>
      </c>
      <c r="C1321" t="s">
        <v>1787</v>
      </c>
      <c r="D1321" s="1">
        <v>43647</v>
      </c>
      <c r="E1321" t="s">
        <v>42</v>
      </c>
      <c r="F1321" t="s">
        <v>47</v>
      </c>
      <c r="G1321" t="s">
        <v>37</v>
      </c>
      <c r="H1321" t="s">
        <v>202</v>
      </c>
      <c r="I1321" t="s">
        <v>203</v>
      </c>
      <c r="J1321" t="s">
        <v>51</v>
      </c>
      <c r="K1321">
        <v>2</v>
      </c>
      <c r="L1321" t="s">
        <v>52</v>
      </c>
      <c r="M1321">
        <v>2</v>
      </c>
      <c r="N1321" t="s">
        <v>33</v>
      </c>
      <c r="O1321" t="e">
        <v>#N/A</v>
      </c>
      <c r="P1321">
        <f>IF((Q1321+T1321+U1321+V1321)=0,W1321,0)</f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750</v>
      </c>
      <c r="W1321">
        <v>750</v>
      </c>
      <c r="X1321">
        <v>375.00999999999902</v>
      </c>
      <c r="Y1321">
        <v>12875</v>
      </c>
      <c r="Z1321">
        <v>12499.99</v>
      </c>
      <c r="AA1321">
        <v>12125</v>
      </c>
      <c r="AB1321">
        <v>12125</v>
      </c>
    </row>
    <row r="1322" spans="1:28" x14ac:dyDescent="0.35">
      <c r="A1322" t="str">
        <f t="shared" si="76"/>
        <v>2758442700Cancellation024244</v>
      </c>
      <c r="B1322">
        <v>27584</v>
      </c>
      <c r="C1322" t="s">
        <v>1789</v>
      </c>
      <c r="D1322" s="1">
        <v>42700</v>
      </c>
      <c r="E1322" t="s">
        <v>28</v>
      </c>
      <c r="F1322" t="s">
        <v>105</v>
      </c>
      <c r="G1322" t="s">
        <v>37</v>
      </c>
      <c r="H1322" t="s">
        <v>44</v>
      </c>
      <c r="I1322" t="s">
        <v>45</v>
      </c>
      <c r="J1322" t="s">
        <v>51</v>
      </c>
      <c r="K1322">
        <v>3</v>
      </c>
      <c r="L1322" t="s">
        <v>57</v>
      </c>
      <c r="M1322">
        <v>3</v>
      </c>
      <c r="N1322" t="s">
        <v>112</v>
      </c>
      <c r="O1322" t="s">
        <v>113</v>
      </c>
      <c r="P1322">
        <f>IF((Q1322+T1322+U1322+V1322)=0,W1322,0)</f>
        <v>0</v>
      </c>
      <c r="Q1322">
        <v>0</v>
      </c>
      <c r="R1322">
        <v>0</v>
      </c>
      <c r="S1322">
        <v>0</v>
      </c>
      <c r="T1322">
        <v>-24244</v>
      </c>
      <c r="U1322">
        <v>0</v>
      </c>
      <c r="V1322">
        <v>0</v>
      </c>
      <c r="W1322">
        <v>-24244</v>
      </c>
      <c r="X1322">
        <v>-23200</v>
      </c>
      <c r="Y1322">
        <v>0</v>
      </c>
      <c r="Z1322">
        <v>23200</v>
      </c>
      <c r="AA1322">
        <v>24012</v>
      </c>
      <c r="AB1322">
        <v>24244</v>
      </c>
    </row>
    <row r="1323" spans="1:28" x14ac:dyDescent="0.35">
      <c r="A1323" t="str">
        <f t="shared" si="76"/>
        <v>2758443648One Off - Select PAYG (Client Services)750.210</v>
      </c>
      <c r="B1323">
        <v>27584</v>
      </c>
      <c r="C1323" t="s">
        <v>1789</v>
      </c>
      <c r="D1323" s="1">
        <v>43648</v>
      </c>
      <c r="E1323" t="s">
        <v>144</v>
      </c>
      <c r="F1323" t="s">
        <v>108</v>
      </c>
      <c r="G1323" t="s">
        <v>37</v>
      </c>
      <c r="H1323" t="s">
        <v>44</v>
      </c>
      <c r="I1323" t="s">
        <v>45</v>
      </c>
      <c r="J1323" t="s">
        <v>51</v>
      </c>
      <c r="K1323">
        <v>1</v>
      </c>
      <c r="L1323" t="s">
        <v>57</v>
      </c>
      <c r="M1323">
        <v>1</v>
      </c>
      <c r="N1323" t="s">
        <v>17</v>
      </c>
      <c r="O1323" t="s">
        <v>111</v>
      </c>
      <c r="Q1323">
        <v>0</v>
      </c>
      <c r="R1323">
        <v>750.21</v>
      </c>
      <c r="S1323">
        <v>0</v>
      </c>
      <c r="T1323">
        <v>0</v>
      </c>
      <c r="U1323">
        <v>0</v>
      </c>
      <c r="V1323">
        <v>0</v>
      </c>
      <c r="W1323">
        <v>750.21</v>
      </c>
      <c r="X1323">
        <v>750.21</v>
      </c>
      <c r="Y1323">
        <v>750.21</v>
      </c>
      <c r="Z1323">
        <v>0</v>
      </c>
      <c r="AA1323">
        <v>0</v>
      </c>
      <c r="AB1323">
        <v>0</v>
      </c>
    </row>
    <row r="1324" spans="1:28" x14ac:dyDescent="0.35">
      <c r="A1324" t="str">
        <f t="shared" si="76"/>
        <v>2758443620One Off - Select PAYG (Client Services)3418.930</v>
      </c>
      <c r="B1324">
        <v>27584</v>
      </c>
      <c r="C1324" t="s">
        <v>1789</v>
      </c>
      <c r="D1324" s="1">
        <v>43620</v>
      </c>
      <c r="E1324" t="s">
        <v>144</v>
      </c>
      <c r="F1324" t="s">
        <v>108</v>
      </c>
      <c r="G1324" t="s">
        <v>37</v>
      </c>
      <c r="H1324" t="s">
        <v>44</v>
      </c>
      <c r="I1324" t="s">
        <v>45</v>
      </c>
      <c r="J1324" t="s">
        <v>51</v>
      </c>
      <c r="K1324">
        <v>1</v>
      </c>
      <c r="L1324" t="s">
        <v>57</v>
      </c>
      <c r="M1324">
        <v>1</v>
      </c>
      <c r="N1324" t="s">
        <v>17</v>
      </c>
      <c r="O1324" t="s">
        <v>111</v>
      </c>
      <c r="Q1324">
        <v>0</v>
      </c>
      <c r="R1324">
        <v>3418.93</v>
      </c>
      <c r="S1324">
        <v>0</v>
      </c>
      <c r="T1324">
        <v>0</v>
      </c>
      <c r="U1324">
        <v>0</v>
      </c>
      <c r="V1324">
        <v>0</v>
      </c>
      <c r="W1324">
        <v>3418.93</v>
      </c>
      <c r="X1324">
        <v>3418.93</v>
      </c>
      <c r="Y1324">
        <v>3418.93</v>
      </c>
      <c r="Z1324">
        <v>0</v>
      </c>
      <c r="AA1324">
        <v>0</v>
      </c>
      <c r="AB1324">
        <v>0</v>
      </c>
    </row>
    <row r="1325" spans="1:28" x14ac:dyDescent="0.35">
      <c r="A1325" t="str">
        <f t="shared" si="76"/>
        <v>2758443586One Off - Select PAYG (Client Services)1375.390</v>
      </c>
      <c r="B1325">
        <v>27584</v>
      </c>
      <c r="C1325" t="s">
        <v>1789</v>
      </c>
      <c r="D1325" s="1">
        <v>43586</v>
      </c>
      <c r="E1325" t="s">
        <v>144</v>
      </c>
      <c r="F1325" t="s">
        <v>108</v>
      </c>
      <c r="G1325" t="s">
        <v>37</v>
      </c>
      <c r="H1325" t="s">
        <v>44</v>
      </c>
      <c r="I1325" t="s">
        <v>45</v>
      </c>
      <c r="J1325" t="s">
        <v>51</v>
      </c>
      <c r="K1325">
        <v>1</v>
      </c>
      <c r="L1325" t="s">
        <v>57</v>
      </c>
      <c r="M1325">
        <v>1</v>
      </c>
      <c r="N1325" t="s">
        <v>17</v>
      </c>
      <c r="O1325" t="s">
        <v>111</v>
      </c>
      <c r="Q1325">
        <v>0</v>
      </c>
      <c r="R1325">
        <v>1375.39</v>
      </c>
      <c r="S1325">
        <v>0</v>
      </c>
      <c r="T1325">
        <v>0</v>
      </c>
      <c r="U1325">
        <v>0</v>
      </c>
      <c r="V1325">
        <v>0</v>
      </c>
      <c r="W1325">
        <v>1375.39</v>
      </c>
      <c r="X1325">
        <v>1375.39</v>
      </c>
      <c r="Y1325">
        <v>1375.39</v>
      </c>
      <c r="Z1325">
        <v>0</v>
      </c>
      <c r="AA1325">
        <v>0</v>
      </c>
      <c r="AB1325">
        <v>0</v>
      </c>
    </row>
    <row r="1326" spans="1:28" x14ac:dyDescent="0.35">
      <c r="A1326" t="str">
        <f t="shared" si="76"/>
        <v>2758443556One Off - Select PAYG (Client Services)1500.420</v>
      </c>
      <c r="B1326">
        <v>27584</v>
      </c>
      <c r="C1326" t="s">
        <v>1789</v>
      </c>
      <c r="D1326" s="1">
        <v>43556</v>
      </c>
      <c r="E1326" t="s">
        <v>144</v>
      </c>
      <c r="F1326" t="s">
        <v>108</v>
      </c>
      <c r="G1326" t="s">
        <v>37</v>
      </c>
      <c r="H1326" t="s">
        <v>44</v>
      </c>
      <c r="I1326" t="s">
        <v>45</v>
      </c>
      <c r="J1326" t="s">
        <v>51</v>
      </c>
      <c r="K1326">
        <v>1</v>
      </c>
      <c r="L1326" t="s">
        <v>57</v>
      </c>
      <c r="M1326">
        <v>1</v>
      </c>
      <c r="N1326" t="s">
        <v>17</v>
      </c>
      <c r="O1326" t="s">
        <v>111</v>
      </c>
      <c r="Q1326">
        <v>0</v>
      </c>
      <c r="R1326">
        <v>1500.42</v>
      </c>
      <c r="S1326">
        <v>0</v>
      </c>
      <c r="T1326">
        <v>0</v>
      </c>
      <c r="U1326">
        <v>0</v>
      </c>
      <c r="V1326">
        <v>0</v>
      </c>
      <c r="W1326">
        <v>1500.42</v>
      </c>
      <c r="X1326">
        <v>1500.42</v>
      </c>
      <c r="Y1326">
        <v>1500.42</v>
      </c>
      <c r="Z1326">
        <v>0</v>
      </c>
      <c r="AA1326">
        <v>0</v>
      </c>
      <c r="AB1326">
        <v>0</v>
      </c>
    </row>
    <row r="1327" spans="1:28" x14ac:dyDescent="0.35">
      <c r="A1327" t="str">
        <f t="shared" si="76"/>
        <v>2758443525One Off - Select PAYG (Client Services)1984.150</v>
      </c>
      <c r="B1327">
        <v>27584</v>
      </c>
      <c r="C1327" t="s">
        <v>1789</v>
      </c>
      <c r="D1327" s="1">
        <v>43525</v>
      </c>
      <c r="E1327" t="s">
        <v>144</v>
      </c>
      <c r="F1327" t="s">
        <v>108</v>
      </c>
      <c r="G1327" t="s">
        <v>37</v>
      </c>
      <c r="H1327" t="s">
        <v>44</v>
      </c>
      <c r="I1327" t="s">
        <v>45</v>
      </c>
      <c r="J1327" t="s">
        <v>51</v>
      </c>
      <c r="K1327">
        <v>1</v>
      </c>
      <c r="L1327" t="s">
        <v>57</v>
      </c>
      <c r="M1327">
        <v>1</v>
      </c>
      <c r="N1327" t="s">
        <v>17</v>
      </c>
      <c r="O1327" t="s">
        <v>111</v>
      </c>
      <c r="Q1327">
        <v>0</v>
      </c>
      <c r="R1327">
        <v>1984.15</v>
      </c>
      <c r="S1327">
        <v>0</v>
      </c>
      <c r="T1327">
        <v>0</v>
      </c>
      <c r="U1327">
        <v>0</v>
      </c>
      <c r="V1327">
        <v>0</v>
      </c>
      <c r="W1327">
        <v>1984.15</v>
      </c>
      <c r="X1327">
        <v>1984.15</v>
      </c>
      <c r="Y1327">
        <v>1984.15</v>
      </c>
      <c r="Z1327">
        <v>0</v>
      </c>
      <c r="AA1327">
        <v>0</v>
      </c>
      <c r="AB1327">
        <v>0</v>
      </c>
    </row>
    <row r="1328" spans="1:28" x14ac:dyDescent="0.35">
      <c r="A1328" t="str">
        <f t="shared" si="76"/>
        <v>2758443502One Off - Select PAYG (Client Services)1250.350</v>
      </c>
      <c r="B1328">
        <v>27584</v>
      </c>
      <c r="C1328" t="s">
        <v>1789</v>
      </c>
      <c r="D1328" s="1">
        <v>43502</v>
      </c>
      <c r="E1328" t="s">
        <v>144</v>
      </c>
      <c r="F1328" t="s">
        <v>108</v>
      </c>
      <c r="G1328" t="s">
        <v>37</v>
      </c>
      <c r="H1328" t="s">
        <v>44</v>
      </c>
      <c r="I1328" t="s">
        <v>45</v>
      </c>
      <c r="J1328" t="s">
        <v>51</v>
      </c>
      <c r="K1328">
        <v>1</v>
      </c>
      <c r="L1328" t="s">
        <v>57</v>
      </c>
      <c r="M1328">
        <v>1</v>
      </c>
      <c r="N1328" t="s">
        <v>17</v>
      </c>
      <c r="O1328" t="s">
        <v>111</v>
      </c>
      <c r="Q1328">
        <v>0</v>
      </c>
      <c r="R1328">
        <v>1250.3499999999999</v>
      </c>
      <c r="S1328">
        <v>0</v>
      </c>
      <c r="T1328">
        <v>0</v>
      </c>
      <c r="U1328">
        <v>0</v>
      </c>
      <c r="V1328">
        <v>0</v>
      </c>
      <c r="W1328">
        <v>1250.3499999999999</v>
      </c>
      <c r="X1328">
        <v>1250.3499999999999</v>
      </c>
      <c r="Y1328">
        <v>1250.3499999999999</v>
      </c>
      <c r="Z1328">
        <v>0</v>
      </c>
      <c r="AA1328">
        <v>0</v>
      </c>
      <c r="AB1328">
        <v>0</v>
      </c>
    </row>
    <row r="1329" spans="1:28" x14ac:dyDescent="0.35">
      <c r="A1329" t="str">
        <f t="shared" si="76"/>
        <v>2758443439One Off - Select PAYG (Client Services)50000</v>
      </c>
      <c r="B1329">
        <v>27584</v>
      </c>
      <c r="C1329" t="s">
        <v>1789</v>
      </c>
      <c r="D1329" s="1">
        <v>43439</v>
      </c>
      <c r="E1329" t="s">
        <v>144</v>
      </c>
      <c r="F1329" t="s">
        <v>105</v>
      </c>
      <c r="G1329" t="s">
        <v>37</v>
      </c>
      <c r="H1329" t="s">
        <v>44</v>
      </c>
      <c r="I1329" t="s">
        <v>45</v>
      </c>
      <c r="J1329" t="s">
        <v>51</v>
      </c>
      <c r="K1329">
        <v>1</v>
      </c>
      <c r="L1329" t="s">
        <v>57</v>
      </c>
      <c r="M1329">
        <v>1</v>
      </c>
      <c r="N1329" t="s">
        <v>17</v>
      </c>
      <c r="O1329" t="s">
        <v>111</v>
      </c>
      <c r="Q1329">
        <v>0</v>
      </c>
      <c r="R1329">
        <v>5000</v>
      </c>
      <c r="S1329">
        <v>0</v>
      </c>
      <c r="T1329">
        <v>0</v>
      </c>
      <c r="U1329">
        <v>0</v>
      </c>
      <c r="V1329">
        <v>0</v>
      </c>
      <c r="W1329">
        <v>5000</v>
      </c>
      <c r="X1329">
        <v>5000</v>
      </c>
      <c r="Y1329">
        <v>5000</v>
      </c>
      <c r="Z1329">
        <v>0</v>
      </c>
      <c r="AA1329">
        <v>0</v>
      </c>
      <c r="AB1329">
        <v>0</v>
      </c>
    </row>
    <row r="1330" spans="1:28" x14ac:dyDescent="0.35">
      <c r="A1330" t="str">
        <f t="shared" si="76"/>
        <v>2758443406One Off - Select PAYG (Client Services)27500</v>
      </c>
      <c r="B1330">
        <v>27584</v>
      </c>
      <c r="C1330" t="s">
        <v>1789</v>
      </c>
      <c r="D1330" s="1">
        <v>43406</v>
      </c>
      <c r="E1330" t="s">
        <v>144</v>
      </c>
      <c r="F1330" t="s">
        <v>105</v>
      </c>
      <c r="G1330" t="s">
        <v>37</v>
      </c>
      <c r="H1330" t="s">
        <v>44</v>
      </c>
      <c r="I1330" t="s">
        <v>45</v>
      </c>
      <c r="J1330" t="s">
        <v>51</v>
      </c>
      <c r="K1330">
        <v>1</v>
      </c>
      <c r="L1330" t="s">
        <v>57</v>
      </c>
      <c r="M1330">
        <v>1</v>
      </c>
      <c r="N1330" t="s">
        <v>17</v>
      </c>
      <c r="O1330" t="s">
        <v>111</v>
      </c>
      <c r="Q1330">
        <v>0</v>
      </c>
      <c r="R1330">
        <v>2750</v>
      </c>
      <c r="S1330">
        <v>0</v>
      </c>
      <c r="T1330">
        <v>0</v>
      </c>
      <c r="U1330">
        <v>0</v>
      </c>
      <c r="V1330">
        <v>0</v>
      </c>
      <c r="W1330">
        <v>2750</v>
      </c>
      <c r="X1330">
        <v>2750</v>
      </c>
      <c r="Y1330">
        <v>2750</v>
      </c>
      <c r="Z1330">
        <v>0</v>
      </c>
      <c r="AA1330">
        <v>0</v>
      </c>
      <c r="AB1330">
        <v>0</v>
      </c>
    </row>
    <row r="1331" spans="1:28" x14ac:dyDescent="0.35">
      <c r="A1331" t="str">
        <f t="shared" si="76"/>
        <v>2758443371One Off - Select PAYG (Client Services)00</v>
      </c>
      <c r="B1331">
        <v>27584</v>
      </c>
      <c r="C1331" t="s">
        <v>1789</v>
      </c>
      <c r="D1331" s="1">
        <v>43371</v>
      </c>
      <c r="E1331" t="s">
        <v>144</v>
      </c>
      <c r="F1331" t="s">
        <v>105</v>
      </c>
      <c r="G1331" t="s">
        <v>37</v>
      </c>
      <c r="H1331" t="s">
        <v>44</v>
      </c>
      <c r="I1331" t="s">
        <v>45</v>
      </c>
      <c r="J1331" t="s">
        <v>51</v>
      </c>
      <c r="K1331">
        <v>1</v>
      </c>
      <c r="L1331" t="s">
        <v>57</v>
      </c>
      <c r="M1331">
        <v>1</v>
      </c>
      <c r="N1331" t="s">
        <v>17</v>
      </c>
      <c r="O1331" t="s">
        <v>17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5">
      <c r="A1332" t="str">
        <f t="shared" si="76"/>
        <v>464342644Renewal2068520393.17</v>
      </c>
      <c r="B1332">
        <v>4643</v>
      </c>
      <c r="C1332" t="s">
        <v>1795</v>
      </c>
      <c r="D1332" s="1">
        <v>42644</v>
      </c>
      <c r="E1332" t="s">
        <v>42</v>
      </c>
      <c r="F1332" t="s">
        <v>227</v>
      </c>
      <c r="G1332" t="s">
        <v>37</v>
      </c>
      <c r="H1332" t="s">
        <v>202</v>
      </c>
      <c r="I1332" t="s">
        <v>203</v>
      </c>
      <c r="J1332" t="s">
        <v>51</v>
      </c>
      <c r="K1332">
        <v>3</v>
      </c>
      <c r="L1332" t="s">
        <v>52</v>
      </c>
      <c r="M1332">
        <v>10</v>
      </c>
      <c r="N1332" t="s">
        <v>33</v>
      </c>
      <c r="O1332" t="e">
        <v>#N/A</v>
      </c>
      <c r="P1332">
        <f>IF((Q1332+T1332+U1332+V1332)=0,W1332,0)</f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291.83000000000175</v>
      </c>
      <c r="W1332">
        <v>291.83000000000175</v>
      </c>
      <c r="X1332">
        <v>1170</v>
      </c>
      <c r="Y1332">
        <v>20685</v>
      </c>
      <c r="Z1332">
        <v>19515</v>
      </c>
      <c r="AA1332">
        <v>20198.02</v>
      </c>
      <c r="AB1332">
        <v>20393.169999999998</v>
      </c>
    </row>
    <row r="1333" spans="1:28" x14ac:dyDescent="0.35">
      <c r="A1333" t="str">
        <f t="shared" si="76"/>
        <v>464343374Renewal2280622588.8</v>
      </c>
      <c r="B1333">
        <v>4643</v>
      </c>
      <c r="C1333" t="s">
        <v>1795</v>
      </c>
      <c r="D1333" s="1">
        <v>43374</v>
      </c>
      <c r="E1333" t="s">
        <v>42</v>
      </c>
      <c r="F1333" t="s">
        <v>127</v>
      </c>
      <c r="G1333" t="s">
        <v>37</v>
      </c>
      <c r="H1333" t="s">
        <v>202</v>
      </c>
      <c r="I1333" t="s">
        <v>203</v>
      </c>
      <c r="J1333" t="s">
        <v>51</v>
      </c>
      <c r="K1333">
        <v>3</v>
      </c>
      <c r="L1333" t="s">
        <v>57</v>
      </c>
      <c r="M1333">
        <v>12</v>
      </c>
      <c r="N1333" t="s">
        <v>33</v>
      </c>
      <c r="O1333" t="e">
        <v>#N/A</v>
      </c>
      <c r="P1333">
        <f>IF((Q1333+T1333+U1333+V1333)=0,W1333,0)</f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217.20000000000073</v>
      </c>
      <c r="W1333">
        <v>217.20000000000073</v>
      </c>
      <c r="X1333">
        <v>1086</v>
      </c>
      <c r="Y1333">
        <v>22806</v>
      </c>
      <c r="Z1333">
        <v>21720</v>
      </c>
      <c r="AA1333">
        <v>22371.599999999999</v>
      </c>
      <c r="AB1333">
        <v>22588.799999999999</v>
      </c>
    </row>
    <row r="1334" spans="1:28" x14ac:dyDescent="0.35">
      <c r="A1334" t="str">
        <f t="shared" si="76"/>
        <v>464343009Renewal2172021512.4</v>
      </c>
      <c r="B1334">
        <v>4643</v>
      </c>
      <c r="C1334" t="s">
        <v>1795</v>
      </c>
      <c r="D1334" s="1">
        <v>43009</v>
      </c>
      <c r="E1334" t="s">
        <v>42</v>
      </c>
      <c r="F1334" t="s">
        <v>227</v>
      </c>
      <c r="G1334" t="s">
        <v>37</v>
      </c>
      <c r="H1334" t="s">
        <v>202</v>
      </c>
      <c r="I1334" t="s">
        <v>203</v>
      </c>
      <c r="J1334" t="s">
        <v>51</v>
      </c>
      <c r="K1334">
        <v>3</v>
      </c>
      <c r="L1334" t="s">
        <v>57</v>
      </c>
      <c r="M1334">
        <v>11</v>
      </c>
      <c r="N1334" t="s">
        <v>33</v>
      </c>
      <c r="O1334" t="e">
        <v>#N/A</v>
      </c>
      <c r="P1334">
        <f>IF((Q1334+T1334+U1334+V1334)=0,W1334,0)</f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207.59999999999854</v>
      </c>
      <c r="W1334">
        <v>207.59999999999854</v>
      </c>
      <c r="X1334">
        <v>1035</v>
      </c>
      <c r="Y1334">
        <v>21720</v>
      </c>
      <c r="Z1334">
        <v>20685</v>
      </c>
      <c r="AA1334">
        <v>21305.55</v>
      </c>
      <c r="AB1334">
        <v>21512.400000000001</v>
      </c>
    </row>
    <row r="1335" spans="1:28" x14ac:dyDescent="0.35">
      <c r="A1335" t="str">
        <f t="shared" si="76"/>
        <v>2662942558Renewal51000</v>
      </c>
      <c r="B1335">
        <v>26629</v>
      </c>
      <c r="C1335" t="s">
        <v>1799</v>
      </c>
      <c r="D1335" s="1">
        <v>42558</v>
      </c>
      <c r="E1335" t="s">
        <v>42</v>
      </c>
      <c r="F1335" t="s">
        <v>96</v>
      </c>
      <c r="G1335" t="s">
        <v>30</v>
      </c>
      <c r="H1335" t="s">
        <v>130</v>
      </c>
      <c r="I1335" t="s">
        <v>131</v>
      </c>
      <c r="J1335" t="s">
        <v>32</v>
      </c>
      <c r="K1335">
        <v>2</v>
      </c>
      <c r="L1335" t="s">
        <v>52</v>
      </c>
      <c r="M1335">
        <v>2</v>
      </c>
      <c r="N1335" t="s">
        <v>135</v>
      </c>
      <c r="O1335" t="s">
        <v>135</v>
      </c>
      <c r="P1335">
        <f>IF((Q1335+T1335+U1335+V1335)=0,W1335,0)</f>
        <v>0</v>
      </c>
      <c r="Q1335">
        <v>5100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5100</v>
      </c>
      <c r="X1335">
        <v>5100</v>
      </c>
      <c r="Y1335">
        <v>5100</v>
      </c>
      <c r="Z1335">
        <v>0</v>
      </c>
      <c r="AA1335">
        <v>0</v>
      </c>
      <c r="AB1335">
        <v>0</v>
      </c>
    </row>
    <row r="1336" spans="1:28" x14ac:dyDescent="0.35">
      <c r="A1336" t="str">
        <f t="shared" si="76"/>
        <v>2662942553Renewed Late08777.25</v>
      </c>
      <c r="B1336">
        <v>26629</v>
      </c>
      <c r="C1336" t="s">
        <v>1799</v>
      </c>
      <c r="D1336" s="1">
        <v>42553</v>
      </c>
      <c r="E1336" t="s">
        <v>112</v>
      </c>
      <c r="F1336" t="s">
        <v>96</v>
      </c>
      <c r="G1336" t="s">
        <v>30</v>
      </c>
      <c r="H1336" t="s">
        <v>130</v>
      </c>
      <c r="I1336" t="s">
        <v>131</v>
      </c>
      <c r="J1336" t="s">
        <v>32</v>
      </c>
      <c r="K1336">
        <v>2</v>
      </c>
      <c r="L1336" t="s">
        <v>52</v>
      </c>
      <c r="M1336">
        <v>2</v>
      </c>
      <c r="N1336" t="s">
        <v>112</v>
      </c>
      <c r="O1336" t="s">
        <v>136</v>
      </c>
      <c r="P1336">
        <v>0</v>
      </c>
      <c r="Q1336">
        <v>0</v>
      </c>
      <c r="R1336">
        <v>0</v>
      </c>
      <c r="S1336">
        <v>-8777.25</v>
      </c>
      <c r="T1336">
        <v>0</v>
      </c>
      <c r="U1336">
        <v>0</v>
      </c>
      <c r="V1336">
        <v>0</v>
      </c>
      <c r="W1336">
        <v>-8777.25</v>
      </c>
      <c r="X1336">
        <v>-11703</v>
      </c>
      <c r="Y1336">
        <v>0</v>
      </c>
      <c r="Z1336">
        <v>11703</v>
      </c>
      <c r="AA1336">
        <v>8777.25</v>
      </c>
      <c r="AB1336">
        <v>8777.25</v>
      </c>
    </row>
    <row r="1337" spans="1:28" x14ac:dyDescent="0.35">
      <c r="A1337" t="str">
        <f t="shared" si="76"/>
        <v>3477743282Renewal2692325888</v>
      </c>
      <c r="B1337">
        <v>34777</v>
      </c>
      <c r="C1337" t="s">
        <v>1801</v>
      </c>
      <c r="D1337" s="1">
        <v>43282</v>
      </c>
      <c r="E1337" t="s">
        <v>42</v>
      </c>
      <c r="F1337" t="s">
        <v>210</v>
      </c>
      <c r="G1337" t="s">
        <v>37</v>
      </c>
      <c r="H1337" t="s">
        <v>202</v>
      </c>
      <c r="I1337" t="s">
        <v>203</v>
      </c>
      <c r="J1337" t="s">
        <v>51</v>
      </c>
      <c r="K1337">
        <v>2</v>
      </c>
      <c r="L1337" t="s">
        <v>57</v>
      </c>
      <c r="M1337">
        <v>2</v>
      </c>
      <c r="N1337" t="s">
        <v>33</v>
      </c>
      <c r="O1337" t="e">
        <v>#N/A</v>
      </c>
      <c r="P1337">
        <f t="shared" ref="P1337:P1343" si="78">IF((Q1337+T1337+U1337+V1337)=0,W1337,0)</f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1035</v>
      </c>
      <c r="W1337">
        <v>1035</v>
      </c>
      <c r="X1337">
        <v>1035</v>
      </c>
      <c r="Y1337">
        <v>26923</v>
      </c>
      <c r="Z1337">
        <v>25888</v>
      </c>
      <c r="AA1337">
        <v>25111.360000000001</v>
      </c>
      <c r="AB1337">
        <v>25888</v>
      </c>
    </row>
    <row r="1338" spans="1:28" x14ac:dyDescent="0.35">
      <c r="A1338" t="str">
        <f t="shared" si="76"/>
        <v>3477742917Renewal2588825012.51</v>
      </c>
      <c r="B1338">
        <v>34777</v>
      </c>
      <c r="C1338" t="s">
        <v>1801</v>
      </c>
      <c r="D1338" s="1">
        <v>42917</v>
      </c>
      <c r="E1338" t="s">
        <v>42</v>
      </c>
      <c r="F1338" t="s">
        <v>197</v>
      </c>
      <c r="G1338" t="s">
        <v>37</v>
      </c>
      <c r="H1338" t="s">
        <v>202</v>
      </c>
      <c r="I1338" t="s">
        <v>203</v>
      </c>
      <c r="J1338" t="s">
        <v>51</v>
      </c>
      <c r="K1338">
        <v>1</v>
      </c>
      <c r="L1338" t="s">
        <v>57</v>
      </c>
      <c r="M1338">
        <v>1</v>
      </c>
      <c r="N1338" t="s">
        <v>33</v>
      </c>
      <c r="O1338" t="e">
        <v>#N/A</v>
      </c>
      <c r="P1338">
        <f t="shared" si="78"/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875.4900000000016</v>
      </c>
      <c r="W1338">
        <v>875.4900000000016</v>
      </c>
      <c r="X1338">
        <v>875.49000000000103</v>
      </c>
      <c r="Y1338">
        <v>25888</v>
      </c>
      <c r="Z1338">
        <v>25012.51</v>
      </c>
      <c r="AA1338">
        <v>25012.51</v>
      </c>
      <c r="AB1338">
        <v>25012.51</v>
      </c>
    </row>
    <row r="1339" spans="1:28" x14ac:dyDescent="0.35">
      <c r="A1339" t="str">
        <f t="shared" si="76"/>
        <v>3477743647Renewal2773027596.08</v>
      </c>
      <c r="B1339">
        <v>34777</v>
      </c>
      <c r="C1339" t="s">
        <v>1801</v>
      </c>
      <c r="D1339" s="1">
        <v>43647</v>
      </c>
      <c r="E1339" t="s">
        <v>42</v>
      </c>
      <c r="F1339" t="s">
        <v>210</v>
      </c>
      <c r="G1339" t="s">
        <v>37</v>
      </c>
      <c r="H1339" t="s">
        <v>202</v>
      </c>
      <c r="I1339" t="s">
        <v>203</v>
      </c>
      <c r="J1339" t="s">
        <v>51</v>
      </c>
      <c r="K1339">
        <v>3</v>
      </c>
      <c r="L1339" t="s">
        <v>57</v>
      </c>
      <c r="M1339">
        <v>3</v>
      </c>
      <c r="N1339" t="s">
        <v>33</v>
      </c>
      <c r="O1339" t="e">
        <v>#N/A</v>
      </c>
      <c r="P1339">
        <f t="shared" si="78"/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133.91999999999825</v>
      </c>
      <c r="W1339">
        <v>133.91999999999825</v>
      </c>
      <c r="X1339">
        <v>807</v>
      </c>
      <c r="Y1339">
        <v>27730</v>
      </c>
      <c r="Z1339">
        <v>26923</v>
      </c>
      <c r="AA1339">
        <v>27192.240000000002</v>
      </c>
      <c r="AB1339">
        <v>27596.080000000002</v>
      </c>
    </row>
    <row r="1340" spans="1:28" x14ac:dyDescent="0.35">
      <c r="A1340" t="str">
        <f t="shared" si="76"/>
        <v>3477742795New Client8337.58337.5</v>
      </c>
      <c r="B1340">
        <v>34777</v>
      </c>
      <c r="C1340" t="s">
        <v>1801</v>
      </c>
      <c r="D1340" s="1">
        <v>42795</v>
      </c>
      <c r="E1340" t="s">
        <v>306</v>
      </c>
      <c r="F1340" t="s">
        <v>197</v>
      </c>
      <c r="G1340" t="s">
        <v>37</v>
      </c>
      <c r="H1340" t="s">
        <v>202</v>
      </c>
      <c r="I1340" t="s">
        <v>203</v>
      </c>
      <c r="J1340" t="s">
        <v>51</v>
      </c>
      <c r="K1340">
        <v>1</v>
      </c>
      <c r="L1340" t="s">
        <v>57</v>
      </c>
      <c r="M1340">
        <v>0</v>
      </c>
      <c r="N1340" t="s">
        <v>33</v>
      </c>
      <c r="O1340" t="e">
        <v>#N/A</v>
      </c>
      <c r="P1340">
        <f t="shared" si="78"/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8337.5</v>
      </c>
      <c r="Z1340">
        <v>8337.5</v>
      </c>
      <c r="AA1340">
        <v>8337.5</v>
      </c>
      <c r="AB1340">
        <v>8337.5</v>
      </c>
    </row>
    <row r="1341" spans="1:28" x14ac:dyDescent="0.35">
      <c r="A1341" t="str">
        <f t="shared" si="76"/>
        <v>4615543616New Client (Client Services)200000</v>
      </c>
      <c r="B1341">
        <v>46155</v>
      </c>
      <c r="C1341" t="s">
        <v>1802</v>
      </c>
      <c r="D1341" s="1">
        <v>43616</v>
      </c>
      <c r="E1341" t="s">
        <v>296</v>
      </c>
      <c r="F1341" t="s">
        <v>140</v>
      </c>
      <c r="G1341" t="s">
        <v>37</v>
      </c>
      <c r="H1341" t="s">
        <v>70</v>
      </c>
      <c r="I1341" t="s">
        <v>71</v>
      </c>
      <c r="J1341" t="s">
        <v>51</v>
      </c>
      <c r="K1341">
        <v>1</v>
      </c>
      <c r="L1341" t="s">
        <v>57</v>
      </c>
      <c r="M1341">
        <v>0</v>
      </c>
      <c r="N1341" t="s">
        <v>33</v>
      </c>
      <c r="O1341" t="e">
        <v>#N/A</v>
      </c>
      <c r="P1341">
        <f t="shared" si="78"/>
        <v>20000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20000</v>
      </c>
      <c r="X1341">
        <v>20000</v>
      </c>
      <c r="Y1341">
        <v>20000</v>
      </c>
      <c r="Z1341">
        <v>0</v>
      </c>
      <c r="AA1341">
        <v>0</v>
      </c>
      <c r="AB1341">
        <v>0</v>
      </c>
    </row>
    <row r="1342" spans="1:28" x14ac:dyDescent="0.35">
      <c r="A1342" t="str">
        <f t="shared" si="76"/>
        <v>699443144Renewal2450023735</v>
      </c>
      <c r="B1342">
        <v>6994</v>
      </c>
      <c r="C1342" t="s">
        <v>1806</v>
      </c>
      <c r="D1342" s="1">
        <v>43144</v>
      </c>
      <c r="E1342" t="s">
        <v>42</v>
      </c>
      <c r="F1342" t="s">
        <v>126</v>
      </c>
      <c r="G1342" t="s">
        <v>37</v>
      </c>
      <c r="H1342" t="s">
        <v>97</v>
      </c>
      <c r="I1342" t="s">
        <v>98</v>
      </c>
      <c r="J1342" t="s">
        <v>51</v>
      </c>
      <c r="K1342">
        <v>2</v>
      </c>
      <c r="L1342" t="s">
        <v>57</v>
      </c>
      <c r="M1342">
        <v>2</v>
      </c>
      <c r="N1342" t="s">
        <v>33</v>
      </c>
      <c r="O1342" t="e">
        <v>#N/A</v>
      </c>
      <c r="P1342">
        <f t="shared" si="78"/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765</v>
      </c>
      <c r="W1342">
        <v>765</v>
      </c>
      <c r="X1342">
        <v>1000</v>
      </c>
      <c r="Y1342">
        <v>24500</v>
      </c>
      <c r="Z1342">
        <v>23500</v>
      </c>
      <c r="AA1342">
        <v>23735</v>
      </c>
      <c r="AB1342">
        <v>23735</v>
      </c>
    </row>
    <row r="1343" spans="1:28" x14ac:dyDescent="0.35">
      <c r="A1343" t="str">
        <f t="shared" si="76"/>
        <v>699443509Renewal2548025480</v>
      </c>
      <c r="B1343">
        <v>6994</v>
      </c>
      <c r="C1343" t="s">
        <v>1806</v>
      </c>
      <c r="D1343" s="1">
        <v>43509</v>
      </c>
      <c r="E1343" t="s">
        <v>42</v>
      </c>
      <c r="F1343" t="s">
        <v>126</v>
      </c>
      <c r="G1343" t="s">
        <v>37</v>
      </c>
      <c r="H1343" t="s">
        <v>97</v>
      </c>
      <c r="I1343" t="s">
        <v>98</v>
      </c>
      <c r="J1343" t="s">
        <v>51</v>
      </c>
      <c r="K1343">
        <v>3</v>
      </c>
      <c r="L1343" t="s">
        <v>57</v>
      </c>
      <c r="M1343">
        <v>3</v>
      </c>
      <c r="N1343" t="s">
        <v>33</v>
      </c>
      <c r="O1343" t="e">
        <v>#N/A</v>
      </c>
      <c r="P1343">
        <f t="shared" si="78"/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980</v>
      </c>
      <c r="Y1343">
        <v>25480</v>
      </c>
      <c r="Z1343">
        <v>24500</v>
      </c>
      <c r="AA1343">
        <v>25235</v>
      </c>
      <c r="AB1343">
        <v>25480</v>
      </c>
    </row>
    <row r="1344" spans="1:28" x14ac:dyDescent="0.35">
      <c r="A1344" t="str">
        <f t="shared" si="76"/>
        <v>699442779Renewal235000</v>
      </c>
      <c r="B1344">
        <v>6994</v>
      </c>
      <c r="C1344" t="s">
        <v>1806</v>
      </c>
      <c r="D1344" s="1">
        <v>42779</v>
      </c>
      <c r="E1344" t="s">
        <v>42</v>
      </c>
      <c r="F1344" t="s">
        <v>126</v>
      </c>
      <c r="G1344" t="s">
        <v>37</v>
      </c>
      <c r="H1344" t="s">
        <v>97</v>
      </c>
      <c r="I1344" t="s">
        <v>98</v>
      </c>
      <c r="J1344" t="s">
        <v>51</v>
      </c>
      <c r="K1344">
        <v>1</v>
      </c>
      <c r="L1344" t="s">
        <v>57</v>
      </c>
      <c r="M1344">
        <v>1</v>
      </c>
      <c r="N1344" t="s">
        <v>17</v>
      </c>
      <c r="O1344" t="e">
        <v>#N/A</v>
      </c>
      <c r="Q1344">
        <v>0</v>
      </c>
      <c r="R1344">
        <v>23500</v>
      </c>
      <c r="S1344">
        <v>0</v>
      </c>
      <c r="T1344">
        <v>0</v>
      </c>
      <c r="U1344">
        <v>0</v>
      </c>
      <c r="V1344">
        <v>0</v>
      </c>
      <c r="W1344">
        <v>23500</v>
      </c>
      <c r="X1344">
        <v>23500</v>
      </c>
      <c r="Y1344">
        <v>23500</v>
      </c>
      <c r="Z1344">
        <v>0</v>
      </c>
      <c r="AA1344">
        <v>0</v>
      </c>
      <c r="AB1344">
        <v>0</v>
      </c>
    </row>
    <row r="1345" spans="1:28" x14ac:dyDescent="0.35">
      <c r="A1345" t="str">
        <f t="shared" si="76"/>
        <v>688043551Renewal824012355.21</v>
      </c>
      <c r="B1345">
        <v>6880</v>
      </c>
      <c r="C1345" t="s">
        <v>1808</v>
      </c>
      <c r="D1345" s="1">
        <v>43551</v>
      </c>
      <c r="E1345" t="s">
        <v>42</v>
      </c>
      <c r="F1345" t="s">
        <v>102</v>
      </c>
      <c r="G1345" t="s">
        <v>30</v>
      </c>
      <c r="H1345" t="s">
        <v>56</v>
      </c>
      <c r="I1345" t="s">
        <v>56</v>
      </c>
      <c r="J1345" t="s">
        <v>51</v>
      </c>
      <c r="K1345">
        <v>3</v>
      </c>
      <c r="L1345" t="s">
        <v>52</v>
      </c>
      <c r="M1345">
        <v>11</v>
      </c>
      <c r="N1345" t="s">
        <v>33</v>
      </c>
      <c r="O1345" t="s">
        <v>111</v>
      </c>
      <c r="P1345">
        <f t="shared" ref="P1345:P1353" si="79">IF((Q1345+T1345+U1345+V1345)=0,W1345,0)</f>
        <v>0</v>
      </c>
      <c r="Q1345">
        <v>0</v>
      </c>
      <c r="R1345">
        <v>0</v>
      </c>
      <c r="S1345">
        <v>0</v>
      </c>
      <c r="T1345">
        <v>0</v>
      </c>
      <c r="U1345">
        <v>-4115.2099999999991</v>
      </c>
      <c r="V1345">
        <v>0</v>
      </c>
      <c r="W1345">
        <v>-4115.2099999999991</v>
      </c>
      <c r="X1345">
        <v>-3640.04</v>
      </c>
      <c r="Y1345">
        <v>8240</v>
      </c>
      <c r="Z1345">
        <v>11880.04</v>
      </c>
      <c r="AA1345">
        <v>12236.38</v>
      </c>
      <c r="AB1345">
        <v>12355.21</v>
      </c>
    </row>
    <row r="1346" spans="1:28" x14ac:dyDescent="0.35">
      <c r="A1346" t="str">
        <f t="shared" ref="A1346:A1409" si="80">CONCATENATE(B1346,D1346,E1346,Y1346,AB1346)</f>
        <v>4123343494Renewal1040010000</v>
      </c>
      <c r="B1346">
        <v>41233</v>
      </c>
      <c r="C1346" t="s">
        <v>1810</v>
      </c>
      <c r="D1346" s="1">
        <v>43494</v>
      </c>
      <c r="E1346" t="s">
        <v>42</v>
      </c>
      <c r="F1346" t="s">
        <v>55</v>
      </c>
      <c r="G1346" t="s">
        <v>30</v>
      </c>
      <c r="H1346" t="s">
        <v>121</v>
      </c>
      <c r="I1346" t="s">
        <v>122</v>
      </c>
      <c r="J1346" t="s">
        <v>51</v>
      </c>
      <c r="K1346">
        <v>1</v>
      </c>
      <c r="L1346" t="s">
        <v>52</v>
      </c>
      <c r="M1346">
        <v>1</v>
      </c>
      <c r="N1346" t="s">
        <v>33</v>
      </c>
      <c r="O1346" t="e">
        <v>#N/A</v>
      </c>
      <c r="P1346">
        <f t="shared" si="79"/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400</v>
      </c>
      <c r="W1346">
        <v>400</v>
      </c>
      <c r="X1346">
        <v>400</v>
      </c>
      <c r="Y1346">
        <v>10400</v>
      </c>
      <c r="Z1346">
        <v>10000</v>
      </c>
      <c r="AA1346">
        <v>10000</v>
      </c>
      <c r="AB1346">
        <v>10000</v>
      </c>
    </row>
    <row r="1347" spans="1:28" x14ac:dyDescent="0.35">
      <c r="A1347" t="str">
        <f t="shared" si="80"/>
        <v>4123343543Upgrade8330</v>
      </c>
      <c r="B1347">
        <v>41233</v>
      </c>
      <c r="C1347" t="s">
        <v>1810</v>
      </c>
      <c r="D1347" s="1">
        <v>43543</v>
      </c>
      <c r="E1347" t="s">
        <v>34</v>
      </c>
      <c r="F1347" t="s">
        <v>55</v>
      </c>
      <c r="G1347" t="s">
        <v>30</v>
      </c>
      <c r="H1347" t="s">
        <v>121</v>
      </c>
      <c r="I1347" t="s">
        <v>122</v>
      </c>
      <c r="J1347" t="s">
        <v>51</v>
      </c>
      <c r="K1347">
        <v>1</v>
      </c>
      <c r="L1347" t="s">
        <v>52</v>
      </c>
      <c r="M1347">
        <v>1</v>
      </c>
      <c r="N1347" t="s">
        <v>33</v>
      </c>
      <c r="O1347" t="e">
        <v>#N/A</v>
      </c>
      <c r="P1347">
        <f t="shared" si="79"/>
        <v>833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833</v>
      </c>
      <c r="X1347">
        <v>833</v>
      </c>
      <c r="Y1347">
        <v>833</v>
      </c>
      <c r="Z1347">
        <v>0</v>
      </c>
      <c r="AA1347">
        <v>0</v>
      </c>
      <c r="AB1347">
        <v>0</v>
      </c>
    </row>
    <row r="1348" spans="1:28" x14ac:dyDescent="0.35">
      <c r="A1348" t="str">
        <f t="shared" si="80"/>
        <v>4345743669Cancellation014000</v>
      </c>
      <c r="B1348">
        <v>43457</v>
      </c>
      <c r="C1348" t="s">
        <v>1816</v>
      </c>
      <c r="D1348" s="1">
        <v>43669</v>
      </c>
      <c r="E1348" t="s">
        <v>28</v>
      </c>
      <c r="F1348" t="s">
        <v>361</v>
      </c>
      <c r="G1348" t="s">
        <v>30</v>
      </c>
      <c r="H1348" t="s">
        <v>67</v>
      </c>
      <c r="I1348" t="s">
        <v>68</v>
      </c>
      <c r="J1348" t="s">
        <v>51</v>
      </c>
      <c r="K1348">
        <v>1</v>
      </c>
      <c r="L1348" t="s">
        <v>52</v>
      </c>
      <c r="M1348">
        <v>1</v>
      </c>
      <c r="N1348" t="s">
        <v>33</v>
      </c>
      <c r="O1348" t="e">
        <v>#N/A</v>
      </c>
      <c r="P1348">
        <f t="shared" si="79"/>
        <v>0</v>
      </c>
      <c r="Q1348">
        <v>0</v>
      </c>
      <c r="R1348">
        <v>0</v>
      </c>
      <c r="S1348">
        <v>0</v>
      </c>
      <c r="T1348">
        <v>-14000</v>
      </c>
      <c r="U1348">
        <v>0</v>
      </c>
      <c r="V1348">
        <v>0</v>
      </c>
      <c r="W1348">
        <v>-14000</v>
      </c>
      <c r="X1348">
        <v>-14000</v>
      </c>
      <c r="Y1348">
        <v>0</v>
      </c>
      <c r="Z1348">
        <v>14000</v>
      </c>
      <c r="AA1348">
        <v>14000</v>
      </c>
      <c r="AB1348">
        <v>14000</v>
      </c>
    </row>
    <row r="1349" spans="1:28" x14ac:dyDescent="0.35">
      <c r="A1349" t="str">
        <f t="shared" si="80"/>
        <v>3059642857Renewal3600017242.51</v>
      </c>
      <c r="B1349">
        <v>30596</v>
      </c>
      <c r="C1349" t="s">
        <v>1817</v>
      </c>
      <c r="D1349" s="1">
        <v>42857</v>
      </c>
      <c r="E1349" t="s">
        <v>42</v>
      </c>
      <c r="F1349" t="s">
        <v>53</v>
      </c>
      <c r="G1349" t="s">
        <v>30</v>
      </c>
      <c r="H1349" t="s">
        <v>130</v>
      </c>
      <c r="I1349" t="s">
        <v>131</v>
      </c>
      <c r="J1349" t="s">
        <v>51</v>
      </c>
      <c r="K1349">
        <v>3</v>
      </c>
      <c r="L1349" t="s">
        <v>52</v>
      </c>
      <c r="M1349">
        <v>3</v>
      </c>
      <c r="N1349" t="s">
        <v>33</v>
      </c>
      <c r="O1349" t="e">
        <v>#N/A</v>
      </c>
      <c r="P1349">
        <f t="shared" si="79"/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18757.490000000002</v>
      </c>
      <c r="W1349">
        <v>18757.490000000002</v>
      </c>
      <c r="X1349">
        <v>19500</v>
      </c>
      <c r="Y1349">
        <v>36000</v>
      </c>
      <c r="Z1349">
        <v>16500</v>
      </c>
      <c r="AA1349">
        <v>17077.509999999998</v>
      </c>
      <c r="AB1349">
        <v>17242.509999999998</v>
      </c>
    </row>
    <row r="1350" spans="1:28" x14ac:dyDescent="0.35">
      <c r="A1350" t="str">
        <f t="shared" si="80"/>
        <v>3059642622Renewal110006733.34</v>
      </c>
      <c r="B1350">
        <v>30596</v>
      </c>
      <c r="C1350" t="s">
        <v>1817</v>
      </c>
      <c r="D1350" s="1">
        <v>42622</v>
      </c>
      <c r="E1350" t="s">
        <v>42</v>
      </c>
      <c r="F1350" t="s">
        <v>140</v>
      </c>
      <c r="G1350" t="s">
        <v>30</v>
      </c>
      <c r="H1350" t="s">
        <v>130</v>
      </c>
      <c r="I1350" t="s">
        <v>131</v>
      </c>
      <c r="J1350" t="s">
        <v>51</v>
      </c>
      <c r="K1350">
        <v>2</v>
      </c>
      <c r="L1350" t="s">
        <v>52</v>
      </c>
      <c r="M1350">
        <v>2</v>
      </c>
      <c r="N1350" t="s">
        <v>33</v>
      </c>
      <c r="O1350" t="e">
        <v>#N/A</v>
      </c>
      <c r="P1350">
        <f t="shared" si="79"/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4266.66</v>
      </c>
      <c r="W1350">
        <v>4266.66</v>
      </c>
      <c r="X1350">
        <v>4333.33</v>
      </c>
      <c r="Y1350">
        <v>11000</v>
      </c>
      <c r="Z1350">
        <v>6666.67</v>
      </c>
      <c r="AA1350">
        <v>6733.34</v>
      </c>
      <c r="AB1350">
        <v>6733.34</v>
      </c>
    </row>
    <row r="1351" spans="1:28" x14ac:dyDescent="0.35">
      <c r="A1351" t="str">
        <f t="shared" si="80"/>
        <v>3059643587Renewal3949938937.58</v>
      </c>
      <c r="B1351">
        <v>30596</v>
      </c>
      <c r="C1351" t="s">
        <v>1817</v>
      </c>
      <c r="D1351" s="1">
        <v>43587</v>
      </c>
      <c r="E1351" t="s">
        <v>42</v>
      </c>
      <c r="F1351" t="s">
        <v>53</v>
      </c>
      <c r="G1351" t="s">
        <v>30</v>
      </c>
      <c r="H1351" t="s">
        <v>130</v>
      </c>
      <c r="I1351" t="s">
        <v>131</v>
      </c>
      <c r="J1351" t="s">
        <v>51</v>
      </c>
      <c r="K1351">
        <v>3</v>
      </c>
      <c r="L1351" t="s">
        <v>57</v>
      </c>
      <c r="M1351">
        <v>5</v>
      </c>
      <c r="N1351" t="s">
        <v>33</v>
      </c>
      <c r="O1351" t="e">
        <v>#N/A</v>
      </c>
      <c r="P1351">
        <f t="shared" si="79"/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561.41999999999825</v>
      </c>
      <c r="W1351">
        <v>561.41999999999825</v>
      </c>
      <c r="X1351">
        <v>2059</v>
      </c>
      <c r="Y1351">
        <v>39499</v>
      </c>
      <c r="Z1351">
        <v>37440</v>
      </c>
      <c r="AA1351">
        <v>38563.160000000003</v>
      </c>
      <c r="AB1351">
        <v>38937.58</v>
      </c>
    </row>
    <row r="1352" spans="1:28" x14ac:dyDescent="0.35">
      <c r="A1352" t="str">
        <f t="shared" si="80"/>
        <v>3059643222Renewal3744037440</v>
      </c>
      <c r="B1352">
        <v>30596</v>
      </c>
      <c r="C1352" t="s">
        <v>1817</v>
      </c>
      <c r="D1352" s="1">
        <v>43222</v>
      </c>
      <c r="E1352" t="s">
        <v>42</v>
      </c>
      <c r="F1352" t="s">
        <v>53</v>
      </c>
      <c r="G1352" t="s">
        <v>30</v>
      </c>
      <c r="H1352" t="s">
        <v>130</v>
      </c>
      <c r="I1352" t="s">
        <v>131</v>
      </c>
      <c r="J1352" t="s">
        <v>51</v>
      </c>
      <c r="K1352">
        <v>3</v>
      </c>
      <c r="L1352" t="s">
        <v>57</v>
      </c>
      <c r="M1352">
        <v>4</v>
      </c>
      <c r="N1352" t="s">
        <v>33</v>
      </c>
      <c r="O1352" t="e">
        <v>#N/A</v>
      </c>
      <c r="P1352">
        <f t="shared" si="79"/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1440</v>
      </c>
      <c r="Y1352">
        <v>37440</v>
      </c>
      <c r="Z1352">
        <v>36000</v>
      </c>
      <c r="AA1352">
        <v>37080</v>
      </c>
      <c r="AB1352">
        <v>37440</v>
      </c>
    </row>
    <row r="1353" spans="1:28" x14ac:dyDescent="0.35">
      <c r="A1353" t="str">
        <f t="shared" si="80"/>
        <v>2458442895Cancellation010137.12</v>
      </c>
      <c r="B1353">
        <v>24584</v>
      </c>
      <c r="C1353" t="s">
        <v>73</v>
      </c>
      <c r="D1353" s="1">
        <v>42895</v>
      </c>
      <c r="E1353" t="s">
        <v>28</v>
      </c>
      <c r="F1353" t="s">
        <v>64</v>
      </c>
      <c r="G1353" t="s">
        <v>37</v>
      </c>
      <c r="H1353" t="s">
        <v>44</v>
      </c>
      <c r="I1353" t="s">
        <v>45</v>
      </c>
      <c r="J1353" t="s">
        <v>32</v>
      </c>
      <c r="K1353">
        <v>3</v>
      </c>
      <c r="L1353" t="s">
        <v>52</v>
      </c>
      <c r="M1353">
        <v>5</v>
      </c>
      <c r="N1353" t="s">
        <v>33</v>
      </c>
      <c r="O1353" t="e">
        <v>#N/A</v>
      </c>
      <c r="P1353">
        <f t="shared" si="79"/>
        <v>0</v>
      </c>
      <c r="Q1353">
        <v>0</v>
      </c>
      <c r="R1353">
        <v>0</v>
      </c>
      <c r="S1353">
        <v>0</v>
      </c>
      <c r="T1353">
        <v>-10137.120000000001</v>
      </c>
      <c r="U1353">
        <v>0</v>
      </c>
      <c r="V1353">
        <v>0</v>
      </c>
      <c r="W1353">
        <v>-10137.120000000001</v>
      </c>
      <c r="X1353">
        <v>-10137.120000000001</v>
      </c>
      <c r="Y1353">
        <v>0</v>
      </c>
      <c r="Z1353">
        <v>10137.120000000001</v>
      </c>
      <c r="AA1353">
        <v>10137.120000000001</v>
      </c>
      <c r="AB1353">
        <v>10137.120000000001</v>
      </c>
    </row>
    <row r="1354" spans="1:28" x14ac:dyDescent="0.35">
      <c r="A1354" t="str">
        <f t="shared" si="80"/>
        <v>2469542646Renewed Late010847.1</v>
      </c>
      <c r="B1354">
        <v>24695</v>
      </c>
      <c r="C1354" t="s">
        <v>2362</v>
      </c>
      <c r="D1354" s="1">
        <v>42646</v>
      </c>
      <c r="E1354" t="s">
        <v>112</v>
      </c>
      <c r="F1354" t="s">
        <v>227</v>
      </c>
      <c r="G1354" t="s">
        <v>30</v>
      </c>
      <c r="H1354" t="s">
        <v>67</v>
      </c>
      <c r="I1354" t="s">
        <v>68</v>
      </c>
      <c r="J1354" t="s">
        <v>51</v>
      </c>
      <c r="K1354">
        <v>3</v>
      </c>
      <c r="L1354" t="s">
        <v>52</v>
      </c>
      <c r="M1354">
        <v>3</v>
      </c>
      <c r="N1354" t="s">
        <v>112</v>
      </c>
      <c r="O1354" t="s">
        <v>136</v>
      </c>
      <c r="P1354">
        <v>0</v>
      </c>
      <c r="Q1354">
        <v>0</v>
      </c>
      <c r="R1354">
        <v>0</v>
      </c>
      <c r="S1354">
        <v>-10847.1</v>
      </c>
      <c r="T1354">
        <v>0</v>
      </c>
      <c r="U1354">
        <v>0</v>
      </c>
      <c r="V1354">
        <v>0</v>
      </c>
      <c r="W1354">
        <v>-10847.1</v>
      </c>
      <c r="X1354">
        <v>-10380</v>
      </c>
      <c r="Y1354">
        <v>0</v>
      </c>
      <c r="Z1354">
        <v>10380</v>
      </c>
      <c r="AA1354">
        <v>10743.3</v>
      </c>
      <c r="AB1354">
        <v>10847.1</v>
      </c>
    </row>
    <row r="1355" spans="1:28" x14ac:dyDescent="0.35">
      <c r="A1355" t="str">
        <f t="shared" si="80"/>
        <v>2469542657Renewal110050</v>
      </c>
      <c r="B1355">
        <v>24695</v>
      </c>
      <c r="C1355" t="s">
        <v>2362</v>
      </c>
      <c r="D1355" s="1">
        <v>42657</v>
      </c>
      <c r="E1355" t="s">
        <v>42</v>
      </c>
      <c r="F1355" t="s">
        <v>227</v>
      </c>
      <c r="G1355" t="s">
        <v>30</v>
      </c>
      <c r="H1355" t="s">
        <v>67</v>
      </c>
      <c r="I1355" t="s">
        <v>68</v>
      </c>
      <c r="J1355" t="s">
        <v>51</v>
      </c>
      <c r="K1355">
        <v>3</v>
      </c>
      <c r="L1355" t="s">
        <v>52</v>
      </c>
      <c r="M1355">
        <v>3</v>
      </c>
      <c r="N1355" t="s">
        <v>135</v>
      </c>
      <c r="O1355" t="s">
        <v>135</v>
      </c>
      <c r="P1355">
        <f t="shared" ref="P1355:P1363" si="81">IF((Q1355+T1355+U1355+V1355)=0,W1355,0)</f>
        <v>0</v>
      </c>
      <c r="Q1355">
        <v>11005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11005</v>
      </c>
      <c r="X1355">
        <v>11005</v>
      </c>
      <c r="Y1355">
        <v>11005</v>
      </c>
      <c r="Z1355">
        <v>0</v>
      </c>
      <c r="AA1355">
        <v>0</v>
      </c>
      <c r="AB1355">
        <v>0</v>
      </c>
    </row>
    <row r="1356" spans="1:28" x14ac:dyDescent="0.35">
      <c r="A1356" t="str">
        <f t="shared" si="80"/>
        <v>2469543022Renewal1210511445.19</v>
      </c>
      <c r="B1356">
        <v>24695</v>
      </c>
      <c r="C1356" t="s">
        <v>2362</v>
      </c>
      <c r="D1356" s="1">
        <v>43022</v>
      </c>
      <c r="E1356" t="s">
        <v>42</v>
      </c>
      <c r="F1356" t="s">
        <v>227</v>
      </c>
      <c r="G1356" t="s">
        <v>30</v>
      </c>
      <c r="H1356" t="s">
        <v>67</v>
      </c>
      <c r="I1356" t="s">
        <v>68</v>
      </c>
      <c r="J1356" t="s">
        <v>51</v>
      </c>
      <c r="K1356">
        <v>3</v>
      </c>
      <c r="L1356" t="s">
        <v>52</v>
      </c>
      <c r="M1356">
        <v>4</v>
      </c>
      <c r="N1356" t="s">
        <v>33</v>
      </c>
      <c r="O1356" t="s">
        <v>111</v>
      </c>
      <c r="P1356">
        <f t="shared" si="81"/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659.80999999999949</v>
      </c>
      <c r="W1356">
        <v>659.80999999999949</v>
      </c>
      <c r="X1356">
        <v>1100.01</v>
      </c>
      <c r="Y1356">
        <v>12105</v>
      </c>
      <c r="Z1356">
        <v>11004.99</v>
      </c>
      <c r="AA1356">
        <v>11335.16</v>
      </c>
      <c r="AB1356">
        <v>11445.19</v>
      </c>
    </row>
    <row r="1357" spans="1:28" x14ac:dyDescent="0.35">
      <c r="A1357" t="str">
        <f t="shared" si="80"/>
        <v>2658943326Renewal100009400</v>
      </c>
      <c r="B1357">
        <v>26589</v>
      </c>
      <c r="C1357" t="s">
        <v>1825</v>
      </c>
      <c r="D1357" s="1">
        <v>43326</v>
      </c>
      <c r="E1357" t="s">
        <v>42</v>
      </c>
      <c r="F1357" t="s">
        <v>74</v>
      </c>
      <c r="G1357" t="s">
        <v>37</v>
      </c>
      <c r="H1357" t="s">
        <v>44</v>
      </c>
      <c r="I1357" t="s">
        <v>45</v>
      </c>
      <c r="J1357" t="s">
        <v>32</v>
      </c>
      <c r="K1357">
        <v>3</v>
      </c>
      <c r="L1357" t="s">
        <v>52</v>
      </c>
      <c r="M1357">
        <v>5</v>
      </c>
      <c r="N1357" t="s">
        <v>33</v>
      </c>
      <c r="O1357" t="s">
        <v>111</v>
      </c>
      <c r="P1357">
        <f t="shared" si="81"/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600</v>
      </c>
      <c r="W1357">
        <v>600</v>
      </c>
      <c r="X1357">
        <v>0</v>
      </c>
      <c r="Y1357">
        <v>10000</v>
      </c>
      <c r="Z1357">
        <v>10000</v>
      </c>
      <c r="AA1357">
        <v>9400</v>
      </c>
      <c r="AB1357">
        <v>9400</v>
      </c>
    </row>
    <row r="1358" spans="1:28" x14ac:dyDescent="0.35">
      <c r="A1358" t="str">
        <f t="shared" si="80"/>
        <v>596343023Renewal1899018809.43</v>
      </c>
      <c r="B1358">
        <v>5963</v>
      </c>
      <c r="C1358" t="s">
        <v>1827</v>
      </c>
      <c r="D1358" s="1">
        <v>43023</v>
      </c>
      <c r="E1358" t="s">
        <v>42</v>
      </c>
      <c r="F1358" t="s">
        <v>74</v>
      </c>
      <c r="G1358" t="s">
        <v>37</v>
      </c>
      <c r="H1358" t="s">
        <v>202</v>
      </c>
      <c r="I1358" t="s">
        <v>203</v>
      </c>
      <c r="J1358" t="s">
        <v>51</v>
      </c>
      <c r="K1358">
        <v>3</v>
      </c>
      <c r="L1358" t="s">
        <v>52</v>
      </c>
      <c r="M1358">
        <v>10</v>
      </c>
      <c r="N1358" t="s">
        <v>33</v>
      </c>
      <c r="O1358" t="e">
        <v>#N/A</v>
      </c>
      <c r="P1358">
        <f t="shared" si="81"/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180.56999999999971</v>
      </c>
      <c r="W1358">
        <v>180.56999999999971</v>
      </c>
      <c r="X1358">
        <v>904.01</v>
      </c>
      <c r="Y1358">
        <v>18990</v>
      </c>
      <c r="Z1358">
        <v>18085.990000000002</v>
      </c>
      <c r="AA1358">
        <v>18628.580000000002</v>
      </c>
      <c r="AB1358">
        <v>18809.43</v>
      </c>
    </row>
    <row r="1359" spans="1:28" x14ac:dyDescent="0.35">
      <c r="A1359" t="str">
        <f t="shared" si="80"/>
        <v>596343388Renewal2402423909.61</v>
      </c>
      <c r="B1359">
        <v>5963</v>
      </c>
      <c r="C1359" t="s">
        <v>1827</v>
      </c>
      <c r="D1359" s="1">
        <v>43388</v>
      </c>
      <c r="E1359" t="s">
        <v>42</v>
      </c>
      <c r="F1359" t="s">
        <v>74</v>
      </c>
      <c r="G1359" t="s">
        <v>37</v>
      </c>
      <c r="H1359" t="s">
        <v>202</v>
      </c>
      <c r="I1359" t="s">
        <v>203</v>
      </c>
      <c r="J1359" t="s">
        <v>51</v>
      </c>
      <c r="K1359">
        <v>3</v>
      </c>
      <c r="L1359" t="s">
        <v>57</v>
      </c>
      <c r="M1359">
        <v>11</v>
      </c>
      <c r="N1359" t="s">
        <v>33</v>
      </c>
      <c r="O1359" t="e">
        <v>#N/A</v>
      </c>
      <c r="P1359">
        <f t="shared" si="81"/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114.38999999999942</v>
      </c>
      <c r="W1359">
        <v>114.38999999999942</v>
      </c>
      <c r="X1359">
        <v>1034</v>
      </c>
      <c r="Y1359">
        <v>24024</v>
      </c>
      <c r="Z1359">
        <v>22990</v>
      </c>
      <c r="AA1359">
        <v>23679.71</v>
      </c>
      <c r="AB1359">
        <v>23909.61</v>
      </c>
    </row>
    <row r="1360" spans="1:28" x14ac:dyDescent="0.35">
      <c r="A1360" t="str">
        <f t="shared" si="80"/>
        <v>596342658Renewal1808618000.11</v>
      </c>
      <c r="B1360">
        <v>5963</v>
      </c>
      <c r="C1360" t="s">
        <v>1827</v>
      </c>
      <c r="D1360" s="1">
        <v>42658</v>
      </c>
      <c r="E1360" t="s">
        <v>42</v>
      </c>
      <c r="F1360" t="s">
        <v>74</v>
      </c>
      <c r="G1360" t="s">
        <v>37</v>
      </c>
      <c r="H1360" t="s">
        <v>202</v>
      </c>
      <c r="I1360" t="s">
        <v>203</v>
      </c>
      <c r="J1360" t="s">
        <v>51</v>
      </c>
      <c r="K1360">
        <v>3</v>
      </c>
      <c r="L1360" t="s">
        <v>52</v>
      </c>
      <c r="M1360">
        <v>9</v>
      </c>
      <c r="N1360" t="s">
        <v>33</v>
      </c>
      <c r="O1360" t="e">
        <v>#N/A</v>
      </c>
      <c r="P1360">
        <f t="shared" si="81"/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85.889999999999418</v>
      </c>
      <c r="W1360">
        <v>85.889999999999418</v>
      </c>
      <c r="X1360">
        <v>860.99999999999898</v>
      </c>
      <c r="Y1360">
        <v>18086</v>
      </c>
      <c r="Z1360">
        <v>17225</v>
      </c>
      <c r="AA1360">
        <v>17827.88</v>
      </c>
      <c r="AB1360">
        <v>18000.11</v>
      </c>
    </row>
    <row r="1361" spans="1:28" x14ac:dyDescent="0.35">
      <c r="A1361" t="str">
        <f t="shared" si="80"/>
        <v>596343027Upgrade40000</v>
      </c>
      <c r="B1361">
        <v>5963</v>
      </c>
      <c r="C1361" t="s">
        <v>1827</v>
      </c>
      <c r="D1361" s="1">
        <v>43027</v>
      </c>
      <c r="E1361" t="s">
        <v>34</v>
      </c>
      <c r="F1361" t="s">
        <v>74</v>
      </c>
      <c r="G1361" t="s">
        <v>37</v>
      </c>
      <c r="H1361" t="s">
        <v>202</v>
      </c>
      <c r="I1361" t="s">
        <v>203</v>
      </c>
      <c r="J1361" t="s">
        <v>51</v>
      </c>
      <c r="K1361">
        <v>3</v>
      </c>
      <c r="L1361" t="s">
        <v>52</v>
      </c>
      <c r="M1361">
        <v>10</v>
      </c>
      <c r="N1361" t="s">
        <v>33</v>
      </c>
      <c r="O1361" t="e">
        <v>#N/A</v>
      </c>
      <c r="P1361">
        <f t="shared" si="81"/>
        <v>4000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4000</v>
      </c>
      <c r="X1361">
        <v>4000</v>
      </c>
      <c r="Y1361">
        <v>4000</v>
      </c>
      <c r="Z1361">
        <v>0</v>
      </c>
      <c r="AA1361">
        <v>0</v>
      </c>
      <c r="AB1361">
        <v>0</v>
      </c>
    </row>
    <row r="1362" spans="1:28" x14ac:dyDescent="0.35">
      <c r="A1362" t="str">
        <f t="shared" si="80"/>
        <v>3874843552Renewal1297912480</v>
      </c>
      <c r="B1362">
        <v>38748</v>
      </c>
      <c r="C1362" t="s">
        <v>1828</v>
      </c>
      <c r="D1362" s="1">
        <v>43552</v>
      </c>
      <c r="E1362" t="s">
        <v>42</v>
      </c>
      <c r="F1362" t="s">
        <v>96</v>
      </c>
      <c r="G1362" t="s">
        <v>37</v>
      </c>
      <c r="H1362" t="s">
        <v>202</v>
      </c>
      <c r="I1362" t="s">
        <v>203</v>
      </c>
      <c r="J1362" t="s">
        <v>51</v>
      </c>
      <c r="K1362">
        <v>2</v>
      </c>
      <c r="L1362" t="s">
        <v>52</v>
      </c>
      <c r="M1362">
        <v>2</v>
      </c>
      <c r="N1362" t="s">
        <v>33</v>
      </c>
      <c r="O1362" t="e">
        <v>#N/A</v>
      </c>
      <c r="P1362">
        <f t="shared" si="81"/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499</v>
      </c>
      <c r="W1362">
        <v>499</v>
      </c>
      <c r="X1362">
        <v>499.00000000000102</v>
      </c>
      <c r="Y1362">
        <v>12979</v>
      </c>
      <c r="Z1362">
        <v>12480</v>
      </c>
      <c r="AA1362">
        <v>12105.6</v>
      </c>
      <c r="AB1362">
        <v>12480</v>
      </c>
    </row>
    <row r="1363" spans="1:28" x14ac:dyDescent="0.35">
      <c r="A1363" t="str">
        <f t="shared" si="80"/>
        <v>3874843187Renewal1248012000</v>
      </c>
      <c r="B1363">
        <v>38748</v>
      </c>
      <c r="C1363" t="s">
        <v>1828</v>
      </c>
      <c r="D1363" s="1">
        <v>43187</v>
      </c>
      <c r="E1363" t="s">
        <v>42</v>
      </c>
      <c r="F1363" t="s">
        <v>96</v>
      </c>
      <c r="G1363" t="s">
        <v>37</v>
      </c>
      <c r="H1363" t="s">
        <v>202</v>
      </c>
      <c r="I1363" t="s">
        <v>203</v>
      </c>
      <c r="J1363" t="s">
        <v>51</v>
      </c>
      <c r="K1363">
        <v>1</v>
      </c>
      <c r="L1363" t="s">
        <v>52</v>
      </c>
      <c r="M1363">
        <v>1</v>
      </c>
      <c r="N1363" t="s">
        <v>33</v>
      </c>
      <c r="O1363" t="e">
        <v>#N/A</v>
      </c>
      <c r="P1363">
        <f t="shared" si="81"/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480</v>
      </c>
      <c r="W1363">
        <v>480</v>
      </c>
      <c r="X1363">
        <v>480</v>
      </c>
      <c r="Y1363">
        <v>12480</v>
      </c>
      <c r="Z1363">
        <v>12000</v>
      </c>
      <c r="AA1363">
        <v>12000</v>
      </c>
      <c r="AB1363">
        <v>12000</v>
      </c>
    </row>
    <row r="1364" spans="1:28" x14ac:dyDescent="0.35">
      <c r="A1364" t="str">
        <f t="shared" si="80"/>
        <v>210642689Renewal97500</v>
      </c>
      <c r="B1364">
        <v>2106</v>
      </c>
      <c r="C1364" t="s">
        <v>1829</v>
      </c>
      <c r="D1364" s="1">
        <v>42689</v>
      </c>
      <c r="E1364" t="s">
        <v>42</v>
      </c>
      <c r="F1364" t="s">
        <v>105</v>
      </c>
      <c r="G1364" t="s">
        <v>30</v>
      </c>
      <c r="H1364" t="s">
        <v>31</v>
      </c>
      <c r="I1364" t="s">
        <v>32</v>
      </c>
      <c r="J1364" t="s">
        <v>51</v>
      </c>
      <c r="K1364">
        <v>1</v>
      </c>
      <c r="L1364" t="s">
        <v>52</v>
      </c>
      <c r="M1364">
        <v>1</v>
      </c>
      <c r="N1364" t="s">
        <v>17</v>
      </c>
      <c r="O1364" t="s">
        <v>111</v>
      </c>
      <c r="Q1364">
        <v>0</v>
      </c>
      <c r="R1364">
        <v>9750</v>
      </c>
      <c r="S1364">
        <v>0</v>
      </c>
      <c r="T1364">
        <v>0</v>
      </c>
      <c r="U1364">
        <v>0</v>
      </c>
      <c r="V1364">
        <v>0</v>
      </c>
      <c r="W1364">
        <v>9750</v>
      </c>
      <c r="X1364">
        <v>9750</v>
      </c>
      <c r="Y1364">
        <v>9750</v>
      </c>
      <c r="Z1364">
        <v>0</v>
      </c>
      <c r="AA1364">
        <v>0</v>
      </c>
      <c r="AB1364">
        <v>0</v>
      </c>
    </row>
    <row r="1365" spans="1:28" x14ac:dyDescent="0.35">
      <c r="A1365" t="str">
        <f t="shared" si="80"/>
        <v>3901043617Renewal14067.3313000</v>
      </c>
      <c r="B1365">
        <v>39010</v>
      </c>
      <c r="C1365" t="s">
        <v>1830</v>
      </c>
      <c r="D1365" s="1">
        <v>43617</v>
      </c>
      <c r="E1365" t="s">
        <v>42</v>
      </c>
      <c r="F1365" t="s">
        <v>55</v>
      </c>
      <c r="G1365" t="s">
        <v>37</v>
      </c>
      <c r="H1365" t="s">
        <v>202</v>
      </c>
      <c r="I1365" t="s">
        <v>203</v>
      </c>
      <c r="J1365" t="s">
        <v>51</v>
      </c>
      <c r="K1365">
        <v>2</v>
      </c>
      <c r="L1365" t="s">
        <v>52</v>
      </c>
      <c r="M1365">
        <v>2</v>
      </c>
      <c r="N1365" t="s">
        <v>33</v>
      </c>
      <c r="O1365" t="e">
        <v>#N/A</v>
      </c>
      <c r="P1365">
        <f t="shared" ref="P1365:P1382" si="82">IF((Q1365+T1365+U1365+V1365)=0,W1365,0)</f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1067.33</v>
      </c>
      <c r="W1365">
        <v>1067.33</v>
      </c>
      <c r="X1365">
        <v>1067.33</v>
      </c>
      <c r="Y1365">
        <v>14067.33</v>
      </c>
      <c r="Z1365">
        <v>13000</v>
      </c>
      <c r="AA1365">
        <v>12610</v>
      </c>
      <c r="AB1365">
        <v>13000</v>
      </c>
    </row>
    <row r="1366" spans="1:28" x14ac:dyDescent="0.35">
      <c r="A1366" t="str">
        <f t="shared" si="80"/>
        <v>3901043252Renewal1300012500</v>
      </c>
      <c r="B1366">
        <v>39010</v>
      </c>
      <c r="C1366" t="s">
        <v>1830</v>
      </c>
      <c r="D1366" s="1">
        <v>43252</v>
      </c>
      <c r="E1366" t="s">
        <v>42</v>
      </c>
      <c r="F1366" t="s">
        <v>55</v>
      </c>
      <c r="G1366" t="s">
        <v>37</v>
      </c>
      <c r="H1366" t="s">
        <v>202</v>
      </c>
      <c r="I1366" t="s">
        <v>203</v>
      </c>
      <c r="J1366" t="s">
        <v>51</v>
      </c>
      <c r="K1366">
        <v>1</v>
      </c>
      <c r="L1366" t="s">
        <v>52</v>
      </c>
      <c r="M1366">
        <v>1</v>
      </c>
      <c r="N1366" t="s">
        <v>33</v>
      </c>
      <c r="O1366" t="e">
        <v>#N/A</v>
      </c>
      <c r="P1366">
        <f t="shared" si="82"/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500</v>
      </c>
      <c r="W1366">
        <v>500</v>
      </c>
      <c r="X1366">
        <v>500</v>
      </c>
      <c r="Y1366">
        <v>13000</v>
      </c>
      <c r="Z1366">
        <v>12500</v>
      </c>
      <c r="AA1366">
        <v>12500</v>
      </c>
      <c r="AB1366">
        <v>12500</v>
      </c>
    </row>
    <row r="1367" spans="1:28" x14ac:dyDescent="0.35">
      <c r="A1367" t="str">
        <f t="shared" si="80"/>
        <v>357043212Renewal2096117790.24</v>
      </c>
      <c r="B1367">
        <v>3570</v>
      </c>
      <c r="C1367" t="s">
        <v>1831</v>
      </c>
      <c r="D1367" s="1">
        <v>43212</v>
      </c>
      <c r="E1367" t="s">
        <v>42</v>
      </c>
      <c r="F1367" t="s">
        <v>96</v>
      </c>
      <c r="G1367" t="s">
        <v>37</v>
      </c>
      <c r="H1367" t="s">
        <v>202</v>
      </c>
      <c r="I1367" t="s">
        <v>203</v>
      </c>
      <c r="J1367" t="s">
        <v>51</v>
      </c>
      <c r="K1367">
        <v>3</v>
      </c>
      <c r="L1367" t="s">
        <v>52</v>
      </c>
      <c r="M1367">
        <v>12</v>
      </c>
      <c r="N1367" t="s">
        <v>33</v>
      </c>
      <c r="O1367" t="e">
        <v>#N/A</v>
      </c>
      <c r="P1367">
        <f t="shared" si="82"/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3170.7599999999984</v>
      </c>
      <c r="W1367">
        <v>3170.7599999999984</v>
      </c>
      <c r="X1367">
        <v>3855</v>
      </c>
      <c r="Y1367">
        <v>20961</v>
      </c>
      <c r="Z1367">
        <v>17106</v>
      </c>
      <c r="AA1367">
        <v>17619.18</v>
      </c>
      <c r="AB1367">
        <v>17790.240000000002</v>
      </c>
    </row>
    <row r="1368" spans="1:28" x14ac:dyDescent="0.35">
      <c r="A1368" t="str">
        <f t="shared" si="80"/>
        <v>357042847Renewal1710617025.14</v>
      </c>
      <c r="B1368">
        <v>3570</v>
      </c>
      <c r="C1368" t="s">
        <v>1831</v>
      </c>
      <c r="D1368" s="1">
        <v>42847</v>
      </c>
      <c r="E1368" t="s">
        <v>42</v>
      </c>
      <c r="F1368" t="s">
        <v>96</v>
      </c>
      <c r="G1368" t="s">
        <v>37</v>
      </c>
      <c r="H1368" t="s">
        <v>202</v>
      </c>
      <c r="I1368" t="s">
        <v>203</v>
      </c>
      <c r="J1368" t="s">
        <v>51</v>
      </c>
      <c r="K1368">
        <v>3</v>
      </c>
      <c r="L1368" t="s">
        <v>52</v>
      </c>
      <c r="M1368">
        <v>11</v>
      </c>
      <c r="N1368" t="s">
        <v>33</v>
      </c>
      <c r="O1368" t="e">
        <v>#N/A</v>
      </c>
      <c r="P1368">
        <f t="shared" si="82"/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80.860000000000582</v>
      </c>
      <c r="W1368">
        <v>80.860000000000582</v>
      </c>
      <c r="X1368">
        <v>814</v>
      </c>
      <c r="Y1368">
        <v>17106</v>
      </c>
      <c r="Z1368">
        <v>16292</v>
      </c>
      <c r="AA1368">
        <v>16862.22</v>
      </c>
      <c r="AB1368">
        <v>17025.14</v>
      </c>
    </row>
    <row r="1369" spans="1:28" x14ac:dyDescent="0.35">
      <c r="A1369" t="str">
        <f t="shared" si="80"/>
        <v>357043577Renewal2179921799.4</v>
      </c>
      <c r="B1369">
        <v>3570</v>
      </c>
      <c r="C1369" t="s">
        <v>1831</v>
      </c>
      <c r="D1369" s="1">
        <v>43577</v>
      </c>
      <c r="E1369" t="s">
        <v>42</v>
      </c>
      <c r="F1369" t="s">
        <v>96</v>
      </c>
      <c r="G1369" t="s">
        <v>37</v>
      </c>
      <c r="H1369" t="s">
        <v>202</v>
      </c>
      <c r="I1369" t="s">
        <v>203</v>
      </c>
      <c r="J1369" t="s">
        <v>51</v>
      </c>
      <c r="K1369">
        <v>3</v>
      </c>
      <c r="L1369" t="s">
        <v>57</v>
      </c>
      <c r="M1369">
        <v>13</v>
      </c>
      <c r="N1369" t="s">
        <v>33</v>
      </c>
      <c r="O1369" t="e">
        <v>#N/A</v>
      </c>
      <c r="P1369">
        <f t="shared" si="82"/>
        <v>0</v>
      </c>
      <c r="Q1369">
        <v>0</v>
      </c>
      <c r="R1369">
        <v>0</v>
      </c>
      <c r="S1369">
        <v>0</v>
      </c>
      <c r="T1369">
        <v>0</v>
      </c>
      <c r="U1369">
        <v>-0.40000000000145519</v>
      </c>
      <c r="V1369">
        <v>0</v>
      </c>
      <c r="W1369">
        <v>-0.40000000000145519</v>
      </c>
      <c r="X1369">
        <v>838.00000000000205</v>
      </c>
      <c r="Y1369">
        <v>21799</v>
      </c>
      <c r="Z1369">
        <v>20961</v>
      </c>
      <c r="AA1369">
        <v>21589.8</v>
      </c>
      <c r="AB1369">
        <v>21799.4</v>
      </c>
    </row>
    <row r="1370" spans="1:28" x14ac:dyDescent="0.35">
      <c r="A1370" t="str">
        <f t="shared" si="80"/>
        <v>2990642736Cancellation031815</v>
      </c>
      <c r="B1370">
        <v>29906</v>
      </c>
      <c r="C1370" t="s">
        <v>1833</v>
      </c>
      <c r="D1370" s="1">
        <v>42736</v>
      </c>
      <c r="E1370" t="s">
        <v>28</v>
      </c>
      <c r="F1370" t="s">
        <v>158</v>
      </c>
      <c r="G1370" t="s">
        <v>30</v>
      </c>
      <c r="H1370" t="s">
        <v>67</v>
      </c>
      <c r="I1370" t="s">
        <v>68</v>
      </c>
      <c r="J1370" t="s">
        <v>51</v>
      </c>
      <c r="K1370">
        <v>2</v>
      </c>
      <c r="L1370" t="s">
        <v>57</v>
      </c>
      <c r="M1370">
        <v>2</v>
      </c>
      <c r="N1370" t="s">
        <v>33</v>
      </c>
      <c r="O1370" t="e">
        <v>#N/A</v>
      </c>
      <c r="P1370">
        <f t="shared" si="82"/>
        <v>0</v>
      </c>
      <c r="Q1370">
        <v>0</v>
      </c>
      <c r="R1370">
        <v>0</v>
      </c>
      <c r="S1370">
        <v>0</v>
      </c>
      <c r="T1370">
        <v>-31815</v>
      </c>
      <c r="U1370">
        <v>0</v>
      </c>
      <c r="V1370">
        <v>0</v>
      </c>
      <c r="W1370">
        <v>-31815</v>
      </c>
      <c r="X1370">
        <v>-31500</v>
      </c>
      <c r="Y1370">
        <v>0</v>
      </c>
      <c r="Z1370">
        <v>31500</v>
      </c>
      <c r="AA1370">
        <v>31815</v>
      </c>
      <c r="AB1370">
        <v>31815</v>
      </c>
    </row>
    <row r="1371" spans="1:28" x14ac:dyDescent="0.35">
      <c r="A1371" t="str">
        <f t="shared" si="80"/>
        <v>1691643555Renewal59281.1759857.17</v>
      </c>
      <c r="B1371">
        <v>16916</v>
      </c>
      <c r="C1371" t="s">
        <v>1842</v>
      </c>
      <c r="D1371" s="1">
        <v>43555</v>
      </c>
      <c r="E1371" t="s">
        <v>42</v>
      </c>
      <c r="F1371" t="s">
        <v>199</v>
      </c>
      <c r="G1371" t="s">
        <v>37</v>
      </c>
      <c r="H1371" t="s">
        <v>82</v>
      </c>
      <c r="I1371" t="s">
        <v>83</v>
      </c>
      <c r="J1371" t="s">
        <v>51</v>
      </c>
      <c r="K1371">
        <v>3</v>
      </c>
      <c r="L1371" t="s">
        <v>107</v>
      </c>
      <c r="M1371">
        <v>7</v>
      </c>
      <c r="N1371" t="s">
        <v>33</v>
      </c>
      <c r="O1371" t="e">
        <v>#N/A</v>
      </c>
      <c r="P1371">
        <f t="shared" si="82"/>
        <v>0</v>
      </c>
      <c r="Q1371">
        <v>0</v>
      </c>
      <c r="R1371">
        <v>0</v>
      </c>
      <c r="S1371">
        <v>0</v>
      </c>
      <c r="T1371">
        <v>0</v>
      </c>
      <c r="U1371">
        <v>-576</v>
      </c>
      <c r="V1371">
        <v>0</v>
      </c>
      <c r="W1371">
        <v>-576</v>
      </c>
      <c r="X1371">
        <v>1726.17</v>
      </c>
      <c r="Y1371">
        <v>59281.17</v>
      </c>
      <c r="Z1371">
        <v>57555</v>
      </c>
      <c r="AA1371">
        <v>59281.69</v>
      </c>
      <c r="AB1371">
        <v>59857.17</v>
      </c>
    </row>
    <row r="1372" spans="1:28" x14ac:dyDescent="0.35">
      <c r="A1372" t="str">
        <f t="shared" si="80"/>
        <v>1691643190Renewal5755558113.74</v>
      </c>
      <c r="B1372">
        <v>16916</v>
      </c>
      <c r="C1372" t="s">
        <v>1842</v>
      </c>
      <c r="D1372" s="1">
        <v>43190</v>
      </c>
      <c r="E1372" t="s">
        <v>42</v>
      </c>
      <c r="F1372" t="s">
        <v>223</v>
      </c>
      <c r="G1372" t="s">
        <v>37</v>
      </c>
      <c r="H1372" t="s">
        <v>82</v>
      </c>
      <c r="I1372" t="s">
        <v>83</v>
      </c>
      <c r="J1372" t="s">
        <v>51</v>
      </c>
      <c r="K1372">
        <v>3</v>
      </c>
      <c r="L1372" t="s">
        <v>107</v>
      </c>
      <c r="M1372">
        <v>6</v>
      </c>
      <c r="N1372" t="s">
        <v>33</v>
      </c>
      <c r="O1372" t="e">
        <v>#N/A</v>
      </c>
      <c r="P1372">
        <f t="shared" si="82"/>
        <v>0</v>
      </c>
      <c r="Q1372">
        <v>0</v>
      </c>
      <c r="R1372">
        <v>0</v>
      </c>
      <c r="S1372">
        <v>0</v>
      </c>
      <c r="T1372">
        <v>0</v>
      </c>
      <c r="U1372">
        <v>-558.73999999999796</v>
      </c>
      <c r="V1372">
        <v>0</v>
      </c>
      <c r="W1372">
        <v>-558.73999999999796</v>
      </c>
      <c r="X1372">
        <v>1676.4</v>
      </c>
      <c r="Y1372">
        <v>57555</v>
      </c>
      <c r="Z1372">
        <v>55878.6</v>
      </c>
      <c r="AA1372">
        <v>57554.96</v>
      </c>
      <c r="AB1372">
        <v>58113.74</v>
      </c>
    </row>
    <row r="1373" spans="1:28" x14ac:dyDescent="0.35">
      <c r="A1373" t="str">
        <f t="shared" si="80"/>
        <v>1691643555Renewal39520.8339904.83</v>
      </c>
      <c r="B1373">
        <v>16916</v>
      </c>
      <c r="C1373" t="s">
        <v>1842</v>
      </c>
      <c r="D1373" s="1">
        <v>43555</v>
      </c>
      <c r="E1373" t="s">
        <v>42</v>
      </c>
      <c r="F1373" t="s">
        <v>55</v>
      </c>
      <c r="G1373" t="s">
        <v>37</v>
      </c>
      <c r="H1373" t="s">
        <v>82</v>
      </c>
      <c r="I1373" t="s">
        <v>83</v>
      </c>
      <c r="J1373" t="s">
        <v>51</v>
      </c>
      <c r="K1373">
        <v>3</v>
      </c>
      <c r="L1373" t="s">
        <v>107</v>
      </c>
      <c r="M1373">
        <v>7</v>
      </c>
      <c r="N1373" t="s">
        <v>33</v>
      </c>
      <c r="O1373" t="e">
        <v>#N/A</v>
      </c>
      <c r="P1373">
        <f t="shared" si="82"/>
        <v>0</v>
      </c>
      <c r="Q1373">
        <v>0</v>
      </c>
      <c r="R1373">
        <v>0</v>
      </c>
      <c r="S1373">
        <v>0</v>
      </c>
      <c r="T1373">
        <v>0</v>
      </c>
      <c r="U1373">
        <v>-384</v>
      </c>
      <c r="V1373">
        <v>0</v>
      </c>
      <c r="W1373">
        <v>-384</v>
      </c>
      <c r="X1373">
        <v>1150.83</v>
      </c>
      <c r="Y1373">
        <v>39520.83</v>
      </c>
      <c r="Z1373">
        <v>38370</v>
      </c>
      <c r="AA1373">
        <v>39521.089999999997</v>
      </c>
      <c r="AB1373">
        <v>39904.83</v>
      </c>
    </row>
    <row r="1374" spans="1:28" x14ac:dyDescent="0.35">
      <c r="A1374" t="str">
        <f t="shared" si="80"/>
        <v>1691643190Renewal3837038742.48</v>
      </c>
      <c r="B1374">
        <v>16916</v>
      </c>
      <c r="C1374" t="s">
        <v>1842</v>
      </c>
      <c r="D1374" s="1">
        <v>43190</v>
      </c>
      <c r="E1374" t="s">
        <v>42</v>
      </c>
      <c r="F1374" t="s">
        <v>55</v>
      </c>
      <c r="G1374" t="s">
        <v>37</v>
      </c>
      <c r="H1374" t="s">
        <v>82</v>
      </c>
      <c r="I1374" t="s">
        <v>83</v>
      </c>
      <c r="J1374" t="s">
        <v>51</v>
      </c>
      <c r="K1374">
        <v>3</v>
      </c>
      <c r="L1374" t="s">
        <v>107</v>
      </c>
      <c r="M1374">
        <v>6</v>
      </c>
      <c r="N1374" t="s">
        <v>33</v>
      </c>
      <c r="O1374" t="e">
        <v>#N/A</v>
      </c>
      <c r="P1374">
        <f t="shared" si="82"/>
        <v>0</v>
      </c>
      <c r="Q1374">
        <v>0</v>
      </c>
      <c r="R1374">
        <v>0</v>
      </c>
      <c r="S1374">
        <v>0</v>
      </c>
      <c r="T1374">
        <v>0</v>
      </c>
      <c r="U1374">
        <v>-372.4800000000032</v>
      </c>
      <c r="V1374">
        <v>0</v>
      </c>
      <c r="W1374">
        <v>-372.4800000000032</v>
      </c>
      <c r="X1374">
        <v>1117.5999999999999</v>
      </c>
      <c r="Y1374">
        <v>38370</v>
      </c>
      <c r="Z1374">
        <v>37252.400000000001</v>
      </c>
      <c r="AA1374">
        <v>38369.980000000003</v>
      </c>
      <c r="AB1374">
        <v>38742.480000000003</v>
      </c>
    </row>
    <row r="1375" spans="1:28" x14ac:dyDescent="0.35">
      <c r="A1375" t="str">
        <f t="shared" si="80"/>
        <v>1691642825Renewal55878.656147.23</v>
      </c>
      <c r="B1375">
        <v>16916</v>
      </c>
      <c r="C1375" t="s">
        <v>1842</v>
      </c>
      <c r="D1375" s="1">
        <v>42825</v>
      </c>
      <c r="E1375" t="s">
        <v>42</v>
      </c>
      <c r="F1375" t="s">
        <v>223</v>
      </c>
      <c r="G1375" t="s">
        <v>37</v>
      </c>
      <c r="H1375" t="s">
        <v>82</v>
      </c>
      <c r="I1375" t="s">
        <v>83</v>
      </c>
      <c r="J1375" t="s">
        <v>51</v>
      </c>
      <c r="K1375">
        <v>3</v>
      </c>
      <c r="L1375" t="s">
        <v>107</v>
      </c>
      <c r="M1375">
        <v>5</v>
      </c>
      <c r="N1375" t="s">
        <v>33</v>
      </c>
      <c r="O1375" t="e">
        <v>#N/A</v>
      </c>
      <c r="P1375">
        <f t="shared" si="82"/>
        <v>0</v>
      </c>
      <c r="Q1375">
        <v>0</v>
      </c>
      <c r="R1375">
        <v>0</v>
      </c>
      <c r="S1375">
        <v>0</v>
      </c>
      <c r="T1375">
        <v>0</v>
      </c>
      <c r="U1375">
        <v>-268.63000000000466</v>
      </c>
      <c r="V1375">
        <v>0</v>
      </c>
      <c r="W1375">
        <v>-268.63000000000466</v>
      </c>
      <c r="X1375">
        <v>2149.2000000000098</v>
      </c>
      <c r="Y1375">
        <v>55878.6</v>
      </c>
      <c r="Z1375">
        <v>53729.4</v>
      </c>
      <c r="AA1375">
        <v>55609.93</v>
      </c>
      <c r="AB1375">
        <v>56147.23</v>
      </c>
    </row>
    <row r="1376" spans="1:28" x14ac:dyDescent="0.35">
      <c r="A1376" t="str">
        <f t="shared" si="80"/>
        <v>1691642825Renewal37252.437431.48</v>
      </c>
      <c r="B1376">
        <v>16916</v>
      </c>
      <c r="C1376" t="s">
        <v>1842</v>
      </c>
      <c r="D1376" s="1">
        <v>42825</v>
      </c>
      <c r="E1376" t="s">
        <v>42</v>
      </c>
      <c r="F1376" t="s">
        <v>55</v>
      </c>
      <c r="G1376" t="s">
        <v>37</v>
      </c>
      <c r="H1376" t="s">
        <v>82</v>
      </c>
      <c r="I1376" t="s">
        <v>83</v>
      </c>
      <c r="J1376" t="s">
        <v>51</v>
      </c>
      <c r="K1376">
        <v>3</v>
      </c>
      <c r="L1376" t="s">
        <v>107</v>
      </c>
      <c r="M1376">
        <v>5</v>
      </c>
      <c r="N1376" t="s">
        <v>33</v>
      </c>
      <c r="O1376" t="e">
        <v>#N/A</v>
      </c>
      <c r="P1376">
        <f t="shared" si="82"/>
        <v>0</v>
      </c>
      <c r="Q1376">
        <v>0</v>
      </c>
      <c r="R1376">
        <v>0</v>
      </c>
      <c r="S1376">
        <v>0</v>
      </c>
      <c r="T1376">
        <v>0</v>
      </c>
      <c r="U1376">
        <v>-179.08000000000175</v>
      </c>
      <c r="V1376">
        <v>0</v>
      </c>
      <c r="W1376">
        <v>-179.08000000000175</v>
      </c>
      <c r="X1376">
        <v>1432.8</v>
      </c>
      <c r="Y1376">
        <v>37252.400000000001</v>
      </c>
      <c r="Z1376">
        <v>35819.599999999999</v>
      </c>
      <c r="AA1376">
        <v>37073.29</v>
      </c>
      <c r="AB1376">
        <v>37431.480000000003</v>
      </c>
    </row>
    <row r="1377" spans="1:28" x14ac:dyDescent="0.35">
      <c r="A1377" t="str">
        <f t="shared" si="80"/>
        <v>1691643452One Off100000</v>
      </c>
      <c r="B1377">
        <v>16916</v>
      </c>
      <c r="C1377" t="s">
        <v>1842</v>
      </c>
      <c r="D1377" s="1">
        <v>43452</v>
      </c>
      <c r="E1377" t="s">
        <v>109</v>
      </c>
      <c r="F1377" t="s">
        <v>55</v>
      </c>
      <c r="G1377" t="s">
        <v>37</v>
      </c>
      <c r="H1377" t="s">
        <v>82</v>
      </c>
      <c r="I1377" t="s">
        <v>83</v>
      </c>
      <c r="J1377" t="s">
        <v>51</v>
      </c>
      <c r="K1377">
        <v>3</v>
      </c>
      <c r="L1377" t="s">
        <v>107</v>
      </c>
      <c r="M1377">
        <v>6</v>
      </c>
      <c r="N1377" t="s">
        <v>33</v>
      </c>
      <c r="O1377" t="e">
        <v>#N/A</v>
      </c>
      <c r="P1377">
        <f t="shared" si="82"/>
        <v>10000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10000</v>
      </c>
      <c r="X1377">
        <v>10000</v>
      </c>
      <c r="Y1377">
        <v>10000</v>
      </c>
      <c r="Z1377">
        <v>0</v>
      </c>
      <c r="AA1377">
        <v>0</v>
      </c>
      <c r="AB1377">
        <v>0</v>
      </c>
    </row>
    <row r="1378" spans="1:28" x14ac:dyDescent="0.35">
      <c r="A1378" t="str">
        <f t="shared" si="80"/>
        <v>1691643452One Off150000</v>
      </c>
      <c r="B1378">
        <v>16916</v>
      </c>
      <c r="C1378" t="s">
        <v>1842</v>
      </c>
      <c r="D1378" s="1">
        <v>43452</v>
      </c>
      <c r="E1378" t="s">
        <v>109</v>
      </c>
      <c r="F1378" t="s">
        <v>199</v>
      </c>
      <c r="G1378" t="s">
        <v>37</v>
      </c>
      <c r="H1378" t="s">
        <v>82</v>
      </c>
      <c r="I1378" t="s">
        <v>83</v>
      </c>
      <c r="J1378" t="s">
        <v>51</v>
      </c>
      <c r="K1378">
        <v>3</v>
      </c>
      <c r="L1378" t="s">
        <v>107</v>
      </c>
      <c r="M1378">
        <v>6</v>
      </c>
      <c r="N1378" t="s">
        <v>33</v>
      </c>
      <c r="O1378" t="e">
        <v>#N/A</v>
      </c>
      <c r="P1378">
        <f t="shared" si="82"/>
        <v>15000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15000</v>
      </c>
      <c r="X1378">
        <v>15000</v>
      </c>
      <c r="Y1378">
        <v>15000</v>
      </c>
      <c r="Z1378">
        <v>0</v>
      </c>
      <c r="AA1378">
        <v>0</v>
      </c>
      <c r="AB1378">
        <v>0</v>
      </c>
    </row>
    <row r="1379" spans="1:28" x14ac:dyDescent="0.35">
      <c r="A1379" t="str">
        <f t="shared" si="80"/>
        <v>2738742556Cancellation010706</v>
      </c>
      <c r="B1379">
        <v>27387</v>
      </c>
      <c r="C1379" t="s">
        <v>1846</v>
      </c>
      <c r="D1379" s="1">
        <v>42556</v>
      </c>
      <c r="E1379" t="s">
        <v>28</v>
      </c>
      <c r="F1379" t="s">
        <v>237</v>
      </c>
      <c r="G1379" t="s">
        <v>37</v>
      </c>
      <c r="H1379" t="s">
        <v>202</v>
      </c>
      <c r="I1379" t="s">
        <v>567</v>
      </c>
      <c r="J1379" t="s">
        <v>51</v>
      </c>
      <c r="K1379">
        <v>2</v>
      </c>
      <c r="L1379" t="s">
        <v>52</v>
      </c>
      <c r="M1379">
        <v>2</v>
      </c>
      <c r="N1379" t="s">
        <v>33</v>
      </c>
      <c r="O1379" t="e">
        <v>#N/A</v>
      </c>
      <c r="P1379">
        <f t="shared" si="82"/>
        <v>0</v>
      </c>
      <c r="Q1379">
        <v>0</v>
      </c>
      <c r="R1379">
        <v>0</v>
      </c>
      <c r="S1379">
        <v>0</v>
      </c>
      <c r="T1379">
        <v>-10706</v>
      </c>
      <c r="U1379">
        <v>0</v>
      </c>
      <c r="V1379">
        <v>0</v>
      </c>
      <c r="W1379">
        <v>-10706</v>
      </c>
      <c r="X1379">
        <v>-10600</v>
      </c>
      <c r="Y1379">
        <v>0</v>
      </c>
      <c r="Z1379">
        <v>10600</v>
      </c>
      <c r="AA1379">
        <v>10706</v>
      </c>
      <c r="AB1379">
        <v>10706</v>
      </c>
    </row>
    <row r="1380" spans="1:28" x14ac:dyDescent="0.35">
      <c r="A1380" t="str">
        <f t="shared" si="80"/>
        <v>1381843559Renewal1175012220.01</v>
      </c>
      <c r="B1380">
        <v>13818</v>
      </c>
      <c r="C1380" t="s">
        <v>1847</v>
      </c>
      <c r="D1380" s="1">
        <v>43559</v>
      </c>
      <c r="E1380" t="s">
        <v>42</v>
      </c>
      <c r="F1380" t="s">
        <v>102</v>
      </c>
      <c r="G1380" t="s">
        <v>37</v>
      </c>
      <c r="H1380" t="s">
        <v>97</v>
      </c>
      <c r="I1380" t="s">
        <v>98</v>
      </c>
      <c r="J1380" t="s">
        <v>51</v>
      </c>
      <c r="K1380">
        <v>3</v>
      </c>
      <c r="L1380" t="s">
        <v>52</v>
      </c>
      <c r="M1380">
        <v>9</v>
      </c>
      <c r="N1380" t="s">
        <v>33</v>
      </c>
      <c r="O1380" t="s">
        <v>111</v>
      </c>
      <c r="P1380">
        <f t="shared" si="82"/>
        <v>0</v>
      </c>
      <c r="Q1380">
        <v>0</v>
      </c>
      <c r="R1380">
        <v>0</v>
      </c>
      <c r="S1380">
        <v>0</v>
      </c>
      <c r="T1380">
        <v>0</v>
      </c>
      <c r="U1380">
        <v>-470.01000000000022</v>
      </c>
      <c r="V1380">
        <v>0</v>
      </c>
      <c r="W1380">
        <v>-470.01000000000022</v>
      </c>
      <c r="X1380">
        <v>0</v>
      </c>
      <c r="Y1380">
        <v>11750</v>
      </c>
      <c r="Z1380">
        <v>11750</v>
      </c>
      <c r="AA1380">
        <v>12102.54</v>
      </c>
      <c r="AB1380">
        <v>12220.01</v>
      </c>
    </row>
    <row r="1381" spans="1:28" x14ac:dyDescent="0.35">
      <c r="A1381" t="str">
        <f t="shared" si="80"/>
        <v>1381843194Renewal1175012219.99</v>
      </c>
      <c r="B1381">
        <v>13818</v>
      </c>
      <c r="C1381" t="s">
        <v>1847</v>
      </c>
      <c r="D1381" s="1">
        <v>43194</v>
      </c>
      <c r="E1381" t="s">
        <v>42</v>
      </c>
      <c r="F1381" t="s">
        <v>74</v>
      </c>
      <c r="G1381" t="s">
        <v>37</v>
      </c>
      <c r="H1381" t="s">
        <v>97</v>
      </c>
      <c r="I1381" t="s">
        <v>98</v>
      </c>
      <c r="J1381" t="s">
        <v>51</v>
      </c>
      <c r="K1381">
        <v>3</v>
      </c>
      <c r="L1381" t="s">
        <v>52</v>
      </c>
      <c r="M1381">
        <v>8</v>
      </c>
      <c r="N1381" t="s">
        <v>33</v>
      </c>
      <c r="O1381" t="s">
        <v>111</v>
      </c>
      <c r="P1381">
        <f t="shared" si="82"/>
        <v>0</v>
      </c>
      <c r="Q1381">
        <v>0</v>
      </c>
      <c r="R1381">
        <v>0</v>
      </c>
      <c r="S1381">
        <v>0</v>
      </c>
      <c r="T1381">
        <v>0</v>
      </c>
      <c r="U1381">
        <v>-469.98999999999978</v>
      </c>
      <c r="V1381">
        <v>0</v>
      </c>
      <c r="W1381">
        <v>-469.98999999999978</v>
      </c>
      <c r="X1381">
        <v>0</v>
      </c>
      <c r="Y1381">
        <v>11750</v>
      </c>
      <c r="Z1381">
        <v>11750</v>
      </c>
      <c r="AA1381">
        <v>12102.5</v>
      </c>
      <c r="AB1381">
        <v>12219.99</v>
      </c>
    </row>
    <row r="1382" spans="1:28" x14ac:dyDescent="0.35">
      <c r="A1382" t="str">
        <f t="shared" si="80"/>
        <v>1381842829Renewal117500</v>
      </c>
      <c r="B1382">
        <v>13818</v>
      </c>
      <c r="C1382" t="s">
        <v>1847</v>
      </c>
      <c r="D1382" s="1">
        <v>42829</v>
      </c>
      <c r="E1382" t="s">
        <v>42</v>
      </c>
      <c r="F1382" t="s">
        <v>74</v>
      </c>
      <c r="G1382" t="s">
        <v>37</v>
      </c>
      <c r="H1382" t="s">
        <v>97</v>
      </c>
      <c r="I1382" t="s">
        <v>98</v>
      </c>
      <c r="J1382" t="s">
        <v>51</v>
      </c>
      <c r="K1382">
        <v>3</v>
      </c>
      <c r="L1382" t="s">
        <v>52</v>
      </c>
      <c r="M1382">
        <v>7</v>
      </c>
      <c r="N1382" t="s">
        <v>135</v>
      </c>
      <c r="O1382" t="s">
        <v>135</v>
      </c>
      <c r="P1382">
        <f t="shared" si="82"/>
        <v>0</v>
      </c>
      <c r="Q1382">
        <v>11750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11750</v>
      </c>
      <c r="X1382">
        <v>11750</v>
      </c>
      <c r="Y1382">
        <v>11750</v>
      </c>
      <c r="Z1382">
        <v>0</v>
      </c>
      <c r="AA1382">
        <v>0</v>
      </c>
      <c r="AB1382">
        <v>0</v>
      </c>
    </row>
    <row r="1383" spans="1:28" x14ac:dyDescent="0.35">
      <c r="A1383" t="str">
        <f t="shared" si="80"/>
        <v>1381842826Renewed Late012278.75</v>
      </c>
      <c r="B1383">
        <v>13818</v>
      </c>
      <c r="C1383" t="s">
        <v>1847</v>
      </c>
      <c r="D1383" s="1">
        <v>42826</v>
      </c>
      <c r="E1383" t="s">
        <v>112</v>
      </c>
      <c r="F1383" t="s">
        <v>74</v>
      </c>
      <c r="G1383" t="s">
        <v>37</v>
      </c>
      <c r="H1383" t="s">
        <v>97</v>
      </c>
      <c r="I1383" t="s">
        <v>98</v>
      </c>
      <c r="J1383" t="s">
        <v>51</v>
      </c>
      <c r="K1383">
        <v>3</v>
      </c>
      <c r="L1383" t="s">
        <v>52</v>
      </c>
      <c r="M1383">
        <v>7</v>
      </c>
      <c r="N1383" t="s">
        <v>112</v>
      </c>
      <c r="O1383" t="s">
        <v>136</v>
      </c>
      <c r="P1383">
        <v>0</v>
      </c>
      <c r="Q1383">
        <v>0</v>
      </c>
      <c r="R1383">
        <v>0</v>
      </c>
      <c r="S1383">
        <v>-12278.75</v>
      </c>
      <c r="T1383">
        <v>0</v>
      </c>
      <c r="U1383">
        <v>0</v>
      </c>
      <c r="V1383">
        <v>0</v>
      </c>
      <c r="W1383">
        <v>-12278.75</v>
      </c>
      <c r="X1383">
        <v>-11750</v>
      </c>
      <c r="Y1383">
        <v>0</v>
      </c>
      <c r="Z1383">
        <v>11750</v>
      </c>
      <c r="AA1383">
        <v>12161.25</v>
      </c>
      <c r="AB1383">
        <v>12278.75</v>
      </c>
    </row>
    <row r="1384" spans="1:28" x14ac:dyDescent="0.35">
      <c r="A1384" t="str">
        <f t="shared" si="80"/>
        <v>1381843637One Off9250</v>
      </c>
      <c r="B1384">
        <v>13818</v>
      </c>
      <c r="C1384" t="s">
        <v>1847</v>
      </c>
      <c r="D1384" s="1">
        <v>43637</v>
      </c>
      <c r="E1384" t="s">
        <v>109</v>
      </c>
      <c r="F1384" t="s">
        <v>102</v>
      </c>
      <c r="G1384" t="s">
        <v>37</v>
      </c>
      <c r="H1384" t="s">
        <v>97</v>
      </c>
      <c r="I1384" t="s">
        <v>98</v>
      </c>
      <c r="J1384" t="s">
        <v>51</v>
      </c>
      <c r="K1384">
        <v>3</v>
      </c>
      <c r="L1384" t="s">
        <v>52</v>
      </c>
      <c r="M1384">
        <v>9</v>
      </c>
      <c r="N1384" t="s">
        <v>33</v>
      </c>
      <c r="O1384" t="s">
        <v>111</v>
      </c>
      <c r="P1384">
        <f t="shared" ref="P1384:P1417" si="83">IF((Q1384+T1384+U1384+V1384)=0,W1384,0)</f>
        <v>925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925</v>
      </c>
      <c r="X1384">
        <v>925</v>
      </c>
      <c r="Y1384">
        <v>925</v>
      </c>
      <c r="Z1384">
        <v>0</v>
      </c>
      <c r="AA1384">
        <v>0</v>
      </c>
      <c r="AB1384">
        <v>0</v>
      </c>
    </row>
    <row r="1385" spans="1:28" x14ac:dyDescent="0.35">
      <c r="A1385" t="str">
        <f t="shared" si="80"/>
        <v>3171443674Renewal1376013230</v>
      </c>
      <c r="B1385">
        <v>31714</v>
      </c>
      <c r="C1385" t="s">
        <v>1848</v>
      </c>
      <c r="D1385" s="1">
        <v>43674</v>
      </c>
      <c r="E1385" t="s">
        <v>42</v>
      </c>
      <c r="F1385" t="s">
        <v>62</v>
      </c>
      <c r="G1385" t="s">
        <v>37</v>
      </c>
      <c r="H1385" t="s">
        <v>40</v>
      </c>
      <c r="I1385" t="s">
        <v>40</v>
      </c>
      <c r="J1385" t="s">
        <v>51</v>
      </c>
      <c r="K1385">
        <v>3</v>
      </c>
      <c r="L1385" t="s">
        <v>52</v>
      </c>
      <c r="M1385">
        <v>4</v>
      </c>
      <c r="N1385" t="s">
        <v>33</v>
      </c>
      <c r="O1385" t="e">
        <v>#N/A</v>
      </c>
      <c r="P1385">
        <f t="shared" si="83"/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530</v>
      </c>
      <c r="W1385">
        <v>530</v>
      </c>
      <c r="X1385">
        <v>530.00000000000102</v>
      </c>
      <c r="Y1385">
        <v>13760</v>
      </c>
      <c r="Z1385">
        <v>13230</v>
      </c>
      <c r="AA1385">
        <v>13230</v>
      </c>
      <c r="AB1385">
        <v>13230</v>
      </c>
    </row>
    <row r="1386" spans="1:28" x14ac:dyDescent="0.35">
      <c r="A1386" t="str">
        <f t="shared" si="80"/>
        <v>3171442944Renewal1260012120</v>
      </c>
      <c r="B1386">
        <v>31714</v>
      </c>
      <c r="C1386" t="s">
        <v>1848</v>
      </c>
      <c r="D1386" s="1">
        <v>42944</v>
      </c>
      <c r="E1386" t="s">
        <v>42</v>
      </c>
      <c r="F1386" t="s">
        <v>62</v>
      </c>
      <c r="G1386" t="s">
        <v>37</v>
      </c>
      <c r="H1386" t="s">
        <v>40</v>
      </c>
      <c r="I1386" t="s">
        <v>40</v>
      </c>
      <c r="J1386" t="s">
        <v>51</v>
      </c>
      <c r="K1386">
        <v>2</v>
      </c>
      <c r="L1386" t="s">
        <v>52</v>
      </c>
      <c r="M1386">
        <v>2</v>
      </c>
      <c r="N1386" t="s">
        <v>33</v>
      </c>
      <c r="O1386" t="e">
        <v>#N/A</v>
      </c>
      <c r="P1386">
        <f t="shared" si="83"/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480</v>
      </c>
      <c r="W1386">
        <v>480</v>
      </c>
      <c r="X1386">
        <v>600</v>
      </c>
      <c r="Y1386">
        <v>12600</v>
      </c>
      <c r="Z1386">
        <v>12000</v>
      </c>
      <c r="AA1386">
        <v>12120</v>
      </c>
      <c r="AB1386">
        <v>12120</v>
      </c>
    </row>
    <row r="1387" spans="1:28" x14ac:dyDescent="0.35">
      <c r="A1387" t="str">
        <f t="shared" si="80"/>
        <v>3171443309Renewal1323013104</v>
      </c>
      <c r="B1387">
        <v>31714</v>
      </c>
      <c r="C1387" t="s">
        <v>1848</v>
      </c>
      <c r="D1387" s="1">
        <v>43309</v>
      </c>
      <c r="E1387" t="s">
        <v>42</v>
      </c>
      <c r="F1387" t="s">
        <v>62</v>
      </c>
      <c r="G1387" t="s">
        <v>37</v>
      </c>
      <c r="H1387" t="s">
        <v>40</v>
      </c>
      <c r="I1387" t="s">
        <v>40</v>
      </c>
      <c r="J1387" t="s">
        <v>51</v>
      </c>
      <c r="K1387">
        <v>3</v>
      </c>
      <c r="L1387" t="s">
        <v>52</v>
      </c>
      <c r="M1387">
        <v>3</v>
      </c>
      <c r="N1387" t="s">
        <v>33</v>
      </c>
      <c r="O1387" t="e">
        <v>#N/A</v>
      </c>
      <c r="P1387">
        <f t="shared" si="83"/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126</v>
      </c>
      <c r="W1387">
        <v>126</v>
      </c>
      <c r="X1387">
        <v>630</v>
      </c>
      <c r="Y1387">
        <v>13230</v>
      </c>
      <c r="Z1387">
        <v>12600</v>
      </c>
      <c r="AA1387">
        <v>12978</v>
      </c>
      <c r="AB1387">
        <v>13104</v>
      </c>
    </row>
    <row r="1388" spans="1:28" x14ac:dyDescent="0.35">
      <c r="A1388" t="str">
        <f t="shared" si="80"/>
        <v>379643647Renewal1297812600</v>
      </c>
      <c r="B1388">
        <v>3796</v>
      </c>
      <c r="C1388" t="s">
        <v>1849</v>
      </c>
      <c r="D1388" s="1">
        <v>43647</v>
      </c>
      <c r="E1388" t="s">
        <v>42</v>
      </c>
      <c r="F1388" t="s">
        <v>158</v>
      </c>
      <c r="G1388" t="s">
        <v>37</v>
      </c>
      <c r="H1388" t="s">
        <v>97</v>
      </c>
      <c r="I1388" t="s">
        <v>98</v>
      </c>
      <c r="J1388" t="s">
        <v>51</v>
      </c>
      <c r="K1388">
        <v>3</v>
      </c>
      <c r="L1388" t="s">
        <v>52</v>
      </c>
      <c r="M1388">
        <v>13</v>
      </c>
      <c r="N1388" t="s">
        <v>33</v>
      </c>
      <c r="O1388" t="e">
        <v>#N/A</v>
      </c>
      <c r="P1388">
        <f t="shared" si="83"/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378</v>
      </c>
      <c r="W1388">
        <v>378</v>
      </c>
      <c r="X1388">
        <v>378</v>
      </c>
      <c r="Y1388">
        <v>12978</v>
      </c>
      <c r="Z1388">
        <v>12600</v>
      </c>
      <c r="AA1388">
        <v>12600</v>
      </c>
      <c r="AB1388">
        <v>12600</v>
      </c>
    </row>
    <row r="1389" spans="1:28" x14ac:dyDescent="0.35">
      <c r="A1389" t="str">
        <f t="shared" si="80"/>
        <v>379643282Renewal1260012480</v>
      </c>
      <c r="B1389">
        <v>3796</v>
      </c>
      <c r="C1389" t="s">
        <v>1849</v>
      </c>
      <c r="D1389" s="1">
        <v>43282</v>
      </c>
      <c r="E1389" t="s">
        <v>42</v>
      </c>
      <c r="F1389" t="s">
        <v>158</v>
      </c>
      <c r="G1389" t="s">
        <v>37</v>
      </c>
      <c r="H1389" t="s">
        <v>97</v>
      </c>
      <c r="I1389" t="s">
        <v>98</v>
      </c>
      <c r="J1389" t="s">
        <v>51</v>
      </c>
      <c r="K1389">
        <v>3</v>
      </c>
      <c r="L1389" t="s">
        <v>52</v>
      </c>
      <c r="M1389">
        <v>12</v>
      </c>
      <c r="N1389" t="s">
        <v>33</v>
      </c>
      <c r="O1389" t="e">
        <v>#N/A</v>
      </c>
      <c r="P1389">
        <f t="shared" si="83"/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120</v>
      </c>
      <c r="W1389">
        <v>120</v>
      </c>
      <c r="X1389">
        <v>600</v>
      </c>
      <c r="Y1389">
        <v>12600</v>
      </c>
      <c r="Z1389">
        <v>12000</v>
      </c>
      <c r="AA1389">
        <v>12360</v>
      </c>
      <c r="AB1389">
        <v>12480</v>
      </c>
    </row>
    <row r="1390" spans="1:28" x14ac:dyDescent="0.35">
      <c r="A1390" t="str">
        <f t="shared" si="80"/>
        <v>379642552Renewal1200012540</v>
      </c>
      <c r="B1390">
        <v>3796</v>
      </c>
      <c r="C1390" t="s">
        <v>1849</v>
      </c>
      <c r="D1390" s="1">
        <v>42552</v>
      </c>
      <c r="E1390" t="s">
        <v>42</v>
      </c>
      <c r="F1390" t="s">
        <v>158</v>
      </c>
      <c r="G1390" t="s">
        <v>37</v>
      </c>
      <c r="H1390" t="s">
        <v>97</v>
      </c>
      <c r="I1390" t="s">
        <v>98</v>
      </c>
      <c r="J1390" t="s">
        <v>51</v>
      </c>
      <c r="K1390">
        <v>3</v>
      </c>
      <c r="L1390" t="s">
        <v>52</v>
      </c>
      <c r="M1390">
        <v>10</v>
      </c>
      <c r="N1390" t="s">
        <v>33</v>
      </c>
      <c r="O1390" t="e">
        <v>#N/A</v>
      </c>
      <c r="P1390">
        <f t="shared" si="83"/>
        <v>0</v>
      </c>
      <c r="Q1390">
        <v>0</v>
      </c>
      <c r="R1390">
        <v>0</v>
      </c>
      <c r="S1390">
        <v>0</v>
      </c>
      <c r="T1390">
        <v>0</v>
      </c>
      <c r="U1390">
        <v>-540</v>
      </c>
      <c r="V1390">
        <v>0</v>
      </c>
      <c r="W1390">
        <v>-540</v>
      </c>
      <c r="X1390">
        <v>0</v>
      </c>
      <c r="Y1390">
        <v>12000</v>
      </c>
      <c r="Z1390">
        <v>12000</v>
      </c>
      <c r="AA1390">
        <v>12420</v>
      </c>
      <c r="AB1390">
        <v>12540</v>
      </c>
    </row>
    <row r="1391" spans="1:28" x14ac:dyDescent="0.35">
      <c r="A1391" t="str">
        <f t="shared" si="80"/>
        <v>379642917Renewal1200012480</v>
      </c>
      <c r="B1391">
        <v>3796</v>
      </c>
      <c r="C1391" t="s">
        <v>1849</v>
      </c>
      <c r="D1391" s="1">
        <v>42917</v>
      </c>
      <c r="E1391" t="s">
        <v>42</v>
      </c>
      <c r="F1391" t="s">
        <v>158</v>
      </c>
      <c r="G1391" t="s">
        <v>37</v>
      </c>
      <c r="H1391" t="s">
        <v>97</v>
      </c>
      <c r="I1391" t="s">
        <v>98</v>
      </c>
      <c r="J1391" t="s">
        <v>51</v>
      </c>
      <c r="K1391">
        <v>3</v>
      </c>
      <c r="L1391" t="s">
        <v>52</v>
      </c>
      <c r="M1391">
        <v>11</v>
      </c>
      <c r="N1391" t="s">
        <v>33</v>
      </c>
      <c r="O1391" t="e">
        <v>#N/A</v>
      </c>
      <c r="P1391">
        <f t="shared" si="83"/>
        <v>0</v>
      </c>
      <c r="Q1391">
        <v>0</v>
      </c>
      <c r="R1391">
        <v>0</v>
      </c>
      <c r="S1391">
        <v>0</v>
      </c>
      <c r="T1391">
        <v>0</v>
      </c>
      <c r="U1391">
        <v>-480</v>
      </c>
      <c r="V1391">
        <v>0</v>
      </c>
      <c r="W1391">
        <v>-480</v>
      </c>
      <c r="X1391">
        <v>0</v>
      </c>
      <c r="Y1391">
        <v>12000</v>
      </c>
      <c r="Z1391">
        <v>12000</v>
      </c>
      <c r="AA1391">
        <v>12360</v>
      </c>
      <c r="AB1391">
        <v>12480</v>
      </c>
    </row>
    <row r="1392" spans="1:28" x14ac:dyDescent="0.35">
      <c r="A1392" t="str">
        <f t="shared" si="80"/>
        <v>1468842657Renewal2100021945</v>
      </c>
      <c r="B1392">
        <v>14688</v>
      </c>
      <c r="C1392" t="s">
        <v>1857</v>
      </c>
      <c r="D1392" s="1">
        <v>42657</v>
      </c>
      <c r="E1392" t="s">
        <v>42</v>
      </c>
      <c r="F1392" t="s">
        <v>126</v>
      </c>
      <c r="G1392" t="s">
        <v>37</v>
      </c>
      <c r="H1392" t="s">
        <v>161</v>
      </c>
      <c r="I1392" t="s">
        <v>161</v>
      </c>
      <c r="J1392" t="s">
        <v>51</v>
      </c>
      <c r="K1392">
        <v>3</v>
      </c>
      <c r="L1392" t="s">
        <v>57</v>
      </c>
      <c r="M1392">
        <v>5</v>
      </c>
      <c r="N1392" t="s">
        <v>135</v>
      </c>
      <c r="O1392" t="e">
        <v>#N/A</v>
      </c>
      <c r="P1392">
        <f t="shared" si="83"/>
        <v>0</v>
      </c>
      <c r="Q1392">
        <v>0</v>
      </c>
      <c r="R1392">
        <v>0</v>
      </c>
      <c r="S1392">
        <v>0</v>
      </c>
      <c r="T1392">
        <v>0</v>
      </c>
      <c r="U1392">
        <v>-945</v>
      </c>
      <c r="V1392">
        <v>0</v>
      </c>
      <c r="W1392">
        <v>-945</v>
      </c>
      <c r="X1392">
        <v>0</v>
      </c>
      <c r="Y1392">
        <v>21000</v>
      </c>
      <c r="Z1392">
        <v>21000</v>
      </c>
      <c r="AA1392">
        <v>21735</v>
      </c>
      <c r="AB1392">
        <v>21945</v>
      </c>
    </row>
    <row r="1393" spans="1:28" x14ac:dyDescent="0.35">
      <c r="A1393" t="str">
        <f t="shared" si="80"/>
        <v>1468843387Renewal21262.5122113</v>
      </c>
      <c r="B1393">
        <v>14688</v>
      </c>
      <c r="C1393" t="s">
        <v>1857</v>
      </c>
      <c r="D1393" s="1">
        <v>43387</v>
      </c>
      <c r="E1393" t="s">
        <v>42</v>
      </c>
      <c r="F1393" t="s">
        <v>158</v>
      </c>
      <c r="G1393" t="s">
        <v>37</v>
      </c>
      <c r="H1393" t="s">
        <v>161</v>
      </c>
      <c r="I1393" t="s">
        <v>161</v>
      </c>
      <c r="J1393" t="s">
        <v>51</v>
      </c>
      <c r="K1393">
        <v>3</v>
      </c>
      <c r="L1393" t="s">
        <v>57</v>
      </c>
      <c r="M1393">
        <v>6</v>
      </c>
      <c r="N1393" t="s">
        <v>33</v>
      </c>
      <c r="O1393" t="e">
        <v>#N/A</v>
      </c>
      <c r="P1393">
        <f t="shared" si="83"/>
        <v>0</v>
      </c>
      <c r="Q1393">
        <v>0</v>
      </c>
      <c r="R1393">
        <v>0</v>
      </c>
      <c r="S1393">
        <v>0</v>
      </c>
      <c r="T1393">
        <v>0</v>
      </c>
      <c r="U1393">
        <v>-850.4900000000016</v>
      </c>
      <c r="V1393">
        <v>0</v>
      </c>
      <c r="W1393">
        <v>-850.4900000000016</v>
      </c>
      <c r="X1393">
        <v>0</v>
      </c>
      <c r="Y1393">
        <v>21262.51</v>
      </c>
      <c r="Z1393">
        <v>21262.51</v>
      </c>
      <c r="AA1393">
        <v>21900.37</v>
      </c>
      <c r="AB1393">
        <v>22113</v>
      </c>
    </row>
    <row r="1394" spans="1:28" x14ac:dyDescent="0.35">
      <c r="A1394" t="str">
        <f t="shared" si="80"/>
        <v>1468843022Renewal21262.5121840</v>
      </c>
      <c r="B1394">
        <v>14688</v>
      </c>
      <c r="C1394" t="s">
        <v>1857</v>
      </c>
      <c r="D1394" s="1">
        <v>43022</v>
      </c>
      <c r="E1394" t="s">
        <v>42</v>
      </c>
      <c r="F1394" t="s">
        <v>158</v>
      </c>
      <c r="G1394" t="s">
        <v>37</v>
      </c>
      <c r="H1394" t="s">
        <v>161</v>
      </c>
      <c r="I1394" t="s">
        <v>161</v>
      </c>
      <c r="J1394" t="s">
        <v>51</v>
      </c>
      <c r="K1394">
        <v>3</v>
      </c>
      <c r="L1394" t="s">
        <v>57</v>
      </c>
      <c r="M1394">
        <v>6</v>
      </c>
      <c r="N1394" t="s">
        <v>33</v>
      </c>
      <c r="O1394" t="e">
        <v>#N/A</v>
      </c>
      <c r="P1394">
        <f t="shared" si="83"/>
        <v>0</v>
      </c>
      <c r="Q1394">
        <v>0</v>
      </c>
      <c r="R1394">
        <v>0</v>
      </c>
      <c r="S1394">
        <v>0</v>
      </c>
      <c r="T1394">
        <v>0</v>
      </c>
      <c r="U1394">
        <v>-577.4900000000016</v>
      </c>
      <c r="V1394">
        <v>0</v>
      </c>
      <c r="W1394">
        <v>-577.4900000000016</v>
      </c>
      <c r="X1394">
        <v>262.51</v>
      </c>
      <c r="Y1394">
        <v>21262.51</v>
      </c>
      <c r="Z1394">
        <v>21000</v>
      </c>
      <c r="AA1394">
        <v>21630</v>
      </c>
      <c r="AB1394">
        <v>21840</v>
      </c>
    </row>
    <row r="1395" spans="1:28" x14ac:dyDescent="0.35">
      <c r="A1395" t="str">
        <f t="shared" si="80"/>
        <v>1729442979Renewal5300056160</v>
      </c>
      <c r="B1395">
        <v>17294</v>
      </c>
      <c r="C1395" t="s">
        <v>1858</v>
      </c>
      <c r="D1395" s="1">
        <v>42979</v>
      </c>
      <c r="E1395" t="s">
        <v>42</v>
      </c>
      <c r="F1395" t="s">
        <v>227</v>
      </c>
      <c r="G1395" t="s">
        <v>37</v>
      </c>
      <c r="H1395" t="s">
        <v>38</v>
      </c>
      <c r="I1395" t="s">
        <v>178</v>
      </c>
      <c r="J1395" t="s">
        <v>51</v>
      </c>
      <c r="K1395">
        <v>3</v>
      </c>
      <c r="L1395" t="s">
        <v>107</v>
      </c>
      <c r="M1395">
        <v>4</v>
      </c>
      <c r="N1395" t="s">
        <v>33</v>
      </c>
      <c r="O1395" t="e">
        <v>#N/A</v>
      </c>
      <c r="P1395">
        <f t="shared" si="83"/>
        <v>0</v>
      </c>
      <c r="Q1395">
        <v>0</v>
      </c>
      <c r="R1395">
        <v>0</v>
      </c>
      <c r="S1395">
        <v>0</v>
      </c>
      <c r="T1395">
        <v>0</v>
      </c>
      <c r="U1395">
        <v>-3160</v>
      </c>
      <c r="V1395">
        <v>0</v>
      </c>
      <c r="W1395">
        <v>-3160</v>
      </c>
      <c r="X1395">
        <v>-1000</v>
      </c>
      <c r="Y1395">
        <v>53000</v>
      </c>
      <c r="Z1395">
        <v>54000</v>
      </c>
      <c r="AA1395">
        <v>55620</v>
      </c>
      <c r="AB1395">
        <v>56160</v>
      </c>
    </row>
    <row r="1396" spans="1:28" x14ac:dyDescent="0.35">
      <c r="A1396" t="str">
        <f t="shared" si="80"/>
        <v>1729442615Renewal5400056430</v>
      </c>
      <c r="B1396">
        <v>17294</v>
      </c>
      <c r="C1396" t="s">
        <v>1858</v>
      </c>
      <c r="D1396" s="1">
        <v>42615</v>
      </c>
      <c r="E1396" t="s">
        <v>42</v>
      </c>
      <c r="F1396" t="s">
        <v>227</v>
      </c>
      <c r="G1396" t="s">
        <v>37</v>
      </c>
      <c r="H1396" t="s">
        <v>38</v>
      </c>
      <c r="I1396" t="s">
        <v>178</v>
      </c>
      <c r="J1396" t="s">
        <v>51</v>
      </c>
      <c r="K1396">
        <v>3</v>
      </c>
      <c r="L1396" t="s">
        <v>107</v>
      </c>
      <c r="M1396">
        <v>3</v>
      </c>
      <c r="N1396" t="s">
        <v>33</v>
      </c>
      <c r="O1396" t="e">
        <v>#N/A</v>
      </c>
      <c r="P1396">
        <f t="shared" si="83"/>
        <v>0</v>
      </c>
      <c r="Q1396">
        <v>0</v>
      </c>
      <c r="R1396">
        <v>0</v>
      </c>
      <c r="S1396">
        <v>0</v>
      </c>
      <c r="T1396">
        <v>0</v>
      </c>
      <c r="U1396">
        <v>-2430</v>
      </c>
      <c r="V1396">
        <v>0</v>
      </c>
      <c r="W1396">
        <v>-2430</v>
      </c>
      <c r="X1396">
        <v>0</v>
      </c>
      <c r="Y1396">
        <v>54000</v>
      </c>
      <c r="Z1396">
        <v>54000</v>
      </c>
      <c r="AA1396">
        <v>55890</v>
      </c>
      <c r="AB1396">
        <v>56430</v>
      </c>
    </row>
    <row r="1397" spans="1:28" x14ac:dyDescent="0.35">
      <c r="A1397" t="str">
        <f t="shared" si="80"/>
        <v>1729443344Renewal5300055120</v>
      </c>
      <c r="B1397">
        <v>17294</v>
      </c>
      <c r="C1397" t="s">
        <v>1858</v>
      </c>
      <c r="D1397" s="1">
        <v>43344</v>
      </c>
      <c r="E1397" t="s">
        <v>42</v>
      </c>
      <c r="F1397" t="s">
        <v>127</v>
      </c>
      <c r="G1397" t="s">
        <v>37</v>
      </c>
      <c r="H1397" t="s">
        <v>38</v>
      </c>
      <c r="I1397" t="s">
        <v>178</v>
      </c>
      <c r="J1397" t="s">
        <v>51</v>
      </c>
      <c r="K1397">
        <v>3</v>
      </c>
      <c r="L1397" t="s">
        <v>107</v>
      </c>
      <c r="M1397">
        <v>4</v>
      </c>
      <c r="N1397" t="s">
        <v>33</v>
      </c>
      <c r="O1397" t="e">
        <v>#N/A</v>
      </c>
      <c r="P1397">
        <f t="shared" si="83"/>
        <v>0</v>
      </c>
      <c r="Q1397">
        <v>0</v>
      </c>
      <c r="R1397">
        <v>0</v>
      </c>
      <c r="S1397">
        <v>0</v>
      </c>
      <c r="T1397">
        <v>0</v>
      </c>
      <c r="U1397">
        <v>-2120</v>
      </c>
      <c r="V1397">
        <v>0</v>
      </c>
      <c r="W1397">
        <v>-2120</v>
      </c>
      <c r="X1397">
        <v>0</v>
      </c>
      <c r="Y1397">
        <v>53000</v>
      </c>
      <c r="Z1397">
        <v>53000</v>
      </c>
      <c r="AA1397">
        <v>54590</v>
      </c>
      <c r="AB1397">
        <v>55120</v>
      </c>
    </row>
    <row r="1398" spans="1:28" x14ac:dyDescent="0.35">
      <c r="A1398" t="str">
        <f t="shared" si="80"/>
        <v>2492042979Renewal3536121840.02</v>
      </c>
      <c r="B1398">
        <v>24920</v>
      </c>
      <c r="C1398" t="s">
        <v>1859</v>
      </c>
      <c r="D1398" s="1">
        <v>42979</v>
      </c>
      <c r="E1398" t="s">
        <v>42</v>
      </c>
      <c r="F1398" t="s">
        <v>143</v>
      </c>
      <c r="G1398" t="s">
        <v>37</v>
      </c>
      <c r="H1398" t="s">
        <v>59</v>
      </c>
      <c r="I1398" t="s">
        <v>59</v>
      </c>
      <c r="J1398" t="s">
        <v>51</v>
      </c>
      <c r="K1398">
        <v>3</v>
      </c>
      <c r="L1398" t="s">
        <v>57</v>
      </c>
      <c r="M1398">
        <v>4</v>
      </c>
      <c r="N1398" t="s">
        <v>33</v>
      </c>
      <c r="O1398" t="e">
        <v>#N/A</v>
      </c>
      <c r="P1398">
        <f t="shared" si="83"/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13520.98</v>
      </c>
      <c r="W1398">
        <v>13520.98</v>
      </c>
      <c r="X1398">
        <v>14361</v>
      </c>
      <c r="Y1398">
        <v>35361</v>
      </c>
      <c r="Z1398">
        <v>21000</v>
      </c>
      <c r="AA1398">
        <v>21630.01</v>
      </c>
      <c r="AB1398">
        <v>21840.02</v>
      </c>
    </row>
    <row r="1399" spans="1:28" x14ac:dyDescent="0.35">
      <c r="A1399" t="str">
        <f t="shared" si="80"/>
        <v>2492042614Renewal2100018810</v>
      </c>
      <c r="B1399">
        <v>24920</v>
      </c>
      <c r="C1399" t="s">
        <v>1859</v>
      </c>
      <c r="D1399" s="1">
        <v>42614</v>
      </c>
      <c r="E1399" t="s">
        <v>42</v>
      </c>
      <c r="F1399" t="s">
        <v>140</v>
      </c>
      <c r="G1399" t="s">
        <v>37</v>
      </c>
      <c r="H1399" t="s">
        <v>59</v>
      </c>
      <c r="I1399" t="s">
        <v>59</v>
      </c>
      <c r="J1399" t="s">
        <v>51</v>
      </c>
      <c r="K1399">
        <v>3</v>
      </c>
      <c r="L1399" t="s">
        <v>52</v>
      </c>
      <c r="M1399">
        <v>3</v>
      </c>
      <c r="N1399" t="s">
        <v>33</v>
      </c>
      <c r="O1399" t="e">
        <v>#N/A</v>
      </c>
      <c r="P1399">
        <f t="shared" si="83"/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2190</v>
      </c>
      <c r="W1399">
        <v>2190</v>
      </c>
      <c r="X1399">
        <v>3000</v>
      </c>
      <c r="Y1399">
        <v>21000</v>
      </c>
      <c r="Z1399">
        <v>18000</v>
      </c>
      <c r="AA1399">
        <v>18630</v>
      </c>
      <c r="AB1399">
        <v>18810</v>
      </c>
    </row>
    <row r="1400" spans="1:28" x14ac:dyDescent="0.35">
      <c r="A1400" t="str">
        <f t="shared" si="80"/>
        <v>2492043344Renewal3536136775.43</v>
      </c>
      <c r="B1400">
        <v>24920</v>
      </c>
      <c r="C1400" t="s">
        <v>1859</v>
      </c>
      <c r="D1400" s="1">
        <v>43344</v>
      </c>
      <c r="E1400" t="s">
        <v>42</v>
      </c>
      <c r="F1400" t="s">
        <v>140</v>
      </c>
      <c r="G1400" t="s">
        <v>37</v>
      </c>
      <c r="H1400" t="s">
        <v>59</v>
      </c>
      <c r="I1400" t="s">
        <v>59</v>
      </c>
      <c r="J1400" t="s">
        <v>51</v>
      </c>
      <c r="K1400">
        <v>3</v>
      </c>
      <c r="L1400" t="s">
        <v>57</v>
      </c>
      <c r="M1400">
        <v>4</v>
      </c>
      <c r="N1400" t="s">
        <v>33</v>
      </c>
      <c r="O1400" t="e">
        <v>#N/A</v>
      </c>
      <c r="P1400">
        <f t="shared" si="83"/>
        <v>0</v>
      </c>
      <c r="Q1400">
        <v>0</v>
      </c>
      <c r="R1400">
        <v>0</v>
      </c>
      <c r="S1400">
        <v>0</v>
      </c>
      <c r="T1400">
        <v>0</v>
      </c>
      <c r="U1400">
        <v>-1414.4300000000003</v>
      </c>
      <c r="V1400">
        <v>0</v>
      </c>
      <c r="W1400">
        <v>-1414.4300000000003</v>
      </c>
      <c r="X1400">
        <v>0</v>
      </c>
      <c r="Y1400">
        <v>35361</v>
      </c>
      <c r="Z1400">
        <v>35361</v>
      </c>
      <c r="AA1400">
        <v>36421.83</v>
      </c>
      <c r="AB1400">
        <v>36775.43</v>
      </c>
    </row>
    <row r="1401" spans="1:28" x14ac:dyDescent="0.35">
      <c r="A1401" t="str">
        <f t="shared" si="80"/>
        <v>3764143133Cancellation012000</v>
      </c>
      <c r="B1401">
        <v>37641</v>
      </c>
      <c r="C1401" t="s">
        <v>1862</v>
      </c>
      <c r="D1401" s="1">
        <v>43133</v>
      </c>
      <c r="E1401" t="s">
        <v>28</v>
      </c>
      <c r="F1401" t="s">
        <v>96</v>
      </c>
      <c r="G1401" t="s">
        <v>37</v>
      </c>
      <c r="H1401" t="s">
        <v>38</v>
      </c>
      <c r="I1401" t="s">
        <v>239</v>
      </c>
      <c r="J1401" t="s">
        <v>51</v>
      </c>
      <c r="K1401">
        <v>1</v>
      </c>
      <c r="L1401" t="s">
        <v>52</v>
      </c>
      <c r="M1401">
        <v>1</v>
      </c>
      <c r="N1401" t="s">
        <v>33</v>
      </c>
      <c r="O1401" t="e">
        <v>#N/A</v>
      </c>
      <c r="P1401">
        <f t="shared" si="83"/>
        <v>0</v>
      </c>
      <c r="Q1401">
        <v>0</v>
      </c>
      <c r="R1401">
        <v>0</v>
      </c>
      <c r="S1401">
        <v>0</v>
      </c>
      <c r="T1401">
        <v>-12000</v>
      </c>
      <c r="U1401">
        <v>0</v>
      </c>
      <c r="V1401">
        <v>0</v>
      </c>
      <c r="W1401">
        <v>-12000</v>
      </c>
      <c r="X1401">
        <v>-12000</v>
      </c>
      <c r="Y1401">
        <v>0</v>
      </c>
      <c r="Z1401">
        <v>12000</v>
      </c>
      <c r="AA1401">
        <v>12000</v>
      </c>
      <c r="AB1401">
        <v>12000</v>
      </c>
    </row>
    <row r="1402" spans="1:28" x14ac:dyDescent="0.35">
      <c r="A1402" t="str">
        <f t="shared" si="80"/>
        <v>3031143647Renewal1645115818</v>
      </c>
      <c r="B1402">
        <v>30311</v>
      </c>
      <c r="C1402" t="s">
        <v>1864</v>
      </c>
      <c r="D1402" s="1">
        <v>43647</v>
      </c>
      <c r="E1402" t="s">
        <v>42</v>
      </c>
      <c r="F1402" t="s">
        <v>185</v>
      </c>
      <c r="G1402" t="s">
        <v>37</v>
      </c>
      <c r="H1402" t="s">
        <v>202</v>
      </c>
      <c r="I1402" t="s">
        <v>203</v>
      </c>
      <c r="J1402" t="s">
        <v>51</v>
      </c>
      <c r="K1402">
        <v>3</v>
      </c>
      <c r="L1402" t="s">
        <v>52</v>
      </c>
      <c r="M1402">
        <v>4</v>
      </c>
      <c r="N1402" t="s">
        <v>33</v>
      </c>
      <c r="O1402" t="e">
        <v>#N/A</v>
      </c>
      <c r="P1402">
        <f t="shared" si="83"/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633</v>
      </c>
      <c r="W1402">
        <v>633</v>
      </c>
      <c r="X1402">
        <v>633.00000000000102</v>
      </c>
      <c r="Y1402">
        <v>16451</v>
      </c>
      <c r="Z1402">
        <v>15818</v>
      </c>
      <c r="AA1402">
        <v>15818</v>
      </c>
      <c r="AB1402">
        <v>15818</v>
      </c>
    </row>
    <row r="1403" spans="1:28" x14ac:dyDescent="0.35">
      <c r="A1403" t="str">
        <f t="shared" si="80"/>
        <v>3031142917Renewal1521014639.96</v>
      </c>
      <c r="B1403">
        <v>30311</v>
      </c>
      <c r="C1403" t="s">
        <v>1864</v>
      </c>
      <c r="D1403" s="1">
        <v>42917</v>
      </c>
      <c r="E1403" t="s">
        <v>42</v>
      </c>
      <c r="F1403" t="s">
        <v>185</v>
      </c>
      <c r="G1403" t="s">
        <v>37</v>
      </c>
      <c r="H1403" t="s">
        <v>202</v>
      </c>
      <c r="I1403" t="s">
        <v>203</v>
      </c>
      <c r="J1403" t="s">
        <v>51</v>
      </c>
      <c r="K1403">
        <v>2</v>
      </c>
      <c r="L1403" t="s">
        <v>52</v>
      </c>
      <c r="M1403">
        <v>2</v>
      </c>
      <c r="N1403" t="s">
        <v>33</v>
      </c>
      <c r="O1403" t="e">
        <v>#N/A</v>
      </c>
      <c r="P1403">
        <f t="shared" si="83"/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570.04000000000087</v>
      </c>
      <c r="W1403">
        <v>570.04000000000087</v>
      </c>
      <c r="X1403">
        <v>715</v>
      </c>
      <c r="Y1403">
        <v>15210</v>
      </c>
      <c r="Z1403">
        <v>14495</v>
      </c>
      <c r="AA1403">
        <v>14639.96</v>
      </c>
      <c r="AB1403">
        <v>14639.96</v>
      </c>
    </row>
    <row r="1404" spans="1:28" x14ac:dyDescent="0.35">
      <c r="A1404" t="str">
        <f t="shared" si="80"/>
        <v>3031143282Renewal1581815818.4</v>
      </c>
      <c r="B1404">
        <v>30311</v>
      </c>
      <c r="C1404" t="s">
        <v>1864</v>
      </c>
      <c r="D1404" s="1">
        <v>43282</v>
      </c>
      <c r="E1404" t="s">
        <v>42</v>
      </c>
      <c r="F1404" t="s">
        <v>185</v>
      </c>
      <c r="G1404" t="s">
        <v>37</v>
      </c>
      <c r="H1404" t="s">
        <v>202</v>
      </c>
      <c r="I1404" t="s">
        <v>203</v>
      </c>
      <c r="J1404" t="s">
        <v>51</v>
      </c>
      <c r="K1404">
        <v>3</v>
      </c>
      <c r="L1404" t="s">
        <v>52</v>
      </c>
      <c r="M1404">
        <v>3</v>
      </c>
      <c r="N1404" t="s">
        <v>33</v>
      </c>
      <c r="O1404" t="e">
        <v>#N/A</v>
      </c>
      <c r="P1404">
        <f t="shared" si="83"/>
        <v>0</v>
      </c>
      <c r="Q1404">
        <v>0</v>
      </c>
      <c r="R1404">
        <v>0</v>
      </c>
      <c r="S1404">
        <v>0</v>
      </c>
      <c r="T1404">
        <v>0</v>
      </c>
      <c r="U1404">
        <v>-0.3999999999996362</v>
      </c>
      <c r="V1404">
        <v>0</v>
      </c>
      <c r="W1404">
        <v>-0.3999999999996362</v>
      </c>
      <c r="X1404">
        <v>607.99999999999898</v>
      </c>
      <c r="Y1404">
        <v>15818</v>
      </c>
      <c r="Z1404">
        <v>15210</v>
      </c>
      <c r="AA1404">
        <v>15666.3</v>
      </c>
      <c r="AB1404">
        <v>15818.4</v>
      </c>
    </row>
    <row r="1405" spans="1:28" x14ac:dyDescent="0.35">
      <c r="A1405" t="str">
        <f t="shared" si="80"/>
        <v>3340742737Cancellation016895</v>
      </c>
      <c r="B1405">
        <v>33407</v>
      </c>
      <c r="C1405" t="s">
        <v>1868</v>
      </c>
      <c r="D1405" s="1">
        <v>42737</v>
      </c>
      <c r="E1405" t="s">
        <v>28</v>
      </c>
      <c r="F1405" t="s">
        <v>140</v>
      </c>
      <c r="G1405" t="s">
        <v>37</v>
      </c>
      <c r="H1405" t="s">
        <v>44</v>
      </c>
      <c r="I1405" t="s">
        <v>45</v>
      </c>
      <c r="J1405" t="s">
        <v>51</v>
      </c>
      <c r="K1405">
        <v>1</v>
      </c>
      <c r="L1405" t="s">
        <v>52</v>
      </c>
      <c r="M1405">
        <v>1</v>
      </c>
      <c r="N1405" t="s">
        <v>33</v>
      </c>
      <c r="O1405" t="e">
        <v>#N/A</v>
      </c>
      <c r="P1405">
        <f t="shared" si="83"/>
        <v>0</v>
      </c>
      <c r="Q1405">
        <v>0</v>
      </c>
      <c r="R1405">
        <v>0</v>
      </c>
      <c r="S1405">
        <v>0</v>
      </c>
      <c r="T1405">
        <v>-16895</v>
      </c>
      <c r="U1405">
        <v>0</v>
      </c>
      <c r="V1405">
        <v>0</v>
      </c>
      <c r="W1405">
        <v>-16895</v>
      </c>
      <c r="X1405">
        <v>-16895</v>
      </c>
      <c r="Y1405">
        <v>0</v>
      </c>
      <c r="Z1405">
        <v>16895</v>
      </c>
      <c r="AA1405">
        <v>16895</v>
      </c>
      <c r="AB1405">
        <v>16895</v>
      </c>
    </row>
    <row r="1406" spans="1:28" x14ac:dyDescent="0.35">
      <c r="A1406" t="str">
        <f t="shared" si="80"/>
        <v>2699442829Renewal1198010450</v>
      </c>
      <c r="B1406">
        <v>26994</v>
      </c>
      <c r="C1406" t="s">
        <v>1874</v>
      </c>
      <c r="D1406" s="1">
        <v>42829</v>
      </c>
      <c r="E1406" t="s">
        <v>42</v>
      </c>
      <c r="F1406" t="s">
        <v>197</v>
      </c>
      <c r="G1406" t="s">
        <v>30</v>
      </c>
      <c r="H1406" t="s">
        <v>121</v>
      </c>
      <c r="I1406" t="s">
        <v>122</v>
      </c>
      <c r="J1406" t="s">
        <v>51</v>
      </c>
      <c r="K1406">
        <v>3</v>
      </c>
      <c r="L1406" t="s">
        <v>52</v>
      </c>
      <c r="M1406">
        <v>3</v>
      </c>
      <c r="N1406" t="s">
        <v>33</v>
      </c>
      <c r="O1406" t="e">
        <v>#N/A</v>
      </c>
      <c r="P1406">
        <f t="shared" si="83"/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1530</v>
      </c>
      <c r="W1406">
        <v>1530</v>
      </c>
      <c r="X1406">
        <v>1980</v>
      </c>
      <c r="Y1406">
        <v>11980</v>
      </c>
      <c r="Z1406">
        <v>10000</v>
      </c>
      <c r="AA1406">
        <v>10350</v>
      </c>
      <c r="AB1406">
        <v>10450</v>
      </c>
    </row>
    <row r="1407" spans="1:28" x14ac:dyDescent="0.35">
      <c r="A1407" t="str">
        <f t="shared" si="80"/>
        <v>2699443194Renewal1249012459.21</v>
      </c>
      <c r="B1407">
        <v>26994</v>
      </c>
      <c r="C1407" t="s">
        <v>1874</v>
      </c>
      <c r="D1407" s="1">
        <v>43194</v>
      </c>
      <c r="E1407" t="s">
        <v>42</v>
      </c>
      <c r="F1407" t="s">
        <v>49</v>
      </c>
      <c r="G1407" t="s">
        <v>30</v>
      </c>
      <c r="H1407" t="s">
        <v>121</v>
      </c>
      <c r="I1407" t="s">
        <v>122</v>
      </c>
      <c r="J1407" t="s">
        <v>51</v>
      </c>
      <c r="K1407">
        <v>3</v>
      </c>
      <c r="L1407" t="s">
        <v>52</v>
      </c>
      <c r="M1407">
        <v>4</v>
      </c>
      <c r="N1407" t="s">
        <v>33</v>
      </c>
      <c r="O1407" t="e">
        <v>#N/A</v>
      </c>
      <c r="P1407">
        <f t="shared" si="83"/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30.790000000000873</v>
      </c>
      <c r="W1407">
        <v>30.790000000000873</v>
      </c>
      <c r="X1407">
        <v>510.00000000000102</v>
      </c>
      <c r="Y1407">
        <v>12490</v>
      </c>
      <c r="Z1407">
        <v>11980</v>
      </c>
      <c r="AA1407">
        <v>12339.39</v>
      </c>
      <c r="AB1407">
        <v>12459.21</v>
      </c>
    </row>
    <row r="1408" spans="1:28" x14ac:dyDescent="0.35">
      <c r="A1408" t="str">
        <f t="shared" si="80"/>
        <v>2699443559Renewal1360813608.4</v>
      </c>
      <c r="B1408">
        <v>26994</v>
      </c>
      <c r="C1408" t="s">
        <v>1874</v>
      </c>
      <c r="D1408" s="1">
        <v>43559</v>
      </c>
      <c r="E1408" t="s">
        <v>42</v>
      </c>
      <c r="F1408" t="s">
        <v>266</v>
      </c>
      <c r="G1408" t="s">
        <v>30</v>
      </c>
      <c r="H1408" t="s">
        <v>121</v>
      </c>
      <c r="I1408" t="s">
        <v>122</v>
      </c>
      <c r="J1408" t="s">
        <v>51</v>
      </c>
      <c r="K1408">
        <v>3</v>
      </c>
      <c r="L1408" t="s">
        <v>52</v>
      </c>
      <c r="M1408">
        <v>5</v>
      </c>
      <c r="N1408" t="s">
        <v>33</v>
      </c>
      <c r="O1408" t="e">
        <v>#N/A</v>
      </c>
      <c r="P1408">
        <f t="shared" si="83"/>
        <v>0</v>
      </c>
      <c r="Q1408">
        <v>0</v>
      </c>
      <c r="R1408">
        <v>0</v>
      </c>
      <c r="S1408">
        <v>0</v>
      </c>
      <c r="T1408">
        <v>0</v>
      </c>
      <c r="U1408">
        <v>-0.3999999999996362</v>
      </c>
      <c r="V1408">
        <v>0</v>
      </c>
      <c r="W1408">
        <v>-0.3999999999996362</v>
      </c>
      <c r="X1408">
        <v>523</v>
      </c>
      <c r="Y1408">
        <v>13608</v>
      </c>
      <c r="Z1408">
        <v>13085</v>
      </c>
      <c r="AA1408">
        <v>13477.55</v>
      </c>
      <c r="AB1408">
        <v>13608.4</v>
      </c>
    </row>
    <row r="1409" spans="1:28" x14ac:dyDescent="0.35">
      <c r="A1409" t="str">
        <f t="shared" si="80"/>
        <v>2699443278Upgrade5950</v>
      </c>
      <c r="B1409">
        <v>26994</v>
      </c>
      <c r="C1409" t="s">
        <v>1874</v>
      </c>
      <c r="D1409" s="1">
        <v>43278</v>
      </c>
      <c r="E1409" t="s">
        <v>34</v>
      </c>
      <c r="F1409" t="s">
        <v>266</v>
      </c>
      <c r="G1409" t="s">
        <v>30</v>
      </c>
      <c r="H1409" t="s">
        <v>121</v>
      </c>
      <c r="I1409" t="s">
        <v>122</v>
      </c>
      <c r="J1409" t="s">
        <v>51</v>
      </c>
      <c r="K1409">
        <v>3</v>
      </c>
      <c r="L1409" t="s">
        <v>52</v>
      </c>
      <c r="M1409">
        <v>4</v>
      </c>
      <c r="N1409" t="s">
        <v>33</v>
      </c>
      <c r="O1409" t="e">
        <v>#N/A</v>
      </c>
      <c r="P1409">
        <f t="shared" si="83"/>
        <v>595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595</v>
      </c>
      <c r="X1409">
        <v>595</v>
      </c>
      <c r="Y1409">
        <v>595</v>
      </c>
      <c r="Z1409">
        <v>0</v>
      </c>
      <c r="AA1409">
        <v>0</v>
      </c>
      <c r="AB1409">
        <v>0</v>
      </c>
    </row>
    <row r="1410" spans="1:28" x14ac:dyDescent="0.35">
      <c r="A1410" t="str">
        <f t="shared" ref="A1410:A1473" si="84">CONCATENATE(B1410,D1410,E1410,Y1410,AB1410)</f>
        <v>4405843644Upgrade10000</v>
      </c>
      <c r="B1410">
        <v>44058</v>
      </c>
      <c r="C1410" t="s">
        <v>1879</v>
      </c>
      <c r="D1410" s="1">
        <v>43644</v>
      </c>
      <c r="E1410" t="s">
        <v>34</v>
      </c>
      <c r="F1410" t="s">
        <v>152</v>
      </c>
      <c r="G1410" t="s">
        <v>30</v>
      </c>
      <c r="H1410" t="s">
        <v>67</v>
      </c>
      <c r="I1410" t="s">
        <v>68</v>
      </c>
      <c r="J1410" t="s">
        <v>51</v>
      </c>
      <c r="K1410">
        <v>1</v>
      </c>
      <c r="L1410" t="s">
        <v>57</v>
      </c>
      <c r="M1410">
        <v>0</v>
      </c>
      <c r="N1410" t="s">
        <v>33</v>
      </c>
      <c r="O1410" t="e">
        <v>#N/A</v>
      </c>
      <c r="P1410">
        <f t="shared" si="83"/>
        <v>1000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1000</v>
      </c>
      <c r="X1410">
        <v>1000</v>
      </c>
      <c r="Y1410">
        <v>1000</v>
      </c>
      <c r="Z1410">
        <v>0</v>
      </c>
      <c r="AA1410">
        <v>0</v>
      </c>
      <c r="AB1410">
        <v>0</v>
      </c>
    </row>
    <row r="1411" spans="1:28" x14ac:dyDescent="0.35">
      <c r="A1411" t="str">
        <f t="shared" si="84"/>
        <v>4405843571Upgrade2000</v>
      </c>
      <c r="B1411">
        <v>44058</v>
      </c>
      <c r="C1411" t="s">
        <v>1879</v>
      </c>
      <c r="D1411" s="1">
        <v>43571</v>
      </c>
      <c r="E1411" t="s">
        <v>34</v>
      </c>
      <c r="F1411" t="s">
        <v>152</v>
      </c>
      <c r="G1411" t="s">
        <v>30</v>
      </c>
      <c r="H1411" t="s">
        <v>67</v>
      </c>
      <c r="I1411" t="s">
        <v>68</v>
      </c>
      <c r="J1411" t="s">
        <v>51</v>
      </c>
      <c r="K1411">
        <v>1</v>
      </c>
      <c r="L1411" t="s">
        <v>57</v>
      </c>
      <c r="M1411">
        <v>0</v>
      </c>
      <c r="N1411" t="s">
        <v>33</v>
      </c>
      <c r="O1411" t="e">
        <v>#N/A</v>
      </c>
      <c r="P1411">
        <f t="shared" si="83"/>
        <v>200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200</v>
      </c>
      <c r="X1411">
        <v>200</v>
      </c>
      <c r="Y1411">
        <v>200</v>
      </c>
      <c r="Z1411">
        <v>0</v>
      </c>
      <c r="AA1411">
        <v>0</v>
      </c>
      <c r="AB1411">
        <v>0</v>
      </c>
    </row>
    <row r="1412" spans="1:28" x14ac:dyDescent="0.35">
      <c r="A1412" t="str">
        <f t="shared" si="84"/>
        <v>4405843560Upgrade4000</v>
      </c>
      <c r="B1412">
        <v>44058</v>
      </c>
      <c r="C1412" t="s">
        <v>1879</v>
      </c>
      <c r="D1412" s="1">
        <v>43560</v>
      </c>
      <c r="E1412" t="s">
        <v>34</v>
      </c>
      <c r="F1412" t="s">
        <v>152</v>
      </c>
      <c r="G1412" t="s">
        <v>30</v>
      </c>
      <c r="H1412" t="s">
        <v>67</v>
      </c>
      <c r="I1412" t="s">
        <v>68</v>
      </c>
      <c r="J1412" t="s">
        <v>51</v>
      </c>
      <c r="K1412">
        <v>1</v>
      </c>
      <c r="L1412" t="s">
        <v>57</v>
      </c>
      <c r="M1412">
        <v>0</v>
      </c>
      <c r="N1412" t="s">
        <v>33</v>
      </c>
      <c r="O1412" t="e">
        <v>#N/A</v>
      </c>
      <c r="P1412">
        <f t="shared" si="83"/>
        <v>400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400</v>
      </c>
      <c r="X1412">
        <v>400</v>
      </c>
      <c r="Y1412">
        <v>400</v>
      </c>
      <c r="Z1412">
        <v>0</v>
      </c>
      <c r="AA1412">
        <v>0</v>
      </c>
      <c r="AB1412">
        <v>0</v>
      </c>
    </row>
    <row r="1413" spans="1:28" x14ac:dyDescent="0.35">
      <c r="A1413" t="str">
        <f t="shared" si="84"/>
        <v>4405843552Upgrade80000</v>
      </c>
      <c r="B1413">
        <v>44058</v>
      </c>
      <c r="C1413" t="s">
        <v>1879</v>
      </c>
      <c r="D1413" s="1">
        <v>43552</v>
      </c>
      <c r="E1413" t="s">
        <v>34</v>
      </c>
      <c r="F1413" t="s">
        <v>152</v>
      </c>
      <c r="G1413" t="s">
        <v>30</v>
      </c>
      <c r="H1413" t="s">
        <v>67</v>
      </c>
      <c r="I1413" t="s">
        <v>68</v>
      </c>
      <c r="J1413" t="s">
        <v>51</v>
      </c>
      <c r="K1413">
        <v>1</v>
      </c>
      <c r="L1413" t="s">
        <v>57</v>
      </c>
      <c r="M1413">
        <v>0</v>
      </c>
      <c r="N1413" t="s">
        <v>33</v>
      </c>
      <c r="O1413" t="e">
        <v>#N/A</v>
      </c>
      <c r="P1413">
        <f t="shared" si="83"/>
        <v>8000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8000</v>
      </c>
      <c r="X1413">
        <v>8000</v>
      </c>
      <c r="Y1413">
        <v>8000</v>
      </c>
      <c r="Z1413">
        <v>0</v>
      </c>
      <c r="AA1413">
        <v>0</v>
      </c>
      <c r="AB1413">
        <v>0</v>
      </c>
    </row>
    <row r="1414" spans="1:28" x14ac:dyDescent="0.35">
      <c r="A1414" t="str">
        <f t="shared" si="84"/>
        <v>4405843543Upgrade15000</v>
      </c>
      <c r="B1414">
        <v>44058</v>
      </c>
      <c r="C1414" t="s">
        <v>1879</v>
      </c>
      <c r="D1414" s="1">
        <v>43543</v>
      </c>
      <c r="E1414" t="s">
        <v>34</v>
      </c>
      <c r="F1414" t="s">
        <v>152</v>
      </c>
      <c r="G1414" t="s">
        <v>30</v>
      </c>
      <c r="H1414" t="s">
        <v>67</v>
      </c>
      <c r="I1414" t="s">
        <v>68</v>
      </c>
      <c r="J1414" t="s">
        <v>51</v>
      </c>
      <c r="K1414">
        <v>1</v>
      </c>
      <c r="L1414" t="s">
        <v>57</v>
      </c>
      <c r="M1414">
        <v>0</v>
      </c>
      <c r="N1414" t="s">
        <v>33</v>
      </c>
      <c r="O1414" t="e">
        <v>#N/A</v>
      </c>
      <c r="P1414">
        <f t="shared" si="83"/>
        <v>1500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1500</v>
      </c>
      <c r="X1414">
        <v>1500</v>
      </c>
      <c r="Y1414">
        <v>1500</v>
      </c>
      <c r="Z1414">
        <v>0</v>
      </c>
      <c r="AA1414">
        <v>0</v>
      </c>
      <c r="AB1414">
        <v>0</v>
      </c>
    </row>
    <row r="1415" spans="1:28" x14ac:dyDescent="0.35">
      <c r="A1415" t="str">
        <f t="shared" si="84"/>
        <v>4405843500Upgrade2000</v>
      </c>
      <c r="B1415">
        <v>44058</v>
      </c>
      <c r="C1415" t="s">
        <v>1879</v>
      </c>
      <c r="D1415" s="1">
        <v>43500</v>
      </c>
      <c r="E1415" t="s">
        <v>34</v>
      </c>
      <c r="F1415" t="s">
        <v>152</v>
      </c>
      <c r="G1415" t="s">
        <v>30</v>
      </c>
      <c r="H1415" t="s">
        <v>67</v>
      </c>
      <c r="I1415" t="s">
        <v>68</v>
      </c>
      <c r="J1415" t="s">
        <v>51</v>
      </c>
      <c r="K1415">
        <v>1</v>
      </c>
      <c r="L1415" t="s">
        <v>57</v>
      </c>
      <c r="M1415">
        <v>0</v>
      </c>
      <c r="N1415" t="s">
        <v>33</v>
      </c>
      <c r="O1415" t="e">
        <v>#N/A</v>
      </c>
      <c r="P1415">
        <f t="shared" si="83"/>
        <v>200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200</v>
      </c>
      <c r="X1415">
        <v>200</v>
      </c>
      <c r="Y1415">
        <v>200</v>
      </c>
      <c r="Z1415">
        <v>0</v>
      </c>
      <c r="AA1415">
        <v>0</v>
      </c>
      <c r="AB1415">
        <v>0</v>
      </c>
    </row>
    <row r="1416" spans="1:28" x14ac:dyDescent="0.35">
      <c r="A1416" t="str">
        <f t="shared" si="84"/>
        <v>4405843404Upgrade8000</v>
      </c>
      <c r="B1416">
        <v>44058</v>
      </c>
      <c r="C1416" t="s">
        <v>1879</v>
      </c>
      <c r="D1416" s="1">
        <v>43404</v>
      </c>
      <c r="E1416" t="s">
        <v>34</v>
      </c>
      <c r="F1416" t="s">
        <v>152</v>
      </c>
      <c r="G1416" t="s">
        <v>30</v>
      </c>
      <c r="H1416" t="s">
        <v>67</v>
      </c>
      <c r="I1416" t="s">
        <v>68</v>
      </c>
      <c r="J1416" t="s">
        <v>51</v>
      </c>
      <c r="K1416">
        <v>1</v>
      </c>
      <c r="L1416" t="s">
        <v>57</v>
      </c>
      <c r="M1416">
        <v>0</v>
      </c>
      <c r="N1416" t="s">
        <v>33</v>
      </c>
      <c r="O1416" t="e">
        <v>#N/A</v>
      </c>
      <c r="P1416">
        <f t="shared" si="83"/>
        <v>800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800</v>
      </c>
      <c r="X1416">
        <v>800</v>
      </c>
      <c r="Y1416">
        <v>800</v>
      </c>
      <c r="Z1416">
        <v>0</v>
      </c>
      <c r="AA1416">
        <v>0</v>
      </c>
      <c r="AB1416">
        <v>0</v>
      </c>
    </row>
    <row r="1417" spans="1:28" x14ac:dyDescent="0.35">
      <c r="A1417" t="str">
        <f t="shared" si="84"/>
        <v>4405843373New Client (Client Services)120000</v>
      </c>
      <c r="B1417">
        <v>44058</v>
      </c>
      <c r="C1417" t="s">
        <v>1879</v>
      </c>
      <c r="D1417" s="1">
        <v>43373</v>
      </c>
      <c r="E1417" t="s">
        <v>296</v>
      </c>
      <c r="F1417" t="s">
        <v>152</v>
      </c>
      <c r="G1417" t="s">
        <v>30</v>
      </c>
      <c r="H1417" t="s">
        <v>67</v>
      </c>
      <c r="I1417" t="s">
        <v>68</v>
      </c>
      <c r="J1417" t="s">
        <v>51</v>
      </c>
      <c r="K1417">
        <v>1</v>
      </c>
      <c r="L1417" t="s">
        <v>57</v>
      </c>
      <c r="M1417">
        <v>0</v>
      </c>
      <c r="N1417" t="s">
        <v>33</v>
      </c>
      <c r="O1417" t="e">
        <v>#N/A</v>
      </c>
      <c r="P1417">
        <f t="shared" si="83"/>
        <v>12000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12000</v>
      </c>
      <c r="X1417">
        <v>12000</v>
      </c>
      <c r="Y1417">
        <v>12000</v>
      </c>
      <c r="Z1417">
        <v>0</v>
      </c>
      <c r="AA1417">
        <v>0</v>
      </c>
      <c r="AB1417">
        <v>0</v>
      </c>
    </row>
    <row r="1418" spans="1:28" x14ac:dyDescent="0.35">
      <c r="A1418" t="str">
        <f t="shared" si="84"/>
        <v>1977642794Renewal324000</v>
      </c>
      <c r="B1418">
        <v>19776</v>
      </c>
      <c r="C1418" t="s">
        <v>1882</v>
      </c>
      <c r="D1418" s="1">
        <v>42794</v>
      </c>
      <c r="E1418" t="s">
        <v>42</v>
      </c>
      <c r="F1418" t="s">
        <v>1883</v>
      </c>
      <c r="G1418" t="s">
        <v>37</v>
      </c>
      <c r="H1418" t="s">
        <v>38</v>
      </c>
      <c r="I1418" t="s">
        <v>239</v>
      </c>
      <c r="J1418" t="s">
        <v>51</v>
      </c>
      <c r="K1418">
        <v>1</v>
      </c>
      <c r="L1418" t="s">
        <v>57</v>
      </c>
      <c r="M1418">
        <v>1</v>
      </c>
      <c r="N1418" t="s">
        <v>17</v>
      </c>
      <c r="O1418" t="e">
        <v>#N/A</v>
      </c>
      <c r="Q1418">
        <v>0</v>
      </c>
      <c r="R1418">
        <v>32400</v>
      </c>
      <c r="S1418">
        <v>0</v>
      </c>
      <c r="T1418">
        <v>0</v>
      </c>
      <c r="U1418">
        <v>0</v>
      </c>
      <c r="V1418">
        <v>0</v>
      </c>
      <c r="W1418">
        <v>32400</v>
      </c>
      <c r="X1418">
        <v>32400</v>
      </c>
      <c r="Y1418">
        <v>32400</v>
      </c>
      <c r="Z1418">
        <v>0</v>
      </c>
      <c r="AA1418">
        <v>0</v>
      </c>
      <c r="AB1418">
        <v>0</v>
      </c>
    </row>
    <row r="1419" spans="1:28" x14ac:dyDescent="0.35">
      <c r="A1419" t="str">
        <f t="shared" si="84"/>
        <v>503543070Renewal2920026590.71</v>
      </c>
      <c r="B1419">
        <v>5035</v>
      </c>
      <c r="C1419" t="s">
        <v>1884</v>
      </c>
      <c r="D1419" s="1">
        <v>43070</v>
      </c>
      <c r="E1419" t="s">
        <v>42</v>
      </c>
      <c r="F1419" t="s">
        <v>158</v>
      </c>
      <c r="G1419" t="s">
        <v>37</v>
      </c>
      <c r="H1419" t="s">
        <v>59</v>
      </c>
      <c r="I1419" t="s">
        <v>59</v>
      </c>
      <c r="J1419" t="s">
        <v>51</v>
      </c>
      <c r="K1419">
        <v>3</v>
      </c>
      <c r="L1419" t="s">
        <v>57</v>
      </c>
      <c r="M1419">
        <v>11</v>
      </c>
      <c r="N1419" t="s">
        <v>33</v>
      </c>
      <c r="O1419" t="e">
        <v>#N/A</v>
      </c>
      <c r="P1419">
        <f t="shared" ref="P1419:P1461" si="85">IF((Q1419+T1419+U1419+V1419)=0,W1419,0)</f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2609.2900000000009</v>
      </c>
      <c r="W1419">
        <v>2609.2900000000009</v>
      </c>
      <c r="X1419">
        <v>3632</v>
      </c>
      <c r="Y1419">
        <v>29200</v>
      </c>
      <c r="Z1419">
        <v>25568</v>
      </c>
      <c r="AA1419">
        <v>26335.040000000001</v>
      </c>
      <c r="AB1419">
        <v>26590.71</v>
      </c>
    </row>
    <row r="1420" spans="1:28" x14ac:dyDescent="0.35">
      <c r="A1420" t="str">
        <f t="shared" si="84"/>
        <v>503542705Renewal2556825445.75</v>
      </c>
      <c r="B1420">
        <v>5035</v>
      </c>
      <c r="C1420" t="s">
        <v>1884</v>
      </c>
      <c r="D1420" s="1">
        <v>42705</v>
      </c>
      <c r="E1420" t="s">
        <v>42</v>
      </c>
      <c r="F1420" t="s">
        <v>126</v>
      </c>
      <c r="G1420" t="s">
        <v>37</v>
      </c>
      <c r="H1420" t="s">
        <v>59</v>
      </c>
      <c r="I1420" t="s">
        <v>59</v>
      </c>
      <c r="J1420" t="s">
        <v>51</v>
      </c>
      <c r="K1420">
        <v>3</v>
      </c>
      <c r="L1420" t="s">
        <v>57</v>
      </c>
      <c r="M1420">
        <v>10</v>
      </c>
      <c r="N1420" t="s">
        <v>33</v>
      </c>
      <c r="O1420" t="e">
        <v>#N/A</v>
      </c>
      <c r="P1420">
        <f t="shared" si="85"/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122.25</v>
      </c>
      <c r="W1420">
        <v>122.25</v>
      </c>
      <c r="X1420">
        <v>1218</v>
      </c>
      <c r="Y1420">
        <v>25568</v>
      </c>
      <c r="Z1420">
        <v>24350</v>
      </c>
      <c r="AA1420">
        <v>25202.25</v>
      </c>
      <c r="AB1420">
        <v>25445.75</v>
      </c>
    </row>
    <row r="1421" spans="1:28" x14ac:dyDescent="0.35">
      <c r="A1421" t="str">
        <f t="shared" si="84"/>
        <v>503543435Renewal3036830368</v>
      </c>
      <c r="B1421">
        <v>5035</v>
      </c>
      <c r="C1421" t="s">
        <v>1884</v>
      </c>
      <c r="D1421" s="1">
        <v>43435</v>
      </c>
      <c r="E1421" t="s">
        <v>42</v>
      </c>
      <c r="F1421" t="s">
        <v>158</v>
      </c>
      <c r="G1421" t="s">
        <v>37</v>
      </c>
      <c r="H1421" t="s">
        <v>59</v>
      </c>
      <c r="I1421" t="s">
        <v>59</v>
      </c>
      <c r="J1421" t="s">
        <v>51</v>
      </c>
      <c r="K1421">
        <v>3</v>
      </c>
      <c r="L1421" t="s">
        <v>57</v>
      </c>
      <c r="M1421">
        <v>12</v>
      </c>
      <c r="N1421" t="s">
        <v>33</v>
      </c>
      <c r="O1421" t="e">
        <v>#N/A</v>
      </c>
      <c r="P1421">
        <f t="shared" si="85"/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1167.99</v>
      </c>
      <c r="Y1421">
        <v>30368</v>
      </c>
      <c r="Z1421">
        <v>29200.01</v>
      </c>
      <c r="AA1421">
        <v>30076.02</v>
      </c>
      <c r="AB1421">
        <v>30368</v>
      </c>
    </row>
    <row r="1422" spans="1:28" x14ac:dyDescent="0.35">
      <c r="A1422" t="str">
        <f t="shared" si="84"/>
        <v>3210342614Cancellation017500</v>
      </c>
      <c r="B1422">
        <v>32103</v>
      </c>
      <c r="C1422" t="s">
        <v>1892</v>
      </c>
      <c r="D1422" s="1">
        <v>42614</v>
      </c>
      <c r="E1422" t="s">
        <v>28</v>
      </c>
      <c r="F1422" t="s">
        <v>126</v>
      </c>
      <c r="G1422" t="s">
        <v>37</v>
      </c>
      <c r="H1422" t="s">
        <v>70</v>
      </c>
      <c r="I1422" t="s">
        <v>71</v>
      </c>
      <c r="J1422" t="s">
        <v>51</v>
      </c>
      <c r="K1422">
        <v>1</v>
      </c>
      <c r="L1422" t="s">
        <v>52</v>
      </c>
      <c r="M1422">
        <v>1</v>
      </c>
      <c r="N1422" t="s">
        <v>33</v>
      </c>
      <c r="O1422" t="e">
        <v>#N/A</v>
      </c>
      <c r="P1422">
        <f t="shared" si="85"/>
        <v>0</v>
      </c>
      <c r="Q1422">
        <v>0</v>
      </c>
      <c r="R1422">
        <v>0</v>
      </c>
      <c r="S1422">
        <v>0</v>
      </c>
      <c r="T1422">
        <v>-17500</v>
      </c>
      <c r="U1422">
        <v>0</v>
      </c>
      <c r="V1422">
        <v>0</v>
      </c>
      <c r="W1422">
        <v>-17500</v>
      </c>
      <c r="X1422">
        <v>-17500</v>
      </c>
      <c r="Y1422">
        <v>0</v>
      </c>
      <c r="Z1422">
        <v>17500</v>
      </c>
      <c r="AA1422">
        <v>17500</v>
      </c>
      <c r="AB1422">
        <v>17500</v>
      </c>
    </row>
    <row r="1423" spans="1:28" x14ac:dyDescent="0.35">
      <c r="A1423" t="str">
        <f t="shared" si="84"/>
        <v>637042773Renewal1783617751.41</v>
      </c>
      <c r="B1423">
        <v>6370</v>
      </c>
      <c r="C1423" t="s">
        <v>1895</v>
      </c>
      <c r="D1423" s="1">
        <v>42773</v>
      </c>
      <c r="E1423" t="s">
        <v>42</v>
      </c>
      <c r="F1423" t="s">
        <v>75</v>
      </c>
      <c r="G1423" t="s">
        <v>37</v>
      </c>
      <c r="H1423" t="s">
        <v>202</v>
      </c>
      <c r="I1423" t="s">
        <v>203</v>
      </c>
      <c r="J1423" t="s">
        <v>51</v>
      </c>
      <c r="K1423">
        <v>3</v>
      </c>
      <c r="L1423" t="s">
        <v>52</v>
      </c>
      <c r="M1423">
        <v>9</v>
      </c>
      <c r="N1423" t="s">
        <v>33</v>
      </c>
      <c r="O1423" t="e">
        <v>#N/A</v>
      </c>
      <c r="P1423">
        <f t="shared" si="85"/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84.590000000000146</v>
      </c>
      <c r="W1423">
        <v>84.590000000000146</v>
      </c>
      <c r="X1423">
        <v>849</v>
      </c>
      <c r="Y1423">
        <v>17836</v>
      </c>
      <c r="Z1423">
        <v>16987</v>
      </c>
      <c r="AA1423">
        <v>17581.55</v>
      </c>
      <c r="AB1423">
        <v>17751.41</v>
      </c>
    </row>
    <row r="1424" spans="1:28" x14ac:dyDescent="0.35">
      <c r="A1424" t="str">
        <f t="shared" si="84"/>
        <v>637043503Renewal1929119290.96</v>
      </c>
      <c r="B1424">
        <v>6370</v>
      </c>
      <c r="C1424" t="s">
        <v>1895</v>
      </c>
      <c r="D1424" s="1">
        <v>43503</v>
      </c>
      <c r="E1424" t="s">
        <v>42</v>
      </c>
      <c r="F1424" t="s">
        <v>75</v>
      </c>
      <c r="G1424" t="s">
        <v>37</v>
      </c>
      <c r="H1424" t="s">
        <v>202</v>
      </c>
      <c r="I1424" t="s">
        <v>203</v>
      </c>
      <c r="J1424" t="s">
        <v>51</v>
      </c>
      <c r="K1424">
        <v>3</v>
      </c>
      <c r="L1424" t="s">
        <v>52</v>
      </c>
      <c r="M1424">
        <v>11</v>
      </c>
      <c r="N1424" t="s">
        <v>33</v>
      </c>
      <c r="O1424" t="e">
        <v>#N/A</v>
      </c>
      <c r="P1424">
        <f t="shared" si="85"/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4.0000000000873115E-2</v>
      </c>
      <c r="W1424">
        <v>4.0000000000873115E-2</v>
      </c>
      <c r="X1424">
        <v>742.01</v>
      </c>
      <c r="Y1424">
        <v>19291</v>
      </c>
      <c r="Z1424">
        <v>18548.990000000002</v>
      </c>
      <c r="AA1424">
        <v>19105.490000000002</v>
      </c>
      <c r="AB1424">
        <v>19290.96</v>
      </c>
    </row>
    <row r="1425" spans="1:28" x14ac:dyDescent="0.35">
      <c r="A1425" t="str">
        <f t="shared" si="84"/>
        <v>637043138Renewal1854918549.43</v>
      </c>
      <c r="B1425">
        <v>6370</v>
      </c>
      <c r="C1425" t="s">
        <v>1895</v>
      </c>
      <c r="D1425" s="1">
        <v>43138</v>
      </c>
      <c r="E1425" t="s">
        <v>42</v>
      </c>
      <c r="F1425" t="s">
        <v>75</v>
      </c>
      <c r="G1425" t="s">
        <v>37</v>
      </c>
      <c r="H1425" t="s">
        <v>202</v>
      </c>
      <c r="I1425" t="s">
        <v>203</v>
      </c>
      <c r="J1425" t="s">
        <v>51</v>
      </c>
      <c r="K1425">
        <v>3</v>
      </c>
      <c r="L1425" t="s">
        <v>52</v>
      </c>
      <c r="M1425">
        <v>10</v>
      </c>
      <c r="N1425" t="s">
        <v>33</v>
      </c>
      <c r="O1425" t="e">
        <v>#N/A</v>
      </c>
      <c r="P1425">
        <f t="shared" si="85"/>
        <v>0</v>
      </c>
      <c r="Q1425">
        <v>0</v>
      </c>
      <c r="R1425">
        <v>0</v>
      </c>
      <c r="S1425">
        <v>0</v>
      </c>
      <c r="T1425">
        <v>0</v>
      </c>
      <c r="U1425">
        <v>-0.43000000000029104</v>
      </c>
      <c r="V1425">
        <v>0</v>
      </c>
      <c r="W1425">
        <v>-0.43000000000029104</v>
      </c>
      <c r="X1425">
        <v>712.99999999999898</v>
      </c>
      <c r="Y1425">
        <v>18549</v>
      </c>
      <c r="Z1425">
        <v>17836</v>
      </c>
      <c r="AA1425">
        <v>18371.080000000002</v>
      </c>
      <c r="AB1425">
        <v>18549.43</v>
      </c>
    </row>
    <row r="1426" spans="1:28" x14ac:dyDescent="0.35">
      <c r="A1426" t="str">
        <f t="shared" si="84"/>
        <v>1288443240Renewal2106015373.8</v>
      </c>
      <c r="B1426">
        <v>12884</v>
      </c>
      <c r="C1426" t="s">
        <v>1897</v>
      </c>
      <c r="D1426" s="1">
        <v>43240</v>
      </c>
      <c r="E1426" t="s">
        <v>42</v>
      </c>
      <c r="F1426" t="s">
        <v>158</v>
      </c>
      <c r="G1426" t="s">
        <v>37</v>
      </c>
      <c r="H1426" t="s">
        <v>44</v>
      </c>
      <c r="I1426" t="s">
        <v>63</v>
      </c>
      <c r="J1426" t="s">
        <v>51</v>
      </c>
      <c r="K1426">
        <v>3</v>
      </c>
      <c r="L1426" t="s">
        <v>52</v>
      </c>
      <c r="M1426">
        <v>8</v>
      </c>
      <c r="N1426" t="s">
        <v>33</v>
      </c>
      <c r="O1426" t="e">
        <v>#N/A</v>
      </c>
      <c r="P1426">
        <f t="shared" si="85"/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5686.2000000000007</v>
      </c>
      <c r="W1426">
        <v>5686.2000000000007</v>
      </c>
      <c r="X1426">
        <v>6277.49</v>
      </c>
      <c r="Y1426">
        <v>21060</v>
      </c>
      <c r="Z1426">
        <v>14782.51</v>
      </c>
      <c r="AA1426">
        <v>15225.98</v>
      </c>
      <c r="AB1426">
        <v>15373.8</v>
      </c>
    </row>
    <row r="1427" spans="1:28" x14ac:dyDescent="0.35">
      <c r="A1427" t="str">
        <f t="shared" si="84"/>
        <v>1288442875Renewal14782.4714107.51</v>
      </c>
      <c r="B1427">
        <v>12884</v>
      </c>
      <c r="C1427" t="s">
        <v>1897</v>
      </c>
      <c r="D1427" s="1">
        <v>42875</v>
      </c>
      <c r="E1427" t="s">
        <v>42</v>
      </c>
      <c r="F1427" t="s">
        <v>158</v>
      </c>
      <c r="G1427" t="s">
        <v>37</v>
      </c>
      <c r="H1427" t="s">
        <v>44</v>
      </c>
      <c r="I1427" t="s">
        <v>63</v>
      </c>
      <c r="J1427" t="s">
        <v>51</v>
      </c>
      <c r="K1427">
        <v>3</v>
      </c>
      <c r="L1427" t="s">
        <v>52</v>
      </c>
      <c r="M1427">
        <v>7</v>
      </c>
      <c r="N1427" t="s">
        <v>33</v>
      </c>
      <c r="O1427" t="e">
        <v>#N/A</v>
      </c>
      <c r="P1427">
        <f t="shared" si="85"/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674.95999999999913</v>
      </c>
      <c r="W1427">
        <v>674.95999999999913</v>
      </c>
      <c r="X1427">
        <v>1282.47</v>
      </c>
      <c r="Y1427">
        <v>14782.47</v>
      </c>
      <c r="Z1427">
        <v>13500</v>
      </c>
      <c r="AA1427">
        <v>13972.51</v>
      </c>
      <c r="AB1427">
        <v>14107.51</v>
      </c>
    </row>
    <row r="1428" spans="1:28" x14ac:dyDescent="0.35">
      <c r="A1428" t="str">
        <f t="shared" si="84"/>
        <v>1288443605Renewal21480.9621902.43</v>
      </c>
      <c r="B1428">
        <v>12884</v>
      </c>
      <c r="C1428" t="s">
        <v>1897</v>
      </c>
      <c r="D1428" s="1">
        <v>43605</v>
      </c>
      <c r="E1428" t="s">
        <v>42</v>
      </c>
      <c r="F1428" t="s">
        <v>158</v>
      </c>
      <c r="G1428" t="s">
        <v>37</v>
      </c>
      <c r="H1428" t="s">
        <v>44</v>
      </c>
      <c r="I1428" t="s">
        <v>63</v>
      </c>
      <c r="J1428" t="s">
        <v>51</v>
      </c>
      <c r="K1428">
        <v>3</v>
      </c>
      <c r="L1428" t="s">
        <v>57</v>
      </c>
      <c r="M1428">
        <v>9</v>
      </c>
      <c r="N1428" t="s">
        <v>33</v>
      </c>
      <c r="O1428" t="e">
        <v>#N/A</v>
      </c>
      <c r="P1428">
        <f t="shared" si="85"/>
        <v>0</v>
      </c>
      <c r="Q1428">
        <v>0</v>
      </c>
      <c r="R1428">
        <v>0</v>
      </c>
      <c r="S1428">
        <v>0</v>
      </c>
      <c r="T1428">
        <v>0</v>
      </c>
      <c r="U1428">
        <v>-421.47000000000116</v>
      </c>
      <c r="V1428">
        <v>0</v>
      </c>
      <c r="W1428">
        <v>-421.47000000000116</v>
      </c>
      <c r="X1428">
        <v>420.969999999999</v>
      </c>
      <c r="Y1428">
        <v>21480.959999999999</v>
      </c>
      <c r="Z1428">
        <v>21059.99</v>
      </c>
      <c r="AA1428">
        <v>21691.68</v>
      </c>
      <c r="AB1428">
        <v>21902.43</v>
      </c>
    </row>
    <row r="1429" spans="1:28" x14ac:dyDescent="0.35">
      <c r="A1429" t="str">
        <f t="shared" si="84"/>
        <v>1788243033Renewal8327576106.16</v>
      </c>
      <c r="B1429">
        <v>17882</v>
      </c>
      <c r="C1429" t="s">
        <v>1907</v>
      </c>
      <c r="D1429" s="1">
        <v>43033</v>
      </c>
      <c r="E1429" t="s">
        <v>42</v>
      </c>
      <c r="F1429" t="s">
        <v>199</v>
      </c>
      <c r="G1429" t="s">
        <v>37</v>
      </c>
      <c r="H1429" t="s">
        <v>82</v>
      </c>
      <c r="I1429" t="s">
        <v>83</v>
      </c>
      <c r="J1429" t="s">
        <v>51</v>
      </c>
      <c r="K1429">
        <v>3</v>
      </c>
      <c r="L1429" t="s">
        <v>107</v>
      </c>
      <c r="M1429">
        <v>6</v>
      </c>
      <c r="N1429" t="s">
        <v>33</v>
      </c>
      <c r="O1429" t="e">
        <v>#N/A</v>
      </c>
      <c r="P1429">
        <f t="shared" si="85"/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7168.8399999999965</v>
      </c>
      <c r="W1429">
        <v>7168.8399999999965</v>
      </c>
      <c r="X1429">
        <v>10096</v>
      </c>
      <c r="Y1429">
        <v>83275</v>
      </c>
      <c r="Z1429">
        <v>73179</v>
      </c>
      <c r="AA1429">
        <v>75374.38</v>
      </c>
      <c r="AB1429">
        <v>76106.16</v>
      </c>
    </row>
    <row r="1430" spans="1:28" x14ac:dyDescent="0.35">
      <c r="A1430" t="str">
        <f t="shared" si="84"/>
        <v>1788242668Renewal7317972105</v>
      </c>
      <c r="B1430">
        <v>17882</v>
      </c>
      <c r="C1430" t="s">
        <v>1907</v>
      </c>
      <c r="D1430" s="1">
        <v>42668</v>
      </c>
      <c r="E1430" t="s">
        <v>42</v>
      </c>
      <c r="F1430" t="s">
        <v>140</v>
      </c>
      <c r="G1430" t="s">
        <v>37</v>
      </c>
      <c r="H1430" t="s">
        <v>82</v>
      </c>
      <c r="I1430" t="s">
        <v>83</v>
      </c>
      <c r="J1430" t="s">
        <v>51</v>
      </c>
      <c r="K1430">
        <v>3</v>
      </c>
      <c r="L1430" t="s">
        <v>107</v>
      </c>
      <c r="M1430">
        <v>5</v>
      </c>
      <c r="N1430" t="s">
        <v>33</v>
      </c>
      <c r="O1430" t="e">
        <v>#N/A</v>
      </c>
      <c r="P1430">
        <f t="shared" si="85"/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1074</v>
      </c>
      <c r="W1430">
        <v>1074</v>
      </c>
      <c r="X1430">
        <v>4179.01</v>
      </c>
      <c r="Y1430">
        <v>73179</v>
      </c>
      <c r="Z1430">
        <v>68999.990000000005</v>
      </c>
      <c r="AA1430">
        <v>71415</v>
      </c>
      <c r="AB1430">
        <v>72105</v>
      </c>
    </row>
    <row r="1431" spans="1:28" x14ac:dyDescent="0.35">
      <c r="A1431" t="str">
        <f t="shared" si="84"/>
        <v>1788243398Renewal1470186606</v>
      </c>
      <c r="B1431">
        <v>17882</v>
      </c>
      <c r="C1431" t="s">
        <v>1907</v>
      </c>
      <c r="D1431" s="1">
        <v>43398</v>
      </c>
      <c r="E1431" t="s">
        <v>42</v>
      </c>
      <c r="F1431" t="s">
        <v>199</v>
      </c>
      <c r="G1431" t="s">
        <v>37</v>
      </c>
      <c r="H1431" t="s">
        <v>82</v>
      </c>
      <c r="I1431" t="s">
        <v>83</v>
      </c>
      <c r="J1431" t="s">
        <v>51</v>
      </c>
      <c r="K1431">
        <v>3</v>
      </c>
      <c r="L1431" t="s">
        <v>107</v>
      </c>
      <c r="M1431">
        <v>7</v>
      </c>
      <c r="N1431" t="s">
        <v>33</v>
      </c>
      <c r="O1431" t="e">
        <v>#N/A</v>
      </c>
      <c r="P1431">
        <f t="shared" si="85"/>
        <v>0</v>
      </c>
      <c r="Q1431">
        <v>0</v>
      </c>
      <c r="R1431">
        <v>0</v>
      </c>
      <c r="S1431">
        <v>0</v>
      </c>
      <c r="T1431">
        <v>0</v>
      </c>
      <c r="U1431">
        <v>-71905</v>
      </c>
      <c r="V1431">
        <v>0</v>
      </c>
      <c r="W1431">
        <v>-71905</v>
      </c>
      <c r="X1431">
        <v>-68574</v>
      </c>
      <c r="Y1431">
        <v>14701</v>
      </c>
      <c r="Z1431">
        <v>83275</v>
      </c>
      <c r="AA1431">
        <v>85773.26</v>
      </c>
      <c r="AB1431">
        <v>86606</v>
      </c>
    </row>
    <row r="1432" spans="1:28" x14ac:dyDescent="0.35">
      <c r="A1432" t="str">
        <f t="shared" si="84"/>
        <v>1788243587One Off70240</v>
      </c>
      <c r="B1432">
        <v>17882</v>
      </c>
      <c r="C1432" t="s">
        <v>1907</v>
      </c>
      <c r="D1432" s="1">
        <v>43587</v>
      </c>
      <c r="E1432" t="s">
        <v>109</v>
      </c>
      <c r="F1432" t="s">
        <v>199</v>
      </c>
      <c r="G1432" t="s">
        <v>37</v>
      </c>
      <c r="H1432" t="s">
        <v>82</v>
      </c>
      <c r="I1432" t="s">
        <v>83</v>
      </c>
      <c r="J1432" t="s">
        <v>51</v>
      </c>
      <c r="K1432">
        <v>3</v>
      </c>
      <c r="L1432" t="s">
        <v>107</v>
      </c>
      <c r="M1432">
        <v>7</v>
      </c>
      <c r="N1432" t="s">
        <v>33</v>
      </c>
      <c r="O1432" t="e">
        <v>#N/A</v>
      </c>
      <c r="P1432">
        <f t="shared" si="85"/>
        <v>7024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7024</v>
      </c>
      <c r="X1432">
        <v>7024</v>
      </c>
      <c r="Y1432">
        <v>7024</v>
      </c>
      <c r="Z1432">
        <v>0</v>
      </c>
      <c r="AA1432">
        <v>0</v>
      </c>
      <c r="AB1432">
        <v>0</v>
      </c>
    </row>
    <row r="1433" spans="1:28" x14ac:dyDescent="0.35">
      <c r="A1433" t="str">
        <f t="shared" si="84"/>
        <v>1788243557One Off70240</v>
      </c>
      <c r="B1433">
        <v>17882</v>
      </c>
      <c r="C1433" t="s">
        <v>1907</v>
      </c>
      <c r="D1433" s="1">
        <v>43557</v>
      </c>
      <c r="E1433" t="s">
        <v>109</v>
      </c>
      <c r="F1433" t="s">
        <v>199</v>
      </c>
      <c r="G1433" t="s">
        <v>37</v>
      </c>
      <c r="H1433" t="s">
        <v>82</v>
      </c>
      <c r="I1433" t="s">
        <v>83</v>
      </c>
      <c r="J1433" t="s">
        <v>51</v>
      </c>
      <c r="K1433">
        <v>3</v>
      </c>
      <c r="L1433" t="s">
        <v>107</v>
      </c>
      <c r="M1433">
        <v>7</v>
      </c>
      <c r="N1433" t="s">
        <v>33</v>
      </c>
      <c r="O1433" t="e">
        <v>#N/A</v>
      </c>
      <c r="P1433">
        <f t="shared" si="85"/>
        <v>7024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7024</v>
      </c>
      <c r="X1433">
        <v>7024</v>
      </c>
      <c r="Y1433">
        <v>7024</v>
      </c>
      <c r="Z1433">
        <v>0</v>
      </c>
      <c r="AA1433">
        <v>0</v>
      </c>
      <c r="AB1433">
        <v>0</v>
      </c>
    </row>
    <row r="1434" spans="1:28" x14ac:dyDescent="0.35">
      <c r="A1434" t="str">
        <f t="shared" si="84"/>
        <v>1788243529One Off70240</v>
      </c>
      <c r="B1434">
        <v>17882</v>
      </c>
      <c r="C1434" t="s">
        <v>1907</v>
      </c>
      <c r="D1434" s="1">
        <v>43529</v>
      </c>
      <c r="E1434" t="s">
        <v>109</v>
      </c>
      <c r="F1434" t="s">
        <v>199</v>
      </c>
      <c r="G1434" t="s">
        <v>37</v>
      </c>
      <c r="H1434" t="s">
        <v>82</v>
      </c>
      <c r="I1434" t="s">
        <v>83</v>
      </c>
      <c r="J1434" t="s">
        <v>51</v>
      </c>
      <c r="K1434">
        <v>3</v>
      </c>
      <c r="L1434" t="s">
        <v>107</v>
      </c>
      <c r="M1434">
        <v>7</v>
      </c>
      <c r="N1434" t="s">
        <v>33</v>
      </c>
      <c r="O1434" t="e">
        <v>#N/A</v>
      </c>
      <c r="P1434">
        <f t="shared" si="85"/>
        <v>7024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7024</v>
      </c>
      <c r="X1434">
        <v>7024</v>
      </c>
      <c r="Y1434">
        <v>7024</v>
      </c>
      <c r="Z1434">
        <v>0</v>
      </c>
      <c r="AA1434">
        <v>0</v>
      </c>
      <c r="AB1434">
        <v>0</v>
      </c>
    </row>
    <row r="1435" spans="1:28" x14ac:dyDescent="0.35">
      <c r="A1435" t="str">
        <f t="shared" si="84"/>
        <v>1788243504One Off70240</v>
      </c>
      <c r="B1435">
        <v>17882</v>
      </c>
      <c r="C1435" t="s">
        <v>1907</v>
      </c>
      <c r="D1435" s="1">
        <v>43504</v>
      </c>
      <c r="E1435" t="s">
        <v>109</v>
      </c>
      <c r="F1435" t="s">
        <v>199</v>
      </c>
      <c r="G1435" t="s">
        <v>37</v>
      </c>
      <c r="H1435" t="s">
        <v>82</v>
      </c>
      <c r="I1435" t="s">
        <v>83</v>
      </c>
      <c r="J1435" t="s">
        <v>51</v>
      </c>
      <c r="K1435">
        <v>3</v>
      </c>
      <c r="L1435" t="s">
        <v>107</v>
      </c>
      <c r="M1435">
        <v>7</v>
      </c>
      <c r="N1435" t="s">
        <v>33</v>
      </c>
      <c r="O1435" t="e">
        <v>#N/A</v>
      </c>
      <c r="P1435">
        <f t="shared" si="85"/>
        <v>7024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7024</v>
      </c>
      <c r="X1435">
        <v>7024</v>
      </c>
      <c r="Y1435">
        <v>7024</v>
      </c>
      <c r="Z1435">
        <v>0</v>
      </c>
      <c r="AA1435">
        <v>0</v>
      </c>
      <c r="AB1435">
        <v>0</v>
      </c>
    </row>
    <row r="1436" spans="1:28" x14ac:dyDescent="0.35">
      <c r="A1436" t="str">
        <f t="shared" si="84"/>
        <v>1788243475One Off70240</v>
      </c>
      <c r="B1436">
        <v>17882</v>
      </c>
      <c r="C1436" t="s">
        <v>1907</v>
      </c>
      <c r="D1436" s="1">
        <v>43475</v>
      </c>
      <c r="E1436" t="s">
        <v>109</v>
      </c>
      <c r="F1436" t="s">
        <v>199</v>
      </c>
      <c r="G1436" t="s">
        <v>37</v>
      </c>
      <c r="H1436" t="s">
        <v>82</v>
      </c>
      <c r="I1436" t="s">
        <v>83</v>
      </c>
      <c r="J1436" t="s">
        <v>51</v>
      </c>
      <c r="K1436">
        <v>3</v>
      </c>
      <c r="L1436" t="s">
        <v>107</v>
      </c>
      <c r="M1436">
        <v>7</v>
      </c>
      <c r="N1436" t="s">
        <v>33</v>
      </c>
      <c r="O1436" t="e">
        <v>#N/A</v>
      </c>
      <c r="P1436">
        <f t="shared" si="85"/>
        <v>7024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7024</v>
      </c>
      <c r="X1436">
        <v>7024</v>
      </c>
      <c r="Y1436">
        <v>7024</v>
      </c>
      <c r="Z1436">
        <v>0</v>
      </c>
      <c r="AA1436">
        <v>0</v>
      </c>
      <c r="AB1436">
        <v>0</v>
      </c>
    </row>
    <row r="1437" spans="1:28" x14ac:dyDescent="0.35">
      <c r="A1437" t="str">
        <f t="shared" si="84"/>
        <v>3939843647One Off - Select PAYG (Client Services)7418.680</v>
      </c>
      <c r="B1437">
        <v>39398</v>
      </c>
      <c r="C1437" t="s">
        <v>1911</v>
      </c>
      <c r="D1437" s="1">
        <v>43647</v>
      </c>
      <c r="E1437" t="s">
        <v>144</v>
      </c>
      <c r="F1437" t="s">
        <v>140</v>
      </c>
      <c r="G1437" t="s">
        <v>37</v>
      </c>
      <c r="H1437" t="s">
        <v>44</v>
      </c>
      <c r="I1437" t="s">
        <v>45</v>
      </c>
      <c r="J1437" t="s">
        <v>51</v>
      </c>
      <c r="K1437">
        <v>2</v>
      </c>
      <c r="L1437" t="s">
        <v>107</v>
      </c>
      <c r="M1437">
        <v>2</v>
      </c>
      <c r="N1437" t="s">
        <v>33</v>
      </c>
      <c r="O1437" t="e">
        <v>#N/A</v>
      </c>
      <c r="P1437">
        <f t="shared" si="85"/>
        <v>7418.68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7418.68</v>
      </c>
      <c r="X1437">
        <v>7418.68</v>
      </c>
      <c r="Y1437">
        <v>7418.68</v>
      </c>
      <c r="Z1437">
        <v>0</v>
      </c>
      <c r="AA1437">
        <v>0</v>
      </c>
      <c r="AB1437">
        <v>0</v>
      </c>
    </row>
    <row r="1438" spans="1:28" x14ac:dyDescent="0.35">
      <c r="A1438" t="str">
        <f t="shared" si="84"/>
        <v>3939843622One Off - Select PAYG (Client Services)3457.070</v>
      </c>
      <c r="B1438">
        <v>39398</v>
      </c>
      <c r="C1438" t="s">
        <v>1911</v>
      </c>
      <c r="D1438" s="1">
        <v>43622</v>
      </c>
      <c r="E1438" t="s">
        <v>144</v>
      </c>
      <c r="F1438" t="s">
        <v>140</v>
      </c>
      <c r="G1438" t="s">
        <v>37</v>
      </c>
      <c r="H1438" t="s">
        <v>44</v>
      </c>
      <c r="I1438" t="s">
        <v>45</v>
      </c>
      <c r="J1438" t="s">
        <v>51</v>
      </c>
      <c r="K1438">
        <v>2</v>
      </c>
      <c r="L1438" t="s">
        <v>107</v>
      </c>
      <c r="M1438">
        <v>2</v>
      </c>
      <c r="N1438" t="s">
        <v>33</v>
      </c>
      <c r="O1438" t="e">
        <v>#N/A</v>
      </c>
      <c r="P1438">
        <f t="shared" si="85"/>
        <v>3457.07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3457.07</v>
      </c>
      <c r="X1438">
        <v>3457.07</v>
      </c>
      <c r="Y1438">
        <v>3457.07</v>
      </c>
      <c r="Z1438">
        <v>0</v>
      </c>
      <c r="AA1438">
        <v>0</v>
      </c>
      <c r="AB1438">
        <v>0</v>
      </c>
    </row>
    <row r="1439" spans="1:28" x14ac:dyDescent="0.35">
      <c r="A1439" t="str">
        <f t="shared" si="84"/>
        <v>3939843619One Off - Select PAYG (Client Services)00</v>
      </c>
      <c r="B1439">
        <v>39398</v>
      </c>
      <c r="C1439" t="s">
        <v>1911</v>
      </c>
      <c r="D1439" s="1">
        <v>43619</v>
      </c>
      <c r="E1439" t="s">
        <v>144</v>
      </c>
      <c r="F1439" t="s">
        <v>140</v>
      </c>
      <c r="G1439" t="s">
        <v>37</v>
      </c>
      <c r="H1439" t="s">
        <v>44</v>
      </c>
      <c r="I1439" t="s">
        <v>45</v>
      </c>
      <c r="J1439" t="s">
        <v>51</v>
      </c>
      <c r="K1439">
        <v>2</v>
      </c>
      <c r="L1439" t="s">
        <v>107</v>
      </c>
      <c r="M1439">
        <v>2</v>
      </c>
      <c r="N1439" t="s">
        <v>33</v>
      </c>
      <c r="O1439" t="e">
        <v>#N/A</v>
      </c>
      <c r="P1439">
        <f t="shared" si="85"/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5">
      <c r="A1440" t="str">
        <f t="shared" si="84"/>
        <v>3939843591One Off - Select PAYG (Client Services)3125.380</v>
      </c>
      <c r="B1440">
        <v>39398</v>
      </c>
      <c r="C1440" t="s">
        <v>1911</v>
      </c>
      <c r="D1440" s="1">
        <v>43591</v>
      </c>
      <c r="E1440" t="s">
        <v>144</v>
      </c>
      <c r="F1440" t="s">
        <v>140</v>
      </c>
      <c r="G1440" t="s">
        <v>37</v>
      </c>
      <c r="H1440" t="s">
        <v>44</v>
      </c>
      <c r="I1440" t="s">
        <v>45</v>
      </c>
      <c r="J1440" t="s">
        <v>51</v>
      </c>
      <c r="K1440">
        <v>1</v>
      </c>
      <c r="L1440" t="s">
        <v>57</v>
      </c>
      <c r="M1440">
        <v>1</v>
      </c>
      <c r="N1440" t="s">
        <v>33</v>
      </c>
      <c r="O1440" t="e">
        <v>#N/A</v>
      </c>
      <c r="P1440">
        <f t="shared" si="85"/>
        <v>3125.38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3125.38</v>
      </c>
      <c r="X1440">
        <v>3125.38</v>
      </c>
      <c r="Y1440">
        <v>3125.38</v>
      </c>
      <c r="Z1440">
        <v>0</v>
      </c>
      <c r="AA1440">
        <v>0</v>
      </c>
      <c r="AB1440">
        <v>0</v>
      </c>
    </row>
    <row r="1441" spans="1:28" x14ac:dyDescent="0.35">
      <c r="A1441" t="str">
        <f t="shared" si="84"/>
        <v>3939843558One Off - Select PAYG (Client Services)3749.050</v>
      </c>
      <c r="B1441">
        <v>39398</v>
      </c>
      <c r="C1441" t="s">
        <v>1911</v>
      </c>
      <c r="D1441" s="1">
        <v>43558</v>
      </c>
      <c r="E1441" t="s">
        <v>144</v>
      </c>
      <c r="F1441" t="s">
        <v>140</v>
      </c>
      <c r="G1441" t="s">
        <v>37</v>
      </c>
      <c r="H1441" t="s">
        <v>44</v>
      </c>
      <c r="I1441" t="s">
        <v>45</v>
      </c>
      <c r="J1441" t="s">
        <v>51</v>
      </c>
      <c r="K1441">
        <v>1</v>
      </c>
      <c r="L1441" t="s">
        <v>57</v>
      </c>
      <c r="M1441">
        <v>1</v>
      </c>
      <c r="N1441" t="s">
        <v>33</v>
      </c>
      <c r="O1441" t="e">
        <v>#N/A</v>
      </c>
      <c r="P1441">
        <f t="shared" si="85"/>
        <v>3749.05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3749.05</v>
      </c>
      <c r="X1441">
        <v>3749.05</v>
      </c>
      <c r="Y1441">
        <v>3749.05</v>
      </c>
      <c r="Z1441">
        <v>0</v>
      </c>
      <c r="AA1441">
        <v>0</v>
      </c>
      <c r="AB1441">
        <v>0</v>
      </c>
    </row>
    <row r="1442" spans="1:28" x14ac:dyDescent="0.35">
      <c r="A1442" t="str">
        <f t="shared" si="84"/>
        <v>3939843529One Off - Select PAYG (Client Services)5788.260</v>
      </c>
      <c r="B1442">
        <v>39398</v>
      </c>
      <c r="C1442" t="s">
        <v>1911</v>
      </c>
      <c r="D1442" s="1">
        <v>43529</v>
      </c>
      <c r="E1442" t="s">
        <v>144</v>
      </c>
      <c r="F1442" t="s">
        <v>140</v>
      </c>
      <c r="G1442" t="s">
        <v>37</v>
      </c>
      <c r="H1442" t="s">
        <v>44</v>
      </c>
      <c r="I1442" t="s">
        <v>45</v>
      </c>
      <c r="J1442" t="s">
        <v>51</v>
      </c>
      <c r="K1442">
        <v>1</v>
      </c>
      <c r="L1442" t="s">
        <v>57</v>
      </c>
      <c r="M1442">
        <v>1</v>
      </c>
      <c r="N1442" t="s">
        <v>33</v>
      </c>
      <c r="O1442" t="e">
        <v>#N/A</v>
      </c>
      <c r="P1442">
        <f t="shared" si="85"/>
        <v>5788.26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5788.26</v>
      </c>
      <c r="X1442">
        <v>5788.26</v>
      </c>
      <c r="Y1442">
        <v>5788.26</v>
      </c>
      <c r="Z1442">
        <v>0</v>
      </c>
      <c r="AA1442">
        <v>0</v>
      </c>
      <c r="AB1442">
        <v>0</v>
      </c>
    </row>
    <row r="1443" spans="1:28" x14ac:dyDescent="0.35">
      <c r="A1443" t="str">
        <f t="shared" si="84"/>
        <v>3939843502One Off - Select PAYG (Client Services)10607.130</v>
      </c>
      <c r="B1443">
        <v>39398</v>
      </c>
      <c r="C1443" t="s">
        <v>1911</v>
      </c>
      <c r="D1443" s="1">
        <v>43502</v>
      </c>
      <c r="E1443" t="s">
        <v>144</v>
      </c>
      <c r="F1443" t="s">
        <v>140</v>
      </c>
      <c r="G1443" t="s">
        <v>37</v>
      </c>
      <c r="H1443" t="s">
        <v>44</v>
      </c>
      <c r="I1443" t="s">
        <v>45</v>
      </c>
      <c r="J1443" t="s">
        <v>51</v>
      </c>
      <c r="K1443">
        <v>1</v>
      </c>
      <c r="L1443" t="s">
        <v>57</v>
      </c>
      <c r="M1443">
        <v>1</v>
      </c>
      <c r="N1443" t="s">
        <v>33</v>
      </c>
      <c r="O1443" t="e">
        <v>#N/A</v>
      </c>
      <c r="P1443">
        <f t="shared" si="85"/>
        <v>10607.13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10607.13</v>
      </c>
      <c r="X1443">
        <v>10607.13</v>
      </c>
      <c r="Y1443">
        <v>10607.13</v>
      </c>
      <c r="Z1443">
        <v>0</v>
      </c>
      <c r="AA1443">
        <v>0</v>
      </c>
      <c r="AB1443">
        <v>0</v>
      </c>
    </row>
    <row r="1444" spans="1:28" x14ac:dyDescent="0.35">
      <c r="A1444" t="str">
        <f t="shared" si="84"/>
        <v>3939843474One Off - Select PAYG (Client Services)37000</v>
      </c>
      <c r="B1444">
        <v>39398</v>
      </c>
      <c r="C1444" t="s">
        <v>1911</v>
      </c>
      <c r="D1444" s="1">
        <v>43474</v>
      </c>
      <c r="E1444" t="s">
        <v>144</v>
      </c>
      <c r="F1444" t="s">
        <v>140</v>
      </c>
      <c r="G1444" t="s">
        <v>37</v>
      </c>
      <c r="H1444" t="s">
        <v>44</v>
      </c>
      <c r="I1444" t="s">
        <v>45</v>
      </c>
      <c r="J1444" t="s">
        <v>51</v>
      </c>
      <c r="K1444">
        <v>1</v>
      </c>
      <c r="L1444" t="s">
        <v>57</v>
      </c>
      <c r="M1444">
        <v>1</v>
      </c>
      <c r="N1444" t="s">
        <v>33</v>
      </c>
      <c r="O1444" t="e">
        <v>#N/A</v>
      </c>
      <c r="P1444">
        <f t="shared" si="85"/>
        <v>3700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3700</v>
      </c>
      <c r="X1444">
        <v>3700</v>
      </c>
      <c r="Y1444">
        <v>3700</v>
      </c>
      <c r="Z1444">
        <v>0</v>
      </c>
      <c r="AA1444">
        <v>0</v>
      </c>
      <c r="AB1444">
        <v>0</v>
      </c>
    </row>
    <row r="1445" spans="1:28" x14ac:dyDescent="0.35">
      <c r="A1445" t="str">
        <f t="shared" si="84"/>
        <v>3939843445One Off - Select PAYG (Client Services)27750</v>
      </c>
      <c r="B1445">
        <v>39398</v>
      </c>
      <c r="C1445" t="s">
        <v>1911</v>
      </c>
      <c r="D1445" s="1">
        <v>43445</v>
      </c>
      <c r="E1445" t="s">
        <v>144</v>
      </c>
      <c r="F1445" t="s">
        <v>140</v>
      </c>
      <c r="G1445" t="s">
        <v>37</v>
      </c>
      <c r="H1445" t="s">
        <v>44</v>
      </c>
      <c r="I1445" t="s">
        <v>45</v>
      </c>
      <c r="J1445" t="s">
        <v>51</v>
      </c>
      <c r="K1445">
        <v>1</v>
      </c>
      <c r="L1445" t="s">
        <v>57</v>
      </c>
      <c r="M1445">
        <v>1</v>
      </c>
      <c r="N1445" t="s">
        <v>33</v>
      </c>
      <c r="O1445" t="e">
        <v>#N/A</v>
      </c>
      <c r="P1445">
        <f t="shared" si="85"/>
        <v>2775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2775</v>
      </c>
      <c r="X1445">
        <v>2775</v>
      </c>
      <c r="Y1445">
        <v>2775</v>
      </c>
      <c r="Z1445">
        <v>0</v>
      </c>
      <c r="AA1445">
        <v>0</v>
      </c>
      <c r="AB1445">
        <v>0</v>
      </c>
    </row>
    <row r="1446" spans="1:28" x14ac:dyDescent="0.35">
      <c r="A1446" t="str">
        <f t="shared" si="84"/>
        <v>3939843416One Off - Select PAYG (Client Services)4143.810</v>
      </c>
      <c r="B1446">
        <v>39398</v>
      </c>
      <c r="C1446" t="s">
        <v>1911</v>
      </c>
      <c r="D1446" s="1">
        <v>43416</v>
      </c>
      <c r="E1446" t="s">
        <v>144</v>
      </c>
      <c r="F1446" t="s">
        <v>140</v>
      </c>
      <c r="G1446" t="s">
        <v>37</v>
      </c>
      <c r="H1446" t="s">
        <v>44</v>
      </c>
      <c r="I1446" t="s">
        <v>45</v>
      </c>
      <c r="J1446" t="s">
        <v>51</v>
      </c>
      <c r="K1446">
        <v>1</v>
      </c>
      <c r="L1446" t="s">
        <v>57</v>
      </c>
      <c r="M1446">
        <v>1</v>
      </c>
      <c r="N1446" t="s">
        <v>33</v>
      </c>
      <c r="O1446" t="e">
        <v>#N/A</v>
      </c>
      <c r="P1446">
        <f t="shared" si="85"/>
        <v>4143.8100000000004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4143.8100000000004</v>
      </c>
      <c r="X1446">
        <v>4143.8100000000004</v>
      </c>
      <c r="Y1446">
        <v>4143.8100000000004</v>
      </c>
      <c r="Z1446">
        <v>0</v>
      </c>
      <c r="AA1446">
        <v>0</v>
      </c>
      <c r="AB1446">
        <v>0</v>
      </c>
    </row>
    <row r="1447" spans="1:28" x14ac:dyDescent="0.35">
      <c r="A1447" t="str">
        <f t="shared" si="84"/>
        <v>3939843382One Off - Select PAYG (Client Services)27750</v>
      </c>
      <c r="B1447">
        <v>39398</v>
      </c>
      <c r="C1447" t="s">
        <v>1911</v>
      </c>
      <c r="D1447" s="1">
        <v>43382</v>
      </c>
      <c r="E1447" t="s">
        <v>144</v>
      </c>
      <c r="F1447" t="s">
        <v>140</v>
      </c>
      <c r="G1447" t="s">
        <v>37</v>
      </c>
      <c r="H1447" t="s">
        <v>44</v>
      </c>
      <c r="I1447" t="s">
        <v>45</v>
      </c>
      <c r="J1447" t="s">
        <v>51</v>
      </c>
      <c r="K1447">
        <v>1</v>
      </c>
      <c r="L1447" t="s">
        <v>57</v>
      </c>
      <c r="M1447">
        <v>1</v>
      </c>
      <c r="N1447" t="s">
        <v>33</v>
      </c>
      <c r="O1447" t="e">
        <v>#N/A</v>
      </c>
      <c r="P1447">
        <f t="shared" si="85"/>
        <v>2775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2775</v>
      </c>
      <c r="X1447">
        <v>2775</v>
      </c>
      <c r="Y1447">
        <v>2775</v>
      </c>
      <c r="Z1447">
        <v>0</v>
      </c>
      <c r="AA1447">
        <v>0</v>
      </c>
      <c r="AB1447">
        <v>0</v>
      </c>
    </row>
    <row r="1448" spans="1:28" x14ac:dyDescent="0.35">
      <c r="A1448" t="str">
        <f t="shared" si="84"/>
        <v>3939843349One Off - Select PAYG (Client Services)64750</v>
      </c>
      <c r="B1448">
        <v>39398</v>
      </c>
      <c r="C1448" t="s">
        <v>1911</v>
      </c>
      <c r="D1448" s="1">
        <v>43349</v>
      </c>
      <c r="E1448" t="s">
        <v>144</v>
      </c>
      <c r="F1448" t="s">
        <v>140</v>
      </c>
      <c r="G1448" t="s">
        <v>37</v>
      </c>
      <c r="H1448" t="s">
        <v>44</v>
      </c>
      <c r="I1448" t="s">
        <v>45</v>
      </c>
      <c r="J1448" t="s">
        <v>51</v>
      </c>
      <c r="K1448">
        <v>1</v>
      </c>
      <c r="L1448" t="s">
        <v>57</v>
      </c>
      <c r="M1448">
        <v>1</v>
      </c>
      <c r="N1448" t="s">
        <v>33</v>
      </c>
      <c r="O1448" t="e">
        <v>#N/A</v>
      </c>
      <c r="P1448">
        <f t="shared" si="85"/>
        <v>6475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6475</v>
      </c>
      <c r="X1448">
        <v>6475</v>
      </c>
      <c r="Y1448">
        <v>6475</v>
      </c>
      <c r="Z1448">
        <v>0</v>
      </c>
      <c r="AA1448">
        <v>0</v>
      </c>
      <c r="AB1448">
        <v>0</v>
      </c>
    </row>
    <row r="1449" spans="1:28" x14ac:dyDescent="0.35">
      <c r="A1449" t="str">
        <f t="shared" si="84"/>
        <v>3939843314One Off - Select PAYG (Client Services)92500</v>
      </c>
      <c r="B1449">
        <v>39398</v>
      </c>
      <c r="C1449" t="s">
        <v>1911</v>
      </c>
      <c r="D1449" s="1">
        <v>43314</v>
      </c>
      <c r="E1449" t="s">
        <v>144</v>
      </c>
      <c r="F1449" t="s">
        <v>140</v>
      </c>
      <c r="G1449" t="s">
        <v>37</v>
      </c>
      <c r="H1449" t="s">
        <v>44</v>
      </c>
      <c r="I1449" t="s">
        <v>45</v>
      </c>
      <c r="J1449" t="s">
        <v>51</v>
      </c>
      <c r="K1449">
        <v>1</v>
      </c>
      <c r="L1449" t="s">
        <v>57</v>
      </c>
      <c r="M1449">
        <v>1</v>
      </c>
      <c r="N1449" t="s">
        <v>33</v>
      </c>
      <c r="O1449" t="e">
        <v>#N/A</v>
      </c>
      <c r="P1449">
        <f t="shared" si="85"/>
        <v>9250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9250</v>
      </c>
      <c r="X1449">
        <v>9250</v>
      </c>
      <c r="Y1449">
        <v>9250</v>
      </c>
      <c r="Z1449">
        <v>0</v>
      </c>
      <c r="AA1449">
        <v>0</v>
      </c>
      <c r="AB1449">
        <v>0</v>
      </c>
    </row>
    <row r="1450" spans="1:28" x14ac:dyDescent="0.35">
      <c r="A1450" t="str">
        <f t="shared" si="84"/>
        <v>3939843283One Off - Select PAYG (Client Services)3587.880</v>
      </c>
      <c r="B1450">
        <v>39398</v>
      </c>
      <c r="C1450" t="s">
        <v>1911</v>
      </c>
      <c r="D1450" s="1">
        <v>43283</v>
      </c>
      <c r="E1450" t="s">
        <v>144</v>
      </c>
      <c r="F1450" t="s">
        <v>140</v>
      </c>
      <c r="G1450" t="s">
        <v>37</v>
      </c>
      <c r="H1450" t="s">
        <v>44</v>
      </c>
      <c r="I1450" t="s">
        <v>45</v>
      </c>
      <c r="J1450" t="s">
        <v>51</v>
      </c>
      <c r="K1450">
        <v>1</v>
      </c>
      <c r="L1450" t="s">
        <v>57</v>
      </c>
      <c r="M1450">
        <v>1</v>
      </c>
      <c r="N1450" t="s">
        <v>33</v>
      </c>
      <c r="O1450" t="e">
        <v>#N/A</v>
      </c>
      <c r="P1450">
        <f t="shared" si="85"/>
        <v>3587.88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3587.88</v>
      </c>
      <c r="X1450">
        <v>3587.88</v>
      </c>
      <c r="Y1450">
        <v>3587.88</v>
      </c>
      <c r="Z1450">
        <v>0</v>
      </c>
      <c r="AA1450">
        <v>0</v>
      </c>
      <c r="AB1450">
        <v>0</v>
      </c>
    </row>
    <row r="1451" spans="1:28" x14ac:dyDescent="0.35">
      <c r="A1451" t="str">
        <f t="shared" si="84"/>
        <v>4327443647Cancellation014625</v>
      </c>
      <c r="B1451">
        <v>43274</v>
      </c>
      <c r="C1451" t="s">
        <v>1913</v>
      </c>
      <c r="D1451" s="1">
        <v>43647</v>
      </c>
      <c r="E1451" t="s">
        <v>28</v>
      </c>
      <c r="F1451" t="s">
        <v>158</v>
      </c>
      <c r="G1451" t="s">
        <v>37</v>
      </c>
      <c r="H1451" t="s">
        <v>38</v>
      </c>
      <c r="I1451" t="s">
        <v>93</v>
      </c>
      <c r="J1451" t="s">
        <v>51</v>
      </c>
      <c r="K1451">
        <v>1</v>
      </c>
      <c r="L1451" t="s">
        <v>52</v>
      </c>
      <c r="M1451">
        <v>1</v>
      </c>
      <c r="N1451" t="s">
        <v>33</v>
      </c>
      <c r="O1451" t="e">
        <v>#N/A</v>
      </c>
      <c r="P1451">
        <f t="shared" si="85"/>
        <v>0</v>
      </c>
      <c r="Q1451">
        <v>0</v>
      </c>
      <c r="R1451">
        <v>0</v>
      </c>
      <c r="S1451">
        <v>0</v>
      </c>
      <c r="T1451">
        <v>-14625</v>
      </c>
      <c r="U1451">
        <v>0</v>
      </c>
      <c r="V1451">
        <v>0</v>
      </c>
      <c r="W1451">
        <v>-14625</v>
      </c>
      <c r="X1451">
        <v>-14625</v>
      </c>
      <c r="Y1451">
        <v>0</v>
      </c>
      <c r="Z1451">
        <v>14625</v>
      </c>
      <c r="AA1451">
        <v>14625</v>
      </c>
      <c r="AB1451">
        <v>14625</v>
      </c>
    </row>
    <row r="1452" spans="1:28" x14ac:dyDescent="0.35">
      <c r="A1452" t="str">
        <f t="shared" si="84"/>
        <v>3688843000Renewal1800012500</v>
      </c>
      <c r="B1452">
        <v>36888</v>
      </c>
      <c r="C1452" t="s">
        <v>1921</v>
      </c>
      <c r="D1452" s="1">
        <v>43000</v>
      </c>
      <c r="E1452" t="s">
        <v>42</v>
      </c>
      <c r="F1452" t="s">
        <v>96</v>
      </c>
      <c r="G1452" t="s">
        <v>37</v>
      </c>
      <c r="H1452" t="s">
        <v>82</v>
      </c>
      <c r="I1452" t="s">
        <v>83</v>
      </c>
      <c r="J1452" t="s">
        <v>51</v>
      </c>
      <c r="K1452">
        <v>1</v>
      </c>
      <c r="L1452" t="s">
        <v>52</v>
      </c>
      <c r="M1452">
        <v>1</v>
      </c>
      <c r="N1452" t="s">
        <v>33</v>
      </c>
      <c r="O1452" t="e">
        <v>#N/A</v>
      </c>
      <c r="P1452">
        <f t="shared" si="85"/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5500</v>
      </c>
      <c r="W1452">
        <v>5500</v>
      </c>
      <c r="X1452">
        <v>5500</v>
      </c>
      <c r="Y1452">
        <v>18000</v>
      </c>
      <c r="Z1452">
        <v>12500</v>
      </c>
      <c r="AA1452">
        <v>12500</v>
      </c>
      <c r="AB1452">
        <v>12500</v>
      </c>
    </row>
    <row r="1453" spans="1:28" x14ac:dyDescent="0.35">
      <c r="A1453" t="str">
        <f t="shared" si="84"/>
        <v>3688843466Renewal2340018000</v>
      </c>
      <c r="B1453">
        <v>36888</v>
      </c>
      <c r="C1453" t="s">
        <v>1921</v>
      </c>
      <c r="D1453" s="1">
        <v>43466</v>
      </c>
      <c r="E1453" t="s">
        <v>42</v>
      </c>
      <c r="F1453" t="s">
        <v>62</v>
      </c>
      <c r="G1453" t="s">
        <v>37</v>
      </c>
      <c r="H1453" t="s">
        <v>82</v>
      </c>
      <c r="I1453" t="s">
        <v>83</v>
      </c>
      <c r="J1453" t="s">
        <v>51</v>
      </c>
      <c r="K1453">
        <v>2</v>
      </c>
      <c r="L1453" t="s">
        <v>52</v>
      </c>
      <c r="M1453">
        <v>2</v>
      </c>
      <c r="N1453" t="s">
        <v>33</v>
      </c>
      <c r="O1453" t="e">
        <v>#N/A</v>
      </c>
      <c r="P1453">
        <f t="shared" si="85"/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5400</v>
      </c>
      <c r="W1453">
        <v>5400</v>
      </c>
      <c r="X1453">
        <v>5400</v>
      </c>
      <c r="Y1453">
        <v>23400</v>
      </c>
      <c r="Z1453">
        <v>18000</v>
      </c>
      <c r="AA1453">
        <v>17460</v>
      </c>
      <c r="AB1453">
        <v>18000</v>
      </c>
    </row>
    <row r="1454" spans="1:28" x14ac:dyDescent="0.35">
      <c r="A1454" t="str">
        <f t="shared" si="84"/>
        <v>3688843365Renewal45004500</v>
      </c>
      <c r="B1454">
        <v>36888</v>
      </c>
      <c r="C1454" t="s">
        <v>1921</v>
      </c>
      <c r="D1454" s="1">
        <v>43365</v>
      </c>
      <c r="E1454" t="s">
        <v>42</v>
      </c>
      <c r="F1454" t="s">
        <v>62</v>
      </c>
      <c r="G1454" t="s">
        <v>37</v>
      </c>
      <c r="H1454" t="s">
        <v>82</v>
      </c>
      <c r="I1454" t="s">
        <v>83</v>
      </c>
      <c r="J1454" t="s">
        <v>51</v>
      </c>
      <c r="K1454">
        <v>1</v>
      </c>
      <c r="L1454" t="s">
        <v>52</v>
      </c>
      <c r="M1454">
        <v>1</v>
      </c>
      <c r="N1454" t="s">
        <v>33</v>
      </c>
      <c r="O1454" t="e">
        <v>#N/A</v>
      </c>
      <c r="P1454">
        <f t="shared" si="85"/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4500</v>
      </c>
      <c r="Z1454">
        <v>4500</v>
      </c>
      <c r="AA1454">
        <v>4500</v>
      </c>
      <c r="AB1454">
        <v>4500</v>
      </c>
    </row>
    <row r="1455" spans="1:28" x14ac:dyDescent="0.35">
      <c r="A1455" t="str">
        <f t="shared" si="84"/>
        <v>3556743302Renewal1175010000</v>
      </c>
      <c r="B1455">
        <v>35567</v>
      </c>
      <c r="C1455" t="s">
        <v>1922</v>
      </c>
      <c r="D1455" s="1">
        <v>43302</v>
      </c>
      <c r="E1455" t="s">
        <v>42</v>
      </c>
      <c r="F1455" t="s">
        <v>124</v>
      </c>
      <c r="G1455" t="s">
        <v>37</v>
      </c>
      <c r="H1455" t="s">
        <v>202</v>
      </c>
      <c r="I1455" t="s">
        <v>203</v>
      </c>
      <c r="J1455" t="s">
        <v>51</v>
      </c>
      <c r="K1455">
        <v>2</v>
      </c>
      <c r="L1455" t="s">
        <v>52</v>
      </c>
      <c r="M1455">
        <v>2</v>
      </c>
      <c r="N1455" t="s">
        <v>33</v>
      </c>
      <c r="O1455" t="e">
        <v>#N/A</v>
      </c>
      <c r="P1455">
        <f t="shared" si="85"/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1750</v>
      </c>
      <c r="W1455">
        <v>1750</v>
      </c>
      <c r="X1455">
        <v>1750</v>
      </c>
      <c r="Y1455">
        <v>11750</v>
      </c>
      <c r="Z1455">
        <v>10000</v>
      </c>
      <c r="AA1455">
        <v>9700</v>
      </c>
      <c r="AB1455">
        <v>10000</v>
      </c>
    </row>
    <row r="1456" spans="1:28" x14ac:dyDescent="0.35">
      <c r="A1456" t="str">
        <f t="shared" si="84"/>
        <v>3556743667Renewal1233811750</v>
      </c>
      <c r="B1456">
        <v>35567</v>
      </c>
      <c r="C1456" t="s">
        <v>1922</v>
      </c>
      <c r="D1456" s="1">
        <v>43667</v>
      </c>
      <c r="E1456" t="s">
        <v>42</v>
      </c>
      <c r="F1456" t="s">
        <v>288</v>
      </c>
      <c r="G1456" t="s">
        <v>37</v>
      </c>
      <c r="H1456" t="s">
        <v>202</v>
      </c>
      <c r="I1456" t="s">
        <v>203</v>
      </c>
      <c r="J1456" t="s">
        <v>51</v>
      </c>
      <c r="K1456">
        <v>3</v>
      </c>
      <c r="L1456" t="s">
        <v>52</v>
      </c>
      <c r="M1456">
        <v>3</v>
      </c>
      <c r="N1456" t="s">
        <v>33</v>
      </c>
      <c r="O1456" t="e">
        <v>#N/A</v>
      </c>
      <c r="P1456">
        <f t="shared" si="85"/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588</v>
      </c>
      <c r="W1456">
        <v>588</v>
      </c>
      <c r="X1456">
        <v>588</v>
      </c>
      <c r="Y1456">
        <v>12338</v>
      </c>
      <c r="Z1456">
        <v>11750</v>
      </c>
      <c r="AA1456">
        <v>11750</v>
      </c>
      <c r="AB1456">
        <v>11750</v>
      </c>
    </row>
    <row r="1457" spans="1:28" x14ac:dyDescent="0.35">
      <c r="A1457" t="str">
        <f t="shared" si="84"/>
        <v>2315743167Renewal1300012480</v>
      </c>
      <c r="B1457">
        <v>23157</v>
      </c>
      <c r="C1457" t="s">
        <v>1923</v>
      </c>
      <c r="D1457" s="1">
        <v>43167</v>
      </c>
      <c r="E1457" t="s">
        <v>42</v>
      </c>
      <c r="F1457" t="s">
        <v>55</v>
      </c>
      <c r="G1457" t="s">
        <v>37</v>
      </c>
      <c r="H1457" t="s">
        <v>44</v>
      </c>
      <c r="I1457" t="s">
        <v>63</v>
      </c>
      <c r="J1457" t="s">
        <v>51</v>
      </c>
      <c r="K1457">
        <v>3</v>
      </c>
      <c r="L1457" t="s">
        <v>52</v>
      </c>
      <c r="M1457">
        <v>5</v>
      </c>
      <c r="N1457" t="s">
        <v>33</v>
      </c>
      <c r="O1457" t="e">
        <v>#N/A</v>
      </c>
      <c r="P1457">
        <f t="shared" si="85"/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520</v>
      </c>
      <c r="W1457">
        <v>520</v>
      </c>
      <c r="X1457">
        <v>1000</v>
      </c>
      <c r="Y1457">
        <v>13000</v>
      </c>
      <c r="Z1457">
        <v>12000</v>
      </c>
      <c r="AA1457">
        <v>12360</v>
      </c>
      <c r="AB1457">
        <v>12480</v>
      </c>
    </row>
    <row r="1458" spans="1:28" x14ac:dyDescent="0.35">
      <c r="A1458" t="str">
        <f t="shared" si="84"/>
        <v>2315742802Renewal1200011495</v>
      </c>
      <c r="B1458">
        <v>23157</v>
      </c>
      <c r="C1458" t="s">
        <v>1923</v>
      </c>
      <c r="D1458" s="1">
        <v>42802</v>
      </c>
      <c r="E1458" t="s">
        <v>42</v>
      </c>
      <c r="F1458" t="s">
        <v>55</v>
      </c>
      <c r="G1458" t="s">
        <v>37</v>
      </c>
      <c r="H1458" t="s">
        <v>44</v>
      </c>
      <c r="I1458" t="s">
        <v>63</v>
      </c>
      <c r="J1458" t="s">
        <v>51</v>
      </c>
      <c r="K1458">
        <v>3</v>
      </c>
      <c r="L1458" t="s">
        <v>52</v>
      </c>
      <c r="M1458">
        <v>4</v>
      </c>
      <c r="N1458" t="s">
        <v>33</v>
      </c>
      <c r="O1458" t="e">
        <v>#N/A</v>
      </c>
      <c r="P1458">
        <f t="shared" si="85"/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505</v>
      </c>
      <c r="W1458">
        <v>505</v>
      </c>
      <c r="X1458">
        <v>1000</v>
      </c>
      <c r="Y1458">
        <v>12000</v>
      </c>
      <c r="Z1458">
        <v>11000</v>
      </c>
      <c r="AA1458">
        <v>11385</v>
      </c>
      <c r="AB1458">
        <v>11495</v>
      </c>
    </row>
    <row r="1459" spans="1:28" x14ac:dyDescent="0.35">
      <c r="A1459" t="str">
        <f t="shared" si="84"/>
        <v>2315743532Renewal1352013520</v>
      </c>
      <c r="B1459">
        <v>23157</v>
      </c>
      <c r="C1459" t="s">
        <v>1923</v>
      </c>
      <c r="D1459" s="1">
        <v>43532</v>
      </c>
      <c r="E1459" t="s">
        <v>42</v>
      </c>
      <c r="F1459" t="s">
        <v>55</v>
      </c>
      <c r="G1459" t="s">
        <v>37</v>
      </c>
      <c r="H1459" t="s">
        <v>44</v>
      </c>
      <c r="I1459" t="s">
        <v>63</v>
      </c>
      <c r="J1459" t="s">
        <v>51</v>
      </c>
      <c r="K1459">
        <v>3</v>
      </c>
      <c r="L1459" t="s">
        <v>52</v>
      </c>
      <c r="M1459">
        <v>6</v>
      </c>
      <c r="N1459" t="s">
        <v>33</v>
      </c>
      <c r="O1459" t="e">
        <v>#N/A</v>
      </c>
      <c r="P1459">
        <f t="shared" si="85"/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520</v>
      </c>
      <c r="Y1459">
        <v>13520</v>
      </c>
      <c r="Z1459">
        <v>13000</v>
      </c>
      <c r="AA1459">
        <v>13390</v>
      </c>
      <c r="AB1459">
        <v>13520</v>
      </c>
    </row>
    <row r="1460" spans="1:28" x14ac:dyDescent="0.35">
      <c r="A1460" t="str">
        <f t="shared" si="84"/>
        <v>2469543387Cancellation012589.2</v>
      </c>
      <c r="B1460">
        <v>24695</v>
      </c>
      <c r="C1460" t="s">
        <v>2362</v>
      </c>
      <c r="D1460" s="1">
        <v>43387</v>
      </c>
      <c r="E1460" t="s">
        <v>28</v>
      </c>
      <c r="F1460" t="s">
        <v>127</v>
      </c>
      <c r="G1460" t="s">
        <v>30</v>
      </c>
      <c r="H1460" t="s">
        <v>67</v>
      </c>
      <c r="I1460" t="s">
        <v>68</v>
      </c>
      <c r="J1460" t="s">
        <v>51</v>
      </c>
      <c r="K1460">
        <v>3</v>
      </c>
      <c r="L1460" t="s">
        <v>52</v>
      </c>
      <c r="M1460">
        <v>5</v>
      </c>
      <c r="N1460" t="s">
        <v>33</v>
      </c>
      <c r="O1460" t="s">
        <v>111</v>
      </c>
      <c r="P1460">
        <f t="shared" si="85"/>
        <v>0</v>
      </c>
      <c r="Q1460">
        <v>0</v>
      </c>
      <c r="R1460">
        <v>0</v>
      </c>
      <c r="S1460">
        <v>0</v>
      </c>
      <c r="T1460">
        <v>-12589.2</v>
      </c>
      <c r="U1460">
        <v>0</v>
      </c>
      <c r="V1460">
        <v>0</v>
      </c>
      <c r="W1460">
        <v>-12589.2</v>
      </c>
      <c r="X1460">
        <v>-12105</v>
      </c>
      <c r="Y1460">
        <v>0</v>
      </c>
      <c r="Z1460">
        <v>12105</v>
      </c>
      <c r="AA1460">
        <v>12468.15</v>
      </c>
      <c r="AB1460">
        <v>12589.2</v>
      </c>
    </row>
    <row r="1461" spans="1:28" x14ac:dyDescent="0.35">
      <c r="A1461" t="str">
        <f t="shared" si="84"/>
        <v>2481942596Cancellation010408.2</v>
      </c>
      <c r="B1461">
        <v>24819</v>
      </c>
      <c r="C1461" t="s">
        <v>1295</v>
      </c>
      <c r="D1461" s="1">
        <v>42596</v>
      </c>
      <c r="E1461" t="s">
        <v>28</v>
      </c>
      <c r="F1461" t="s">
        <v>35</v>
      </c>
      <c r="G1461" t="s">
        <v>30</v>
      </c>
      <c r="H1461" t="s">
        <v>121</v>
      </c>
      <c r="I1461" t="s">
        <v>122</v>
      </c>
      <c r="J1461" t="s">
        <v>51</v>
      </c>
      <c r="K1461">
        <v>3</v>
      </c>
      <c r="L1461" t="s">
        <v>52</v>
      </c>
      <c r="M1461">
        <v>3</v>
      </c>
      <c r="N1461" t="s">
        <v>112</v>
      </c>
      <c r="O1461" t="s">
        <v>111</v>
      </c>
      <c r="P1461">
        <f t="shared" si="85"/>
        <v>0</v>
      </c>
      <c r="Q1461">
        <v>0</v>
      </c>
      <c r="R1461">
        <v>0</v>
      </c>
      <c r="S1461">
        <v>0</v>
      </c>
      <c r="T1461">
        <v>-10408.200000000001</v>
      </c>
      <c r="U1461">
        <v>0</v>
      </c>
      <c r="V1461">
        <v>0</v>
      </c>
      <c r="W1461">
        <v>-10408.200000000001</v>
      </c>
      <c r="X1461">
        <v>-9960</v>
      </c>
      <c r="Y1461">
        <v>0</v>
      </c>
      <c r="Z1461">
        <v>9960</v>
      </c>
      <c r="AA1461">
        <v>10308.6</v>
      </c>
      <c r="AB1461">
        <v>10408.200000000001</v>
      </c>
    </row>
    <row r="1462" spans="1:28" x14ac:dyDescent="0.35">
      <c r="A1462" t="str">
        <f t="shared" si="84"/>
        <v>2481942596Renewed Late06938.8</v>
      </c>
      <c r="B1462">
        <v>24819</v>
      </c>
      <c r="C1462" t="s">
        <v>1295</v>
      </c>
      <c r="D1462" s="1">
        <v>42596</v>
      </c>
      <c r="E1462" t="s">
        <v>112</v>
      </c>
      <c r="F1462" t="s">
        <v>251</v>
      </c>
      <c r="G1462" t="s">
        <v>30</v>
      </c>
      <c r="H1462" t="s">
        <v>121</v>
      </c>
      <c r="I1462" t="s">
        <v>122</v>
      </c>
      <c r="J1462" t="s">
        <v>51</v>
      </c>
      <c r="K1462">
        <v>3</v>
      </c>
      <c r="L1462" t="s">
        <v>52</v>
      </c>
      <c r="M1462">
        <v>3</v>
      </c>
      <c r="N1462" t="s">
        <v>112</v>
      </c>
      <c r="O1462" t="s">
        <v>136</v>
      </c>
      <c r="P1462">
        <v>0</v>
      </c>
      <c r="Q1462">
        <v>0</v>
      </c>
      <c r="R1462">
        <v>0</v>
      </c>
      <c r="S1462">
        <v>-6938.8</v>
      </c>
      <c r="T1462">
        <v>0</v>
      </c>
      <c r="U1462">
        <v>0</v>
      </c>
      <c r="V1462">
        <v>0</v>
      </c>
      <c r="W1462">
        <v>-6938.8</v>
      </c>
      <c r="X1462">
        <v>-6640</v>
      </c>
      <c r="Y1462">
        <v>0</v>
      </c>
      <c r="Z1462">
        <v>6640</v>
      </c>
      <c r="AA1462">
        <v>6872.4</v>
      </c>
      <c r="AB1462">
        <v>6938.8</v>
      </c>
    </row>
    <row r="1463" spans="1:28" x14ac:dyDescent="0.35">
      <c r="A1463" t="str">
        <f t="shared" si="84"/>
        <v>2178543375Renewal1042610426</v>
      </c>
      <c r="B1463">
        <v>21785</v>
      </c>
      <c r="C1463" t="s">
        <v>1935</v>
      </c>
      <c r="D1463" s="1">
        <v>43375</v>
      </c>
      <c r="E1463" t="s">
        <v>42</v>
      </c>
      <c r="F1463" t="s">
        <v>60</v>
      </c>
      <c r="G1463" t="s">
        <v>37</v>
      </c>
      <c r="H1463" t="s">
        <v>161</v>
      </c>
      <c r="I1463" t="s">
        <v>161</v>
      </c>
      <c r="J1463" t="s">
        <v>51</v>
      </c>
      <c r="K1463">
        <v>3</v>
      </c>
      <c r="L1463" t="s">
        <v>52</v>
      </c>
      <c r="M1463">
        <v>6</v>
      </c>
      <c r="N1463" t="s">
        <v>33</v>
      </c>
      <c r="O1463" t="e">
        <v>#N/A</v>
      </c>
      <c r="P1463">
        <f t="shared" ref="P1463:P1494" si="86">IF((Q1463+T1463+U1463+V1463)=0,W1463,0)</f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400.99999999999898</v>
      </c>
      <c r="Y1463">
        <v>10426</v>
      </c>
      <c r="Z1463">
        <v>10025</v>
      </c>
      <c r="AA1463">
        <v>10325.76</v>
      </c>
      <c r="AB1463">
        <v>10426</v>
      </c>
    </row>
    <row r="1464" spans="1:28" x14ac:dyDescent="0.35">
      <c r="A1464" t="str">
        <f t="shared" si="84"/>
        <v>4569543616Upgrade70000</v>
      </c>
      <c r="B1464">
        <v>45695</v>
      </c>
      <c r="C1464" t="s">
        <v>1937</v>
      </c>
      <c r="D1464" s="1">
        <v>43616</v>
      </c>
      <c r="E1464" t="s">
        <v>34</v>
      </c>
      <c r="F1464" t="s">
        <v>88</v>
      </c>
      <c r="G1464" t="s">
        <v>30</v>
      </c>
      <c r="H1464" t="s">
        <v>31</v>
      </c>
      <c r="I1464" t="s">
        <v>232</v>
      </c>
      <c r="J1464" t="s">
        <v>51</v>
      </c>
      <c r="K1464">
        <v>1</v>
      </c>
      <c r="L1464" t="s">
        <v>52</v>
      </c>
      <c r="M1464">
        <v>0</v>
      </c>
      <c r="N1464" t="s">
        <v>33</v>
      </c>
      <c r="O1464" t="e">
        <v>#N/A</v>
      </c>
      <c r="P1464">
        <f t="shared" si="86"/>
        <v>7000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7000</v>
      </c>
      <c r="X1464">
        <v>7000</v>
      </c>
      <c r="Y1464">
        <v>7000</v>
      </c>
      <c r="Z1464">
        <v>0</v>
      </c>
      <c r="AA1464">
        <v>0</v>
      </c>
      <c r="AB1464">
        <v>0</v>
      </c>
    </row>
    <row r="1465" spans="1:28" x14ac:dyDescent="0.35">
      <c r="A1465" t="str">
        <f t="shared" si="84"/>
        <v>4569543558New Client (Client Services)35000</v>
      </c>
      <c r="B1465">
        <v>45695</v>
      </c>
      <c r="C1465" t="s">
        <v>1937</v>
      </c>
      <c r="D1465" s="1">
        <v>43558</v>
      </c>
      <c r="E1465" t="s">
        <v>296</v>
      </c>
      <c r="F1465" t="s">
        <v>88</v>
      </c>
      <c r="G1465" t="s">
        <v>30</v>
      </c>
      <c r="H1465" t="s">
        <v>31</v>
      </c>
      <c r="I1465" t="s">
        <v>232</v>
      </c>
      <c r="J1465" t="s">
        <v>51</v>
      </c>
      <c r="K1465">
        <v>1</v>
      </c>
      <c r="L1465" t="s">
        <v>52</v>
      </c>
      <c r="M1465">
        <v>0</v>
      </c>
      <c r="N1465" t="s">
        <v>33</v>
      </c>
      <c r="O1465" t="e">
        <v>#N/A</v>
      </c>
      <c r="P1465">
        <f t="shared" si="86"/>
        <v>3500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3500</v>
      </c>
      <c r="X1465">
        <v>3500</v>
      </c>
      <c r="Y1465">
        <v>3500</v>
      </c>
      <c r="Z1465">
        <v>0</v>
      </c>
      <c r="AA1465">
        <v>0</v>
      </c>
      <c r="AB1465">
        <v>0</v>
      </c>
    </row>
    <row r="1466" spans="1:28" x14ac:dyDescent="0.35">
      <c r="A1466" t="str">
        <f t="shared" si="84"/>
        <v>1530443100Renewal18366.6719101.33</v>
      </c>
      <c r="B1466">
        <v>15304</v>
      </c>
      <c r="C1466" t="s">
        <v>1943</v>
      </c>
      <c r="D1466" s="1">
        <v>43100</v>
      </c>
      <c r="E1466" t="s">
        <v>42</v>
      </c>
      <c r="F1466" t="s">
        <v>53</v>
      </c>
      <c r="G1466" t="s">
        <v>37</v>
      </c>
      <c r="H1466" t="s">
        <v>97</v>
      </c>
      <c r="I1466" t="s">
        <v>98</v>
      </c>
      <c r="J1466" t="s">
        <v>51</v>
      </c>
      <c r="K1466">
        <v>3</v>
      </c>
      <c r="L1466" t="s">
        <v>52</v>
      </c>
      <c r="M1466">
        <v>6</v>
      </c>
      <c r="N1466" t="s">
        <v>33</v>
      </c>
      <c r="O1466" t="e">
        <v>#N/A</v>
      </c>
      <c r="P1466">
        <f t="shared" si="86"/>
        <v>0</v>
      </c>
      <c r="Q1466">
        <v>0</v>
      </c>
      <c r="R1466">
        <v>0</v>
      </c>
      <c r="S1466">
        <v>0</v>
      </c>
      <c r="T1466">
        <v>0</v>
      </c>
      <c r="U1466">
        <v>-734.66000000000349</v>
      </c>
      <c r="V1466">
        <v>0</v>
      </c>
      <c r="W1466">
        <v>-734.66000000000349</v>
      </c>
      <c r="X1466">
        <v>0</v>
      </c>
      <c r="Y1466">
        <v>18366.669999999998</v>
      </c>
      <c r="Z1466">
        <v>18366.669999999998</v>
      </c>
      <c r="AA1466">
        <v>18917.669999999998</v>
      </c>
      <c r="AB1466">
        <v>19101.330000000002</v>
      </c>
    </row>
    <row r="1467" spans="1:28" x14ac:dyDescent="0.35">
      <c r="A1467" t="str">
        <f t="shared" si="84"/>
        <v>1530443465Renewal18366.6719101.33</v>
      </c>
      <c r="B1467">
        <v>15304</v>
      </c>
      <c r="C1467" t="s">
        <v>1943</v>
      </c>
      <c r="D1467" s="1">
        <v>43465</v>
      </c>
      <c r="E1467" t="s">
        <v>42</v>
      </c>
      <c r="F1467" t="s">
        <v>53</v>
      </c>
      <c r="G1467" t="s">
        <v>37</v>
      </c>
      <c r="H1467" t="s">
        <v>97</v>
      </c>
      <c r="I1467" t="s">
        <v>98</v>
      </c>
      <c r="J1467" t="s">
        <v>51</v>
      </c>
      <c r="K1467">
        <v>3</v>
      </c>
      <c r="L1467" t="s">
        <v>52</v>
      </c>
      <c r="M1467">
        <v>6</v>
      </c>
      <c r="N1467" t="s">
        <v>33</v>
      </c>
      <c r="O1467" t="e">
        <v>#N/A</v>
      </c>
      <c r="P1467">
        <f t="shared" si="86"/>
        <v>0</v>
      </c>
      <c r="Q1467">
        <v>0</v>
      </c>
      <c r="R1467">
        <v>0</v>
      </c>
      <c r="S1467">
        <v>0</v>
      </c>
      <c r="T1467">
        <v>0</v>
      </c>
      <c r="U1467">
        <v>-734.66000000000349</v>
      </c>
      <c r="V1467">
        <v>0</v>
      </c>
      <c r="W1467">
        <v>-734.66000000000349</v>
      </c>
      <c r="X1467">
        <v>0</v>
      </c>
      <c r="Y1467">
        <v>18366.669999999998</v>
      </c>
      <c r="Z1467">
        <v>18366.669999999998</v>
      </c>
      <c r="AA1467">
        <v>18917.66</v>
      </c>
      <c r="AB1467">
        <v>19101.330000000002</v>
      </c>
    </row>
    <row r="1468" spans="1:28" x14ac:dyDescent="0.35">
      <c r="A1468" t="str">
        <f t="shared" si="84"/>
        <v>1530442735Renewal18366.6718810</v>
      </c>
      <c r="B1468">
        <v>15304</v>
      </c>
      <c r="C1468" t="s">
        <v>1943</v>
      </c>
      <c r="D1468" s="1">
        <v>42735</v>
      </c>
      <c r="E1468" t="s">
        <v>42</v>
      </c>
      <c r="F1468" t="s">
        <v>140</v>
      </c>
      <c r="G1468" t="s">
        <v>37</v>
      </c>
      <c r="H1468" t="s">
        <v>97</v>
      </c>
      <c r="I1468" t="s">
        <v>98</v>
      </c>
      <c r="J1468" t="s">
        <v>51</v>
      </c>
      <c r="K1468">
        <v>3</v>
      </c>
      <c r="L1468" t="s">
        <v>52</v>
      </c>
      <c r="M1468">
        <v>6</v>
      </c>
      <c r="N1468" t="s">
        <v>33</v>
      </c>
      <c r="O1468" t="e">
        <v>#N/A</v>
      </c>
      <c r="P1468">
        <f t="shared" si="86"/>
        <v>0</v>
      </c>
      <c r="Q1468">
        <v>0</v>
      </c>
      <c r="R1468">
        <v>0</v>
      </c>
      <c r="S1468">
        <v>0</v>
      </c>
      <c r="T1468">
        <v>0</v>
      </c>
      <c r="U1468">
        <v>-443.33000000000175</v>
      </c>
      <c r="V1468">
        <v>0</v>
      </c>
      <c r="W1468">
        <v>-443.33000000000175</v>
      </c>
      <c r="X1468">
        <v>366.67</v>
      </c>
      <c r="Y1468">
        <v>18366.669999999998</v>
      </c>
      <c r="Z1468">
        <v>18000</v>
      </c>
      <c r="AA1468">
        <v>18630</v>
      </c>
      <c r="AB1468">
        <v>18810</v>
      </c>
    </row>
    <row r="1469" spans="1:28" x14ac:dyDescent="0.35">
      <c r="A1469" t="str">
        <f t="shared" si="84"/>
        <v>1530442796Upgrade35000</v>
      </c>
      <c r="B1469">
        <v>15304</v>
      </c>
      <c r="C1469" t="s">
        <v>1943</v>
      </c>
      <c r="D1469" s="1">
        <v>42796</v>
      </c>
      <c r="E1469" t="s">
        <v>34</v>
      </c>
      <c r="F1469" t="s">
        <v>53</v>
      </c>
      <c r="G1469" t="s">
        <v>37</v>
      </c>
      <c r="H1469" t="s">
        <v>97</v>
      </c>
      <c r="I1469" t="s">
        <v>98</v>
      </c>
      <c r="J1469" t="s">
        <v>51</v>
      </c>
      <c r="K1469">
        <v>3</v>
      </c>
      <c r="L1469" t="s">
        <v>52</v>
      </c>
      <c r="M1469">
        <v>6</v>
      </c>
      <c r="N1469" t="s">
        <v>33</v>
      </c>
      <c r="O1469" t="e">
        <v>#N/A</v>
      </c>
      <c r="P1469">
        <f t="shared" si="86"/>
        <v>3500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3500</v>
      </c>
      <c r="X1469">
        <v>3500</v>
      </c>
      <c r="Y1469">
        <v>3500</v>
      </c>
      <c r="Z1469">
        <v>0</v>
      </c>
      <c r="AA1469">
        <v>0</v>
      </c>
      <c r="AB1469">
        <v>0</v>
      </c>
    </row>
    <row r="1470" spans="1:28" x14ac:dyDescent="0.35">
      <c r="A1470" t="str">
        <f t="shared" si="84"/>
        <v>2528643040Renewal1175011180</v>
      </c>
      <c r="B1470">
        <v>25286</v>
      </c>
      <c r="C1470" t="s">
        <v>1950</v>
      </c>
      <c r="D1470" s="1">
        <v>43040</v>
      </c>
      <c r="E1470" t="s">
        <v>42</v>
      </c>
      <c r="F1470" t="s">
        <v>105</v>
      </c>
      <c r="G1470" t="s">
        <v>37</v>
      </c>
      <c r="H1470" t="s">
        <v>82</v>
      </c>
      <c r="I1470" t="s">
        <v>83</v>
      </c>
      <c r="J1470" t="s">
        <v>51</v>
      </c>
      <c r="K1470">
        <v>3</v>
      </c>
      <c r="L1470" t="s">
        <v>52</v>
      </c>
      <c r="M1470">
        <v>4</v>
      </c>
      <c r="N1470" t="s">
        <v>33</v>
      </c>
      <c r="O1470" t="e">
        <v>#N/A</v>
      </c>
      <c r="P1470">
        <f t="shared" si="86"/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570</v>
      </c>
      <c r="W1470">
        <v>570</v>
      </c>
      <c r="X1470">
        <v>1000</v>
      </c>
      <c r="Y1470">
        <v>11750</v>
      </c>
      <c r="Z1470">
        <v>10750</v>
      </c>
      <c r="AA1470">
        <v>11072.52</v>
      </c>
      <c r="AB1470">
        <v>11180</v>
      </c>
    </row>
    <row r="1471" spans="1:28" x14ac:dyDescent="0.35">
      <c r="A1471" t="str">
        <f t="shared" si="84"/>
        <v>2528642675Renewal1075010450</v>
      </c>
      <c r="B1471">
        <v>25286</v>
      </c>
      <c r="C1471" t="s">
        <v>1950</v>
      </c>
      <c r="D1471" s="1">
        <v>42675</v>
      </c>
      <c r="E1471" t="s">
        <v>42</v>
      </c>
      <c r="F1471" t="s">
        <v>105</v>
      </c>
      <c r="G1471" t="s">
        <v>37</v>
      </c>
      <c r="H1471" t="s">
        <v>82</v>
      </c>
      <c r="I1471" t="s">
        <v>83</v>
      </c>
      <c r="J1471" t="s">
        <v>51</v>
      </c>
      <c r="K1471">
        <v>3</v>
      </c>
      <c r="L1471" t="s">
        <v>52</v>
      </c>
      <c r="M1471">
        <v>3</v>
      </c>
      <c r="N1471" t="s">
        <v>33</v>
      </c>
      <c r="O1471" t="e">
        <v>#N/A</v>
      </c>
      <c r="P1471">
        <f t="shared" si="86"/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300</v>
      </c>
      <c r="W1471">
        <v>300</v>
      </c>
      <c r="X1471">
        <v>750</v>
      </c>
      <c r="Y1471">
        <v>10750</v>
      </c>
      <c r="Z1471">
        <v>10000</v>
      </c>
      <c r="AA1471">
        <v>10350</v>
      </c>
      <c r="AB1471">
        <v>10450</v>
      </c>
    </row>
    <row r="1472" spans="1:28" x14ac:dyDescent="0.35">
      <c r="A1472" t="str">
        <f t="shared" si="84"/>
        <v>2528643405Renewal1233712220</v>
      </c>
      <c r="B1472">
        <v>25286</v>
      </c>
      <c r="C1472" t="s">
        <v>1950</v>
      </c>
      <c r="D1472" s="1">
        <v>43405</v>
      </c>
      <c r="E1472" t="s">
        <v>42</v>
      </c>
      <c r="F1472" t="s">
        <v>74</v>
      </c>
      <c r="G1472" t="s">
        <v>37</v>
      </c>
      <c r="H1472" t="s">
        <v>82</v>
      </c>
      <c r="I1472" t="s">
        <v>83</v>
      </c>
      <c r="J1472" t="s">
        <v>51</v>
      </c>
      <c r="K1472">
        <v>3</v>
      </c>
      <c r="L1472" t="s">
        <v>52</v>
      </c>
      <c r="M1472">
        <v>5</v>
      </c>
      <c r="N1472" t="s">
        <v>33</v>
      </c>
      <c r="O1472" t="e">
        <v>#N/A</v>
      </c>
      <c r="P1472">
        <f t="shared" si="86"/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117</v>
      </c>
      <c r="W1472">
        <v>117</v>
      </c>
      <c r="X1472">
        <v>587.00000000000102</v>
      </c>
      <c r="Y1472">
        <v>12337</v>
      </c>
      <c r="Z1472">
        <v>11750</v>
      </c>
      <c r="AA1472">
        <v>12102.51</v>
      </c>
      <c r="AB1472">
        <v>12220</v>
      </c>
    </row>
    <row r="1473" spans="1:28" x14ac:dyDescent="0.35">
      <c r="A1473" t="str">
        <f t="shared" si="84"/>
        <v>1341643630Renewal1289512121.3</v>
      </c>
      <c r="B1473">
        <v>13416</v>
      </c>
      <c r="C1473" t="s">
        <v>1953</v>
      </c>
      <c r="D1473" s="1">
        <v>43630</v>
      </c>
      <c r="E1473" t="s">
        <v>42</v>
      </c>
      <c r="F1473" t="s">
        <v>183</v>
      </c>
      <c r="G1473" t="s">
        <v>37</v>
      </c>
      <c r="H1473" t="s">
        <v>97</v>
      </c>
      <c r="I1473" t="s">
        <v>98</v>
      </c>
      <c r="J1473" t="s">
        <v>32</v>
      </c>
      <c r="K1473">
        <v>3</v>
      </c>
      <c r="L1473" t="s">
        <v>52</v>
      </c>
      <c r="M1473">
        <v>9</v>
      </c>
      <c r="N1473" t="s">
        <v>33</v>
      </c>
      <c r="O1473" t="e">
        <v>#N/A</v>
      </c>
      <c r="P1473">
        <f t="shared" si="86"/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773.70000000000073</v>
      </c>
      <c r="W1473">
        <v>773.70000000000073</v>
      </c>
      <c r="X1473">
        <v>0</v>
      </c>
      <c r="Y1473">
        <v>12895</v>
      </c>
      <c r="Z1473">
        <v>12895</v>
      </c>
      <c r="AA1473">
        <v>12121.3</v>
      </c>
      <c r="AB1473">
        <v>12121.3</v>
      </c>
    </row>
    <row r="1474" spans="1:28" x14ac:dyDescent="0.35">
      <c r="A1474" t="str">
        <f t="shared" ref="A1474:A1537" si="87">CONCATENATE(B1474,D1474,E1474,Y1474,AB1474)</f>
        <v>1341642900Renewal1205911595</v>
      </c>
      <c r="B1474">
        <v>13416</v>
      </c>
      <c r="C1474" t="s">
        <v>1953</v>
      </c>
      <c r="D1474" s="1">
        <v>42900</v>
      </c>
      <c r="E1474" t="s">
        <v>42</v>
      </c>
      <c r="F1474" t="s">
        <v>197</v>
      </c>
      <c r="G1474" t="s">
        <v>37</v>
      </c>
      <c r="H1474" t="s">
        <v>97</v>
      </c>
      <c r="I1474" t="s">
        <v>98</v>
      </c>
      <c r="J1474" t="s">
        <v>32</v>
      </c>
      <c r="K1474">
        <v>3</v>
      </c>
      <c r="L1474" t="s">
        <v>52</v>
      </c>
      <c r="M1474">
        <v>7</v>
      </c>
      <c r="N1474" t="s">
        <v>33</v>
      </c>
      <c r="O1474" t="e">
        <v>#N/A</v>
      </c>
      <c r="P1474">
        <f t="shared" si="86"/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464</v>
      </c>
      <c r="W1474">
        <v>464</v>
      </c>
      <c r="X1474">
        <v>464</v>
      </c>
      <c r="Y1474">
        <v>12059</v>
      </c>
      <c r="Z1474">
        <v>11595</v>
      </c>
      <c r="AA1474">
        <v>11595</v>
      </c>
      <c r="AB1474">
        <v>11595</v>
      </c>
    </row>
    <row r="1475" spans="1:28" x14ac:dyDescent="0.35">
      <c r="A1475" t="str">
        <f t="shared" si="87"/>
        <v>1341643265Renewal1230012059</v>
      </c>
      <c r="B1475">
        <v>13416</v>
      </c>
      <c r="C1475" t="s">
        <v>1953</v>
      </c>
      <c r="D1475" s="1">
        <v>43265</v>
      </c>
      <c r="E1475" t="s">
        <v>42</v>
      </c>
      <c r="F1475" t="s">
        <v>183</v>
      </c>
      <c r="G1475" t="s">
        <v>37</v>
      </c>
      <c r="H1475" t="s">
        <v>97</v>
      </c>
      <c r="I1475" t="s">
        <v>98</v>
      </c>
      <c r="J1475" t="s">
        <v>32</v>
      </c>
      <c r="K1475">
        <v>3</v>
      </c>
      <c r="L1475" t="s">
        <v>52</v>
      </c>
      <c r="M1475">
        <v>8</v>
      </c>
      <c r="N1475" t="s">
        <v>33</v>
      </c>
      <c r="O1475" t="e">
        <v>#N/A</v>
      </c>
      <c r="P1475">
        <f t="shared" si="86"/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241</v>
      </c>
      <c r="W1475">
        <v>241</v>
      </c>
      <c r="X1475">
        <v>241</v>
      </c>
      <c r="Y1475">
        <v>12300</v>
      </c>
      <c r="Z1475">
        <v>12059</v>
      </c>
      <c r="AA1475">
        <v>12059</v>
      </c>
      <c r="AB1475">
        <v>12059</v>
      </c>
    </row>
    <row r="1476" spans="1:28" x14ac:dyDescent="0.35">
      <c r="A1476" t="str">
        <f t="shared" si="87"/>
        <v>1341643271Upgrade5950</v>
      </c>
      <c r="B1476">
        <v>13416</v>
      </c>
      <c r="C1476" t="s">
        <v>1953</v>
      </c>
      <c r="D1476" s="1">
        <v>43271</v>
      </c>
      <c r="E1476" t="s">
        <v>34</v>
      </c>
      <c r="F1476" t="s">
        <v>183</v>
      </c>
      <c r="G1476" t="s">
        <v>37</v>
      </c>
      <c r="H1476" t="s">
        <v>97</v>
      </c>
      <c r="I1476" t="s">
        <v>98</v>
      </c>
      <c r="J1476" t="s">
        <v>32</v>
      </c>
      <c r="K1476">
        <v>3</v>
      </c>
      <c r="L1476" t="s">
        <v>52</v>
      </c>
      <c r="M1476">
        <v>8</v>
      </c>
      <c r="N1476" t="s">
        <v>33</v>
      </c>
      <c r="O1476" t="e">
        <v>#N/A</v>
      </c>
      <c r="P1476">
        <f t="shared" si="86"/>
        <v>595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595</v>
      </c>
      <c r="X1476">
        <v>595</v>
      </c>
      <c r="Y1476">
        <v>595</v>
      </c>
      <c r="Z1476">
        <v>0</v>
      </c>
      <c r="AA1476">
        <v>0</v>
      </c>
      <c r="AB1476">
        <v>0</v>
      </c>
    </row>
    <row r="1477" spans="1:28" x14ac:dyDescent="0.35">
      <c r="A1477" t="str">
        <f t="shared" si="87"/>
        <v>990043101Renewal111405792.81</v>
      </c>
      <c r="B1477">
        <v>9900</v>
      </c>
      <c r="C1477" t="s">
        <v>1960</v>
      </c>
      <c r="D1477" s="1">
        <v>43101</v>
      </c>
      <c r="E1477" t="s">
        <v>42</v>
      </c>
      <c r="F1477" t="s">
        <v>158</v>
      </c>
      <c r="G1477" t="s">
        <v>37</v>
      </c>
      <c r="H1477" t="s">
        <v>44</v>
      </c>
      <c r="I1477" t="s">
        <v>45</v>
      </c>
      <c r="J1477" t="s">
        <v>51</v>
      </c>
      <c r="K1477">
        <v>3</v>
      </c>
      <c r="L1477" t="s">
        <v>52</v>
      </c>
      <c r="M1477">
        <v>9</v>
      </c>
      <c r="N1477" t="s">
        <v>33</v>
      </c>
      <c r="O1477" t="e">
        <v>#N/A</v>
      </c>
      <c r="P1477">
        <f t="shared" si="86"/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5347.19</v>
      </c>
      <c r="W1477">
        <v>5347.19</v>
      </c>
      <c r="X1477">
        <v>5570</v>
      </c>
      <c r="Y1477">
        <v>11140</v>
      </c>
      <c r="Z1477">
        <v>5570</v>
      </c>
      <c r="AA1477">
        <v>5737.1</v>
      </c>
      <c r="AB1477">
        <v>5792.81</v>
      </c>
    </row>
    <row r="1478" spans="1:28" x14ac:dyDescent="0.35">
      <c r="A1478" t="str">
        <f t="shared" si="87"/>
        <v>990042917Renewal557011086.4</v>
      </c>
      <c r="B1478">
        <v>9900</v>
      </c>
      <c r="C1478" t="s">
        <v>1960</v>
      </c>
      <c r="D1478" s="1">
        <v>42917</v>
      </c>
      <c r="E1478" t="s">
        <v>42</v>
      </c>
      <c r="F1478" t="s">
        <v>158</v>
      </c>
      <c r="G1478" t="s">
        <v>37</v>
      </c>
      <c r="H1478" t="s">
        <v>44</v>
      </c>
      <c r="I1478" t="s">
        <v>45</v>
      </c>
      <c r="J1478" t="s">
        <v>51</v>
      </c>
      <c r="K1478">
        <v>3</v>
      </c>
      <c r="L1478" t="s">
        <v>52</v>
      </c>
      <c r="M1478">
        <v>8</v>
      </c>
      <c r="N1478" t="s">
        <v>33</v>
      </c>
      <c r="O1478" t="e">
        <v>#N/A</v>
      </c>
      <c r="P1478">
        <f t="shared" si="86"/>
        <v>0</v>
      </c>
      <c r="Q1478">
        <v>0</v>
      </c>
      <c r="R1478">
        <v>0</v>
      </c>
      <c r="S1478">
        <v>0</v>
      </c>
      <c r="T1478">
        <v>0</v>
      </c>
      <c r="U1478">
        <v>-5516.4</v>
      </c>
      <c r="V1478">
        <v>0</v>
      </c>
      <c r="W1478">
        <v>-5516.4</v>
      </c>
      <c r="X1478">
        <v>-5090</v>
      </c>
      <c r="Y1478">
        <v>5570</v>
      </c>
      <c r="Z1478">
        <v>10660</v>
      </c>
      <c r="AA1478">
        <v>10979.8</v>
      </c>
      <c r="AB1478">
        <v>11086.4</v>
      </c>
    </row>
    <row r="1479" spans="1:28" x14ac:dyDescent="0.35">
      <c r="A1479" t="str">
        <f t="shared" si="87"/>
        <v>990042552Renewal1066010815.76</v>
      </c>
      <c r="B1479">
        <v>9900</v>
      </c>
      <c r="C1479" t="s">
        <v>1960</v>
      </c>
      <c r="D1479" s="1">
        <v>42552</v>
      </c>
      <c r="E1479" t="s">
        <v>42</v>
      </c>
      <c r="F1479" t="s">
        <v>158</v>
      </c>
      <c r="G1479" t="s">
        <v>37</v>
      </c>
      <c r="H1479" t="s">
        <v>44</v>
      </c>
      <c r="I1479" t="s">
        <v>45</v>
      </c>
      <c r="J1479" t="s">
        <v>51</v>
      </c>
      <c r="K1479">
        <v>3</v>
      </c>
      <c r="L1479" t="s">
        <v>52</v>
      </c>
      <c r="M1479">
        <v>7</v>
      </c>
      <c r="N1479" t="s">
        <v>33</v>
      </c>
      <c r="O1479" t="e">
        <v>#N/A</v>
      </c>
      <c r="P1479">
        <f t="shared" si="86"/>
        <v>0</v>
      </c>
      <c r="Q1479">
        <v>0</v>
      </c>
      <c r="R1479">
        <v>0</v>
      </c>
      <c r="S1479">
        <v>0</v>
      </c>
      <c r="T1479">
        <v>0</v>
      </c>
      <c r="U1479">
        <v>-155.76000000000022</v>
      </c>
      <c r="V1479">
        <v>0</v>
      </c>
      <c r="W1479">
        <v>-155.76000000000022</v>
      </c>
      <c r="X1479">
        <v>309.99999999999898</v>
      </c>
      <c r="Y1479">
        <v>10660</v>
      </c>
      <c r="Z1479">
        <v>10350</v>
      </c>
      <c r="AA1479">
        <v>10712.26</v>
      </c>
      <c r="AB1479">
        <v>10815.76</v>
      </c>
    </row>
    <row r="1480" spans="1:28" x14ac:dyDescent="0.35">
      <c r="A1480" t="str">
        <f t="shared" si="87"/>
        <v>990043466Renewal1158511585.56</v>
      </c>
      <c r="B1480">
        <v>9900</v>
      </c>
      <c r="C1480" t="s">
        <v>1960</v>
      </c>
      <c r="D1480" s="1">
        <v>43466</v>
      </c>
      <c r="E1480" t="s">
        <v>42</v>
      </c>
      <c r="F1480" t="s">
        <v>158</v>
      </c>
      <c r="G1480" t="s">
        <v>37</v>
      </c>
      <c r="H1480" t="s">
        <v>44</v>
      </c>
      <c r="I1480" t="s">
        <v>45</v>
      </c>
      <c r="J1480" t="s">
        <v>51</v>
      </c>
      <c r="K1480">
        <v>3</v>
      </c>
      <c r="L1480" t="s">
        <v>52</v>
      </c>
      <c r="M1480">
        <v>10</v>
      </c>
      <c r="N1480" t="s">
        <v>33</v>
      </c>
      <c r="O1480" t="e">
        <v>#N/A</v>
      </c>
      <c r="P1480">
        <f t="shared" si="86"/>
        <v>0</v>
      </c>
      <c r="Q1480">
        <v>0</v>
      </c>
      <c r="R1480">
        <v>0</v>
      </c>
      <c r="S1480">
        <v>0</v>
      </c>
      <c r="T1480">
        <v>0</v>
      </c>
      <c r="U1480">
        <v>-0.55999999999949068</v>
      </c>
      <c r="V1480">
        <v>0</v>
      </c>
      <c r="W1480">
        <v>-0.55999999999949068</v>
      </c>
      <c r="X1480">
        <v>444.98</v>
      </c>
      <c r="Y1480">
        <v>11585</v>
      </c>
      <c r="Z1480">
        <v>11140.02</v>
      </c>
      <c r="AA1480">
        <v>11474.19</v>
      </c>
      <c r="AB1480">
        <v>11585.56</v>
      </c>
    </row>
    <row r="1481" spans="1:28" x14ac:dyDescent="0.35">
      <c r="A1481" t="str">
        <f t="shared" si="87"/>
        <v>606443071Renewal2470021964.8</v>
      </c>
      <c r="B1481">
        <v>6064</v>
      </c>
      <c r="C1481" t="s">
        <v>1961</v>
      </c>
      <c r="D1481" s="1">
        <v>43071</v>
      </c>
      <c r="E1481" t="s">
        <v>42</v>
      </c>
      <c r="F1481" t="s">
        <v>146</v>
      </c>
      <c r="G1481" t="s">
        <v>37</v>
      </c>
      <c r="H1481" t="s">
        <v>202</v>
      </c>
      <c r="I1481" t="s">
        <v>203</v>
      </c>
      <c r="J1481" t="s">
        <v>51</v>
      </c>
      <c r="K1481">
        <v>3</v>
      </c>
      <c r="L1481" t="s">
        <v>57</v>
      </c>
      <c r="M1481">
        <v>9</v>
      </c>
      <c r="N1481" t="s">
        <v>33</v>
      </c>
      <c r="O1481" t="e">
        <v>#N/A</v>
      </c>
      <c r="P1481">
        <f t="shared" si="86"/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2735.2000000000007</v>
      </c>
      <c r="W1481">
        <v>2735.2000000000007</v>
      </c>
      <c r="X1481">
        <v>3580</v>
      </c>
      <c r="Y1481">
        <v>24700</v>
      </c>
      <c r="Z1481">
        <v>21120</v>
      </c>
      <c r="AA1481">
        <v>21753.599999999999</v>
      </c>
      <c r="AB1481">
        <v>21964.799999999999</v>
      </c>
    </row>
    <row r="1482" spans="1:28" x14ac:dyDescent="0.35">
      <c r="A1482" t="str">
        <f t="shared" si="87"/>
        <v>606443436Renewal2470025688</v>
      </c>
      <c r="B1482">
        <v>6064</v>
      </c>
      <c r="C1482" t="s">
        <v>1961</v>
      </c>
      <c r="D1482" s="1">
        <v>43436</v>
      </c>
      <c r="E1482" t="s">
        <v>42</v>
      </c>
      <c r="F1482" t="s">
        <v>94</v>
      </c>
      <c r="G1482" t="s">
        <v>37</v>
      </c>
      <c r="H1482" t="s">
        <v>202</v>
      </c>
      <c r="I1482" t="s">
        <v>203</v>
      </c>
      <c r="J1482" t="s">
        <v>51</v>
      </c>
      <c r="K1482">
        <v>3</v>
      </c>
      <c r="L1482" t="s">
        <v>57</v>
      </c>
      <c r="M1482">
        <v>9</v>
      </c>
      <c r="N1482" t="s">
        <v>33</v>
      </c>
      <c r="O1482" t="e">
        <v>#N/A</v>
      </c>
      <c r="P1482">
        <f t="shared" si="86"/>
        <v>0</v>
      </c>
      <c r="Q1482">
        <v>0</v>
      </c>
      <c r="R1482">
        <v>0</v>
      </c>
      <c r="S1482">
        <v>0</v>
      </c>
      <c r="T1482">
        <v>0</v>
      </c>
      <c r="U1482">
        <v>-988</v>
      </c>
      <c r="V1482">
        <v>0</v>
      </c>
      <c r="W1482">
        <v>-988</v>
      </c>
      <c r="X1482">
        <v>0</v>
      </c>
      <c r="Y1482">
        <v>24700</v>
      </c>
      <c r="Z1482">
        <v>24700</v>
      </c>
      <c r="AA1482">
        <v>25441</v>
      </c>
      <c r="AB1482">
        <v>25688</v>
      </c>
    </row>
    <row r="1483" spans="1:28" x14ac:dyDescent="0.35">
      <c r="A1483" t="str">
        <f t="shared" si="87"/>
        <v>606442706Renewal2112022070.4</v>
      </c>
      <c r="B1483">
        <v>6064</v>
      </c>
      <c r="C1483" t="s">
        <v>1961</v>
      </c>
      <c r="D1483" s="1">
        <v>42706</v>
      </c>
      <c r="E1483" t="s">
        <v>42</v>
      </c>
      <c r="F1483" t="s">
        <v>146</v>
      </c>
      <c r="G1483" t="s">
        <v>37</v>
      </c>
      <c r="H1483" t="s">
        <v>202</v>
      </c>
      <c r="I1483" t="s">
        <v>203</v>
      </c>
      <c r="J1483" t="s">
        <v>51</v>
      </c>
      <c r="K1483">
        <v>3</v>
      </c>
      <c r="L1483" t="s">
        <v>52</v>
      </c>
      <c r="M1483">
        <v>8</v>
      </c>
      <c r="N1483" t="s">
        <v>33</v>
      </c>
      <c r="O1483" t="e">
        <v>#N/A</v>
      </c>
      <c r="P1483">
        <f t="shared" si="86"/>
        <v>0</v>
      </c>
      <c r="Q1483">
        <v>0</v>
      </c>
      <c r="R1483">
        <v>0</v>
      </c>
      <c r="S1483">
        <v>0</v>
      </c>
      <c r="T1483">
        <v>0</v>
      </c>
      <c r="U1483">
        <v>-950.40000000000146</v>
      </c>
      <c r="V1483">
        <v>0</v>
      </c>
      <c r="W1483">
        <v>-950.40000000000146</v>
      </c>
      <c r="X1483">
        <v>0</v>
      </c>
      <c r="Y1483">
        <v>21120</v>
      </c>
      <c r="Z1483">
        <v>21120</v>
      </c>
      <c r="AA1483">
        <v>21859.200000000001</v>
      </c>
      <c r="AB1483">
        <v>22070.400000000001</v>
      </c>
    </row>
    <row r="1484" spans="1:28" x14ac:dyDescent="0.35">
      <c r="A1484" t="str">
        <f t="shared" si="87"/>
        <v>229343313Renewal7448063977.2</v>
      </c>
      <c r="B1484">
        <v>2293</v>
      </c>
      <c r="C1484" t="s">
        <v>1963</v>
      </c>
      <c r="D1484" s="1">
        <v>43313</v>
      </c>
      <c r="E1484" t="s">
        <v>42</v>
      </c>
      <c r="F1484" t="s">
        <v>62</v>
      </c>
      <c r="G1484" t="s">
        <v>37</v>
      </c>
      <c r="H1484" t="s">
        <v>44</v>
      </c>
      <c r="I1484" t="s">
        <v>151</v>
      </c>
      <c r="J1484" t="s">
        <v>51</v>
      </c>
      <c r="K1484">
        <v>3</v>
      </c>
      <c r="L1484" t="s">
        <v>107</v>
      </c>
      <c r="M1484">
        <v>13</v>
      </c>
      <c r="N1484" t="s">
        <v>33</v>
      </c>
      <c r="O1484" t="e">
        <v>#N/A</v>
      </c>
      <c r="P1484">
        <f t="shared" si="86"/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10502.800000000003</v>
      </c>
      <c r="W1484">
        <v>10502.800000000003</v>
      </c>
      <c r="X1484">
        <v>12963.45</v>
      </c>
      <c r="Y1484">
        <v>74480</v>
      </c>
      <c r="Z1484">
        <v>61516.55</v>
      </c>
      <c r="AA1484">
        <v>63362.05</v>
      </c>
      <c r="AB1484">
        <v>63977.2</v>
      </c>
    </row>
    <row r="1485" spans="1:28" x14ac:dyDescent="0.35">
      <c r="A1485" t="str">
        <f t="shared" si="87"/>
        <v>229342948Renewal6277265081.92</v>
      </c>
      <c r="B1485">
        <v>2293</v>
      </c>
      <c r="C1485" t="s">
        <v>1963</v>
      </c>
      <c r="D1485" s="1">
        <v>42948</v>
      </c>
      <c r="E1485" t="s">
        <v>42</v>
      </c>
      <c r="F1485" t="s">
        <v>62</v>
      </c>
      <c r="G1485" t="s">
        <v>37</v>
      </c>
      <c r="H1485" t="s">
        <v>44</v>
      </c>
      <c r="I1485" t="s">
        <v>151</v>
      </c>
      <c r="J1485" t="s">
        <v>51</v>
      </c>
      <c r="K1485">
        <v>3</v>
      </c>
      <c r="L1485" t="s">
        <v>107</v>
      </c>
      <c r="M1485">
        <v>12</v>
      </c>
      <c r="N1485" t="s">
        <v>33</v>
      </c>
      <c r="O1485" t="e">
        <v>#N/A</v>
      </c>
      <c r="P1485">
        <f t="shared" si="86"/>
        <v>0</v>
      </c>
      <c r="Q1485">
        <v>0</v>
      </c>
      <c r="R1485">
        <v>0</v>
      </c>
      <c r="S1485">
        <v>0</v>
      </c>
      <c r="T1485">
        <v>0</v>
      </c>
      <c r="U1485">
        <v>-2309.9199999999983</v>
      </c>
      <c r="V1485">
        <v>0</v>
      </c>
      <c r="W1485">
        <v>-2309.9199999999983</v>
      </c>
      <c r="X1485">
        <v>-8213.32</v>
      </c>
      <c r="Y1485">
        <v>62772</v>
      </c>
      <c r="Z1485">
        <v>70985.320000000007</v>
      </c>
      <c r="AA1485">
        <v>73114.89</v>
      </c>
      <c r="AB1485">
        <v>65081.919999999998</v>
      </c>
    </row>
    <row r="1486" spans="1:28" x14ac:dyDescent="0.35">
      <c r="A1486" t="str">
        <f t="shared" si="87"/>
        <v>229342583Renewal6277263685.43</v>
      </c>
      <c r="B1486">
        <v>2293</v>
      </c>
      <c r="C1486" t="s">
        <v>1963</v>
      </c>
      <c r="D1486" s="1">
        <v>42583</v>
      </c>
      <c r="E1486" t="s">
        <v>42</v>
      </c>
      <c r="F1486" t="s">
        <v>140</v>
      </c>
      <c r="G1486" t="s">
        <v>37</v>
      </c>
      <c r="H1486" t="s">
        <v>44</v>
      </c>
      <c r="I1486" t="s">
        <v>151</v>
      </c>
      <c r="J1486" t="s">
        <v>51</v>
      </c>
      <c r="K1486">
        <v>3</v>
      </c>
      <c r="L1486" t="s">
        <v>107</v>
      </c>
      <c r="M1486">
        <v>11</v>
      </c>
      <c r="N1486" t="s">
        <v>33</v>
      </c>
      <c r="O1486" t="e">
        <v>#N/A</v>
      </c>
      <c r="P1486">
        <f t="shared" si="86"/>
        <v>0</v>
      </c>
      <c r="Q1486">
        <v>0</v>
      </c>
      <c r="R1486">
        <v>0</v>
      </c>
      <c r="S1486">
        <v>0</v>
      </c>
      <c r="T1486">
        <v>0</v>
      </c>
      <c r="U1486">
        <v>-913.43000000000029</v>
      </c>
      <c r="V1486">
        <v>0</v>
      </c>
      <c r="W1486">
        <v>-913.43000000000029</v>
      </c>
      <c r="X1486">
        <v>1829</v>
      </c>
      <c r="Y1486">
        <v>62772</v>
      </c>
      <c r="Z1486">
        <v>60943</v>
      </c>
      <c r="AA1486">
        <v>63076</v>
      </c>
      <c r="AB1486">
        <v>63685.43</v>
      </c>
    </row>
    <row r="1487" spans="1:28" x14ac:dyDescent="0.35">
      <c r="A1487" t="str">
        <f t="shared" si="87"/>
        <v>229343244One Off73500</v>
      </c>
      <c r="B1487">
        <v>2293</v>
      </c>
      <c r="C1487" t="s">
        <v>1963</v>
      </c>
      <c r="D1487" s="1">
        <v>43244</v>
      </c>
      <c r="E1487" t="s">
        <v>109</v>
      </c>
      <c r="F1487" t="s">
        <v>62</v>
      </c>
      <c r="G1487" t="s">
        <v>37</v>
      </c>
      <c r="H1487" t="s">
        <v>44</v>
      </c>
      <c r="I1487" t="s">
        <v>151</v>
      </c>
      <c r="J1487" t="s">
        <v>51</v>
      </c>
      <c r="K1487">
        <v>3</v>
      </c>
      <c r="L1487" t="s">
        <v>107</v>
      </c>
      <c r="M1487">
        <v>12</v>
      </c>
      <c r="N1487" t="s">
        <v>33</v>
      </c>
      <c r="O1487" t="e">
        <v>#N/A</v>
      </c>
      <c r="P1487">
        <f t="shared" si="86"/>
        <v>7350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7350</v>
      </c>
      <c r="X1487">
        <v>7350</v>
      </c>
      <c r="Y1487">
        <v>7350</v>
      </c>
      <c r="Z1487">
        <v>0</v>
      </c>
      <c r="AA1487">
        <v>0</v>
      </c>
      <c r="AB1487">
        <v>0</v>
      </c>
    </row>
    <row r="1488" spans="1:28" x14ac:dyDescent="0.35">
      <c r="A1488" t="str">
        <f t="shared" si="87"/>
        <v>229342948Cancelled Invoice-1255.450</v>
      </c>
      <c r="B1488">
        <v>2293</v>
      </c>
      <c r="C1488" t="s">
        <v>1963</v>
      </c>
      <c r="D1488" s="1">
        <v>42948</v>
      </c>
      <c r="E1488" t="s">
        <v>99</v>
      </c>
      <c r="F1488" t="s">
        <v>62</v>
      </c>
      <c r="G1488" t="s">
        <v>37</v>
      </c>
      <c r="H1488" t="s">
        <v>44</v>
      </c>
      <c r="I1488" t="s">
        <v>151</v>
      </c>
      <c r="J1488" t="s">
        <v>51</v>
      </c>
      <c r="K1488">
        <v>3</v>
      </c>
      <c r="L1488" t="s">
        <v>107</v>
      </c>
      <c r="M1488">
        <v>12</v>
      </c>
      <c r="N1488" t="s">
        <v>33</v>
      </c>
      <c r="O1488" t="e">
        <v>#N/A</v>
      </c>
      <c r="P1488">
        <f t="shared" si="86"/>
        <v>-1255.45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-1255.45</v>
      </c>
      <c r="X1488">
        <v>-1255.45</v>
      </c>
      <c r="Y1488">
        <v>-1255.45</v>
      </c>
      <c r="Z1488">
        <v>0</v>
      </c>
      <c r="AA1488">
        <v>0</v>
      </c>
      <c r="AB1488">
        <v>0</v>
      </c>
    </row>
    <row r="1489" spans="1:28" x14ac:dyDescent="0.35">
      <c r="A1489" t="str">
        <f t="shared" si="87"/>
        <v>229342913Cancelled Invoice-193.240</v>
      </c>
      <c r="B1489">
        <v>2293</v>
      </c>
      <c r="C1489" t="s">
        <v>1963</v>
      </c>
      <c r="D1489" s="1">
        <v>42913</v>
      </c>
      <c r="E1489" t="s">
        <v>99</v>
      </c>
      <c r="F1489" t="s">
        <v>197</v>
      </c>
      <c r="G1489" t="s">
        <v>37</v>
      </c>
      <c r="H1489" t="s">
        <v>44</v>
      </c>
      <c r="I1489" t="s">
        <v>151</v>
      </c>
      <c r="J1489" t="s">
        <v>51</v>
      </c>
      <c r="K1489">
        <v>3</v>
      </c>
      <c r="L1489" t="s">
        <v>107</v>
      </c>
      <c r="M1489">
        <v>11</v>
      </c>
      <c r="N1489" t="s">
        <v>33</v>
      </c>
      <c r="O1489" t="e">
        <v>#N/A</v>
      </c>
      <c r="P1489">
        <f t="shared" si="86"/>
        <v>-193.24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-193.24</v>
      </c>
      <c r="X1489">
        <v>-193.24</v>
      </c>
      <c r="Y1489">
        <v>-193.24</v>
      </c>
      <c r="Z1489">
        <v>0</v>
      </c>
      <c r="AA1489">
        <v>0</v>
      </c>
      <c r="AB1489">
        <v>0</v>
      </c>
    </row>
    <row r="1490" spans="1:28" x14ac:dyDescent="0.35">
      <c r="A1490" t="str">
        <f t="shared" si="87"/>
        <v>229342913Upgrade96620</v>
      </c>
      <c r="B1490">
        <v>2293</v>
      </c>
      <c r="C1490" t="s">
        <v>1963</v>
      </c>
      <c r="D1490" s="1">
        <v>42913</v>
      </c>
      <c r="E1490" t="s">
        <v>34</v>
      </c>
      <c r="F1490" t="s">
        <v>197</v>
      </c>
      <c r="G1490" t="s">
        <v>37</v>
      </c>
      <c r="H1490" t="s">
        <v>44</v>
      </c>
      <c r="I1490" t="s">
        <v>151</v>
      </c>
      <c r="J1490" t="s">
        <v>51</v>
      </c>
      <c r="K1490">
        <v>3</v>
      </c>
      <c r="L1490" t="s">
        <v>107</v>
      </c>
      <c r="M1490">
        <v>11</v>
      </c>
      <c r="N1490" t="s">
        <v>33</v>
      </c>
      <c r="O1490" t="e">
        <v>#N/A</v>
      </c>
      <c r="P1490">
        <f t="shared" si="86"/>
        <v>9662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9662</v>
      </c>
      <c r="X1490">
        <v>9662</v>
      </c>
      <c r="Y1490">
        <v>9662</v>
      </c>
      <c r="Z1490">
        <v>0</v>
      </c>
      <c r="AA1490">
        <v>0</v>
      </c>
      <c r="AB1490">
        <v>0</v>
      </c>
    </row>
    <row r="1491" spans="1:28" x14ac:dyDescent="0.35">
      <c r="A1491" t="str">
        <f t="shared" si="87"/>
        <v>229342583Cancelled Invoice-1255.440</v>
      </c>
      <c r="B1491">
        <v>2293</v>
      </c>
      <c r="C1491" t="s">
        <v>1963</v>
      </c>
      <c r="D1491" s="1">
        <v>42583</v>
      </c>
      <c r="E1491" t="s">
        <v>99</v>
      </c>
      <c r="F1491" t="s">
        <v>140</v>
      </c>
      <c r="G1491" t="s">
        <v>37</v>
      </c>
      <c r="H1491" t="s">
        <v>44</v>
      </c>
      <c r="I1491" t="s">
        <v>151</v>
      </c>
      <c r="J1491" t="s">
        <v>51</v>
      </c>
      <c r="K1491">
        <v>3</v>
      </c>
      <c r="L1491" t="s">
        <v>107</v>
      </c>
      <c r="M1491">
        <v>11</v>
      </c>
      <c r="N1491" t="s">
        <v>33</v>
      </c>
      <c r="O1491" t="e">
        <v>#N/A</v>
      </c>
      <c r="P1491">
        <f t="shared" si="86"/>
        <v>-1255.44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-1255.44</v>
      </c>
      <c r="X1491">
        <v>-1255.44</v>
      </c>
      <c r="Y1491">
        <v>-1255.44</v>
      </c>
      <c r="Z1491">
        <v>0</v>
      </c>
      <c r="AA1491">
        <v>0</v>
      </c>
      <c r="AB1491">
        <v>0</v>
      </c>
    </row>
    <row r="1492" spans="1:28" x14ac:dyDescent="0.35">
      <c r="A1492" t="str">
        <f t="shared" si="87"/>
        <v>3589942917Renewal1283313500</v>
      </c>
      <c r="B1492">
        <v>35899</v>
      </c>
      <c r="C1492" t="s">
        <v>1965</v>
      </c>
      <c r="D1492" s="1">
        <v>42917</v>
      </c>
      <c r="E1492" t="s">
        <v>42</v>
      </c>
      <c r="F1492" t="s">
        <v>55</v>
      </c>
      <c r="G1492" t="s">
        <v>37</v>
      </c>
      <c r="H1492" t="s">
        <v>202</v>
      </c>
      <c r="I1492" t="s">
        <v>203</v>
      </c>
      <c r="J1492" t="s">
        <v>51</v>
      </c>
      <c r="K1492">
        <v>1</v>
      </c>
      <c r="L1492" t="s">
        <v>52</v>
      </c>
      <c r="M1492">
        <v>1</v>
      </c>
      <c r="N1492" t="s">
        <v>33</v>
      </c>
      <c r="O1492" t="e">
        <v>#N/A</v>
      </c>
      <c r="P1492">
        <f t="shared" si="86"/>
        <v>0</v>
      </c>
      <c r="Q1492">
        <v>0</v>
      </c>
      <c r="R1492">
        <v>0</v>
      </c>
      <c r="S1492">
        <v>0</v>
      </c>
      <c r="T1492">
        <v>0</v>
      </c>
      <c r="U1492">
        <v>-667</v>
      </c>
      <c r="V1492">
        <v>0</v>
      </c>
      <c r="W1492">
        <v>-667</v>
      </c>
      <c r="X1492">
        <v>-666.99999999999898</v>
      </c>
      <c r="Y1492">
        <v>12833</v>
      </c>
      <c r="Z1492">
        <v>13500</v>
      </c>
      <c r="AA1492">
        <v>13500</v>
      </c>
      <c r="AB1492">
        <v>13500</v>
      </c>
    </row>
    <row r="1493" spans="1:28" x14ac:dyDescent="0.35">
      <c r="A1493" t="str">
        <f t="shared" si="87"/>
        <v>3589943282Cancellation012833</v>
      </c>
      <c r="B1493">
        <v>35899</v>
      </c>
      <c r="C1493" t="s">
        <v>1965</v>
      </c>
      <c r="D1493" s="1">
        <v>43282</v>
      </c>
      <c r="E1493" t="s">
        <v>28</v>
      </c>
      <c r="F1493" t="s">
        <v>55</v>
      </c>
      <c r="G1493" t="s">
        <v>37</v>
      </c>
      <c r="H1493" t="s">
        <v>202</v>
      </c>
      <c r="I1493" t="s">
        <v>203</v>
      </c>
      <c r="J1493" t="s">
        <v>51</v>
      </c>
      <c r="K1493">
        <v>2</v>
      </c>
      <c r="L1493" t="s">
        <v>52</v>
      </c>
      <c r="M1493">
        <v>2</v>
      </c>
      <c r="N1493" t="s">
        <v>33</v>
      </c>
      <c r="O1493" t="e">
        <v>#N/A</v>
      </c>
      <c r="P1493">
        <f t="shared" si="86"/>
        <v>0</v>
      </c>
      <c r="Q1493">
        <v>0</v>
      </c>
      <c r="R1493">
        <v>0</v>
      </c>
      <c r="S1493">
        <v>0</v>
      </c>
      <c r="T1493">
        <v>-12833</v>
      </c>
      <c r="U1493">
        <v>0</v>
      </c>
      <c r="V1493">
        <v>0</v>
      </c>
      <c r="W1493">
        <v>-12833</v>
      </c>
      <c r="X1493">
        <v>-12833</v>
      </c>
      <c r="Y1493">
        <v>0</v>
      </c>
      <c r="Z1493">
        <v>12833</v>
      </c>
      <c r="AA1493">
        <v>12448.01</v>
      </c>
      <c r="AB1493">
        <v>12833</v>
      </c>
    </row>
    <row r="1494" spans="1:28" x14ac:dyDescent="0.35">
      <c r="A1494" t="str">
        <f t="shared" si="87"/>
        <v>3589942675Upgrade20000</v>
      </c>
      <c r="B1494">
        <v>35899</v>
      </c>
      <c r="C1494" t="s">
        <v>1965</v>
      </c>
      <c r="D1494" s="1">
        <v>42675</v>
      </c>
      <c r="E1494" t="s">
        <v>34</v>
      </c>
      <c r="F1494" t="s">
        <v>55</v>
      </c>
      <c r="G1494" t="s">
        <v>37</v>
      </c>
      <c r="H1494" t="s">
        <v>202</v>
      </c>
      <c r="I1494" t="s">
        <v>203</v>
      </c>
      <c r="J1494" t="s">
        <v>51</v>
      </c>
      <c r="K1494">
        <v>1</v>
      </c>
      <c r="L1494" t="s">
        <v>52</v>
      </c>
      <c r="M1494">
        <v>0</v>
      </c>
      <c r="N1494" t="s">
        <v>33</v>
      </c>
      <c r="O1494" t="e">
        <v>#N/A</v>
      </c>
      <c r="P1494">
        <f t="shared" si="86"/>
        <v>2000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2000</v>
      </c>
      <c r="X1494">
        <v>2000</v>
      </c>
      <c r="Y1494">
        <v>2000</v>
      </c>
      <c r="Z1494">
        <v>0</v>
      </c>
      <c r="AA1494">
        <v>0</v>
      </c>
      <c r="AB1494">
        <v>0</v>
      </c>
    </row>
    <row r="1495" spans="1:28" x14ac:dyDescent="0.35">
      <c r="A1495" t="str">
        <f t="shared" si="87"/>
        <v>2982943114Renewal2250013925.6</v>
      </c>
      <c r="B1495">
        <v>29829</v>
      </c>
      <c r="C1495" t="s">
        <v>1966</v>
      </c>
      <c r="D1495" s="1">
        <v>43114</v>
      </c>
      <c r="E1495" t="s">
        <v>42</v>
      </c>
      <c r="F1495" t="s">
        <v>227</v>
      </c>
      <c r="G1495" t="s">
        <v>37</v>
      </c>
      <c r="H1495" t="s">
        <v>82</v>
      </c>
      <c r="I1495" t="s">
        <v>83</v>
      </c>
      <c r="J1495" t="s">
        <v>51</v>
      </c>
      <c r="K1495">
        <v>3</v>
      </c>
      <c r="L1495" t="s">
        <v>52</v>
      </c>
      <c r="M1495">
        <v>3</v>
      </c>
      <c r="N1495" t="s">
        <v>33</v>
      </c>
      <c r="O1495" t="e">
        <v>#N/A</v>
      </c>
      <c r="P1495">
        <f t="shared" ref="P1495:P1514" si="88">IF((Q1495+T1495+U1495+V1495)=0,W1495,0)</f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8574.4</v>
      </c>
      <c r="W1495">
        <v>8574.4</v>
      </c>
      <c r="X1495">
        <v>9110</v>
      </c>
      <c r="Y1495">
        <v>22500</v>
      </c>
      <c r="Z1495">
        <v>13390</v>
      </c>
      <c r="AA1495">
        <v>13791.7</v>
      </c>
      <c r="AB1495">
        <v>13925.6</v>
      </c>
    </row>
    <row r="1496" spans="1:28" x14ac:dyDescent="0.35">
      <c r="A1496" t="str">
        <f t="shared" si="87"/>
        <v>2982942749Renewal1339013003.75</v>
      </c>
      <c r="B1496">
        <v>29829</v>
      </c>
      <c r="C1496" t="s">
        <v>1966</v>
      </c>
      <c r="D1496" s="1">
        <v>42749</v>
      </c>
      <c r="E1496" t="s">
        <v>42</v>
      </c>
      <c r="F1496" t="s">
        <v>227</v>
      </c>
      <c r="G1496" t="s">
        <v>37</v>
      </c>
      <c r="H1496" t="s">
        <v>82</v>
      </c>
      <c r="I1496" t="s">
        <v>83</v>
      </c>
      <c r="J1496" t="s">
        <v>51</v>
      </c>
      <c r="K1496">
        <v>2</v>
      </c>
      <c r="L1496" t="s">
        <v>52</v>
      </c>
      <c r="M1496">
        <v>2</v>
      </c>
      <c r="N1496" t="s">
        <v>33</v>
      </c>
      <c r="O1496" t="e">
        <v>#N/A</v>
      </c>
      <c r="P1496">
        <f t="shared" si="88"/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386.25</v>
      </c>
      <c r="W1496">
        <v>386.25</v>
      </c>
      <c r="X1496">
        <v>515</v>
      </c>
      <c r="Y1496">
        <v>13390</v>
      </c>
      <c r="Z1496">
        <v>12875</v>
      </c>
      <c r="AA1496">
        <v>13003.75</v>
      </c>
      <c r="AB1496">
        <v>13003.75</v>
      </c>
    </row>
    <row r="1497" spans="1:28" x14ac:dyDescent="0.35">
      <c r="A1497" t="str">
        <f t="shared" si="87"/>
        <v>2982943479Renewal2362523400</v>
      </c>
      <c r="B1497">
        <v>29829</v>
      </c>
      <c r="C1497" t="s">
        <v>1966</v>
      </c>
      <c r="D1497" s="1">
        <v>43479</v>
      </c>
      <c r="E1497" t="s">
        <v>42</v>
      </c>
      <c r="F1497" t="s">
        <v>127</v>
      </c>
      <c r="G1497" t="s">
        <v>37</v>
      </c>
      <c r="H1497" t="s">
        <v>82</v>
      </c>
      <c r="I1497" t="s">
        <v>83</v>
      </c>
      <c r="J1497" t="s">
        <v>51</v>
      </c>
      <c r="K1497">
        <v>3</v>
      </c>
      <c r="L1497" t="s">
        <v>57</v>
      </c>
      <c r="M1497">
        <v>4</v>
      </c>
      <c r="N1497" t="s">
        <v>33</v>
      </c>
      <c r="O1497" t="e">
        <v>#N/A</v>
      </c>
      <c r="P1497">
        <f t="shared" si="88"/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225</v>
      </c>
      <c r="W1497">
        <v>225</v>
      </c>
      <c r="X1497">
        <v>1125</v>
      </c>
      <c r="Y1497">
        <v>23625</v>
      </c>
      <c r="Z1497">
        <v>22500</v>
      </c>
      <c r="AA1497">
        <v>23175</v>
      </c>
      <c r="AB1497">
        <v>23400</v>
      </c>
    </row>
    <row r="1498" spans="1:28" x14ac:dyDescent="0.35">
      <c r="A1498" t="str">
        <f t="shared" si="87"/>
        <v>2951342677Cancellation014594.5</v>
      </c>
      <c r="B1498">
        <v>29513</v>
      </c>
      <c r="C1498" t="s">
        <v>1973</v>
      </c>
      <c r="D1498" s="1">
        <v>42677</v>
      </c>
      <c r="E1498" t="s">
        <v>28</v>
      </c>
      <c r="F1498" t="s">
        <v>227</v>
      </c>
      <c r="G1498" t="s">
        <v>37</v>
      </c>
      <c r="H1498" t="s">
        <v>40</v>
      </c>
      <c r="I1498" t="s">
        <v>56</v>
      </c>
      <c r="J1498" t="s">
        <v>51</v>
      </c>
      <c r="K1498">
        <v>2</v>
      </c>
      <c r="L1498" t="s">
        <v>52</v>
      </c>
      <c r="M1498">
        <v>2</v>
      </c>
      <c r="N1498" t="s">
        <v>33</v>
      </c>
      <c r="O1498" t="e">
        <v>#N/A</v>
      </c>
      <c r="P1498">
        <f t="shared" si="88"/>
        <v>0</v>
      </c>
      <c r="Q1498">
        <v>0</v>
      </c>
      <c r="R1498">
        <v>0</v>
      </c>
      <c r="S1498">
        <v>0</v>
      </c>
      <c r="T1498">
        <v>-14594.5</v>
      </c>
      <c r="U1498">
        <v>0</v>
      </c>
      <c r="V1498">
        <v>0</v>
      </c>
      <c r="W1498">
        <v>-14594.5</v>
      </c>
      <c r="X1498">
        <v>-14450</v>
      </c>
      <c r="Y1498">
        <v>0</v>
      </c>
      <c r="Z1498">
        <v>14450</v>
      </c>
      <c r="AA1498">
        <v>14594.5</v>
      </c>
      <c r="AB1498">
        <v>14594.5</v>
      </c>
    </row>
    <row r="1499" spans="1:28" x14ac:dyDescent="0.35">
      <c r="A1499" t="str">
        <f t="shared" si="87"/>
        <v>3198242552Renewal1210011500</v>
      </c>
      <c r="B1499">
        <v>31982</v>
      </c>
      <c r="C1499" t="s">
        <v>1977</v>
      </c>
      <c r="D1499" s="1">
        <v>42552</v>
      </c>
      <c r="E1499" t="s">
        <v>42</v>
      </c>
      <c r="F1499" t="s">
        <v>62</v>
      </c>
      <c r="G1499" t="s">
        <v>37</v>
      </c>
      <c r="H1499" t="s">
        <v>202</v>
      </c>
      <c r="I1499" t="s">
        <v>203</v>
      </c>
      <c r="J1499" t="s">
        <v>51</v>
      </c>
      <c r="K1499">
        <v>1</v>
      </c>
      <c r="L1499" t="s">
        <v>52</v>
      </c>
      <c r="M1499">
        <v>1</v>
      </c>
      <c r="N1499" t="s">
        <v>33</v>
      </c>
      <c r="O1499" t="e">
        <v>#N/A</v>
      </c>
      <c r="P1499">
        <f t="shared" si="88"/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600</v>
      </c>
      <c r="W1499">
        <v>600</v>
      </c>
      <c r="X1499">
        <v>600</v>
      </c>
      <c r="Y1499">
        <v>12100</v>
      </c>
      <c r="Z1499">
        <v>11500</v>
      </c>
      <c r="AA1499">
        <v>11500</v>
      </c>
      <c r="AB1499">
        <v>11500</v>
      </c>
    </row>
    <row r="1500" spans="1:28" x14ac:dyDescent="0.35">
      <c r="A1500" t="str">
        <f t="shared" si="87"/>
        <v>3198243647Renewal1334912836</v>
      </c>
      <c r="B1500">
        <v>31982</v>
      </c>
      <c r="C1500" t="s">
        <v>1977</v>
      </c>
      <c r="D1500" s="1">
        <v>43647</v>
      </c>
      <c r="E1500" t="s">
        <v>42</v>
      </c>
      <c r="F1500" t="s">
        <v>96</v>
      </c>
      <c r="G1500" t="s">
        <v>37</v>
      </c>
      <c r="H1500" t="s">
        <v>202</v>
      </c>
      <c r="I1500" t="s">
        <v>203</v>
      </c>
      <c r="J1500" t="s">
        <v>51</v>
      </c>
      <c r="K1500">
        <v>3</v>
      </c>
      <c r="L1500" t="s">
        <v>52</v>
      </c>
      <c r="M1500">
        <v>4</v>
      </c>
      <c r="N1500" t="s">
        <v>33</v>
      </c>
      <c r="O1500" t="e">
        <v>#N/A</v>
      </c>
      <c r="P1500">
        <f t="shared" si="88"/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513</v>
      </c>
      <c r="W1500">
        <v>513</v>
      </c>
      <c r="X1500">
        <v>513.00000000000205</v>
      </c>
      <c r="Y1500">
        <v>13349</v>
      </c>
      <c r="Z1500">
        <v>12836</v>
      </c>
      <c r="AA1500">
        <v>12836</v>
      </c>
      <c r="AB1500">
        <v>12836</v>
      </c>
    </row>
    <row r="1501" spans="1:28" x14ac:dyDescent="0.35">
      <c r="A1501" t="str">
        <f t="shared" si="87"/>
        <v>3198242917Renewal1246312221</v>
      </c>
      <c r="B1501">
        <v>31982</v>
      </c>
      <c r="C1501" t="s">
        <v>1977</v>
      </c>
      <c r="D1501" s="1">
        <v>42917</v>
      </c>
      <c r="E1501" t="s">
        <v>42</v>
      </c>
      <c r="F1501" t="s">
        <v>62</v>
      </c>
      <c r="G1501" t="s">
        <v>37</v>
      </c>
      <c r="H1501" t="s">
        <v>202</v>
      </c>
      <c r="I1501" t="s">
        <v>203</v>
      </c>
      <c r="J1501" t="s">
        <v>51</v>
      </c>
      <c r="K1501">
        <v>2</v>
      </c>
      <c r="L1501" t="s">
        <v>52</v>
      </c>
      <c r="M1501">
        <v>2</v>
      </c>
      <c r="N1501" t="s">
        <v>33</v>
      </c>
      <c r="O1501" t="e">
        <v>#N/A</v>
      </c>
      <c r="P1501">
        <f t="shared" si="88"/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242</v>
      </c>
      <c r="W1501">
        <v>242</v>
      </c>
      <c r="X1501">
        <v>363</v>
      </c>
      <c r="Y1501">
        <v>12463</v>
      </c>
      <c r="Z1501">
        <v>12100</v>
      </c>
      <c r="AA1501">
        <v>12221</v>
      </c>
      <c r="AB1501">
        <v>12221</v>
      </c>
    </row>
    <row r="1502" spans="1:28" x14ac:dyDescent="0.35">
      <c r="A1502" t="str">
        <f t="shared" si="87"/>
        <v>3198243282Renewal1283612961.52</v>
      </c>
      <c r="B1502">
        <v>31982</v>
      </c>
      <c r="C1502" t="s">
        <v>1977</v>
      </c>
      <c r="D1502" s="1">
        <v>43282</v>
      </c>
      <c r="E1502" t="s">
        <v>42</v>
      </c>
      <c r="F1502" t="s">
        <v>62</v>
      </c>
      <c r="G1502" t="s">
        <v>37</v>
      </c>
      <c r="H1502" t="s">
        <v>202</v>
      </c>
      <c r="I1502" t="s">
        <v>203</v>
      </c>
      <c r="J1502" t="s">
        <v>51</v>
      </c>
      <c r="K1502">
        <v>3</v>
      </c>
      <c r="L1502" t="s">
        <v>52</v>
      </c>
      <c r="M1502">
        <v>3</v>
      </c>
      <c r="N1502" t="s">
        <v>33</v>
      </c>
      <c r="O1502" t="e">
        <v>#N/A</v>
      </c>
      <c r="P1502">
        <f t="shared" si="88"/>
        <v>0</v>
      </c>
      <c r="Q1502">
        <v>0</v>
      </c>
      <c r="R1502">
        <v>0</v>
      </c>
      <c r="S1502">
        <v>0</v>
      </c>
      <c r="T1502">
        <v>0</v>
      </c>
      <c r="U1502">
        <v>-125.52000000000044</v>
      </c>
      <c r="V1502">
        <v>0</v>
      </c>
      <c r="W1502">
        <v>-125.52000000000044</v>
      </c>
      <c r="X1502">
        <v>373</v>
      </c>
      <c r="Y1502">
        <v>12836</v>
      </c>
      <c r="Z1502">
        <v>12463</v>
      </c>
      <c r="AA1502">
        <v>12836.89</v>
      </c>
      <c r="AB1502">
        <v>12961.52</v>
      </c>
    </row>
    <row r="1503" spans="1:28" x14ac:dyDescent="0.35">
      <c r="A1503" t="str">
        <f t="shared" si="87"/>
        <v>2401442552Renewal14352.5113693.08</v>
      </c>
      <c r="B1503">
        <v>24014</v>
      </c>
      <c r="C1503" t="s">
        <v>1979</v>
      </c>
      <c r="D1503" s="1">
        <v>42552</v>
      </c>
      <c r="E1503" t="s">
        <v>42</v>
      </c>
      <c r="F1503" t="s">
        <v>105</v>
      </c>
      <c r="G1503" t="s">
        <v>30</v>
      </c>
      <c r="H1503" t="s">
        <v>121</v>
      </c>
      <c r="I1503" t="s">
        <v>122</v>
      </c>
      <c r="J1503" t="s">
        <v>51</v>
      </c>
      <c r="K1503">
        <v>2</v>
      </c>
      <c r="L1503" t="s">
        <v>52</v>
      </c>
      <c r="M1503">
        <v>2</v>
      </c>
      <c r="N1503" t="s">
        <v>33</v>
      </c>
      <c r="O1503" t="e">
        <v>#N/A</v>
      </c>
      <c r="P1503">
        <f t="shared" si="88"/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659.43000000000029</v>
      </c>
      <c r="W1503">
        <v>659.43000000000029</v>
      </c>
      <c r="X1503">
        <v>795</v>
      </c>
      <c r="Y1503">
        <v>14352.51</v>
      </c>
      <c r="Z1503">
        <v>13557.51</v>
      </c>
      <c r="AA1503">
        <v>13693.08</v>
      </c>
      <c r="AB1503">
        <v>13693.08</v>
      </c>
    </row>
    <row r="1504" spans="1:28" x14ac:dyDescent="0.35">
      <c r="A1504" t="str">
        <f t="shared" si="87"/>
        <v>2401443282Renewal728214926.6</v>
      </c>
      <c r="B1504">
        <v>24014</v>
      </c>
      <c r="C1504" t="s">
        <v>1979</v>
      </c>
      <c r="D1504" s="1">
        <v>43282</v>
      </c>
      <c r="E1504" t="s">
        <v>42</v>
      </c>
      <c r="F1504" t="s">
        <v>1004</v>
      </c>
      <c r="G1504" t="s">
        <v>30</v>
      </c>
      <c r="H1504" t="s">
        <v>121</v>
      </c>
      <c r="I1504" t="s">
        <v>122</v>
      </c>
      <c r="J1504" t="s">
        <v>51</v>
      </c>
      <c r="K1504">
        <v>3</v>
      </c>
      <c r="L1504" t="s">
        <v>52</v>
      </c>
      <c r="M1504">
        <v>3</v>
      </c>
      <c r="N1504" t="s">
        <v>33</v>
      </c>
      <c r="O1504" t="e">
        <v>#N/A</v>
      </c>
      <c r="P1504">
        <f t="shared" si="88"/>
        <v>0</v>
      </c>
      <c r="Q1504">
        <v>0</v>
      </c>
      <c r="R1504">
        <v>0</v>
      </c>
      <c r="S1504">
        <v>0</v>
      </c>
      <c r="T1504">
        <v>0</v>
      </c>
      <c r="U1504">
        <v>-7644.6</v>
      </c>
      <c r="V1504">
        <v>0</v>
      </c>
      <c r="W1504">
        <v>-7644.6</v>
      </c>
      <c r="X1504">
        <v>-7070.5</v>
      </c>
      <c r="Y1504">
        <v>7282</v>
      </c>
      <c r="Z1504">
        <v>14352.5</v>
      </c>
      <c r="AA1504">
        <v>14783.07</v>
      </c>
      <c r="AB1504">
        <v>14926.6</v>
      </c>
    </row>
    <row r="1505" spans="1:28" x14ac:dyDescent="0.35">
      <c r="A1505" t="str">
        <f t="shared" si="87"/>
        <v>2401442917Renewal14352.5114496.03</v>
      </c>
      <c r="B1505">
        <v>24014</v>
      </c>
      <c r="C1505" t="s">
        <v>1979</v>
      </c>
      <c r="D1505" s="1">
        <v>42917</v>
      </c>
      <c r="E1505" t="s">
        <v>42</v>
      </c>
      <c r="F1505" t="s">
        <v>105</v>
      </c>
      <c r="G1505" t="s">
        <v>30</v>
      </c>
      <c r="H1505" t="s">
        <v>121</v>
      </c>
      <c r="I1505" t="s">
        <v>122</v>
      </c>
      <c r="J1505" t="s">
        <v>51</v>
      </c>
      <c r="K1505">
        <v>2</v>
      </c>
      <c r="L1505" t="s">
        <v>52</v>
      </c>
      <c r="M1505">
        <v>2</v>
      </c>
      <c r="N1505" t="s">
        <v>33</v>
      </c>
      <c r="O1505" t="e">
        <v>#N/A</v>
      </c>
      <c r="P1505">
        <f t="shared" si="88"/>
        <v>0</v>
      </c>
      <c r="Q1505">
        <v>0</v>
      </c>
      <c r="R1505">
        <v>0</v>
      </c>
      <c r="S1505">
        <v>0</v>
      </c>
      <c r="T1505">
        <v>0</v>
      </c>
      <c r="U1505">
        <v>-143.52000000000044</v>
      </c>
      <c r="V1505">
        <v>0</v>
      </c>
      <c r="W1505">
        <v>-143.52000000000044</v>
      </c>
      <c r="X1505">
        <v>0</v>
      </c>
      <c r="Y1505">
        <v>14352.51</v>
      </c>
      <c r="Z1505">
        <v>14352.51</v>
      </c>
      <c r="AA1505">
        <v>14496.03</v>
      </c>
      <c r="AB1505">
        <v>14496.03</v>
      </c>
    </row>
    <row r="1506" spans="1:28" x14ac:dyDescent="0.35">
      <c r="A1506" t="str">
        <f t="shared" si="87"/>
        <v>2401443647Renewal72827282</v>
      </c>
      <c r="B1506">
        <v>24014</v>
      </c>
      <c r="C1506" t="s">
        <v>1979</v>
      </c>
      <c r="D1506" s="1">
        <v>43647</v>
      </c>
      <c r="E1506" t="s">
        <v>42</v>
      </c>
      <c r="F1506" t="s">
        <v>36</v>
      </c>
      <c r="G1506" t="s">
        <v>30</v>
      </c>
      <c r="H1506" t="s">
        <v>121</v>
      </c>
      <c r="I1506" t="s">
        <v>122</v>
      </c>
      <c r="J1506" t="s">
        <v>51</v>
      </c>
      <c r="K1506">
        <v>3</v>
      </c>
      <c r="L1506" t="s">
        <v>52</v>
      </c>
      <c r="M1506">
        <v>3</v>
      </c>
      <c r="N1506" t="s">
        <v>33</v>
      </c>
      <c r="O1506" t="e">
        <v>#N/A</v>
      </c>
      <c r="P1506">
        <f t="shared" si="88"/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7282</v>
      </c>
      <c r="Z1506">
        <v>7282</v>
      </c>
      <c r="AA1506">
        <v>7282</v>
      </c>
      <c r="AB1506">
        <v>7282</v>
      </c>
    </row>
    <row r="1507" spans="1:28" x14ac:dyDescent="0.35">
      <c r="A1507" t="str">
        <f t="shared" si="87"/>
        <v>3530943270Renewal1199511362.52</v>
      </c>
      <c r="B1507">
        <v>35309</v>
      </c>
      <c r="C1507" t="s">
        <v>1987</v>
      </c>
      <c r="D1507" s="1">
        <v>43270</v>
      </c>
      <c r="E1507" t="s">
        <v>42</v>
      </c>
      <c r="F1507" t="s">
        <v>53</v>
      </c>
      <c r="G1507" t="s">
        <v>37</v>
      </c>
      <c r="H1507" t="s">
        <v>202</v>
      </c>
      <c r="I1507" t="s">
        <v>567</v>
      </c>
      <c r="J1507" t="s">
        <v>51</v>
      </c>
      <c r="K1507">
        <v>2</v>
      </c>
      <c r="L1507" t="s">
        <v>52</v>
      </c>
      <c r="M1507">
        <v>2</v>
      </c>
      <c r="N1507" t="s">
        <v>33</v>
      </c>
      <c r="O1507" t="e">
        <v>#N/A</v>
      </c>
      <c r="P1507">
        <f t="shared" si="88"/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632.47999999999956</v>
      </c>
      <c r="W1507">
        <v>632.47999999999956</v>
      </c>
      <c r="X1507">
        <v>745</v>
      </c>
      <c r="Y1507">
        <v>11995</v>
      </c>
      <c r="Z1507">
        <v>11250</v>
      </c>
      <c r="AA1507">
        <v>11362.52</v>
      </c>
      <c r="AB1507">
        <v>11362.52</v>
      </c>
    </row>
    <row r="1508" spans="1:28" x14ac:dyDescent="0.35">
      <c r="A1508" t="str">
        <f t="shared" si="87"/>
        <v>3530943635Renewal1265012474.88</v>
      </c>
      <c r="B1508">
        <v>35309</v>
      </c>
      <c r="C1508" t="s">
        <v>1987</v>
      </c>
      <c r="D1508" s="1">
        <v>43635</v>
      </c>
      <c r="E1508" t="s">
        <v>42</v>
      </c>
      <c r="F1508" t="s">
        <v>53</v>
      </c>
      <c r="G1508" t="s">
        <v>37</v>
      </c>
      <c r="H1508" t="s">
        <v>202</v>
      </c>
      <c r="I1508" t="s">
        <v>567</v>
      </c>
      <c r="J1508" t="s">
        <v>51</v>
      </c>
      <c r="K1508">
        <v>3</v>
      </c>
      <c r="L1508" t="s">
        <v>52</v>
      </c>
      <c r="M1508">
        <v>3</v>
      </c>
      <c r="N1508" t="s">
        <v>33</v>
      </c>
      <c r="O1508" t="e">
        <v>#N/A</v>
      </c>
      <c r="P1508">
        <f t="shared" si="88"/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175.1200000000008</v>
      </c>
      <c r="W1508">
        <v>175.1200000000008</v>
      </c>
      <c r="X1508">
        <v>655</v>
      </c>
      <c r="Y1508">
        <v>12650</v>
      </c>
      <c r="Z1508">
        <v>11995</v>
      </c>
      <c r="AA1508">
        <v>12354.9</v>
      </c>
      <c r="AB1508">
        <v>12474.88</v>
      </c>
    </row>
    <row r="1509" spans="1:28" x14ac:dyDescent="0.35">
      <c r="A1509" t="str">
        <f t="shared" si="87"/>
        <v>2170843374Renewal1325813008.33</v>
      </c>
      <c r="B1509">
        <v>21708</v>
      </c>
      <c r="C1509" t="s">
        <v>1990</v>
      </c>
      <c r="D1509" s="1">
        <v>43374</v>
      </c>
      <c r="E1509" t="s">
        <v>42</v>
      </c>
      <c r="F1509" t="s">
        <v>74</v>
      </c>
      <c r="G1509" t="s">
        <v>37</v>
      </c>
      <c r="H1509" t="s">
        <v>44</v>
      </c>
      <c r="I1509" t="s">
        <v>63</v>
      </c>
      <c r="J1509" t="s">
        <v>51</v>
      </c>
      <c r="K1509">
        <v>3</v>
      </c>
      <c r="L1509" t="s">
        <v>52</v>
      </c>
      <c r="M1509">
        <v>5</v>
      </c>
      <c r="N1509" t="s">
        <v>33</v>
      </c>
      <c r="O1509" t="e">
        <v>#N/A</v>
      </c>
      <c r="P1509">
        <f t="shared" si="88"/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249.67000000000007</v>
      </c>
      <c r="W1509">
        <v>249.67000000000007</v>
      </c>
      <c r="X1509">
        <v>750</v>
      </c>
      <c r="Y1509">
        <v>13258</v>
      </c>
      <c r="Z1509">
        <v>12508</v>
      </c>
      <c r="AA1509">
        <v>12883.24</v>
      </c>
      <c r="AB1509">
        <v>13008.33</v>
      </c>
    </row>
    <row r="1510" spans="1:28" x14ac:dyDescent="0.35">
      <c r="A1510" t="str">
        <f t="shared" si="87"/>
        <v>2170842736Renewal1250812331.01</v>
      </c>
      <c r="B1510">
        <v>21708</v>
      </c>
      <c r="C1510" t="s">
        <v>1990</v>
      </c>
      <c r="D1510" s="1">
        <v>42736</v>
      </c>
      <c r="E1510" t="s">
        <v>42</v>
      </c>
      <c r="F1510" t="s">
        <v>74</v>
      </c>
      <c r="G1510" t="s">
        <v>37</v>
      </c>
      <c r="H1510" t="s">
        <v>44</v>
      </c>
      <c r="I1510" t="s">
        <v>63</v>
      </c>
      <c r="J1510" t="s">
        <v>51</v>
      </c>
      <c r="K1510">
        <v>3</v>
      </c>
      <c r="L1510" t="s">
        <v>52</v>
      </c>
      <c r="M1510">
        <v>4</v>
      </c>
      <c r="N1510" t="s">
        <v>33</v>
      </c>
      <c r="O1510" t="e">
        <v>#N/A</v>
      </c>
      <c r="P1510">
        <f t="shared" si="88"/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176.98999999999978</v>
      </c>
      <c r="W1510">
        <v>176.98999999999978</v>
      </c>
      <c r="X1510">
        <v>708</v>
      </c>
      <c r="Y1510">
        <v>12508</v>
      </c>
      <c r="Z1510">
        <v>11800</v>
      </c>
      <c r="AA1510">
        <v>12213</v>
      </c>
      <c r="AB1510">
        <v>12331.01</v>
      </c>
    </row>
    <row r="1511" spans="1:28" x14ac:dyDescent="0.35">
      <c r="A1511" t="str">
        <f t="shared" si="87"/>
        <v>2170843087Extension99430</v>
      </c>
      <c r="B1511">
        <v>21708</v>
      </c>
      <c r="C1511" t="s">
        <v>1990</v>
      </c>
      <c r="D1511" s="1">
        <v>43087</v>
      </c>
      <c r="E1511" t="s">
        <v>171</v>
      </c>
      <c r="F1511" t="s">
        <v>74</v>
      </c>
      <c r="G1511" t="s">
        <v>37</v>
      </c>
      <c r="H1511" t="s">
        <v>44</v>
      </c>
      <c r="I1511" t="s">
        <v>63</v>
      </c>
      <c r="J1511" t="s">
        <v>51</v>
      </c>
      <c r="K1511">
        <v>3</v>
      </c>
      <c r="L1511" t="s">
        <v>52</v>
      </c>
      <c r="M1511">
        <v>4</v>
      </c>
      <c r="N1511" t="s">
        <v>33</v>
      </c>
      <c r="O1511" t="e">
        <v>#N/A</v>
      </c>
      <c r="P1511">
        <f t="shared" si="88"/>
        <v>9943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9943</v>
      </c>
      <c r="X1511">
        <v>9943</v>
      </c>
      <c r="Y1511">
        <v>9943</v>
      </c>
      <c r="Z1511">
        <v>0</v>
      </c>
      <c r="AA1511">
        <v>0</v>
      </c>
      <c r="AB1511">
        <v>0</v>
      </c>
    </row>
    <row r="1512" spans="1:28" x14ac:dyDescent="0.35">
      <c r="A1512" t="str">
        <f t="shared" si="87"/>
        <v>3308142637Renewal1055710250</v>
      </c>
      <c r="B1512">
        <v>33081</v>
      </c>
      <c r="C1512" t="s">
        <v>1991</v>
      </c>
      <c r="D1512" s="1">
        <v>42637</v>
      </c>
      <c r="E1512" t="s">
        <v>42</v>
      </c>
      <c r="F1512" t="s">
        <v>103</v>
      </c>
      <c r="G1512" t="s">
        <v>37</v>
      </c>
      <c r="H1512" t="s">
        <v>44</v>
      </c>
      <c r="I1512" t="s">
        <v>63</v>
      </c>
      <c r="J1512" t="s">
        <v>51</v>
      </c>
      <c r="K1512">
        <v>1</v>
      </c>
      <c r="L1512" t="s">
        <v>52</v>
      </c>
      <c r="M1512">
        <v>1</v>
      </c>
      <c r="N1512" t="s">
        <v>33</v>
      </c>
      <c r="O1512" t="s">
        <v>111</v>
      </c>
      <c r="P1512">
        <f t="shared" si="88"/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307</v>
      </c>
      <c r="W1512">
        <v>307</v>
      </c>
      <c r="X1512">
        <v>307</v>
      </c>
      <c r="Y1512">
        <v>10557</v>
      </c>
      <c r="Z1512">
        <v>10250</v>
      </c>
      <c r="AA1512">
        <v>10250</v>
      </c>
      <c r="AB1512">
        <v>10250</v>
      </c>
    </row>
    <row r="1513" spans="1:28" x14ac:dyDescent="0.35">
      <c r="A1513" t="str">
        <f t="shared" si="87"/>
        <v>3308143372Renewal1147211308.96</v>
      </c>
      <c r="B1513">
        <v>33081</v>
      </c>
      <c r="C1513" t="s">
        <v>1991</v>
      </c>
      <c r="D1513" s="1">
        <v>43372</v>
      </c>
      <c r="E1513" t="s">
        <v>42</v>
      </c>
      <c r="F1513" t="s">
        <v>103</v>
      </c>
      <c r="G1513" t="s">
        <v>37</v>
      </c>
      <c r="H1513" t="s">
        <v>44</v>
      </c>
      <c r="I1513" t="s">
        <v>63</v>
      </c>
      <c r="J1513" t="s">
        <v>51</v>
      </c>
      <c r="K1513">
        <v>3</v>
      </c>
      <c r="L1513" t="s">
        <v>52</v>
      </c>
      <c r="M1513">
        <v>3</v>
      </c>
      <c r="N1513" t="s">
        <v>33</v>
      </c>
      <c r="O1513" t="s">
        <v>111</v>
      </c>
      <c r="P1513">
        <f t="shared" si="88"/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163.04000000000087</v>
      </c>
      <c r="W1513">
        <v>163.04000000000087</v>
      </c>
      <c r="X1513">
        <v>598</v>
      </c>
      <c r="Y1513">
        <v>11472</v>
      </c>
      <c r="Z1513">
        <v>10874</v>
      </c>
      <c r="AA1513">
        <v>11200.22</v>
      </c>
      <c r="AB1513">
        <v>11308.96</v>
      </c>
    </row>
    <row r="1514" spans="1:28" x14ac:dyDescent="0.35">
      <c r="A1514" t="str">
        <f t="shared" si="87"/>
        <v>3308143007Renewal108740</v>
      </c>
      <c r="B1514">
        <v>33081</v>
      </c>
      <c r="C1514" t="s">
        <v>1991</v>
      </c>
      <c r="D1514" s="1">
        <v>43007</v>
      </c>
      <c r="E1514" t="s">
        <v>42</v>
      </c>
      <c r="F1514" t="s">
        <v>103</v>
      </c>
      <c r="G1514" t="s">
        <v>37</v>
      </c>
      <c r="H1514" t="s">
        <v>44</v>
      </c>
      <c r="I1514" t="s">
        <v>63</v>
      </c>
      <c r="J1514" t="s">
        <v>51</v>
      </c>
      <c r="K1514">
        <v>2</v>
      </c>
      <c r="L1514" t="s">
        <v>52</v>
      </c>
      <c r="M1514">
        <v>2</v>
      </c>
      <c r="N1514" t="s">
        <v>135</v>
      </c>
      <c r="O1514" t="s">
        <v>135</v>
      </c>
      <c r="P1514">
        <f t="shared" si="88"/>
        <v>0</v>
      </c>
      <c r="Q1514">
        <v>10874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10874</v>
      </c>
      <c r="X1514">
        <v>10874</v>
      </c>
      <c r="Y1514">
        <v>10874</v>
      </c>
      <c r="Z1514">
        <v>0</v>
      </c>
      <c r="AA1514">
        <v>0</v>
      </c>
      <c r="AB1514">
        <v>0</v>
      </c>
    </row>
    <row r="1515" spans="1:28" x14ac:dyDescent="0.35">
      <c r="A1515" t="str">
        <f t="shared" si="87"/>
        <v>3308143002Renewed Late010662.57</v>
      </c>
      <c r="B1515">
        <v>33081</v>
      </c>
      <c r="C1515" t="s">
        <v>1991</v>
      </c>
      <c r="D1515" s="1">
        <v>43002</v>
      </c>
      <c r="E1515" t="s">
        <v>112</v>
      </c>
      <c r="F1515" t="s">
        <v>103</v>
      </c>
      <c r="G1515" t="s">
        <v>37</v>
      </c>
      <c r="H1515" t="s">
        <v>44</v>
      </c>
      <c r="I1515" t="s">
        <v>63</v>
      </c>
      <c r="J1515" t="s">
        <v>51</v>
      </c>
      <c r="K1515">
        <v>2</v>
      </c>
      <c r="L1515" t="s">
        <v>52</v>
      </c>
      <c r="M1515">
        <v>2</v>
      </c>
      <c r="N1515" t="s">
        <v>112</v>
      </c>
      <c r="O1515" t="s">
        <v>136</v>
      </c>
      <c r="P1515">
        <v>0</v>
      </c>
      <c r="Q1515">
        <v>0</v>
      </c>
      <c r="R1515">
        <v>0</v>
      </c>
      <c r="S1515">
        <v>-10662.57</v>
      </c>
      <c r="T1515">
        <v>0</v>
      </c>
      <c r="U1515">
        <v>0</v>
      </c>
      <c r="V1515">
        <v>0</v>
      </c>
      <c r="W1515">
        <v>-10662.57</v>
      </c>
      <c r="X1515">
        <v>-10557</v>
      </c>
      <c r="Y1515">
        <v>0</v>
      </c>
      <c r="Z1515">
        <v>10557</v>
      </c>
      <c r="AA1515">
        <v>10662.57</v>
      </c>
      <c r="AB1515">
        <v>10662.57</v>
      </c>
    </row>
    <row r="1516" spans="1:28" x14ac:dyDescent="0.35">
      <c r="A1516" t="str">
        <f t="shared" si="87"/>
        <v>3016242770Cancellation010100</v>
      </c>
      <c r="B1516">
        <v>30162</v>
      </c>
      <c r="C1516" t="s">
        <v>1994</v>
      </c>
      <c r="D1516" s="1">
        <v>42770</v>
      </c>
      <c r="E1516" t="s">
        <v>28</v>
      </c>
      <c r="F1516" t="s">
        <v>105</v>
      </c>
      <c r="G1516" t="s">
        <v>37</v>
      </c>
      <c r="H1516" t="s">
        <v>38</v>
      </c>
      <c r="I1516" t="s">
        <v>239</v>
      </c>
      <c r="J1516" t="s">
        <v>51</v>
      </c>
      <c r="K1516">
        <v>2</v>
      </c>
      <c r="L1516" t="s">
        <v>52</v>
      </c>
      <c r="M1516">
        <v>2</v>
      </c>
      <c r="N1516" t="s">
        <v>33</v>
      </c>
      <c r="O1516" t="e">
        <v>#N/A</v>
      </c>
      <c r="P1516">
        <f t="shared" ref="P1516:P1553" si="89">IF((Q1516+T1516+U1516+V1516)=0,W1516,0)</f>
        <v>0</v>
      </c>
      <c r="Q1516">
        <v>0</v>
      </c>
      <c r="R1516">
        <v>0</v>
      </c>
      <c r="S1516">
        <v>0</v>
      </c>
      <c r="T1516">
        <v>-10100</v>
      </c>
      <c r="U1516">
        <v>0</v>
      </c>
      <c r="V1516">
        <v>0</v>
      </c>
      <c r="W1516">
        <v>-10100</v>
      </c>
      <c r="X1516">
        <v>-10000</v>
      </c>
      <c r="Y1516">
        <v>0</v>
      </c>
      <c r="Z1516">
        <v>10000</v>
      </c>
      <c r="AA1516">
        <v>10100</v>
      </c>
      <c r="AB1516">
        <v>10100</v>
      </c>
    </row>
    <row r="1517" spans="1:28" x14ac:dyDescent="0.35">
      <c r="A1517" t="str">
        <f t="shared" si="87"/>
        <v>2137242644Renewal1350012592.25</v>
      </c>
      <c r="B1517">
        <v>21372</v>
      </c>
      <c r="C1517" t="s">
        <v>1996</v>
      </c>
      <c r="D1517" s="1">
        <v>42644</v>
      </c>
      <c r="E1517" t="s">
        <v>42</v>
      </c>
      <c r="F1517" t="s">
        <v>55</v>
      </c>
      <c r="G1517" t="s">
        <v>37</v>
      </c>
      <c r="H1517" t="s">
        <v>82</v>
      </c>
      <c r="I1517" t="s">
        <v>83</v>
      </c>
      <c r="J1517" t="s">
        <v>51</v>
      </c>
      <c r="K1517">
        <v>3</v>
      </c>
      <c r="L1517" t="s">
        <v>52</v>
      </c>
      <c r="M1517">
        <v>4</v>
      </c>
      <c r="N1517" t="s">
        <v>33</v>
      </c>
      <c r="O1517" t="e">
        <v>#N/A</v>
      </c>
      <c r="P1517">
        <f t="shared" si="89"/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907.75</v>
      </c>
      <c r="W1517">
        <v>907.75</v>
      </c>
      <c r="X1517">
        <v>1450</v>
      </c>
      <c r="Y1517">
        <v>13500</v>
      </c>
      <c r="Z1517">
        <v>12050</v>
      </c>
      <c r="AA1517">
        <v>12471.76</v>
      </c>
      <c r="AB1517">
        <v>12592.25</v>
      </c>
    </row>
    <row r="1518" spans="1:28" x14ac:dyDescent="0.35">
      <c r="A1518" t="str">
        <f t="shared" si="87"/>
        <v>2137243009Renewal1417514040</v>
      </c>
      <c r="B1518">
        <v>21372</v>
      </c>
      <c r="C1518" t="s">
        <v>1996</v>
      </c>
      <c r="D1518" s="1">
        <v>43009</v>
      </c>
      <c r="E1518" t="s">
        <v>42</v>
      </c>
      <c r="F1518" t="s">
        <v>55</v>
      </c>
      <c r="G1518" t="s">
        <v>37</v>
      </c>
      <c r="H1518" t="s">
        <v>82</v>
      </c>
      <c r="I1518" t="s">
        <v>83</v>
      </c>
      <c r="J1518" t="s">
        <v>51</v>
      </c>
      <c r="K1518">
        <v>3</v>
      </c>
      <c r="L1518" t="s">
        <v>52</v>
      </c>
      <c r="M1518">
        <v>5</v>
      </c>
      <c r="N1518" t="s">
        <v>33</v>
      </c>
      <c r="O1518" t="e">
        <v>#N/A</v>
      </c>
      <c r="P1518">
        <f t="shared" si="89"/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135</v>
      </c>
      <c r="W1518">
        <v>135</v>
      </c>
      <c r="X1518">
        <v>675</v>
      </c>
      <c r="Y1518">
        <v>14175</v>
      </c>
      <c r="Z1518">
        <v>13500</v>
      </c>
      <c r="AA1518">
        <v>13905</v>
      </c>
      <c r="AB1518">
        <v>14040</v>
      </c>
    </row>
    <row r="1519" spans="1:28" x14ac:dyDescent="0.35">
      <c r="A1519" t="str">
        <f t="shared" si="87"/>
        <v>2137243374Renewal1474214742</v>
      </c>
      <c r="B1519">
        <v>21372</v>
      </c>
      <c r="C1519" t="s">
        <v>1996</v>
      </c>
      <c r="D1519" s="1">
        <v>43374</v>
      </c>
      <c r="E1519" t="s">
        <v>42</v>
      </c>
      <c r="F1519" t="s">
        <v>55</v>
      </c>
      <c r="G1519" t="s">
        <v>37</v>
      </c>
      <c r="H1519" t="s">
        <v>82</v>
      </c>
      <c r="I1519" t="s">
        <v>83</v>
      </c>
      <c r="J1519" t="s">
        <v>51</v>
      </c>
      <c r="K1519">
        <v>3</v>
      </c>
      <c r="L1519" t="s">
        <v>52</v>
      </c>
      <c r="M1519">
        <v>6</v>
      </c>
      <c r="N1519" t="s">
        <v>33</v>
      </c>
      <c r="O1519" t="e">
        <v>#N/A</v>
      </c>
      <c r="P1519">
        <f t="shared" si="89"/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567</v>
      </c>
      <c r="Y1519">
        <v>14742</v>
      </c>
      <c r="Z1519">
        <v>14175</v>
      </c>
      <c r="AA1519">
        <v>14600.26</v>
      </c>
      <c r="AB1519">
        <v>14742</v>
      </c>
    </row>
    <row r="1520" spans="1:28" x14ac:dyDescent="0.35">
      <c r="A1520" t="str">
        <f t="shared" si="87"/>
        <v>3090743541Renewal1900016473.6</v>
      </c>
      <c r="B1520">
        <v>30907</v>
      </c>
      <c r="C1520" t="s">
        <v>1998</v>
      </c>
      <c r="D1520" s="1">
        <v>43541</v>
      </c>
      <c r="E1520" t="s">
        <v>42</v>
      </c>
      <c r="F1520" t="s">
        <v>102</v>
      </c>
      <c r="G1520" t="s">
        <v>37</v>
      </c>
      <c r="H1520" t="s">
        <v>82</v>
      </c>
      <c r="I1520" t="s">
        <v>83</v>
      </c>
      <c r="J1520" t="s">
        <v>51</v>
      </c>
      <c r="K1520">
        <v>3</v>
      </c>
      <c r="L1520" t="s">
        <v>52</v>
      </c>
      <c r="M1520">
        <v>3</v>
      </c>
      <c r="N1520" t="s">
        <v>33</v>
      </c>
      <c r="O1520" t="e">
        <v>#N/A</v>
      </c>
      <c r="P1520">
        <f t="shared" si="89"/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2526.4000000000015</v>
      </c>
      <c r="W1520">
        <v>2526.4000000000015</v>
      </c>
      <c r="X1520">
        <v>3160</v>
      </c>
      <c r="Y1520">
        <v>19000</v>
      </c>
      <c r="Z1520">
        <v>15840</v>
      </c>
      <c r="AA1520">
        <v>16315.2</v>
      </c>
      <c r="AB1520">
        <v>16473.599999999999</v>
      </c>
    </row>
    <row r="1521" spans="1:28" x14ac:dyDescent="0.35">
      <c r="A1521" t="str">
        <f t="shared" si="87"/>
        <v>1438043617Renewal7650071883.22</v>
      </c>
      <c r="B1521">
        <v>14380</v>
      </c>
      <c r="C1521" t="s">
        <v>2002</v>
      </c>
      <c r="D1521" s="1">
        <v>43617</v>
      </c>
      <c r="E1521" t="s">
        <v>42</v>
      </c>
      <c r="F1521" t="s">
        <v>140</v>
      </c>
      <c r="G1521" t="s">
        <v>37</v>
      </c>
      <c r="H1521" t="s">
        <v>97</v>
      </c>
      <c r="I1521" t="s">
        <v>98</v>
      </c>
      <c r="J1521" t="s">
        <v>51</v>
      </c>
      <c r="K1521">
        <v>3</v>
      </c>
      <c r="L1521" t="s">
        <v>107</v>
      </c>
      <c r="M1521">
        <v>6</v>
      </c>
      <c r="N1521" t="s">
        <v>33</v>
      </c>
      <c r="O1521" t="e">
        <v>#N/A</v>
      </c>
      <c r="P1521">
        <f t="shared" si="89"/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4616.7799999999988</v>
      </c>
      <c r="W1521">
        <v>4616.7799999999988</v>
      </c>
      <c r="X1521">
        <v>7381.36</v>
      </c>
      <c r="Y1521">
        <v>76500</v>
      </c>
      <c r="Z1521">
        <v>69118.64</v>
      </c>
      <c r="AA1521">
        <v>71192.03</v>
      </c>
      <c r="AB1521">
        <v>71883.22</v>
      </c>
    </row>
    <row r="1522" spans="1:28" x14ac:dyDescent="0.35">
      <c r="A1522" t="str">
        <f t="shared" si="87"/>
        <v>1438042887Renewal69118.568907.3</v>
      </c>
      <c r="B1522">
        <v>14380</v>
      </c>
      <c r="C1522" t="s">
        <v>2002</v>
      </c>
      <c r="D1522" s="1">
        <v>42887</v>
      </c>
      <c r="E1522" t="s">
        <v>42</v>
      </c>
      <c r="F1522" t="s">
        <v>223</v>
      </c>
      <c r="G1522" t="s">
        <v>37</v>
      </c>
      <c r="H1522" t="s">
        <v>97</v>
      </c>
      <c r="I1522" t="s">
        <v>98</v>
      </c>
      <c r="J1522" t="s">
        <v>51</v>
      </c>
      <c r="K1522">
        <v>3</v>
      </c>
      <c r="L1522" t="s">
        <v>107</v>
      </c>
      <c r="M1522">
        <v>5</v>
      </c>
      <c r="N1522" t="s">
        <v>33</v>
      </c>
      <c r="O1522" t="e">
        <v>#N/A</v>
      </c>
      <c r="P1522">
        <f t="shared" si="89"/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211.19999999999709</v>
      </c>
      <c r="W1522">
        <v>211.19999999999709</v>
      </c>
      <c r="X1522">
        <v>3178.5</v>
      </c>
      <c r="Y1522">
        <v>69118.5</v>
      </c>
      <c r="Z1522">
        <v>65940</v>
      </c>
      <c r="AA1522">
        <v>68247.899999999994</v>
      </c>
      <c r="AB1522">
        <v>68907.3</v>
      </c>
    </row>
    <row r="1523" spans="1:28" x14ac:dyDescent="0.35">
      <c r="A1523" t="str">
        <f t="shared" si="87"/>
        <v>1438043252Renewal69118.571883.24</v>
      </c>
      <c r="B1523">
        <v>14380</v>
      </c>
      <c r="C1523" t="s">
        <v>2002</v>
      </c>
      <c r="D1523" s="1">
        <v>43252</v>
      </c>
      <c r="E1523" t="s">
        <v>42</v>
      </c>
      <c r="F1523" t="s">
        <v>140</v>
      </c>
      <c r="G1523" t="s">
        <v>37</v>
      </c>
      <c r="H1523" t="s">
        <v>97</v>
      </c>
      <c r="I1523" t="s">
        <v>98</v>
      </c>
      <c r="J1523" t="s">
        <v>51</v>
      </c>
      <c r="K1523">
        <v>3</v>
      </c>
      <c r="L1523" t="s">
        <v>107</v>
      </c>
      <c r="M1523">
        <v>5</v>
      </c>
      <c r="N1523" t="s">
        <v>33</v>
      </c>
      <c r="O1523" t="e">
        <v>#N/A</v>
      </c>
      <c r="P1523">
        <f t="shared" si="89"/>
        <v>0</v>
      </c>
      <c r="Q1523">
        <v>0</v>
      </c>
      <c r="R1523">
        <v>0</v>
      </c>
      <c r="S1523">
        <v>0</v>
      </c>
      <c r="T1523">
        <v>0</v>
      </c>
      <c r="U1523">
        <v>-2764.7400000000052</v>
      </c>
      <c r="V1523">
        <v>0</v>
      </c>
      <c r="W1523">
        <v>-2764.7400000000052</v>
      </c>
      <c r="X1523">
        <v>0</v>
      </c>
      <c r="Y1523">
        <v>69118.5</v>
      </c>
      <c r="Z1523">
        <v>69118.5</v>
      </c>
      <c r="AA1523">
        <v>71192.06</v>
      </c>
      <c r="AB1523">
        <v>71883.240000000005</v>
      </c>
    </row>
    <row r="1524" spans="1:28" x14ac:dyDescent="0.35">
      <c r="A1524" t="str">
        <f t="shared" si="87"/>
        <v>2481942600Renewal60000</v>
      </c>
      <c r="B1524">
        <v>24819</v>
      </c>
      <c r="C1524" t="s">
        <v>1295</v>
      </c>
      <c r="D1524" s="1">
        <v>42600</v>
      </c>
      <c r="E1524" t="s">
        <v>42</v>
      </c>
      <c r="F1524" t="s">
        <v>35</v>
      </c>
      <c r="G1524" t="s">
        <v>30</v>
      </c>
      <c r="H1524" t="s">
        <v>121</v>
      </c>
      <c r="I1524" t="s">
        <v>122</v>
      </c>
      <c r="J1524" t="s">
        <v>51</v>
      </c>
      <c r="K1524">
        <v>3</v>
      </c>
      <c r="L1524" t="s">
        <v>52</v>
      </c>
      <c r="M1524">
        <v>3</v>
      </c>
      <c r="N1524" t="s">
        <v>135</v>
      </c>
      <c r="O1524" t="s">
        <v>111</v>
      </c>
      <c r="P1524">
        <f t="shared" si="89"/>
        <v>0</v>
      </c>
      <c r="Q1524">
        <v>6000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6000</v>
      </c>
      <c r="X1524">
        <v>6000</v>
      </c>
      <c r="Y1524">
        <v>6000</v>
      </c>
      <c r="Z1524">
        <v>0</v>
      </c>
      <c r="AA1524">
        <v>0</v>
      </c>
      <c r="AB1524">
        <v>0</v>
      </c>
    </row>
    <row r="1525" spans="1:28" x14ac:dyDescent="0.35">
      <c r="A1525" t="str">
        <f t="shared" si="87"/>
        <v>2481942600Renewal40000</v>
      </c>
      <c r="B1525">
        <v>24819</v>
      </c>
      <c r="C1525" t="s">
        <v>1295</v>
      </c>
      <c r="D1525" s="1">
        <v>42600</v>
      </c>
      <c r="E1525" t="s">
        <v>42</v>
      </c>
      <c r="F1525" t="s">
        <v>251</v>
      </c>
      <c r="G1525" t="s">
        <v>30</v>
      </c>
      <c r="H1525" t="s">
        <v>121</v>
      </c>
      <c r="I1525" t="s">
        <v>122</v>
      </c>
      <c r="J1525" t="s">
        <v>51</v>
      </c>
      <c r="K1525">
        <v>3</v>
      </c>
      <c r="L1525" t="s">
        <v>52</v>
      </c>
      <c r="M1525">
        <v>3</v>
      </c>
      <c r="N1525" t="s">
        <v>135</v>
      </c>
      <c r="O1525" t="s">
        <v>135</v>
      </c>
      <c r="P1525">
        <f t="shared" si="89"/>
        <v>0</v>
      </c>
      <c r="Q1525">
        <v>4000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4000</v>
      </c>
      <c r="X1525">
        <v>4000</v>
      </c>
      <c r="Y1525">
        <v>4000</v>
      </c>
      <c r="Z1525">
        <v>0</v>
      </c>
      <c r="AA1525">
        <v>0</v>
      </c>
      <c r="AB1525">
        <v>0</v>
      </c>
    </row>
    <row r="1526" spans="1:28" x14ac:dyDescent="0.35">
      <c r="A1526" t="str">
        <f t="shared" si="87"/>
        <v>2481942965Renewal66006240</v>
      </c>
      <c r="B1526">
        <v>24819</v>
      </c>
      <c r="C1526" t="s">
        <v>1295</v>
      </c>
      <c r="D1526" s="1">
        <v>42965</v>
      </c>
      <c r="E1526" t="s">
        <v>42</v>
      </c>
      <c r="F1526" t="s">
        <v>143</v>
      </c>
      <c r="G1526" t="s">
        <v>30</v>
      </c>
      <c r="H1526" t="s">
        <v>121</v>
      </c>
      <c r="I1526" t="s">
        <v>122</v>
      </c>
      <c r="J1526" t="s">
        <v>51</v>
      </c>
      <c r="K1526">
        <v>3</v>
      </c>
      <c r="L1526" t="s">
        <v>52</v>
      </c>
      <c r="M1526">
        <v>4</v>
      </c>
      <c r="N1526" t="s">
        <v>33</v>
      </c>
      <c r="O1526" t="s">
        <v>111</v>
      </c>
      <c r="P1526">
        <f t="shared" si="89"/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360</v>
      </c>
      <c r="W1526">
        <v>360</v>
      </c>
      <c r="X1526">
        <v>600</v>
      </c>
      <c r="Y1526">
        <v>6600</v>
      </c>
      <c r="Z1526">
        <v>6000</v>
      </c>
      <c r="AA1526">
        <v>6180</v>
      </c>
      <c r="AB1526">
        <v>6240</v>
      </c>
    </row>
    <row r="1527" spans="1:28" x14ac:dyDescent="0.35">
      <c r="A1527" t="str">
        <f t="shared" si="87"/>
        <v>2818843374Renewal1747214010.88</v>
      </c>
      <c r="B1527">
        <v>28188</v>
      </c>
      <c r="C1527" t="s">
        <v>2005</v>
      </c>
      <c r="D1527" s="1">
        <v>43374</v>
      </c>
      <c r="E1527" t="s">
        <v>42</v>
      </c>
      <c r="F1527" t="s">
        <v>103</v>
      </c>
      <c r="G1527" t="s">
        <v>37</v>
      </c>
      <c r="H1527" t="s">
        <v>97</v>
      </c>
      <c r="I1527" t="s">
        <v>98</v>
      </c>
      <c r="J1527" t="s">
        <v>51</v>
      </c>
      <c r="K1527">
        <v>3</v>
      </c>
      <c r="L1527" t="s">
        <v>52</v>
      </c>
      <c r="M1527">
        <v>4</v>
      </c>
      <c r="N1527" t="s">
        <v>33</v>
      </c>
      <c r="O1527" t="e">
        <v>#N/A</v>
      </c>
      <c r="P1527">
        <f t="shared" si="89"/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3461.1200000000008</v>
      </c>
      <c r="W1527">
        <v>3461.1200000000008</v>
      </c>
      <c r="X1527">
        <v>4000</v>
      </c>
      <c r="Y1527">
        <v>17472</v>
      </c>
      <c r="Z1527">
        <v>13472</v>
      </c>
      <c r="AA1527">
        <v>13876.16</v>
      </c>
      <c r="AB1527">
        <v>14010.88</v>
      </c>
    </row>
    <row r="1528" spans="1:28" x14ac:dyDescent="0.35">
      <c r="A1528" t="str">
        <f t="shared" si="87"/>
        <v>2818842644Renewal1295412827</v>
      </c>
      <c r="B1528">
        <v>28188</v>
      </c>
      <c r="C1528" t="s">
        <v>2005</v>
      </c>
      <c r="D1528" s="1">
        <v>42644</v>
      </c>
      <c r="E1528" t="s">
        <v>42</v>
      </c>
      <c r="F1528" t="s">
        <v>64</v>
      </c>
      <c r="G1528" t="s">
        <v>37</v>
      </c>
      <c r="H1528" t="s">
        <v>97</v>
      </c>
      <c r="I1528" t="s">
        <v>98</v>
      </c>
      <c r="J1528" t="s">
        <v>51</v>
      </c>
      <c r="K1528">
        <v>2</v>
      </c>
      <c r="L1528" t="s">
        <v>52</v>
      </c>
      <c r="M1528">
        <v>2</v>
      </c>
      <c r="N1528" t="s">
        <v>33</v>
      </c>
      <c r="O1528" t="e">
        <v>#N/A</v>
      </c>
      <c r="P1528">
        <f t="shared" si="89"/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127</v>
      </c>
      <c r="W1528">
        <v>127</v>
      </c>
      <c r="X1528">
        <v>254</v>
      </c>
      <c r="Y1528">
        <v>12954</v>
      </c>
      <c r="Z1528">
        <v>12700</v>
      </c>
      <c r="AA1528">
        <v>12827</v>
      </c>
      <c r="AB1528">
        <v>12827</v>
      </c>
    </row>
    <row r="1529" spans="1:28" x14ac:dyDescent="0.35">
      <c r="A1529" t="str">
        <f t="shared" si="87"/>
        <v>2818843009Renewal1347213472.16</v>
      </c>
      <c r="B1529">
        <v>28188</v>
      </c>
      <c r="C1529" t="s">
        <v>2005</v>
      </c>
      <c r="D1529" s="1">
        <v>43009</v>
      </c>
      <c r="E1529" t="s">
        <v>42</v>
      </c>
      <c r="F1529" t="s">
        <v>149</v>
      </c>
      <c r="G1529" t="s">
        <v>37</v>
      </c>
      <c r="H1529" t="s">
        <v>97</v>
      </c>
      <c r="I1529" t="s">
        <v>98</v>
      </c>
      <c r="J1529" t="s">
        <v>51</v>
      </c>
      <c r="K1529">
        <v>3</v>
      </c>
      <c r="L1529" t="s">
        <v>52</v>
      </c>
      <c r="M1529">
        <v>3</v>
      </c>
      <c r="N1529" t="s">
        <v>33</v>
      </c>
      <c r="O1529" t="e">
        <v>#N/A</v>
      </c>
      <c r="P1529">
        <f t="shared" si="89"/>
        <v>0</v>
      </c>
      <c r="Q1529">
        <v>0</v>
      </c>
      <c r="R1529">
        <v>0</v>
      </c>
      <c r="S1529">
        <v>0</v>
      </c>
      <c r="T1529">
        <v>0</v>
      </c>
      <c r="U1529">
        <v>-0.15999999999985448</v>
      </c>
      <c r="V1529">
        <v>0</v>
      </c>
      <c r="W1529">
        <v>-0.15999999999985448</v>
      </c>
      <c r="X1529">
        <v>518.00000000000102</v>
      </c>
      <c r="Y1529">
        <v>13472</v>
      </c>
      <c r="Z1529">
        <v>12954</v>
      </c>
      <c r="AA1529">
        <v>13342.62</v>
      </c>
      <c r="AB1529">
        <v>13472.16</v>
      </c>
    </row>
    <row r="1530" spans="1:28" x14ac:dyDescent="0.35">
      <c r="A1530" t="str">
        <f t="shared" si="87"/>
        <v>758143466Renewal1620014778.99</v>
      </c>
      <c r="B1530">
        <v>7581</v>
      </c>
      <c r="C1530" t="s">
        <v>2006</v>
      </c>
      <c r="D1530" s="1">
        <v>43466</v>
      </c>
      <c r="E1530" t="s">
        <v>42</v>
      </c>
      <c r="F1530" t="s">
        <v>81</v>
      </c>
      <c r="G1530" t="s">
        <v>30</v>
      </c>
      <c r="H1530" t="s">
        <v>67</v>
      </c>
      <c r="I1530" t="s">
        <v>68</v>
      </c>
      <c r="J1530" t="s">
        <v>51</v>
      </c>
      <c r="K1530">
        <v>3</v>
      </c>
      <c r="L1530" t="s">
        <v>52</v>
      </c>
      <c r="M1530">
        <v>10</v>
      </c>
      <c r="N1530" t="s">
        <v>33</v>
      </c>
      <c r="O1530" t="e">
        <v>#N/A</v>
      </c>
      <c r="P1530">
        <f t="shared" si="89"/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1421.0100000000002</v>
      </c>
      <c r="W1530">
        <v>1421.0100000000002</v>
      </c>
      <c r="X1530">
        <v>1989.28</v>
      </c>
      <c r="Y1530">
        <v>16200</v>
      </c>
      <c r="Z1530">
        <v>14210.72</v>
      </c>
      <c r="AA1530">
        <v>14636.95</v>
      </c>
      <c r="AB1530">
        <v>14778.99</v>
      </c>
    </row>
    <row r="1531" spans="1:28" x14ac:dyDescent="0.35">
      <c r="A1531" t="str">
        <f t="shared" si="87"/>
        <v>758142882Renewal14210.5423512.51</v>
      </c>
      <c r="B1531">
        <v>7581</v>
      </c>
      <c r="C1531" t="s">
        <v>2006</v>
      </c>
      <c r="D1531" s="1">
        <v>42882</v>
      </c>
      <c r="E1531" t="s">
        <v>42</v>
      </c>
      <c r="F1531" t="s">
        <v>81</v>
      </c>
      <c r="G1531" t="s">
        <v>30</v>
      </c>
      <c r="H1531" t="s">
        <v>67</v>
      </c>
      <c r="I1531" t="s">
        <v>68</v>
      </c>
      <c r="J1531" t="s">
        <v>51</v>
      </c>
      <c r="K1531">
        <v>3</v>
      </c>
      <c r="L1531" t="s">
        <v>57</v>
      </c>
      <c r="M1531">
        <v>9</v>
      </c>
      <c r="N1531" t="s">
        <v>33</v>
      </c>
      <c r="O1531" t="e">
        <v>#N/A</v>
      </c>
      <c r="P1531">
        <f t="shared" si="89"/>
        <v>0</v>
      </c>
      <c r="Q1531">
        <v>0</v>
      </c>
      <c r="R1531">
        <v>0</v>
      </c>
      <c r="S1531">
        <v>0</v>
      </c>
      <c r="T1531">
        <v>0</v>
      </c>
      <c r="U1531">
        <v>-9301.9699999999975</v>
      </c>
      <c r="V1531">
        <v>0</v>
      </c>
      <c r="W1531">
        <v>-9301.9699999999975</v>
      </c>
      <c r="X1531">
        <v>-8289.4599999999991</v>
      </c>
      <c r="Y1531">
        <v>14210.54</v>
      </c>
      <c r="Z1531">
        <v>22500</v>
      </c>
      <c r="AA1531">
        <v>23287.51</v>
      </c>
      <c r="AB1531">
        <v>23512.51</v>
      </c>
    </row>
    <row r="1532" spans="1:28" x14ac:dyDescent="0.35">
      <c r="A1532" t="str">
        <f t="shared" si="87"/>
        <v>758143247Renewal8289.468621.04</v>
      </c>
      <c r="B1532">
        <v>7581</v>
      </c>
      <c r="C1532" t="s">
        <v>2006</v>
      </c>
      <c r="D1532" s="1">
        <v>43247</v>
      </c>
      <c r="E1532" t="s">
        <v>42</v>
      </c>
      <c r="F1532" t="s">
        <v>81</v>
      </c>
      <c r="G1532" t="s">
        <v>30</v>
      </c>
      <c r="H1532" t="s">
        <v>67</v>
      </c>
      <c r="I1532" t="s">
        <v>68</v>
      </c>
      <c r="J1532" t="s">
        <v>51</v>
      </c>
      <c r="K1532">
        <v>3</v>
      </c>
      <c r="L1532" t="s">
        <v>57</v>
      </c>
      <c r="M1532">
        <v>9</v>
      </c>
      <c r="N1532" t="s">
        <v>33</v>
      </c>
      <c r="O1532" t="e">
        <v>#N/A</v>
      </c>
      <c r="P1532">
        <f t="shared" si="89"/>
        <v>0</v>
      </c>
      <c r="Q1532">
        <v>0</v>
      </c>
      <c r="R1532">
        <v>0</v>
      </c>
      <c r="S1532">
        <v>0</v>
      </c>
      <c r="T1532">
        <v>0</v>
      </c>
      <c r="U1532">
        <v>-331.58000000000175</v>
      </c>
      <c r="V1532">
        <v>0</v>
      </c>
      <c r="W1532">
        <v>-331.58000000000175</v>
      </c>
      <c r="X1532">
        <v>0</v>
      </c>
      <c r="Y1532">
        <v>8289.4599999999991</v>
      </c>
      <c r="Z1532">
        <v>8289.4599999999991</v>
      </c>
      <c r="AA1532">
        <v>8538.15</v>
      </c>
      <c r="AB1532">
        <v>8621.0400000000009</v>
      </c>
    </row>
    <row r="1533" spans="1:28" x14ac:dyDescent="0.35">
      <c r="A1533" t="str">
        <f t="shared" si="87"/>
        <v>758143242One Off131250</v>
      </c>
      <c r="B1533">
        <v>7581</v>
      </c>
      <c r="C1533" t="s">
        <v>2006</v>
      </c>
      <c r="D1533" s="1">
        <v>43242</v>
      </c>
      <c r="E1533" t="s">
        <v>109</v>
      </c>
      <c r="F1533" t="s">
        <v>81</v>
      </c>
      <c r="G1533" t="s">
        <v>30</v>
      </c>
      <c r="H1533" t="s">
        <v>67</v>
      </c>
      <c r="I1533" t="s">
        <v>68</v>
      </c>
      <c r="J1533" t="s">
        <v>51</v>
      </c>
      <c r="K1533">
        <v>3</v>
      </c>
      <c r="L1533" t="s">
        <v>57</v>
      </c>
      <c r="M1533">
        <v>9</v>
      </c>
      <c r="N1533" t="s">
        <v>33</v>
      </c>
      <c r="O1533" t="e">
        <v>#N/A</v>
      </c>
      <c r="P1533">
        <f t="shared" si="89"/>
        <v>13125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13125</v>
      </c>
      <c r="X1533">
        <v>13125</v>
      </c>
      <c r="Y1533">
        <v>13125</v>
      </c>
      <c r="Z1533">
        <v>0</v>
      </c>
      <c r="AA1533">
        <v>0</v>
      </c>
      <c r="AB1533">
        <v>0</v>
      </c>
    </row>
    <row r="1534" spans="1:28" x14ac:dyDescent="0.35">
      <c r="A1534" t="str">
        <f t="shared" si="87"/>
        <v>2653442805Renewal1568015607.07</v>
      </c>
      <c r="B1534">
        <v>26534</v>
      </c>
      <c r="C1534" t="s">
        <v>2008</v>
      </c>
      <c r="D1534" s="1">
        <v>42805</v>
      </c>
      <c r="E1534" t="s">
        <v>42</v>
      </c>
      <c r="F1534" t="s">
        <v>81</v>
      </c>
      <c r="G1534" t="s">
        <v>37</v>
      </c>
      <c r="H1534" t="s">
        <v>38</v>
      </c>
      <c r="I1534" t="s">
        <v>93</v>
      </c>
      <c r="J1534" t="s">
        <v>51</v>
      </c>
      <c r="K1534">
        <v>3</v>
      </c>
      <c r="L1534" t="s">
        <v>52</v>
      </c>
      <c r="M1534">
        <v>3</v>
      </c>
      <c r="N1534" t="s">
        <v>33</v>
      </c>
      <c r="O1534" t="e">
        <v>#N/A</v>
      </c>
      <c r="P1534">
        <f t="shared" si="89"/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72.930000000000291</v>
      </c>
      <c r="W1534">
        <v>72.930000000000291</v>
      </c>
      <c r="X1534">
        <v>744.99999999999898</v>
      </c>
      <c r="Y1534">
        <v>15680</v>
      </c>
      <c r="Z1534">
        <v>14935</v>
      </c>
      <c r="AA1534">
        <v>15457.72</v>
      </c>
      <c r="AB1534">
        <v>15607.07</v>
      </c>
    </row>
    <row r="1535" spans="1:28" x14ac:dyDescent="0.35">
      <c r="A1535" t="str">
        <f t="shared" si="87"/>
        <v>2653443170Renewal1591516307.19</v>
      </c>
      <c r="B1535">
        <v>26534</v>
      </c>
      <c r="C1535" t="s">
        <v>2008</v>
      </c>
      <c r="D1535" s="1">
        <v>43170</v>
      </c>
      <c r="E1535" t="s">
        <v>42</v>
      </c>
      <c r="F1535" t="s">
        <v>81</v>
      </c>
      <c r="G1535" t="s">
        <v>37</v>
      </c>
      <c r="H1535" t="s">
        <v>38</v>
      </c>
      <c r="I1535" t="s">
        <v>93</v>
      </c>
      <c r="J1535" t="s">
        <v>51</v>
      </c>
      <c r="K1535">
        <v>3</v>
      </c>
      <c r="L1535" t="s">
        <v>52</v>
      </c>
      <c r="M1535">
        <v>4</v>
      </c>
      <c r="N1535" t="s">
        <v>33</v>
      </c>
      <c r="O1535" t="e">
        <v>#N/A</v>
      </c>
      <c r="P1535">
        <f t="shared" si="89"/>
        <v>0</v>
      </c>
      <c r="Q1535">
        <v>0</v>
      </c>
      <c r="R1535">
        <v>0</v>
      </c>
      <c r="S1535">
        <v>0</v>
      </c>
      <c r="T1535">
        <v>0</v>
      </c>
      <c r="U1535">
        <v>-392.19000000000051</v>
      </c>
      <c r="V1535">
        <v>0</v>
      </c>
      <c r="W1535">
        <v>-392.19000000000051</v>
      </c>
      <c r="X1535">
        <v>234.99999999999901</v>
      </c>
      <c r="Y1535">
        <v>15915</v>
      </c>
      <c r="Z1535">
        <v>15680</v>
      </c>
      <c r="AA1535">
        <v>16150.4</v>
      </c>
      <c r="AB1535">
        <v>16307.19</v>
      </c>
    </row>
    <row r="1536" spans="1:28" x14ac:dyDescent="0.35">
      <c r="A1536" t="str">
        <f t="shared" si="87"/>
        <v>2653443535Renewal1631016551.58</v>
      </c>
      <c r="B1536">
        <v>26534</v>
      </c>
      <c r="C1536" t="s">
        <v>2008</v>
      </c>
      <c r="D1536" s="1">
        <v>43535</v>
      </c>
      <c r="E1536" t="s">
        <v>42</v>
      </c>
      <c r="F1536" t="s">
        <v>81</v>
      </c>
      <c r="G1536" t="s">
        <v>37</v>
      </c>
      <c r="H1536" t="s">
        <v>38</v>
      </c>
      <c r="I1536" t="s">
        <v>93</v>
      </c>
      <c r="J1536" t="s">
        <v>51</v>
      </c>
      <c r="K1536">
        <v>3</v>
      </c>
      <c r="L1536" t="s">
        <v>52</v>
      </c>
      <c r="M1536">
        <v>5</v>
      </c>
      <c r="N1536" t="s">
        <v>33</v>
      </c>
      <c r="O1536" t="e">
        <v>#N/A</v>
      </c>
      <c r="P1536">
        <f t="shared" si="89"/>
        <v>0</v>
      </c>
      <c r="Q1536">
        <v>0</v>
      </c>
      <c r="R1536">
        <v>0</v>
      </c>
      <c r="S1536">
        <v>0</v>
      </c>
      <c r="T1536">
        <v>0</v>
      </c>
      <c r="U1536">
        <v>-241.58000000000175</v>
      </c>
      <c r="V1536">
        <v>0</v>
      </c>
      <c r="W1536">
        <v>-241.58000000000175</v>
      </c>
      <c r="X1536">
        <v>395</v>
      </c>
      <c r="Y1536">
        <v>16310</v>
      </c>
      <c r="Z1536">
        <v>15915</v>
      </c>
      <c r="AA1536">
        <v>16392.47</v>
      </c>
      <c r="AB1536">
        <v>16551.580000000002</v>
      </c>
    </row>
    <row r="1537" spans="1:28" x14ac:dyDescent="0.35">
      <c r="A1537" t="str">
        <f t="shared" si="87"/>
        <v>2231642737Renewal1563515413.75</v>
      </c>
      <c r="B1537">
        <v>22316</v>
      </c>
      <c r="C1537" t="s">
        <v>2009</v>
      </c>
      <c r="D1537" s="1">
        <v>42737</v>
      </c>
      <c r="E1537" t="s">
        <v>42</v>
      </c>
      <c r="F1537" t="s">
        <v>227</v>
      </c>
      <c r="G1537" t="s">
        <v>37</v>
      </c>
      <c r="H1537" t="s">
        <v>202</v>
      </c>
      <c r="I1537" t="s">
        <v>203</v>
      </c>
      <c r="J1537" t="s">
        <v>51</v>
      </c>
      <c r="K1537">
        <v>3</v>
      </c>
      <c r="L1537" t="s">
        <v>52</v>
      </c>
      <c r="M1537">
        <v>4</v>
      </c>
      <c r="N1537" t="s">
        <v>33</v>
      </c>
      <c r="O1537" t="e">
        <v>#N/A</v>
      </c>
      <c r="P1537">
        <f t="shared" si="89"/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221.25</v>
      </c>
      <c r="W1537">
        <v>221.25</v>
      </c>
      <c r="X1537">
        <v>885</v>
      </c>
      <c r="Y1537">
        <v>15635</v>
      </c>
      <c r="Z1537">
        <v>14750</v>
      </c>
      <c r="AA1537">
        <v>15266.25</v>
      </c>
      <c r="AB1537">
        <v>15413.75</v>
      </c>
    </row>
    <row r="1538" spans="1:28" x14ac:dyDescent="0.35">
      <c r="A1538" t="str">
        <f t="shared" ref="A1538:A1601" si="90">CONCATENATE(B1538,D1538,E1538,Y1538,AB1538)</f>
        <v>2231643467Renewal1695016910.44</v>
      </c>
      <c r="B1538">
        <v>22316</v>
      </c>
      <c r="C1538" t="s">
        <v>2009</v>
      </c>
      <c r="D1538" s="1">
        <v>43467</v>
      </c>
      <c r="E1538" t="s">
        <v>42</v>
      </c>
      <c r="F1538" t="s">
        <v>127</v>
      </c>
      <c r="G1538" t="s">
        <v>37</v>
      </c>
      <c r="H1538" t="s">
        <v>202</v>
      </c>
      <c r="I1538" t="s">
        <v>203</v>
      </c>
      <c r="J1538" t="s">
        <v>51</v>
      </c>
      <c r="K1538">
        <v>3</v>
      </c>
      <c r="L1538" t="s">
        <v>52</v>
      </c>
      <c r="M1538">
        <v>6</v>
      </c>
      <c r="N1538" t="s">
        <v>33</v>
      </c>
      <c r="O1538" t="e">
        <v>#N/A</v>
      </c>
      <c r="P1538">
        <f t="shared" si="89"/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39.56000000000131</v>
      </c>
      <c r="W1538">
        <v>39.56000000000131</v>
      </c>
      <c r="X1538">
        <v>690</v>
      </c>
      <c r="Y1538">
        <v>16950</v>
      </c>
      <c r="Z1538">
        <v>16260</v>
      </c>
      <c r="AA1538">
        <v>16747.8</v>
      </c>
      <c r="AB1538">
        <v>16910.439999999999</v>
      </c>
    </row>
    <row r="1539" spans="1:28" x14ac:dyDescent="0.35">
      <c r="A1539" t="str">
        <f t="shared" si="90"/>
        <v>2231643102Renewal1626016260.4</v>
      </c>
      <c r="B1539">
        <v>22316</v>
      </c>
      <c r="C1539" t="s">
        <v>2009</v>
      </c>
      <c r="D1539" s="1">
        <v>43102</v>
      </c>
      <c r="E1539" t="s">
        <v>42</v>
      </c>
      <c r="F1539" t="s">
        <v>227</v>
      </c>
      <c r="G1539" t="s">
        <v>37</v>
      </c>
      <c r="H1539" t="s">
        <v>202</v>
      </c>
      <c r="I1539" t="s">
        <v>203</v>
      </c>
      <c r="J1539" t="s">
        <v>51</v>
      </c>
      <c r="K1539">
        <v>3</v>
      </c>
      <c r="L1539" t="s">
        <v>52</v>
      </c>
      <c r="M1539">
        <v>5</v>
      </c>
      <c r="N1539" t="s">
        <v>33</v>
      </c>
      <c r="O1539" t="e">
        <v>#N/A</v>
      </c>
      <c r="P1539">
        <f t="shared" si="89"/>
        <v>0</v>
      </c>
      <c r="Q1539">
        <v>0</v>
      </c>
      <c r="R1539">
        <v>0</v>
      </c>
      <c r="S1539">
        <v>0</v>
      </c>
      <c r="T1539">
        <v>0</v>
      </c>
      <c r="U1539">
        <v>-0.3999999999996362</v>
      </c>
      <c r="V1539">
        <v>0</v>
      </c>
      <c r="W1539">
        <v>-0.3999999999996362</v>
      </c>
      <c r="X1539">
        <v>625</v>
      </c>
      <c r="Y1539">
        <v>16260</v>
      </c>
      <c r="Z1539">
        <v>15635</v>
      </c>
      <c r="AA1539">
        <v>16104.05</v>
      </c>
      <c r="AB1539">
        <v>16260.4</v>
      </c>
    </row>
    <row r="1540" spans="1:28" x14ac:dyDescent="0.35">
      <c r="A1540" t="str">
        <f t="shared" si="90"/>
        <v>351643434Renewal54522.5152804.97</v>
      </c>
      <c r="B1540">
        <v>3516</v>
      </c>
      <c r="C1540" t="s">
        <v>2014</v>
      </c>
      <c r="D1540" s="1">
        <v>43434</v>
      </c>
      <c r="E1540" t="s">
        <v>42</v>
      </c>
      <c r="F1540" t="s">
        <v>105</v>
      </c>
      <c r="G1540" t="s">
        <v>37</v>
      </c>
      <c r="H1540" t="s">
        <v>97</v>
      </c>
      <c r="I1540" t="s">
        <v>98</v>
      </c>
      <c r="J1540" t="s">
        <v>51</v>
      </c>
      <c r="K1540">
        <v>3</v>
      </c>
      <c r="L1540" t="s">
        <v>107</v>
      </c>
      <c r="M1540">
        <v>12</v>
      </c>
      <c r="N1540" t="s">
        <v>33</v>
      </c>
      <c r="O1540" t="e">
        <v>#N/A</v>
      </c>
      <c r="P1540">
        <f t="shared" si="89"/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1717.5400000000009</v>
      </c>
      <c r="W1540">
        <v>1717.5400000000009</v>
      </c>
      <c r="X1540">
        <v>3748.51</v>
      </c>
      <c r="Y1540">
        <v>54522.51</v>
      </c>
      <c r="Z1540">
        <v>50774</v>
      </c>
      <c r="AA1540">
        <v>52297.21</v>
      </c>
      <c r="AB1540">
        <v>52804.97</v>
      </c>
    </row>
    <row r="1541" spans="1:28" x14ac:dyDescent="0.35">
      <c r="A1541" t="str">
        <f t="shared" si="90"/>
        <v>351642704Renewal5077449541.36</v>
      </c>
      <c r="B1541">
        <v>3516</v>
      </c>
      <c r="C1541" t="s">
        <v>2014</v>
      </c>
      <c r="D1541" s="1">
        <v>42704</v>
      </c>
      <c r="E1541" t="s">
        <v>42</v>
      </c>
      <c r="F1541" t="s">
        <v>105</v>
      </c>
      <c r="G1541" t="s">
        <v>37</v>
      </c>
      <c r="H1541" t="s">
        <v>97</v>
      </c>
      <c r="I1541" t="s">
        <v>98</v>
      </c>
      <c r="J1541" t="s">
        <v>51</v>
      </c>
      <c r="K1541">
        <v>3</v>
      </c>
      <c r="L1541" t="s">
        <v>57</v>
      </c>
      <c r="M1541">
        <v>11</v>
      </c>
      <c r="N1541" t="s">
        <v>33</v>
      </c>
      <c r="O1541" t="e">
        <v>#N/A</v>
      </c>
      <c r="P1541">
        <f t="shared" si="89"/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1232.6399999999994</v>
      </c>
      <c r="W1541">
        <v>1232.6399999999994</v>
      </c>
      <c r="X1541">
        <v>3366</v>
      </c>
      <c r="Y1541">
        <v>50774</v>
      </c>
      <c r="Z1541">
        <v>47408</v>
      </c>
      <c r="AA1541">
        <v>49067.27</v>
      </c>
      <c r="AB1541">
        <v>49541.36</v>
      </c>
    </row>
    <row r="1542" spans="1:28" x14ac:dyDescent="0.35">
      <c r="A1542" t="str">
        <f t="shared" si="90"/>
        <v>351643069Renewal5077452804.96</v>
      </c>
      <c r="B1542">
        <v>3516</v>
      </c>
      <c r="C1542" t="s">
        <v>2014</v>
      </c>
      <c r="D1542" s="1">
        <v>43069</v>
      </c>
      <c r="E1542" t="s">
        <v>42</v>
      </c>
      <c r="F1542" t="s">
        <v>105</v>
      </c>
      <c r="G1542" t="s">
        <v>37</v>
      </c>
      <c r="H1542" t="s">
        <v>97</v>
      </c>
      <c r="I1542" t="s">
        <v>98</v>
      </c>
      <c r="J1542" t="s">
        <v>51</v>
      </c>
      <c r="K1542">
        <v>3</v>
      </c>
      <c r="L1542" t="s">
        <v>57</v>
      </c>
      <c r="M1542">
        <v>11</v>
      </c>
      <c r="N1542" t="s">
        <v>33</v>
      </c>
      <c r="O1542" t="e">
        <v>#N/A</v>
      </c>
      <c r="P1542">
        <f t="shared" si="89"/>
        <v>0</v>
      </c>
      <c r="Q1542">
        <v>0</v>
      </c>
      <c r="R1542">
        <v>0</v>
      </c>
      <c r="S1542">
        <v>0</v>
      </c>
      <c r="T1542">
        <v>0</v>
      </c>
      <c r="U1542">
        <v>-2030.9599999999991</v>
      </c>
      <c r="V1542">
        <v>0</v>
      </c>
      <c r="W1542">
        <v>-2030.9599999999991</v>
      </c>
      <c r="X1542">
        <v>0</v>
      </c>
      <c r="Y1542">
        <v>50774</v>
      </c>
      <c r="Z1542">
        <v>50774</v>
      </c>
      <c r="AA1542">
        <v>52297.21</v>
      </c>
      <c r="AB1542">
        <v>52804.959999999999</v>
      </c>
    </row>
    <row r="1543" spans="1:28" x14ac:dyDescent="0.35">
      <c r="A1543" t="str">
        <f t="shared" si="90"/>
        <v>2481942965Renewal44004160</v>
      </c>
      <c r="B1543">
        <v>24819</v>
      </c>
      <c r="C1543" t="s">
        <v>1295</v>
      </c>
      <c r="D1543" s="1">
        <v>42965</v>
      </c>
      <c r="E1543" t="s">
        <v>42</v>
      </c>
      <c r="F1543" t="s">
        <v>251</v>
      </c>
      <c r="G1543" t="s">
        <v>30</v>
      </c>
      <c r="H1543" t="s">
        <v>121</v>
      </c>
      <c r="I1543" t="s">
        <v>122</v>
      </c>
      <c r="J1543" t="s">
        <v>51</v>
      </c>
      <c r="K1543">
        <v>3</v>
      </c>
      <c r="L1543" t="s">
        <v>52</v>
      </c>
      <c r="M1543">
        <v>4</v>
      </c>
      <c r="N1543" t="s">
        <v>33</v>
      </c>
      <c r="O1543" t="s">
        <v>111</v>
      </c>
      <c r="P1543">
        <f t="shared" si="89"/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240</v>
      </c>
      <c r="W1543">
        <v>240</v>
      </c>
      <c r="X1543">
        <v>400</v>
      </c>
      <c r="Y1543">
        <v>4400</v>
      </c>
      <c r="Z1543">
        <v>4000</v>
      </c>
      <c r="AA1543">
        <v>4120.01</v>
      </c>
      <c r="AB1543">
        <v>4160</v>
      </c>
    </row>
    <row r="1544" spans="1:28" x14ac:dyDescent="0.35">
      <c r="A1544" t="str">
        <f t="shared" si="90"/>
        <v>2481943330Cancellation06864</v>
      </c>
      <c r="B1544">
        <v>24819</v>
      </c>
      <c r="C1544" t="s">
        <v>1295</v>
      </c>
      <c r="D1544" s="1">
        <v>43330</v>
      </c>
      <c r="E1544" t="s">
        <v>28</v>
      </c>
      <c r="F1544" t="s">
        <v>105</v>
      </c>
      <c r="G1544" t="s">
        <v>30</v>
      </c>
      <c r="H1544" t="s">
        <v>121</v>
      </c>
      <c r="I1544" t="s">
        <v>122</v>
      </c>
      <c r="J1544" t="s">
        <v>51</v>
      </c>
      <c r="K1544">
        <v>3</v>
      </c>
      <c r="L1544" t="s">
        <v>52</v>
      </c>
      <c r="M1544">
        <v>5</v>
      </c>
      <c r="N1544" t="s">
        <v>33</v>
      </c>
      <c r="O1544" t="s">
        <v>111</v>
      </c>
      <c r="P1544">
        <f t="shared" si="89"/>
        <v>0</v>
      </c>
      <c r="Q1544">
        <v>0</v>
      </c>
      <c r="R1544">
        <v>0</v>
      </c>
      <c r="S1544">
        <v>0</v>
      </c>
      <c r="T1544">
        <v>-6864</v>
      </c>
      <c r="U1544">
        <v>0</v>
      </c>
      <c r="V1544">
        <v>0</v>
      </c>
      <c r="W1544">
        <v>-6864</v>
      </c>
      <c r="X1544">
        <v>-6600</v>
      </c>
      <c r="Y1544">
        <v>0</v>
      </c>
      <c r="Z1544">
        <v>6600</v>
      </c>
      <c r="AA1544">
        <v>6798</v>
      </c>
      <c r="AB1544">
        <v>6864</v>
      </c>
    </row>
    <row r="1545" spans="1:28" x14ac:dyDescent="0.35">
      <c r="A1545" t="str">
        <f t="shared" si="90"/>
        <v>2481943330Cancellation04576</v>
      </c>
      <c r="B1545">
        <v>24819</v>
      </c>
      <c r="C1545" t="s">
        <v>1295</v>
      </c>
      <c r="D1545" s="1">
        <v>43330</v>
      </c>
      <c r="E1545" t="s">
        <v>28</v>
      </c>
      <c r="F1545" t="s">
        <v>251</v>
      </c>
      <c r="G1545" t="s">
        <v>30</v>
      </c>
      <c r="H1545" t="s">
        <v>121</v>
      </c>
      <c r="I1545" t="s">
        <v>122</v>
      </c>
      <c r="J1545" t="s">
        <v>51</v>
      </c>
      <c r="K1545">
        <v>3</v>
      </c>
      <c r="L1545" t="s">
        <v>52</v>
      </c>
      <c r="M1545">
        <v>5</v>
      </c>
      <c r="N1545" t="s">
        <v>33</v>
      </c>
      <c r="O1545" t="s">
        <v>111</v>
      </c>
      <c r="P1545">
        <f t="shared" si="89"/>
        <v>0</v>
      </c>
      <c r="Q1545">
        <v>0</v>
      </c>
      <c r="R1545">
        <v>0</v>
      </c>
      <c r="S1545">
        <v>0</v>
      </c>
      <c r="T1545">
        <v>-4576</v>
      </c>
      <c r="U1545">
        <v>0</v>
      </c>
      <c r="V1545">
        <v>0</v>
      </c>
      <c r="W1545">
        <v>-4576</v>
      </c>
      <c r="X1545">
        <v>-4400</v>
      </c>
      <c r="Y1545">
        <v>0</v>
      </c>
      <c r="Z1545">
        <v>4400</v>
      </c>
      <c r="AA1545">
        <v>4532</v>
      </c>
      <c r="AB1545">
        <v>4576</v>
      </c>
    </row>
    <row r="1546" spans="1:28" x14ac:dyDescent="0.35">
      <c r="A1546" t="str">
        <f t="shared" si="90"/>
        <v>4138043497Renewal20183.6819399.01</v>
      </c>
      <c r="B1546">
        <v>41380</v>
      </c>
      <c r="C1546" t="s">
        <v>2018</v>
      </c>
      <c r="D1546" s="1">
        <v>43497</v>
      </c>
      <c r="E1546" t="s">
        <v>42</v>
      </c>
      <c r="F1546" t="s">
        <v>74</v>
      </c>
      <c r="G1546" t="s">
        <v>30</v>
      </c>
      <c r="H1546" t="s">
        <v>50</v>
      </c>
      <c r="I1546" t="s">
        <v>50</v>
      </c>
      <c r="J1546" t="s">
        <v>51</v>
      </c>
      <c r="K1546">
        <v>1</v>
      </c>
      <c r="L1546" t="s">
        <v>52</v>
      </c>
      <c r="M1546">
        <v>1</v>
      </c>
      <c r="N1546" t="s">
        <v>33</v>
      </c>
      <c r="O1546" t="e">
        <v>#N/A</v>
      </c>
      <c r="P1546">
        <f t="shared" si="89"/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784.67000000000189</v>
      </c>
      <c r="W1546">
        <v>784.67000000000189</v>
      </c>
      <c r="X1546">
        <v>784.67</v>
      </c>
      <c r="Y1546">
        <v>20183.68</v>
      </c>
      <c r="Z1546">
        <v>19399.009999999998</v>
      </c>
      <c r="AA1546">
        <v>19399.009999999998</v>
      </c>
      <c r="AB1546">
        <v>19399.009999999998</v>
      </c>
    </row>
    <row r="1547" spans="1:28" x14ac:dyDescent="0.35">
      <c r="A1547" t="str">
        <f t="shared" si="90"/>
        <v>2944443466Renewal1160611606.4</v>
      </c>
      <c r="B1547">
        <v>29444</v>
      </c>
      <c r="C1547" t="s">
        <v>2020</v>
      </c>
      <c r="D1547" s="1">
        <v>43466</v>
      </c>
      <c r="E1547" t="s">
        <v>42</v>
      </c>
      <c r="F1547" t="s">
        <v>55</v>
      </c>
      <c r="G1547" t="s">
        <v>37</v>
      </c>
      <c r="H1547" t="s">
        <v>82</v>
      </c>
      <c r="I1547" t="s">
        <v>83</v>
      </c>
      <c r="J1547" t="s">
        <v>51</v>
      </c>
      <c r="K1547">
        <v>3</v>
      </c>
      <c r="L1547" t="s">
        <v>52</v>
      </c>
      <c r="M1547">
        <v>4</v>
      </c>
      <c r="N1547" t="s">
        <v>33</v>
      </c>
      <c r="O1547" t="e">
        <v>#N/A</v>
      </c>
      <c r="P1547">
        <f t="shared" si="89"/>
        <v>0</v>
      </c>
      <c r="Q1547">
        <v>0</v>
      </c>
      <c r="R1547">
        <v>0</v>
      </c>
      <c r="S1547">
        <v>0</v>
      </c>
      <c r="T1547">
        <v>0</v>
      </c>
      <c r="U1547">
        <v>-0.3999999999996362</v>
      </c>
      <c r="V1547">
        <v>0</v>
      </c>
      <c r="W1547">
        <v>-0.3999999999996362</v>
      </c>
      <c r="X1547">
        <v>445.99999999999898</v>
      </c>
      <c r="Y1547">
        <v>11606</v>
      </c>
      <c r="Z1547">
        <v>11160</v>
      </c>
      <c r="AA1547">
        <v>11494.79</v>
      </c>
      <c r="AB1547">
        <v>11606.4</v>
      </c>
    </row>
    <row r="1548" spans="1:28" x14ac:dyDescent="0.35">
      <c r="A1548" t="str">
        <f t="shared" si="90"/>
        <v>611143116Renewal31666.6518720</v>
      </c>
      <c r="B1548">
        <v>6111</v>
      </c>
      <c r="C1548" t="s">
        <v>2024</v>
      </c>
      <c r="D1548" s="1">
        <v>43116</v>
      </c>
      <c r="E1548" t="s">
        <v>42</v>
      </c>
      <c r="F1548" t="s">
        <v>105</v>
      </c>
      <c r="G1548" t="s">
        <v>37</v>
      </c>
      <c r="H1548" t="s">
        <v>59</v>
      </c>
      <c r="I1548" t="s">
        <v>59</v>
      </c>
      <c r="J1548" t="s">
        <v>51</v>
      </c>
      <c r="K1548">
        <v>3</v>
      </c>
      <c r="L1548" t="s">
        <v>52</v>
      </c>
      <c r="M1548">
        <v>10</v>
      </c>
      <c r="N1548" t="s">
        <v>33</v>
      </c>
      <c r="O1548" t="e">
        <v>#N/A</v>
      </c>
      <c r="P1548">
        <f t="shared" si="89"/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12946.650000000001</v>
      </c>
      <c r="W1548">
        <v>12946.650000000001</v>
      </c>
      <c r="X1548">
        <v>13666.65</v>
      </c>
      <c r="Y1548">
        <v>31666.65</v>
      </c>
      <c r="Z1548">
        <v>18000</v>
      </c>
      <c r="AA1548">
        <v>18540</v>
      </c>
      <c r="AB1548">
        <v>18720</v>
      </c>
    </row>
    <row r="1549" spans="1:28" x14ac:dyDescent="0.35">
      <c r="A1549" t="str">
        <f t="shared" si="90"/>
        <v>611142751Renewal1800014525.51</v>
      </c>
      <c r="B1549">
        <v>6111</v>
      </c>
      <c r="C1549" t="s">
        <v>2024</v>
      </c>
      <c r="D1549" s="1">
        <v>42751</v>
      </c>
      <c r="E1549" t="s">
        <v>42</v>
      </c>
      <c r="F1549" t="s">
        <v>105</v>
      </c>
      <c r="G1549" t="s">
        <v>37</v>
      </c>
      <c r="H1549" t="s">
        <v>59</v>
      </c>
      <c r="I1549" t="s">
        <v>59</v>
      </c>
      <c r="J1549" t="s">
        <v>51</v>
      </c>
      <c r="K1549">
        <v>3</v>
      </c>
      <c r="L1549" t="s">
        <v>52</v>
      </c>
      <c r="M1549">
        <v>9</v>
      </c>
      <c r="N1549" t="s">
        <v>33</v>
      </c>
      <c r="O1549" t="e">
        <v>#N/A</v>
      </c>
      <c r="P1549">
        <f t="shared" si="89"/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3474.49</v>
      </c>
      <c r="W1549">
        <v>3474.49</v>
      </c>
      <c r="X1549">
        <v>4100</v>
      </c>
      <c r="Y1549">
        <v>18000</v>
      </c>
      <c r="Z1549">
        <v>13900</v>
      </c>
      <c r="AA1549">
        <v>14386.51</v>
      </c>
      <c r="AB1549">
        <v>14525.51</v>
      </c>
    </row>
    <row r="1550" spans="1:28" x14ac:dyDescent="0.35">
      <c r="A1550" t="str">
        <f t="shared" si="90"/>
        <v>611143481Renewal31666.6532933.35</v>
      </c>
      <c r="B1550">
        <v>6111</v>
      </c>
      <c r="C1550" t="s">
        <v>2024</v>
      </c>
      <c r="D1550" s="1">
        <v>43481</v>
      </c>
      <c r="E1550" t="s">
        <v>42</v>
      </c>
      <c r="F1550" t="s">
        <v>140</v>
      </c>
      <c r="G1550" t="s">
        <v>37</v>
      </c>
      <c r="H1550" t="s">
        <v>59</v>
      </c>
      <c r="I1550" t="s">
        <v>59</v>
      </c>
      <c r="J1550" t="s">
        <v>51</v>
      </c>
      <c r="K1550">
        <v>3</v>
      </c>
      <c r="L1550" t="s">
        <v>52</v>
      </c>
      <c r="M1550">
        <v>10</v>
      </c>
      <c r="N1550" t="s">
        <v>33</v>
      </c>
      <c r="O1550" t="e">
        <v>#N/A</v>
      </c>
      <c r="P1550">
        <f t="shared" si="89"/>
        <v>0</v>
      </c>
      <c r="Q1550">
        <v>0</v>
      </c>
      <c r="R1550">
        <v>0</v>
      </c>
      <c r="S1550">
        <v>0</v>
      </c>
      <c r="T1550">
        <v>0</v>
      </c>
      <c r="U1550">
        <v>-1266.6999999999971</v>
      </c>
      <c r="V1550">
        <v>0</v>
      </c>
      <c r="W1550">
        <v>-1266.6999999999971</v>
      </c>
      <c r="X1550">
        <v>0</v>
      </c>
      <c r="Y1550">
        <v>31666.65</v>
      </c>
      <c r="Z1550">
        <v>31666.65</v>
      </c>
      <c r="AA1550">
        <v>32616.65</v>
      </c>
      <c r="AB1550">
        <v>32933.35</v>
      </c>
    </row>
    <row r="1551" spans="1:28" x14ac:dyDescent="0.35">
      <c r="A1551" t="str">
        <f t="shared" si="90"/>
        <v>2910143003Renewal1649116334.24</v>
      </c>
      <c r="B1551">
        <v>29101</v>
      </c>
      <c r="C1551" t="s">
        <v>2027</v>
      </c>
      <c r="D1551" s="1">
        <v>43003</v>
      </c>
      <c r="E1551" t="s">
        <v>42</v>
      </c>
      <c r="F1551" t="s">
        <v>62</v>
      </c>
      <c r="G1551" t="s">
        <v>37</v>
      </c>
      <c r="H1551" t="s">
        <v>202</v>
      </c>
      <c r="I1551" t="s">
        <v>203</v>
      </c>
      <c r="J1551" t="s">
        <v>51</v>
      </c>
      <c r="K1551">
        <v>3</v>
      </c>
      <c r="L1551" t="s">
        <v>52</v>
      </c>
      <c r="M1551">
        <v>3</v>
      </c>
      <c r="N1551" t="s">
        <v>33</v>
      </c>
      <c r="O1551" t="e">
        <v>#N/A</v>
      </c>
      <c r="P1551">
        <f t="shared" si="89"/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156.76000000000022</v>
      </c>
      <c r="W1551">
        <v>156.76000000000022</v>
      </c>
      <c r="X1551">
        <v>785</v>
      </c>
      <c r="Y1551">
        <v>16491</v>
      </c>
      <c r="Z1551">
        <v>15706</v>
      </c>
      <c r="AA1551">
        <v>16177.18</v>
      </c>
      <c r="AB1551">
        <v>16334.24</v>
      </c>
    </row>
    <row r="1552" spans="1:28" x14ac:dyDescent="0.35">
      <c r="A1552" t="str">
        <f t="shared" si="90"/>
        <v>2910142638Renewal1570615655</v>
      </c>
      <c r="B1552">
        <v>29101</v>
      </c>
      <c r="C1552" t="s">
        <v>2027</v>
      </c>
      <c r="D1552" s="1">
        <v>42638</v>
      </c>
      <c r="E1552" t="s">
        <v>42</v>
      </c>
      <c r="F1552" t="s">
        <v>62</v>
      </c>
      <c r="G1552" t="s">
        <v>37</v>
      </c>
      <c r="H1552" t="s">
        <v>202</v>
      </c>
      <c r="I1552" t="s">
        <v>203</v>
      </c>
      <c r="J1552" t="s">
        <v>51</v>
      </c>
      <c r="K1552">
        <v>2</v>
      </c>
      <c r="L1552" t="s">
        <v>52</v>
      </c>
      <c r="M1552">
        <v>2</v>
      </c>
      <c r="N1552" t="s">
        <v>33</v>
      </c>
      <c r="O1552" t="e">
        <v>#N/A</v>
      </c>
      <c r="P1552">
        <f t="shared" si="89"/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51</v>
      </c>
      <c r="W1552">
        <v>51</v>
      </c>
      <c r="X1552">
        <v>206</v>
      </c>
      <c r="Y1552">
        <v>15706</v>
      </c>
      <c r="Z1552">
        <v>15500</v>
      </c>
      <c r="AA1552">
        <v>15655</v>
      </c>
      <c r="AB1552">
        <v>15655</v>
      </c>
    </row>
    <row r="1553" spans="1:28" x14ac:dyDescent="0.35">
      <c r="A1553" t="str">
        <f t="shared" si="90"/>
        <v>2910143368Renewal17158.3417150.65</v>
      </c>
      <c r="B1553">
        <v>29101</v>
      </c>
      <c r="C1553" t="s">
        <v>2027</v>
      </c>
      <c r="D1553" s="1">
        <v>43368</v>
      </c>
      <c r="E1553" t="s">
        <v>42</v>
      </c>
      <c r="F1553" t="s">
        <v>62</v>
      </c>
      <c r="G1553" t="s">
        <v>37</v>
      </c>
      <c r="H1553" t="s">
        <v>202</v>
      </c>
      <c r="I1553" t="s">
        <v>203</v>
      </c>
      <c r="J1553" t="s">
        <v>51</v>
      </c>
      <c r="K1553">
        <v>3</v>
      </c>
      <c r="L1553" t="s">
        <v>52</v>
      </c>
      <c r="M1553">
        <v>4</v>
      </c>
      <c r="N1553" t="s">
        <v>33</v>
      </c>
      <c r="O1553" t="e">
        <v>#N/A</v>
      </c>
      <c r="P1553">
        <f t="shared" si="89"/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7.6899999999986903</v>
      </c>
      <c r="W1553">
        <v>7.6899999999986903</v>
      </c>
      <c r="X1553">
        <v>667.34000000000106</v>
      </c>
      <c r="Y1553">
        <v>17158.34</v>
      </c>
      <c r="Z1553">
        <v>16491</v>
      </c>
      <c r="AA1553">
        <v>16985.740000000002</v>
      </c>
      <c r="AB1553">
        <v>17150.650000000001</v>
      </c>
    </row>
    <row r="1554" spans="1:28" x14ac:dyDescent="0.35">
      <c r="A1554" t="str">
        <f t="shared" si="90"/>
        <v>1800643333Renewal72000</v>
      </c>
      <c r="B1554">
        <v>18006</v>
      </c>
      <c r="C1554" t="s">
        <v>2032</v>
      </c>
      <c r="D1554" s="1">
        <v>43333</v>
      </c>
      <c r="E1554" t="s">
        <v>42</v>
      </c>
      <c r="F1554" t="s">
        <v>183</v>
      </c>
      <c r="G1554" t="s">
        <v>30</v>
      </c>
      <c r="H1554" t="s">
        <v>67</v>
      </c>
      <c r="I1554" t="s">
        <v>68</v>
      </c>
      <c r="J1554" t="s">
        <v>51</v>
      </c>
      <c r="K1554">
        <v>1</v>
      </c>
      <c r="L1554" t="s">
        <v>57</v>
      </c>
      <c r="M1554">
        <v>1</v>
      </c>
      <c r="N1554" t="s">
        <v>17</v>
      </c>
      <c r="O1554" t="e">
        <v>#N/A</v>
      </c>
      <c r="Q1554">
        <v>0</v>
      </c>
      <c r="R1554">
        <v>7200</v>
      </c>
      <c r="S1554">
        <v>0</v>
      </c>
      <c r="T1554">
        <v>0</v>
      </c>
      <c r="U1554">
        <v>0</v>
      </c>
      <c r="V1554">
        <v>0</v>
      </c>
      <c r="W1554">
        <v>7200</v>
      </c>
      <c r="X1554">
        <v>7200</v>
      </c>
      <c r="Y1554">
        <v>7200</v>
      </c>
      <c r="Z1554">
        <v>0</v>
      </c>
      <c r="AA1554">
        <v>0</v>
      </c>
      <c r="AB1554">
        <v>0</v>
      </c>
    </row>
    <row r="1555" spans="1:28" x14ac:dyDescent="0.35">
      <c r="A1555" t="str">
        <f t="shared" si="90"/>
        <v>2800142553Cancellation013635</v>
      </c>
      <c r="B1555">
        <v>28001</v>
      </c>
      <c r="C1555" t="s">
        <v>2034</v>
      </c>
      <c r="D1555" s="1">
        <v>42553</v>
      </c>
      <c r="E1555" t="s">
        <v>28</v>
      </c>
      <c r="F1555" t="s">
        <v>64</v>
      </c>
      <c r="G1555" t="s">
        <v>30</v>
      </c>
      <c r="H1555" t="s">
        <v>121</v>
      </c>
      <c r="I1555" t="s">
        <v>228</v>
      </c>
      <c r="J1555" t="s">
        <v>51</v>
      </c>
      <c r="K1555">
        <v>2</v>
      </c>
      <c r="L1555" t="s">
        <v>52</v>
      </c>
      <c r="M1555">
        <v>2</v>
      </c>
      <c r="N1555" t="s">
        <v>33</v>
      </c>
      <c r="O1555" t="e">
        <v>#N/A</v>
      </c>
      <c r="P1555">
        <f t="shared" ref="P1555:P1565" si="91">IF((Q1555+T1555+U1555+V1555)=0,W1555,0)</f>
        <v>0</v>
      </c>
      <c r="Q1555">
        <v>0</v>
      </c>
      <c r="R1555">
        <v>0</v>
      </c>
      <c r="S1555">
        <v>0</v>
      </c>
      <c r="T1555">
        <v>-13635</v>
      </c>
      <c r="U1555">
        <v>0</v>
      </c>
      <c r="V1555">
        <v>0</v>
      </c>
      <c r="W1555">
        <v>-13635</v>
      </c>
      <c r="X1555">
        <v>-13500</v>
      </c>
      <c r="Y1555">
        <v>0</v>
      </c>
      <c r="Z1555">
        <v>13500</v>
      </c>
      <c r="AA1555">
        <v>13635</v>
      </c>
      <c r="AB1555">
        <v>13635</v>
      </c>
    </row>
    <row r="1556" spans="1:28" x14ac:dyDescent="0.35">
      <c r="A1556" t="str">
        <f t="shared" si="90"/>
        <v>3386543180Renewal5524938968.83</v>
      </c>
      <c r="B1556">
        <v>33865</v>
      </c>
      <c r="C1556" t="s">
        <v>2040</v>
      </c>
      <c r="D1556" s="1">
        <v>43180</v>
      </c>
      <c r="E1556" t="s">
        <v>42</v>
      </c>
      <c r="F1556" t="s">
        <v>158</v>
      </c>
      <c r="G1556" t="s">
        <v>30</v>
      </c>
      <c r="H1556" t="s">
        <v>130</v>
      </c>
      <c r="I1556" t="s">
        <v>131</v>
      </c>
      <c r="J1556" t="s">
        <v>51</v>
      </c>
      <c r="K1556">
        <v>2</v>
      </c>
      <c r="L1556" t="s">
        <v>57</v>
      </c>
      <c r="M1556">
        <v>2</v>
      </c>
      <c r="N1556" t="s">
        <v>33</v>
      </c>
      <c r="O1556" t="s">
        <v>111</v>
      </c>
      <c r="P1556">
        <f t="shared" si="91"/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16280.169999999998</v>
      </c>
      <c r="W1556">
        <v>16280.169999999998</v>
      </c>
      <c r="X1556">
        <v>16666</v>
      </c>
      <c r="Y1556">
        <v>55249</v>
      </c>
      <c r="Z1556">
        <v>38583</v>
      </c>
      <c r="AA1556">
        <v>38968.83</v>
      </c>
      <c r="AB1556">
        <v>38968.83</v>
      </c>
    </row>
    <row r="1557" spans="1:28" x14ac:dyDescent="0.35">
      <c r="A1557" t="str">
        <f t="shared" si="90"/>
        <v>3386543545Renewal5524957458.95</v>
      </c>
      <c r="B1557">
        <v>33865</v>
      </c>
      <c r="C1557" t="s">
        <v>2040</v>
      </c>
      <c r="D1557" s="1">
        <v>43545</v>
      </c>
      <c r="E1557" t="s">
        <v>42</v>
      </c>
      <c r="F1557" t="s">
        <v>158</v>
      </c>
      <c r="G1557" t="s">
        <v>30</v>
      </c>
      <c r="H1557" t="s">
        <v>130</v>
      </c>
      <c r="I1557" t="s">
        <v>131</v>
      </c>
      <c r="J1557" t="s">
        <v>51</v>
      </c>
      <c r="K1557">
        <v>3</v>
      </c>
      <c r="L1557" t="s">
        <v>107</v>
      </c>
      <c r="M1557">
        <v>3</v>
      </c>
      <c r="N1557" t="s">
        <v>33</v>
      </c>
      <c r="O1557" t="s">
        <v>111</v>
      </c>
      <c r="P1557">
        <f t="shared" si="91"/>
        <v>0</v>
      </c>
      <c r="Q1557">
        <v>0</v>
      </c>
      <c r="R1557">
        <v>0</v>
      </c>
      <c r="S1557">
        <v>0</v>
      </c>
      <c r="T1557">
        <v>0</v>
      </c>
      <c r="U1557">
        <v>-2209.9499999999971</v>
      </c>
      <c r="V1557">
        <v>0</v>
      </c>
      <c r="W1557">
        <v>-2209.9499999999971</v>
      </c>
      <c r="X1557">
        <v>0</v>
      </c>
      <c r="Y1557">
        <v>55249</v>
      </c>
      <c r="Z1557">
        <v>55249</v>
      </c>
      <c r="AA1557">
        <v>56906.45</v>
      </c>
      <c r="AB1557">
        <v>57458.95</v>
      </c>
    </row>
    <row r="1558" spans="1:28" x14ac:dyDescent="0.35">
      <c r="A1558" t="str">
        <f t="shared" si="90"/>
        <v>4637943644New Client (Client Services)19940.040</v>
      </c>
      <c r="B1558">
        <v>46379</v>
      </c>
      <c r="C1558" t="s">
        <v>2042</v>
      </c>
      <c r="D1558" s="1">
        <v>43644</v>
      </c>
      <c r="E1558" t="s">
        <v>296</v>
      </c>
      <c r="F1558" t="s">
        <v>47</v>
      </c>
      <c r="G1558" t="s">
        <v>37</v>
      </c>
      <c r="H1558" t="s">
        <v>40</v>
      </c>
      <c r="I1558" t="s">
        <v>40</v>
      </c>
      <c r="J1558" t="s">
        <v>51</v>
      </c>
      <c r="K1558">
        <v>1</v>
      </c>
      <c r="L1558" t="s">
        <v>52</v>
      </c>
      <c r="M1558">
        <v>0</v>
      </c>
      <c r="N1558" t="s">
        <v>33</v>
      </c>
      <c r="O1558" t="e">
        <v>#N/A</v>
      </c>
      <c r="P1558">
        <f t="shared" si="91"/>
        <v>19940.04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19940.04</v>
      </c>
      <c r="X1558">
        <v>19940.04</v>
      </c>
      <c r="Y1558">
        <v>19940.04</v>
      </c>
      <c r="Z1558">
        <v>0</v>
      </c>
      <c r="AA1558">
        <v>0</v>
      </c>
      <c r="AB1558">
        <v>0</v>
      </c>
    </row>
    <row r="1559" spans="1:28" x14ac:dyDescent="0.35">
      <c r="A1559" t="str">
        <f t="shared" si="90"/>
        <v>1793043466Renewal1891019281.58</v>
      </c>
      <c r="B1559">
        <v>17930</v>
      </c>
      <c r="C1559" t="s">
        <v>2044</v>
      </c>
      <c r="D1559" s="1">
        <v>43466</v>
      </c>
      <c r="E1559" t="s">
        <v>42</v>
      </c>
      <c r="F1559" t="s">
        <v>81</v>
      </c>
      <c r="G1559" t="s">
        <v>37</v>
      </c>
      <c r="H1559" t="s">
        <v>44</v>
      </c>
      <c r="I1559" t="s">
        <v>45</v>
      </c>
      <c r="J1559" t="s">
        <v>51</v>
      </c>
      <c r="K1559">
        <v>3</v>
      </c>
      <c r="L1559" t="s">
        <v>52</v>
      </c>
      <c r="M1559">
        <v>7</v>
      </c>
      <c r="N1559" t="s">
        <v>33</v>
      </c>
      <c r="O1559" t="e">
        <v>#N/A</v>
      </c>
      <c r="P1559">
        <f t="shared" si="91"/>
        <v>0</v>
      </c>
      <c r="Q1559">
        <v>0</v>
      </c>
      <c r="R1559">
        <v>0</v>
      </c>
      <c r="S1559">
        <v>0</v>
      </c>
      <c r="T1559">
        <v>0</v>
      </c>
      <c r="U1559">
        <v>-371.58000000000175</v>
      </c>
      <c r="V1559">
        <v>0</v>
      </c>
      <c r="W1559">
        <v>-371.58000000000175</v>
      </c>
      <c r="X1559">
        <v>370</v>
      </c>
      <c r="Y1559">
        <v>18910</v>
      </c>
      <c r="Z1559">
        <v>18540</v>
      </c>
      <c r="AA1559">
        <v>19096.16</v>
      </c>
      <c r="AB1559">
        <v>19281.580000000002</v>
      </c>
    </row>
    <row r="1560" spans="1:28" x14ac:dyDescent="0.35">
      <c r="A1560" t="str">
        <f t="shared" si="90"/>
        <v>1793042736Renewal1800018256.15</v>
      </c>
      <c r="B1560">
        <v>17930</v>
      </c>
      <c r="C1560" t="s">
        <v>2044</v>
      </c>
      <c r="D1560" s="1">
        <v>42736</v>
      </c>
      <c r="E1560" t="s">
        <v>42</v>
      </c>
      <c r="F1560" t="s">
        <v>81</v>
      </c>
      <c r="G1560" t="s">
        <v>37</v>
      </c>
      <c r="H1560" t="s">
        <v>44</v>
      </c>
      <c r="I1560" t="s">
        <v>45</v>
      </c>
      <c r="J1560" t="s">
        <v>51</v>
      </c>
      <c r="K1560">
        <v>3</v>
      </c>
      <c r="L1560" t="s">
        <v>52</v>
      </c>
      <c r="M1560">
        <v>5</v>
      </c>
      <c r="N1560" t="s">
        <v>33</v>
      </c>
      <c r="O1560" t="e">
        <v>#N/A</v>
      </c>
      <c r="P1560">
        <f t="shared" si="91"/>
        <v>0</v>
      </c>
      <c r="Q1560">
        <v>0</v>
      </c>
      <c r="R1560">
        <v>0</v>
      </c>
      <c r="S1560">
        <v>0</v>
      </c>
      <c r="T1560">
        <v>0</v>
      </c>
      <c r="U1560">
        <v>-256.15000000000146</v>
      </c>
      <c r="V1560">
        <v>0</v>
      </c>
      <c r="W1560">
        <v>-256.15000000000146</v>
      </c>
      <c r="X1560">
        <v>530</v>
      </c>
      <c r="Y1560">
        <v>18000</v>
      </c>
      <c r="Z1560">
        <v>17470</v>
      </c>
      <c r="AA1560">
        <v>18081.45</v>
      </c>
      <c r="AB1560">
        <v>18256.150000000001</v>
      </c>
    </row>
    <row r="1561" spans="1:28" x14ac:dyDescent="0.35">
      <c r="A1561" t="str">
        <f t="shared" si="90"/>
        <v>1793043101Renewal1854018720</v>
      </c>
      <c r="B1561">
        <v>17930</v>
      </c>
      <c r="C1561" t="s">
        <v>2044</v>
      </c>
      <c r="D1561" s="1">
        <v>43101</v>
      </c>
      <c r="E1561" t="s">
        <v>42</v>
      </c>
      <c r="F1561" t="s">
        <v>81</v>
      </c>
      <c r="G1561" t="s">
        <v>37</v>
      </c>
      <c r="H1561" t="s">
        <v>44</v>
      </c>
      <c r="I1561" t="s">
        <v>45</v>
      </c>
      <c r="J1561" t="s">
        <v>51</v>
      </c>
      <c r="K1561">
        <v>3</v>
      </c>
      <c r="L1561" t="s">
        <v>52</v>
      </c>
      <c r="M1561">
        <v>6</v>
      </c>
      <c r="N1561" t="s">
        <v>33</v>
      </c>
      <c r="O1561" t="e">
        <v>#N/A</v>
      </c>
      <c r="P1561">
        <f t="shared" si="91"/>
        <v>0</v>
      </c>
      <c r="Q1561">
        <v>0</v>
      </c>
      <c r="R1561">
        <v>0</v>
      </c>
      <c r="S1561">
        <v>0</v>
      </c>
      <c r="T1561">
        <v>0</v>
      </c>
      <c r="U1561">
        <v>-180</v>
      </c>
      <c r="V1561">
        <v>0</v>
      </c>
      <c r="W1561">
        <v>-180</v>
      </c>
      <c r="X1561">
        <v>539.99999999999898</v>
      </c>
      <c r="Y1561">
        <v>18540</v>
      </c>
      <c r="Z1561">
        <v>18000</v>
      </c>
      <c r="AA1561">
        <v>18540</v>
      </c>
      <c r="AB1561">
        <v>18720</v>
      </c>
    </row>
    <row r="1562" spans="1:28" x14ac:dyDescent="0.35">
      <c r="A1562" t="str">
        <f t="shared" si="90"/>
        <v>3236642571Renewal1219011500</v>
      </c>
      <c r="B1562">
        <v>32366</v>
      </c>
      <c r="C1562" t="s">
        <v>2045</v>
      </c>
      <c r="D1562" s="1">
        <v>42571</v>
      </c>
      <c r="E1562" t="s">
        <v>42</v>
      </c>
      <c r="F1562" t="s">
        <v>120</v>
      </c>
      <c r="G1562" t="s">
        <v>37</v>
      </c>
      <c r="H1562" t="s">
        <v>202</v>
      </c>
      <c r="I1562" t="s">
        <v>203</v>
      </c>
      <c r="J1562" t="s">
        <v>51</v>
      </c>
      <c r="K1562">
        <v>1</v>
      </c>
      <c r="L1562" t="s">
        <v>52</v>
      </c>
      <c r="M1562">
        <v>1</v>
      </c>
      <c r="N1562" t="s">
        <v>33</v>
      </c>
      <c r="O1562" t="s">
        <v>111</v>
      </c>
      <c r="P1562">
        <f t="shared" si="91"/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690</v>
      </c>
      <c r="W1562">
        <v>690</v>
      </c>
      <c r="X1562">
        <v>690.00000000000102</v>
      </c>
      <c r="Y1562">
        <v>12190</v>
      </c>
      <c r="Z1562">
        <v>11500</v>
      </c>
      <c r="AA1562">
        <v>11500</v>
      </c>
      <c r="AB1562">
        <v>11500</v>
      </c>
    </row>
    <row r="1563" spans="1:28" x14ac:dyDescent="0.35">
      <c r="A1563" t="str">
        <f t="shared" si="90"/>
        <v>3236643647Renewal1255512190</v>
      </c>
      <c r="B1563">
        <v>32366</v>
      </c>
      <c r="C1563" t="s">
        <v>2045</v>
      </c>
      <c r="D1563" s="1">
        <v>43647</v>
      </c>
      <c r="E1563" t="s">
        <v>42</v>
      </c>
      <c r="F1563" t="s">
        <v>156</v>
      </c>
      <c r="G1563" t="s">
        <v>37</v>
      </c>
      <c r="H1563" t="s">
        <v>202</v>
      </c>
      <c r="I1563" t="s">
        <v>203</v>
      </c>
      <c r="J1563" t="s">
        <v>51</v>
      </c>
      <c r="K1563">
        <v>3</v>
      </c>
      <c r="L1563" t="s">
        <v>52</v>
      </c>
      <c r="M1563">
        <v>4</v>
      </c>
      <c r="N1563" t="s">
        <v>33</v>
      </c>
      <c r="O1563" t="s">
        <v>111</v>
      </c>
      <c r="P1563">
        <f t="shared" si="91"/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365</v>
      </c>
      <c r="W1563">
        <v>365</v>
      </c>
      <c r="X1563">
        <v>365</v>
      </c>
      <c r="Y1563">
        <v>12555</v>
      </c>
      <c r="Z1563">
        <v>12190</v>
      </c>
      <c r="AA1563">
        <v>12190</v>
      </c>
      <c r="AB1563">
        <v>12190</v>
      </c>
    </row>
    <row r="1564" spans="1:28" x14ac:dyDescent="0.35">
      <c r="A1564" t="str">
        <f t="shared" si="90"/>
        <v>3236642936Renewal1196912311.91</v>
      </c>
      <c r="B1564">
        <v>32366</v>
      </c>
      <c r="C1564" t="s">
        <v>2045</v>
      </c>
      <c r="D1564" s="1">
        <v>42936</v>
      </c>
      <c r="E1564" t="s">
        <v>42</v>
      </c>
      <c r="F1564" t="s">
        <v>49</v>
      </c>
      <c r="G1564" t="s">
        <v>37</v>
      </c>
      <c r="H1564" t="s">
        <v>202</v>
      </c>
      <c r="I1564" t="s">
        <v>203</v>
      </c>
      <c r="J1564" t="s">
        <v>51</v>
      </c>
      <c r="K1564">
        <v>2</v>
      </c>
      <c r="L1564" t="s">
        <v>52</v>
      </c>
      <c r="M1564">
        <v>2</v>
      </c>
      <c r="N1564" t="s">
        <v>33</v>
      </c>
      <c r="O1564" t="s">
        <v>111</v>
      </c>
      <c r="P1564">
        <f t="shared" si="91"/>
        <v>0</v>
      </c>
      <c r="Q1564">
        <v>0</v>
      </c>
      <c r="R1564">
        <v>0</v>
      </c>
      <c r="S1564">
        <v>0</v>
      </c>
      <c r="T1564">
        <v>0</v>
      </c>
      <c r="U1564">
        <v>-342.90999999999985</v>
      </c>
      <c r="V1564">
        <v>0</v>
      </c>
      <c r="W1564">
        <v>-342.90999999999985</v>
      </c>
      <c r="X1564">
        <v>-221.01000000000101</v>
      </c>
      <c r="Y1564">
        <v>11969</v>
      </c>
      <c r="Z1564">
        <v>12190.01</v>
      </c>
      <c r="AA1564">
        <v>12311.91</v>
      </c>
      <c r="AB1564">
        <v>12311.91</v>
      </c>
    </row>
    <row r="1565" spans="1:28" x14ac:dyDescent="0.35">
      <c r="A1565" t="str">
        <f t="shared" si="90"/>
        <v>3236643287Renewal121900</v>
      </c>
      <c r="B1565">
        <v>32366</v>
      </c>
      <c r="C1565" t="s">
        <v>2045</v>
      </c>
      <c r="D1565" s="1">
        <v>43287</v>
      </c>
      <c r="E1565" t="s">
        <v>42</v>
      </c>
      <c r="F1565" t="s">
        <v>156</v>
      </c>
      <c r="G1565" t="s">
        <v>37</v>
      </c>
      <c r="H1565" t="s">
        <v>202</v>
      </c>
      <c r="I1565" t="s">
        <v>203</v>
      </c>
      <c r="J1565" t="s">
        <v>51</v>
      </c>
      <c r="K1565">
        <v>3</v>
      </c>
      <c r="L1565" t="s">
        <v>52</v>
      </c>
      <c r="M1565">
        <v>3</v>
      </c>
      <c r="N1565" t="s">
        <v>135</v>
      </c>
      <c r="O1565" t="s">
        <v>135</v>
      </c>
      <c r="P1565">
        <f t="shared" si="91"/>
        <v>0</v>
      </c>
      <c r="Q1565">
        <v>12190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12190</v>
      </c>
      <c r="X1565">
        <v>12190</v>
      </c>
      <c r="Y1565">
        <v>12190</v>
      </c>
      <c r="Z1565">
        <v>0</v>
      </c>
      <c r="AA1565">
        <v>0</v>
      </c>
      <c r="AB1565">
        <v>0</v>
      </c>
    </row>
    <row r="1566" spans="1:28" x14ac:dyDescent="0.35">
      <c r="A1566" t="str">
        <f t="shared" si="90"/>
        <v>3236643282Renewed Late012447.76</v>
      </c>
      <c r="B1566">
        <v>32366</v>
      </c>
      <c r="C1566" t="s">
        <v>2045</v>
      </c>
      <c r="D1566" s="1">
        <v>43282</v>
      </c>
      <c r="E1566" t="s">
        <v>112</v>
      </c>
      <c r="F1566" t="s">
        <v>156</v>
      </c>
      <c r="G1566" t="s">
        <v>37</v>
      </c>
      <c r="H1566" t="s">
        <v>202</v>
      </c>
      <c r="I1566" t="s">
        <v>203</v>
      </c>
      <c r="J1566" t="s">
        <v>51</v>
      </c>
      <c r="K1566">
        <v>3</v>
      </c>
      <c r="L1566" t="s">
        <v>52</v>
      </c>
      <c r="M1566">
        <v>3</v>
      </c>
      <c r="N1566" t="s">
        <v>112</v>
      </c>
      <c r="O1566" t="s">
        <v>136</v>
      </c>
      <c r="P1566">
        <v>0</v>
      </c>
      <c r="Q1566">
        <v>0</v>
      </c>
      <c r="R1566">
        <v>0</v>
      </c>
      <c r="S1566">
        <v>-12447.76</v>
      </c>
      <c r="T1566">
        <v>0</v>
      </c>
      <c r="U1566">
        <v>0</v>
      </c>
      <c r="V1566">
        <v>0</v>
      </c>
      <c r="W1566">
        <v>-12447.76</v>
      </c>
      <c r="X1566">
        <v>-11969</v>
      </c>
      <c r="Y1566">
        <v>0</v>
      </c>
      <c r="Z1566">
        <v>11969</v>
      </c>
      <c r="AA1566">
        <v>12328.07</v>
      </c>
      <c r="AB1566">
        <v>12447.76</v>
      </c>
    </row>
    <row r="1567" spans="1:28" x14ac:dyDescent="0.35">
      <c r="A1567" t="str">
        <f t="shared" si="90"/>
        <v>2998842736Renewal37617.5133289.59</v>
      </c>
      <c r="B1567">
        <v>29988</v>
      </c>
      <c r="C1567" t="s">
        <v>2046</v>
      </c>
      <c r="D1567" s="1">
        <v>42736</v>
      </c>
      <c r="E1567" t="s">
        <v>42</v>
      </c>
      <c r="F1567" t="s">
        <v>81</v>
      </c>
      <c r="G1567" t="s">
        <v>37</v>
      </c>
      <c r="H1567" t="s">
        <v>82</v>
      </c>
      <c r="I1567" t="s">
        <v>83</v>
      </c>
      <c r="J1567" t="s">
        <v>51</v>
      </c>
      <c r="K1567">
        <v>2</v>
      </c>
      <c r="L1567" t="s">
        <v>57</v>
      </c>
      <c r="M1567">
        <v>2</v>
      </c>
      <c r="N1567" t="s">
        <v>33</v>
      </c>
      <c r="O1567" t="e">
        <v>#N/A</v>
      </c>
      <c r="P1567">
        <f t="shared" ref="P1567:P1601" si="92">IF((Q1567+T1567+U1567+V1567)=0,W1567,0)</f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4327.9200000000055</v>
      </c>
      <c r="W1567">
        <v>4327.9200000000055</v>
      </c>
      <c r="X1567">
        <v>4657.51</v>
      </c>
      <c r="Y1567">
        <v>37617.51</v>
      </c>
      <c r="Z1567">
        <v>32960</v>
      </c>
      <c r="AA1567">
        <v>33289.589999999997</v>
      </c>
      <c r="AB1567">
        <v>33289.589999999997</v>
      </c>
    </row>
    <row r="1568" spans="1:28" x14ac:dyDescent="0.35">
      <c r="A1568" t="str">
        <f t="shared" si="90"/>
        <v>2998843466Renewal3989039122.16</v>
      </c>
      <c r="B1568">
        <v>29988</v>
      </c>
      <c r="C1568" t="s">
        <v>2046</v>
      </c>
      <c r="D1568" s="1">
        <v>43466</v>
      </c>
      <c r="E1568" t="s">
        <v>42</v>
      </c>
      <c r="F1568" t="s">
        <v>81</v>
      </c>
      <c r="G1568" t="s">
        <v>37</v>
      </c>
      <c r="H1568" t="s">
        <v>82</v>
      </c>
      <c r="I1568" t="s">
        <v>83</v>
      </c>
      <c r="J1568" t="s">
        <v>51</v>
      </c>
      <c r="K1568">
        <v>3</v>
      </c>
      <c r="L1568" t="s">
        <v>57</v>
      </c>
      <c r="M1568">
        <v>3</v>
      </c>
      <c r="N1568" t="s">
        <v>33</v>
      </c>
      <c r="O1568" t="e">
        <v>#N/A</v>
      </c>
      <c r="P1568">
        <f t="shared" si="92"/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767.83999999999651</v>
      </c>
      <c r="W1568">
        <v>767.83999999999651</v>
      </c>
      <c r="X1568">
        <v>2272.4899999999998</v>
      </c>
      <c r="Y1568">
        <v>39890</v>
      </c>
      <c r="Z1568">
        <v>37617.51</v>
      </c>
      <c r="AA1568">
        <v>38746.01</v>
      </c>
      <c r="AB1568">
        <v>39122.160000000003</v>
      </c>
    </row>
    <row r="1569" spans="1:28" x14ac:dyDescent="0.35">
      <c r="A1569" t="str">
        <f t="shared" si="90"/>
        <v>2998843101Renewal37617.5137993.67</v>
      </c>
      <c r="B1569">
        <v>29988</v>
      </c>
      <c r="C1569" t="s">
        <v>2046</v>
      </c>
      <c r="D1569" s="1">
        <v>43101</v>
      </c>
      <c r="E1569" t="s">
        <v>42</v>
      </c>
      <c r="F1569" t="s">
        <v>81</v>
      </c>
      <c r="G1569" t="s">
        <v>37</v>
      </c>
      <c r="H1569" t="s">
        <v>82</v>
      </c>
      <c r="I1569" t="s">
        <v>83</v>
      </c>
      <c r="J1569" t="s">
        <v>51</v>
      </c>
      <c r="K1569">
        <v>2</v>
      </c>
      <c r="L1569" t="s">
        <v>57</v>
      </c>
      <c r="M1569">
        <v>2</v>
      </c>
      <c r="N1569" t="s">
        <v>33</v>
      </c>
      <c r="O1569" t="e">
        <v>#N/A</v>
      </c>
      <c r="P1569">
        <f t="shared" si="92"/>
        <v>0</v>
      </c>
      <c r="Q1569">
        <v>0</v>
      </c>
      <c r="R1569">
        <v>0</v>
      </c>
      <c r="S1569">
        <v>0</v>
      </c>
      <c r="T1569">
        <v>0</v>
      </c>
      <c r="U1569">
        <v>-376.15999999999622</v>
      </c>
      <c r="V1569">
        <v>0</v>
      </c>
      <c r="W1569">
        <v>-376.15999999999622</v>
      </c>
      <c r="X1569">
        <v>0</v>
      </c>
      <c r="Y1569">
        <v>37617.51</v>
      </c>
      <c r="Z1569">
        <v>37617.51</v>
      </c>
      <c r="AA1569">
        <v>37993.67</v>
      </c>
      <c r="AB1569">
        <v>37993.67</v>
      </c>
    </row>
    <row r="1570" spans="1:28" x14ac:dyDescent="0.35">
      <c r="A1570" t="str">
        <f t="shared" si="90"/>
        <v>2521043027Renewal1590014300</v>
      </c>
      <c r="B1570">
        <v>25210</v>
      </c>
      <c r="C1570" t="s">
        <v>2047</v>
      </c>
      <c r="D1570" s="1">
        <v>43027</v>
      </c>
      <c r="E1570" t="s">
        <v>42</v>
      </c>
      <c r="F1570" t="s">
        <v>62</v>
      </c>
      <c r="G1570" t="s">
        <v>37</v>
      </c>
      <c r="H1570" t="s">
        <v>82</v>
      </c>
      <c r="I1570" t="s">
        <v>83</v>
      </c>
      <c r="J1570" t="s">
        <v>51</v>
      </c>
      <c r="K1570">
        <v>3</v>
      </c>
      <c r="L1570" t="s">
        <v>52</v>
      </c>
      <c r="M1570">
        <v>3</v>
      </c>
      <c r="N1570" t="s">
        <v>33</v>
      </c>
      <c r="O1570" t="e">
        <v>#N/A</v>
      </c>
      <c r="P1570">
        <f t="shared" si="92"/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1600</v>
      </c>
      <c r="W1570">
        <v>1600</v>
      </c>
      <c r="X1570">
        <v>2150</v>
      </c>
      <c r="Y1570">
        <v>15900</v>
      </c>
      <c r="Z1570">
        <v>13750</v>
      </c>
      <c r="AA1570">
        <v>14162.52</v>
      </c>
      <c r="AB1570">
        <v>14300</v>
      </c>
    </row>
    <row r="1571" spans="1:28" x14ac:dyDescent="0.35">
      <c r="A1571" t="str">
        <f t="shared" si="90"/>
        <v>2521043392Renewal1653616536</v>
      </c>
      <c r="B1571">
        <v>25210</v>
      </c>
      <c r="C1571" t="s">
        <v>2047</v>
      </c>
      <c r="D1571" s="1">
        <v>43392</v>
      </c>
      <c r="E1571" t="s">
        <v>42</v>
      </c>
      <c r="F1571" t="s">
        <v>62</v>
      </c>
      <c r="G1571" t="s">
        <v>37</v>
      </c>
      <c r="H1571" t="s">
        <v>82</v>
      </c>
      <c r="I1571" t="s">
        <v>83</v>
      </c>
      <c r="J1571" t="s">
        <v>51</v>
      </c>
      <c r="K1571">
        <v>3</v>
      </c>
      <c r="L1571" t="s">
        <v>52</v>
      </c>
      <c r="M1571">
        <v>4</v>
      </c>
      <c r="N1571" t="s">
        <v>33</v>
      </c>
      <c r="O1571" t="e">
        <v>#N/A</v>
      </c>
      <c r="P1571">
        <f t="shared" si="92"/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636</v>
      </c>
      <c r="Y1571">
        <v>16536</v>
      </c>
      <c r="Z1571">
        <v>15900</v>
      </c>
      <c r="AA1571">
        <v>16377</v>
      </c>
      <c r="AB1571">
        <v>16536</v>
      </c>
    </row>
    <row r="1572" spans="1:28" x14ac:dyDescent="0.35">
      <c r="A1572" t="str">
        <f t="shared" si="90"/>
        <v>2279042583Renewal862510700</v>
      </c>
      <c r="B1572">
        <v>22790</v>
      </c>
      <c r="C1572" t="s">
        <v>2048</v>
      </c>
      <c r="D1572" s="1">
        <v>42583</v>
      </c>
      <c r="E1572" t="s">
        <v>42</v>
      </c>
      <c r="F1572" t="s">
        <v>105</v>
      </c>
      <c r="G1572" t="s">
        <v>30</v>
      </c>
      <c r="H1572" t="s">
        <v>67</v>
      </c>
      <c r="I1572" t="s">
        <v>68</v>
      </c>
      <c r="J1572" t="s">
        <v>32</v>
      </c>
      <c r="K1572">
        <v>3</v>
      </c>
      <c r="L1572" t="s">
        <v>52</v>
      </c>
      <c r="M1572">
        <v>4</v>
      </c>
      <c r="N1572" t="s">
        <v>33</v>
      </c>
      <c r="O1572" t="e">
        <v>#N/A</v>
      </c>
      <c r="P1572">
        <f t="shared" si="92"/>
        <v>0</v>
      </c>
      <c r="Q1572">
        <v>0</v>
      </c>
      <c r="R1572">
        <v>0</v>
      </c>
      <c r="S1572">
        <v>0</v>
      </c>
      <c r="T1572">
        <v>0</v>
      </c>
      <c r="U1572">
        <v>-2075</v>
      </c>
      <c r="V1572">
        <v>0</v>
      </c>
      <c r="W1572">
        <v>-2075</v>
      </c>
      <c r="X1572">
        <v>-2075</v>
      </c>
      <c r="Y1572">
        <v>8625</v>
      </c>
      <c r="Z1572">
        <v>10700</v>
      </c>
      <c r="AA1572">
        <v>10700</v>
      </c>
      <c r="AB1572">
        <v>10700</v>
      </c>
    </row>
    <row r="1573" spans="1:28" x14ac:dyDescent="0.35">
      <c r="A1573" t="str">
        <f t="shared" si="90"/>
        <v>2535442740Cancellation012540</v>
      </c>
      <c r="B1573">
        <v>25354</v>
      </c>
      <c r="C1573" t="s">
        <v>2840</v>
      </c>
      <c r="D1573" s="1">
        <v>42740</v>
      </c>
      <c r="E1573" t="s">
        <v>28</v>
      </c>
      <c r="F1573" t="s">
        <v>126</v>
      </c>
      <c r="G1573" t="s">
        <v>37</v>
      </c>
      <c r="H1573" t="s">
        <v>40</v>
      </c>
      <c r="I1573" t="s">
        <v>40</v>
      </c>
      <c r="J1573" t="s">
        <v>51</v>
      </c>
      <c r="K1573">
        <v>3</v>
      </c>
      <c r="L1573" t="s">
        <v>52</v>
      </c>
      <c r="M1573">
        <v>3</v>
      </c>
      <c r="N1573" t="s">
        <v>33</v>
      </c>
      <c r="O1573" t="e">
        <v>#N/A</v>
      </c>
      <c r="P1573">
        <f t="shared" si="92"/>
        <v>0</v>
      </c>
      <c r="Q1573">
        <v>0</v>
      </c>
      <c r="R1573">
        <v>0</v>
      </c>
      <c r="S1573">
        <v>0</v>
      </c>
      <c r="T1573">
        <v>-12540</v>
      </c>
      <c r="U1573">
        <v>0</v>
      </c>
      <c r="V1573">
        <v>0</v>
      </c>
      <c r="W1573">
        <v>-12540</v>
      </c>
      <c r="X1573">
        <v>-12000</v>
      </c>
      <c r="Y1573">
        <v>0</v>
      </c>
      <c r="Z1573">
        <v>12000</v>
      </c>
      <c r="AA1573">
        <v>12420</v>
      </c>
      <c r="AB1573">
        <v>12540</v>
      </c>
    </row>
    <row r="1574" spans="1:28" x14ac:dyDescent="0.35">
      <c r="A1574" t="str">
        <f t="shared" si="90"/>
        <v>2558442680Renewal1152711473.06</v>
      </c>
      <c r="B1574">
        <v>25584</v>
      </c>
      <c r="C1574" t="s">
        <v>1547</v>
      </c>
      <c r="D1574" s="1">
        <v>42680</v>
      </c>
      <c r="E1574" t="s">
        <v>42</v>
      </c>
      <c r="F1574" t="s">
        <v>143</v>
      </c>
      <c r="G1574" t="s">
        <v>37</v>
      </c>
      <c r="H1574" t="s">
        <v>44</v>
      </c>
      <c r="I1574" t="s">
        <v>45</v>
      </c>
      <c r="J1574" t="s">
        <v>51</v>
      </c>
      <c r="K1574">
        <v>3</v>
      </c>
      <c r="L1574" t="s">
        <v>52</v>
      </c>
      <c r="M1574">
        <v>3</v>
      </c>
      <c r="N1574" t="s">
        <v>33</v>
      </c>
      <c r="O1574" t="e">
        <v>#N/A</v>
      </c>
      <c r="P1574">
        <f t="shared" si="92"/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53.940000000000509</v>
      </c>
      <c r="W1574">
        <v>53.940000000000509</v>
      </c>
      <c r="X1574">
        <v>547.99999999999898</v>
      </c>
      <c r="Y1574">
        <v>11527</v>
      </c>
      <c r="Z1574">
        <v>10979</v>
      </c>
      <c r="AA1574">
        <v>11363.26</v>
      </c>
      <c r="AB1574">
        <v>11473.06</v>
      </c>
    </row>
    <row r="1575" spans="1:28" x14ac:dyDescent="0.35">
      <c r="A1575" t="str">
        <f t="shared" si="90"/>
        <v>2558443045Renewal1152711988.08</v>
      </c>
      <c r="B1575">
        <v>25584</v>
      </c>
      <c r="C1575" t="s">
        <v>1547</v>
      </c>
      <c r="D1575" s="1">
        <v>43045</v>
      </c>
      <c r="E1575" t="s">
        <v>42</v>
      </c>
      <c r="F1575" t="s">
        <v>143</v>
      </c>
      <c r="G1575" t="s">
        <v>37</v>
      </c>
      <c r="H1575" t="s">
        <v>44</v>
      </c>
      <c r="I1575" t="s">
        <v>45</v>
      </c>
      <c r="J1575" t="s">
        <v>51</v>
      </c>
      <c r="K1575">
        <v>3</v>
      </c>
      <c r="L1575" t="s">
        <v>52</v>
      </c>
      <c r="M1575">
        <v>4</v>
      </c>
      <c r="N1575" t="s">
        <v>33</v>
      </c>
      <c r="O1575" t="e">
        <v>#N/A</v>
      </c>
      <c r="P1575">
        <f t="shared" si="92"/>
        <v>0</v>
      </c>
      <c r="Q1575">
        <v>0</v>
      </c>
      <c r="R1575">
        <v>0</v>
      </c>
      <c r="S1575">
        <v>0</v>
      </c>
      <c r="T1575">
        <v>0</v>
      </c>
      <c r="U1575">
        <v>-461.07999999999993</v>
      </c>
      <c r="V1575">
        <v>0</v>
      </c>
      <c r="W1575">
        <v>-461.07999999999993</v>
      </c>
      <c r="X1575">
        <v>0</v>
      </c>
      <c r="Y1575">
        <v>11527</v>
      </c>
      <c r="Z1575">
        <v>11527</v>
      </c>
      <c r="AA1575">
        <v>11872.81</v>
      </c>
      <c r="AB1575">
        <v>11988.08</v>
      </c>
    </row>
    <row r="1576" spans="1:28" x14ac:dyDescent="0.35">
      <c r="A1576" t="str">
        <f t="shared" si="90"/>
        <v>339742739Renewal2591621160.19</v>
      </c>
      <c r="B1576">
        <v>3397</v>
      </c>
      <c r="C1576" t="s">
        <v>2059</v>
      </c>
      <c r="D1576" s="1">
        <v>42739</v>
      </c>
      <c r="E1576" t="s">
        <v>42</v>
      </c>
      <c r="F1576" t="s">
        <v>74</v>
      </c>
      <c r="G1576" t="s">
        <v>37</v>
      </c>
      <c r="H1576" t="s">
        <v>202</v>
      </c>
      <c r="I1576" t="s">
        <v>203</v>
      </c>
      <c r="J1576" t="s">
        <v>51</v>
      </c>
      <c r="K1576">
        <v>3</v>
      </c>
      <c r="L1576" t="s">
        <v>57</v>
      </c>
      <c r="M1576">
        <v>11</v>
      </c>
      <c r="N1576" t="s">
        <v>33</v>
      </c>
      <c r="O1576" t="e">
        <v>#N/A</v>
      </c>
      <c r="P1576">
        <f t="shared" si="92"/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4755.8100000000013</v>
      </c>
      <c r="W1576">
        <v>4755.8100000000013</v>
      </c>
      <c r="X1576">
        <v>5667</v>
      </c>
      <c r="Y1576">
        <v>25916</v>
      </c>
      <c r="Z1576">
        <v>20249</v>
      </c>
      <c r="AA1576">
        <v>20957.72</v>
      </c>
      <c r="AB1576">
        <v>21160.19</v>
      </c>
    </row>
    <row r="1577" spans="1:28" x14ac:dyDescent="0.35">
      <c r="A1577" t="str">
        <f t="shared" si="90"/>
        <v>339743104Renewal2695326952.64</v>
      </c>
      <c r="B1577">
        <v>3397</v>
      </c>
      <c r="C1577" t="s">
        <v>2059</v>
      </c>
      <c r="D1577" s="1">
        <v>43104</v>
      </c>
      <c r="E1577" t="s">
        <v>42</v>
      </c>
      <c r="F1577" t="s">
        <v>74</v>
      </c>
      <c r="G1577" t="s">
        <v>37</v>
      </c>
      <c r="H1577" t="s">
        <v>202</v>
      </c>
      <c r="I1577" t="s">
        <v>203</v>
      </c>
      <c r="J1577" t="s">
        <v>51</v>
      </c>
      <c r="K1577">
        <v>3</v>
      </c>
      <c r="L1577" t="s">
        <v>57</v>
      </c>
      <c r="M1577">
        <v>12</v>
      </c>
      <c r="N1577" t="s">
        <v>33</v>
      </c>
      <c r="O1577" t="e">
        <v>#N/A</v>
      </c>
      <c r="P1577">
        <f t="shared" si="92"/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0.36000000000058208</v>
      </c>
      <c r="W1577">
        <v>0.36000000000058208</v>
      </c>
      <c r="X1577">
        <v>1036.99</v>
      </c>
      <c r="Y1577">
        <v>26953</v>
      </c>
      <c r="Z1577">
        <v>25916.01</v>
      </c>
      <c r="AA1577">
        <v>26693.48</v>
      </c>
      <c r="AB1577">
        <v>26952.639999999999</v>
      </c>
    </row>
    <row r="1578" spans="1:28" x14ac:dyDescent="0.35">
      <c r="A1578" t="str">
        <f t="shared" si="90"/>
        <v>339743469Renewal2803128031.12</v>
      </c>
      <c r="B1578">
        <v>3397</v>
      </c>
      <c r="C1578" t="s">
        <v>2059</v>
      </c>
      <c r="D1578" s="1">
        <v>43469</v>
      </c>
      <c r="E1578" t="s">
        <v>42</v>
      </c>
      <c r="F1578" t="s">
        <v>74</v>
      </c>
      <c r="G1578" t="s">
        <v>37</v>
      </c>
      <c r="H1578" t="s">
        <v>202</v>
      </c>
      <c r="I1578" t="s">
        <v>203</v>
      </c>
      <c r="J1578" t="s">
        <v>51</v>
      </c>
      <c r="K1578">
        <v>3</v>
      </c>
      <c r="L1578" t="s">
        <v>57</v>
      </c>
      <c r="M1578">
        <v>13</v>
      </c>
      <c r="N1578" t="s">
        <v>33</v>
      </c>
      <c r="O1578" t="e">
        <v>#N/A</v>
      </c>
      <c r="P1578">
        <f t="shared" si="92"/>
        <v>0</v>
      </c>
      <c r="Q1578">
        <v>0</v>
      </c>
      <c r="R1578">
        <v>0</v>
      </c>
      <c r="S1578">
        <v>0</v>
      </c>
      <c r="T1578">
        <v>0</v>
      </c>
      <c r="U1578">
        <v>-0.11999999999898137</v>
      </c>
      <c r="V1578">
        <v>0</v>
      </c>
      <c r="W1578">
        <v>-0.11999999999898137</v>
      </c>
      <c r="X1578">
        <v>1078.02</v>
      </c>
      <c r="Y1578">
        <v>28031</v>
      </c>
      <c r="Z1578">
        <v>26952.98</v>
      </c>
      <c r="AA1578">
        <v>27761.599999999999</v>
      </c>
      <c r="AB1578">
        <v>28031.119999999999</v>
      </c>
    </row>
    <row r="1579" spans="1:28" x14ac:dyDescent="0.35">
      <c r="A1579" t="str">
        <f t="shared" si="90"/>
        <v>2558443410Cancellation011988.08</v>
      </c>
      <c r="B1579">
        <v>25584</v>
      </c>
      <c r="C1579" t="s">
        <v>1547</v>
      </c>
      <c r="D1579" s="1">
        <v>43410</v>
      </c>
      <c r="E1579" t="s">
        <v>28</v>
      </c>
      <c r="F1579" t="s">
        <v>102</v>
      </c>
      <c r="G1579" t="s">
        <v>37</v>
      </c>
      <c r="H1579" t="s">
        <v>44</v>
      </c>
      <c r="I1579" t="s">
        <v>45</v>
      </c>
      <c r="J1579" t="s">
        <v>51</v>
      </c>
      <c r="K1579">
        <v>3</v>
      </c>
      <c r="L1579" t="s">
        <v>52</v>
      </c>
      <c r="M1579">
        <v>5</v>
      </c>
      <c r="N1579" t="s">
        <v>33</v>
      </c>
      <c r="O1579" t="e">
        <v>#N/A</v>
      </c>
      <c r="P1579">
        <f t="shared" si="92"/>
        <v>0</v>
      </c>
      <c r="Q1579">
        <v>0</v>
      </c>
      <c r="R1579">
        <v>0</v>
      </c>
      <c r="S1579">
        <v>0</v>
      </c>
      <c r="T1579">
        <v>-11988.08</v>
      </c>
      <c r="U1579">
        <v>0</v>
      </c>
      <c r="V1579">
        <v>0</v>
      </c>
      <c r="W1579">
        <v>-11988.08</v>
      </c>
      <c r="X1579">
        <v>-11527</v>
      </c>
      <c r="Y1579">
        <v>0</v>
      </c>
      <c r="Z1579">
        <v>11527</v>
      </c>
      <c r="AA1579">
        <v>11872.81</v>
      </c>
      <c r="AB1579">
        <v>11988.08</v>
      </c>
    </row>
    <row r="1580" spans="1:28" x14ac:dyDescent="0.35">
      <c r="A1580" t="str">
        <f t="shared" si="90"/>
        <v>2575442686Renewal1060010450</v>
      </c>
      <c r="B1580">
        <v>25754</v>
      </c>
      <c r="C1580" t="s">
        <v>1513</v>
      </c>
      <c r="D1580" s="1">
        <v>42686</v>
      </c>
      <c r="E1580" t="s">
        <v>42</v>
      </c>
      <c r="F1580" t="s">
        <v>105</v>
      </c>
      <c r="G1580" t="s">
        <v>37</v>
      </c>
      <c r="H1580" t="s">
        <v>59</v>
      </c>
      <c r="I1580" t="s">
        <v>59</v>
      </c>
      <c r="J1580" t="s">
        <v>51</v>
      </c>
      <c r="K1580">
        <v>3</v>
      </c>
      <c r="L1580" t="s">
        <v>52</v>
      </c>
      <c r="M1580">
        <v>3</v>
      </c>
      <c r="N1580" t="s">
        <v>33</v>
      </c>
      <c r="O1580" t="e">
        <v>#N/A</v>
      </c>
      <c r="P1580">
        <f t="shared" si="92"/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150</v>
      </c>
      <c r="W1580">
        <v>150</v>
      </c>
      <c r="X1580">
        <v>600</v>
      </c>
      <c r="Y1580">
        <v>10600</v>
      </c>
      <c r="Z1580">
        <v>10000</v>
      </c>
      <c r="AA1580">
        <v>10350</v>
      </c>
      <c r="AB1580">
        <v>10450</v>
      </c>
    </row>
    <row r="1581" spans="1:28" x14ac:dyDescent="0.35">
      <c r="A1581" t="str">
        <f t="shared" si="90"/>
        <v>2575443051Cancellation011024</v>
      </c>
      <c r="B1581">
        <v>25754</v>
      </c>
      <c r="C1581" t="s">
        <v>1513</v>
      </c>
      <c r="D1581" s="1">
        <v>43051</v>
      </c>
      <c r="E1581" t="s">
        <v>28</v>
      </c>
      <c r="F1581" t="s">
        <v>105</v>
      </c>
      <c r="G1581" t="s">
        <v>37</v>
      </c>
      <c r="H1581" t="s">
        <v>59</v>
      </c>
      <c r="I1581" t="s">
        <v>59</v>
      </c>
      <c r="J1581" t="s">
        <v>51</v>
      </c>
      <c r="K1581">
        <v>3</v>
      </c>
      <c r="L1581" t="s">
        <v>52</v>
      </c>
      <c r="M1581">
        <v>4</v>
      </c>
      <c r="N1581" t="s">
        <v>33</v>
      </c>
      <c r="O1581" t="e">
        <v>#N/A</v>
      </c>
      <c r="P1581">
        <f t="shared" si="92"/>
        <v>0</v>
      </c>
      <c r="Q1581">
        <v>0</v>
      </c>
      <c r="R1581">
        <v>0</v>
      </c>
      <c r="S1581">
        <v>0</v>
      </c>
      <c r="T1581">
        <v>-11024</v>
      </c>
      <c r="U1581">
        <v>0</v>
      </c>
      <c r="V1581">
        <v>0</v>
      </c>
      <c r="W1581">
        <v>-11024</v>
      </c>
      <c r="X1581">
        <v>-10600</v>
      </c>
      <c r="Y1581">
        <v>0</v>
      </c>
      <c r="Z1581">
        <v>10600</v>
      </c>
      <c r="AA1581">
        <v>10918</v>
      </c>
      <c r="AB1581">
        <v>11024</v>
      </c>
    </row>
    <row r="1582" spans="1:28" x14ac:dyDescent="0.35">
      <c r="A1582" t="str">
        <f t="shared" si="90"/>
        <v>2591142736Cancellation011129.25</v>
      </c>
      <c r="B1582">
        <v>25911</v>
      </c>
      <c r="C1582" t="s">
        <v>1643</v>
      </c>
      <c r="D1582" s="1">
        <v>42736</v>
      </c>
      <c r="E1582" t="s">
        <v>28</v>
      </c>
      <c r="F1582" t="s">
        <v>237</v>
      </c>
      <c r="G1582" t="s">
        <v>37</v>
      </c>
      <c r="H1582" t="s">
        <v>40</v>
      </c>
      <c r="I1582" t="s">
        <v>40</v>
      </c>
      <c r="J1582" t="s">
        <v>51</v>
      </c>
      <c r="K1582">
        <v>3</v>
      </c>
      <c r="L1582" t="s">
        <v>52</v>
      </c>
      <c r="M1582">
        <v>3</v>
      </c>
      <c r="N1582" t="s">
        <v>33</v>
      </c>
      <c r="O1582" t="e">
        <v>#N/A</v>
      </c>
      <c r="P1582">
        <f t="shared" si="92"/>
        <v>0</v>
      </c>
      <c r="Q1582">
        <v>0</v>
      </c>
      <c r="R1582">
        <v>0</v>
      </c>
      <c r="S1582">
        <v>0</v>
      </c>
      <c r="T1582">
        <v>-11129.25</v>
      </c>
      <c r="U1582">
        <v>0</v>
      </c>
      <c r="V1582">
        <v>0</v>
      </c>
      <c r="W1582">
        <v>-11129.25</v>
      </c>
      <c r="X1582">
        <v>-10650</v>
      </c>
      <c r="Y1582">
        <v>0</v>
      </c>
      <c r="Z1582">
        <v>10650</v>
      </c>
      <c r="AA1582">
        <v>11022.75</v>
      </c>
      <c r="AB1582">
        <v>11129.25</v>
      </c>
    </row>
    <row r="1583" spans="1:28" x14ac:dyDescent="0.35">
      <c r="A1583" t="str">
        <f t="shared" si="90"/>
        <v>1994243213Renewal3108430247.37</v>
      </c>
      <c r="B1583">
        <v>19942</v>
      </c>
      <c r="C1583" t="s">
        <v>2075</v>
      </c>
      <c r="D1583" s="1">
        <v>43213</v>
      </c>
      <c r="E1583" t="s">
        <v>42</v>
      </c>
      <c r="F1583" t="s">
        <v>158</v>
      </c>
      <c r="G1583" t="s">
        <v>37</v>
      </c>
      <c r="H1583" t="s">
        <v>82</v>
      </c>
      <c r="I1583" t="s">
        <v>83</v>
      </c>
      <c r="J1583" t="s">
        <v>51</v>
      </c>
      <c r="K1583">
        <v>3</v>
      </c>
      <c r="L1583" t="s">
        <v>57</v>
      </c>
      <c r="M1583">
        <v>6</v>
      </c>
      <c r="N1583" t="s">
        <v>33</v>
      </c>
      <c r="O1583" t="e">
        <v>#N/A</v>
      </c>
      <c r="P1583">
        <f t="shared" si="92"/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836.63000000000102</v>
      </c>
      <c r="W1583">
        <v>836.63000000000102</v>
      </c>
      <c r="X1583">
        <v>2000</v>
      </c>
      <c r="Y1583">
        <v>31084</v>
      </c>
      <c r="Z1583">
        <v>29084</v>
      </c>
      <c r="AA1583">
        <v>29956.52</v>
      </c>
      <c r="AB1583">
        <v>30247.37</v>
      </c>
    </row>
    <row r="1584" spans="1:28" x14ac:dyDescent="0.35">
      <c r="A1584" t="str">
        <f t="shared" si="90"/>
        <v>1994242848Renewal2908429651.88</v>
      </c>
      <c r="B1584">
        <v>19942</v>
      </c>
      <c r="C1584" t="s">
        <v>2075</v>
      </c>
      <c r="D1584" s="1">
        <v>42848</v>
      </c>
      <c r="E1584" t="s">
        <v>42</v>
      </c>
      <c r="F1584" t="s">
        <v>158</v>
      </c>
      <c r="G1584" t="s">
        <v>37</v>
      </c>
      <c r="H1584" t="s">
        <v>82</v>
      </c>
      <c r="I1584" t="s">
        <v>83</v>
      </c>
      <c r="J1584" t="s">
        <v>51</v>
      </c>
      <c r="K1584">
        <v>3</v>
      </c>
      <c r="L1584" t="s">
        <v>57</v>
      </c>
      <c r="M1584">
        <v>5</v>
      </c>
      <c r="N1584" t="s">
        <v>33</v>
      </c>
      <c r="O1584" t="e">
        <v>#N/A</v>
      </c>
      <c r="P1584">
        <f t="shared" si="92"/>
        <v>0</v>
      </c>
      <c r="Q1584">
        <v>0</v>
      </c>
      <c r="R1584">
        <v>0</v>
      </c>
      <c r="S1584">
        <v>0</v>
      </c>
      <c r="T1584">
        <v>0</v>
      </c>
      <c r="U1584">
        <v>-567.88000000000102</v>
      </c>
      <c r="V1584">
        <v>0</v>
      </c>
      <c r="W1584">
        <v>-567.88000000000102</v>
      </c>
      <c r="X1584">
        <v>708.99999999999898</v>
      </c>
      <c r="Y1584">
        <v>29084</v>
      </c>
      <c r="Z1584">
        <v>28375</v>
      </c>
      <c r="AA1584">
        <v>29368.13</v>
      </c>
      <c r="AB1584">
        <v>29651.88</v>
      </c>
    </row>
    <row r="1585" spans="1:28" x14ac:dyDescent="0.35">
      <c r="A1585" t="str">
        <f t="shared" si="90"/>
        <v>1994243578Renewal3232732327.37</v>
      </c>
      <c r="B1585">
        <v>19942</v>
      </c>
      <c r="C1585" t="s">
        <v>2075</v>
      </c>
      <c r="D1585" s="1">
        <v>43578</v>
      </c>
      <c r="E1585" t="s">
        <v>42</v>
      </c>
      <c r="F1585" t="s">
        <v>158</v>
      </c>
      <c r="G1585" t="s">
        <v>37</v>
      </c>
      <c r="H1585" t="s">
        <v>82</v>
      </c>
      <c r="I1585" t="s">
        <v>83</v>
      </c>
      <c r="J1585" t="s">
        <v>51</v>
      </c>
      <c r="K1585">
        <v>3</v>
      </c>
      <c r="L1585" t="s">
        <v>57</v>
      </c>
      <c r="M1585">
        <v>7</v>
      </c>
      <c r="N1585" t="s">
        <v>33</v>
      </c>
      <c r="O1585" t="e">
        <v>#N/A</v>
      </c>
      <c r="P1585">
        <f t="shared" si="92"/>
        <v>0</v>
      </c>
      <c r="Q1585">
        <v>0</v>
      </c>
      <c r="R1585">
        <v>0</v>
      </c>
      <c r="S1585">
        <v>0</v>
      </c>
      <c r="T1585">
        <v>0</v>
      </c>
      <c r="U1585">
        <v>-0.36999999999898137</v>
      </c>
      <c r="V1585">
        <v>0</v>
      </c>
      <c r="W1585">
        <v>-0.36999999999898137</v>
      </c>
      <c r="X1585">
        <v>1243.02</v>
      </c>
      <c r="Y1585">
        <v>32327</v>
      </c>
      <c r="Z1585">
        <v>31083.98</v>
      </c>
      <c r="AA1585">
        <v>32016.49</v>
      </c>
      <c r="AB1585">
        <v>32327.37</v>
      </c>
    </row>
    <row r="1586" spans="1:28" x14ac:dyDescent="0.35">
      <c r="A1586" t="str">
        <f t="shared" si="90"/>
        <v>2692643661Renewal2276019670</v>
      </c>
      <c r="B1586">
        <v>26926</v>
      </c>
      <c r="C1586" t="s">
        <v>2085</v>
      </c>
      <c r="D1586" s="1">
        <v>43661</v>
      </c>
      <c r="E1586" t="s">
        <v>42</v>
      </c>
      <c r="F1586" t="s">
        <v>288</v>
      </c>
      <c r="G1586" t="s">
        <v>37</v>
      </c>
      <c r="H1586" t="s">
        <v>38</v>
      </c>
      <c r="I1586" t="s">
        <v>38</v>
      </c>
      <c r="J1586" t="s">
        <v>51</v>
      </c>
      <c r="K1586">
        <v>3</v>
      </c>
      <c r="L1586" t="s">
        <v>52</v>
      </c>
      <c r="M1586">
        <v>5</v>
      </c>
      <c r="N1586" t="s">
        <v>33</v>
      </c>
      <c r="O1586" t="e">
        <v>#N/A</v>
      </c>
      <c r="P1586">
        <f t="shared" si="92"/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3090</v>
      </c>
      <c r="W1586">
        <v>3090</v>
      </c>
      <c r="X1586">
        <v>3090</v>
      </c>
      <c r="Y1586">
        <v>22760</v>
      </c>
      <c r="Z1586">
        <v>19670</v>
      </c>
      <c r="AA1586">
        <v>19670</v>
      </c>
      <c r="AB1586">
        <v>19670</v>
      </c>
    </row>
    <row r="1587" spans="1:28" x14ac:dyDescent="0.35">
      <c r="A1587" t="str">
        <f t="shared" si="90"/>
        <v>2692642566Renewal1725015352</v>
      </c>
      <c r="B1587">
        <v>26926</v>
      </c>
      <c r="C1587" t="s">
        <v>2085</v>
      </c>
      <c r="D1587" s="1">
        <v>42566</v>
      </c>
      <c r="E1587" t="s">
        <v>42</v>
      </c>
      <c r="F1587" t="s">
        <v>62</v>
      </c>
      <c r="G1587" t="s">
        <v>37</v>
      </c>
      <c r="H1587" t="s">
        <v>38</v>
      </c>
      <c r="I1587" t="s">
        <v>38</v>
      </c>
      <c r="J1587" t="s">
        <v>51</v>
      </c>
      <c r="K1587">
        <v>2</v>
      </c>
      <c r="L1587" t="s">
        <v>52</v>
      </c>
      <c r="M1587">
        <v>2</v>
      </c>
      <c r="N1587" t="s">
        <v>33</v>
      </c>
      <c r="O1587" t="e">
        <v>#N/A</v>
      </c>
      <c r="P1587">
        <f t="shared" si="92"/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1898</v>
      </c>
      <c r="W1587">
        <v>1898</v>
      </c>
      <c r="X1587">
        <v>2050</v>
      </c>
      <c r="Y1587">
        <v>17250</v>
      </c>
      <c r="Z1587">
        <v>15200</v>
      </c>
      <c r="AA1587">
        <v>15352</v>
      </c>
      <c r="AB1587">
        <v>15352</v>
      </c>
    </row>
    <row r="1588" spans="1:28" x14ac:dyDescent="0.35">
      <c r="A1588" t="str">
        <f t="shared" si="90"/>
        <v>2692642931Renewal1900017940</v>
      </c>
      <c r="B1588">
        <v>26926</v>
      </c>
      <c r="C1588" t="s">
        <v>2085</v>
      </c>
      <c r="D1588" s="1">
        <v>42931</v>
      </c>
      <c r="E1588" t="s">
        <v>42</v>
      </c>
      <c r="F1588" t="s">
        <v>62</v>
      </c>
      <c r="G1588" t="s">
        <v>37</v>
      </c>
      <c r="H1588" t="s">
        <v>38</v>
      </c>
      <c r="I1588" t="s">
        <v>38</v>
      </c>
      <c r="J1588" t="s">
        <v>51</v>
      </c>
      <c r="K1588">
        <v>3</v>
      </c>
      <c r="L1588" t="s">
        <v>52</v>
      </c>
      <c r="M1588">
        <v>3</v>
      </c>
      <c r="N1588" t="s">
        <v>33</v>
      </c>
      <c r="O1588" t="e">
        <v>#N/A</v>
      </c>
      <c r="P1588">
        <f t="shared" si="92"/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1060</v>
      </c>
      <c r="W1588">
        <v>1060</v>
      </c>
      <c r="X1588">
        <v>1750</v>
      </c>
      <c r="Y1588">
        <v>19000</v>
      </c>
      <c r="Z1588">
        <v>17250</v>
      </c>
      <c r="AA1588">
        <v>17767.5</v>
      </c>
      <c r="AB1588">
        <v>17940</v>
      </c>
    </row>
    <row r="1589" spans="1:28" x14ac:dyDescent="0.35">
      <c r="A1589" t="str">
        <f t="shared" si="90"/>
        <v>2692643296Renewal1967019760</v>
      </c>
      <c r="B1589">
        <v>26926</v>
      </c>
      <c r="C1589" t="s">
        <v>2085</v>
      </c>
      <c r="D1589" s="1">
        <v>43296</v>
      </c>
      <c r="E1589" t="s">
        <v>42</v>
      </c>
      <c r="F1589" t="s">
        <v>62</v>
      </c>
      <c r="G1589" t="s">
        <v>37</v>
      </c>
      <c r="H1589" t="s">
        <v>38</v>
      </c>
      <c r="I1589" t="s">
        <v>38</v>
      </c>
      <c r="J1589" t="s">
        <v>51</v>
      </c>
      <c r="K1589">
        <v>3</v>
      </c>
      <c r="L1589" t="s">
        <v>52</v>
      </c>
      <c r="M1589">
        <v>4</v>
      </c>
      <c r="N1589" t="s">
        <v>33</v>
      </c>
      <c r="O1589" t="e">
        <v>#N/A</v>
      </c>
      <c r="P1589">
        <f t="shared" si="92"/>
        <v>0</v>
      </c>
      <c r="Q1589">
        <v>0</v>
      </c>
      <c r="R1589">
        <v>0</v>
      </c>
      <c r="S1589">
        <v>0</v>
      </c>
      <c r="T1589">
        <v>0</v>
      </c>
      <c r="U1589">
        <v>-90</v>
      </c>
      <c r="V1589">
        <v>0</v>
      </c>
      <c r="W1589">
        <v>-90</v>
      </c>
      <c r="X1589">
        <v>670</v>
      </c>
      <c r="Y1589">
        <v>19670</v>
      </c>
      <c r="Z1589">
        <v>19000</v>
      </c>
      <c r="AA1589">
        <v>19570</v>
      </c>
      <c r="AB1589">
        <v>19760</v>
      </c>
    </row>
    <row r="1590" spans="1:28" x14ac:dyDescent="0.35">
      <c r="A1590" t="str">
        <f t="shared" si="90"/>
        <v>2766243647Renewal1361813095</v>
      </c>
      <c r="B1590">
        <v>27662</v>
      </c>
      <c r="C1590" t="s">
        <v>2086</v>
      </c>
      <c r="D1590" s="1">
        <v>43647</v>
      </c>
      <c r="E1590" t="s">
        <v>42</v>
      </c>
      <c r="F1590" t="s">
        <v>266</v>
      </c>
      <c r="G1590" t="s">
        <v>37</v>
      </c>
      <c r="H1590" t="s">
        <v>202</v>
      </c>
      <c r="I1590" t="s">
        <v>203</v>
      </c>
      <c r="J1590" t="s">
        <v>51</v>
      </c>
      <c r="K1590">
        <v>3</v>
      </c>
      <c r="L1590" t="s">
        <v>52</v>
      </c>
      <c r="M1590">
        <v>5</v>
      </c>
      <c r="N1590" t="s">
        <v>33</v>
      </c>
      <c r="O1590" t="e">
        <v>#N/A</v>
      </c>
      <c r="P1590">
        <f t="shared" si="92"/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523</v>
      </c>
      <c r="W1590">
        <v>523</v>
      </c>
      <c r="X1590">
        <v>523</v>
      </c>
      <c r="Y1590">
        <v>13618</v>
      </c>
      <c r="Z1590">
        <v>13095</v>
      </c>
      <c r="AA1590">
        <v>13095</v>
      </c>
      <c r="AB1590">
        <v>13095</v>
      </c>
    </row>
    <row r="1591" spans="1:28" x14ac:dyDescent="0.35">
      <c r="A1591" t="str">
        <f t="shared" si="90"/>
        <v>2766242552Renewal1259112347.26</v>
      </c>
      <c r="B1591">
        <v>27662</v>
      </c>
      <c r="C1591" t="s">
        <v>2086</v>
      </c>
      <c r="D1591" s="1">
        <v>42552</v>
      </c>
      <c r="E1591" t="s">
        <v>42</v>
      </c>
      <c r="F1591" t="s">
        <v>237</v>
      </c>
      <c r="G1591" t="s">
        <v>37</v>
      </c>
      <c r="H1591" t="s">
        <v>202</v>
      </c>
      <c r="I1591" t="s">
        <v>203</v>
      </c>
      <c r="J1591" t="s">
        <v>51</v>
      </c>
      <c r="K1591">
        <v>2</v>
      </c>
      <c r="L1591" t="s">
        <v>52</v>
      </c>
      <c r="M1591">
        <v>2</v>
      </c>
      <c r="N1591" t="s">
        <v>33</v>
      </c>
      <c r="O1591" t="e">
        <v>#N/A</v>
      </c>
      <c r="P1591">
        <f t="shared" si="92"/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243.73999999999978</v>
      </c>
      <c r="W1591">
        <v>243.73999999999978</v>
      </c>
      <c r="X1591">
        <v>365.99999999999898</v>
      </c>
      <c r="Y1591">
        <v>12591</v>
      </c>
      <c r="Z1591">
        <v>12225</v>
      </c>
      <c r="AA1591">
        <v>12347.26</v>
      </c>
      <c r="AB1591">
        <v>12347.26</v>
      </c>
    </row>
    <row r="1592" spans="1:28" x14ac:dyDescent="0.35">
      <c r="A1592" t="str">
        <f t="shared" si="90"/>
        <v>2766243282Renewal1309513094.64</v>
      </c>
      <c r="B1592">
        <v>27662</v>
      </c>
      <c r="C1592" t="s">
        <v>2086</v>
      </c>
      <c r="D1592" s="1">
        <v>43282</v>
      </c>
      <c r="E1592" t="s">
        <v>42</v>
      </c>
      <c r="F1592" t="s">
        <v>266</v>
      </c>
      <c r="G1592" t="s">
        <v>37</v>
      </c>
      <c r="H1592" t="s">
        <v>202</v>
      </c>
      <c r="I1592" t="s">
        <v>203</v>
      </c>
      <c r="J1592" t="s">
        <v>51</v>
      </c>
      <c r="K1592">
        <v>3</v>
      </c>
      <c r="L1592" t="s">
        <v>52</v>
      </c>
      <c r="M1592">
        <v>4</v>
      </c>
      <c r="N1592" t="s">
        <v>33</v>
      </c>
      <c r="O1592" t="e">
        <v>#N/A</v>
      </c>
      <c r="P1592">
        <f t="shared" si="92"/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0.36000000000058208</v>
      </c>
      <c r="W1592">
        <v>0.36000000000058208</v>
      </c>
      <c r="X1592">
        <v>504</v>
      </c>
      <c r="Y1592">
        <v>13095</v>
      </c>
      <c r="Z1592">
        <v>12591</v>
      </c>
      <c r="AA1592">
        <v>12968.74</v>
      </c>
      <c r="AB1592">
        <v>13094.64</v>
      </c>
    </row>
    <row r="1593" spans="1:28" x14ac:dyDescent="0.35">
      <c r="A1593" t="str">
        <f t="shared" si="90"/>
        <v>2766242917Renewal1259113094.64</v>
      </c>
      <c r="B1593">
        <v>27662</v>
      </c>
      <c r="C1593" t="s">
        <v>2086</v>
      </c>
      <c r="D1593" s="1">
        <v>42917</v>
      </c>
      <c r="E1593" t="s">
        <v>42</v>
      </c>
      <c r="F1593" t="s">
        <v>152</v>
      </c>
      <c r="G1593" t="s">
        <v>37</v>
      </c>
      <c r="H1593" t="s">
        <v>202</v>
      </c>
      <c r="I1593" t="s">
        <v>203</v>
      </c>
      <c r="J1593" t="s">
        <v>51</v>
      </c>
      <c r="K1593">
        <v>3</v>
      </c>
      <c r="L1593" t="s">
        <v>52</v>
      </c>
      <c r="M1593">
        <v>3</v>
      </c>
      <c r="N1593" t="s">
        <v>33</v>
      </c>
      <c r="O1593" t="e">
        <v>#N/A</v>
      </c>
      <c r="P1593">
        <f t="shared" si="92"/>
        <v>0</v>
      </c>
      <c r="Q1593">
        <v>0</v>
      </c>
      <c r="R1593">
        <v>0</v>
      </c>
      <c r="S1593">
        <v>0</v>
      </c>
      <c r="T1593">
        <v>0</v>
      </c>
      <c r="U1593">
        <v>-503.63999999999942</v>
      </c>
      <c r="V1593">
        <v>0</v>
      </c>
      <c r="W1593">
        <v>-503.63999999999942</v>
      </c>
      <c r="X1593">
        <v>0</v>
      </c>
      <c r="Y1593">
        <v>12591</v>
      </c>
      <c r="Z1593">
        <v>12591</v>
      </c>
      <c r="AA1593">
        <v>12968.73</v>
      </c>
      <c r="AB1593">
        <v>13094.64</v>
      </c>
    </row>
    <row r="1594" spans="1:28" x14ac:dyDescent="0.35">
      <c r="A1594" t="str">
        <f t="shared" si="90"/>
        <v>2380043222Renewal2682725637.04</v>
      </c>
      <c r="B1594">
        <v>23800</v>
      </c>
      <c r="C1594" t="s">
        <v>2090</v>
      </c>
      <c r="D1594" s="1">
        <v>43222</v>
      </c>
      <c r="E1594" t="s">
        <v>42</v>
      </c>
      <c r="F1594" t="s">
        <v>49</v>
      </c>
      <c r="G1594" t="s">
        <v>30</v>
      </c>
      <c r="H1594" t="s">
        <v>31</v>
      </c>
      <c r="I1594" t="s">
        <v>31</v>
      </c>
      <c r="J1594" t="s">
        <v>51</v>
      </c>
      <c r="K1594">
        <v>3</v>
      </c>
      <c r="L1594" t="s">
        <v>57</v>
      </c>
      <c r="M1594">
        <v>5</v>
      </c>
      <c r="N1594" t="s">
        <v>33</v>
      </c>
      <c r="O1594" t="e">
        <v>#N/A</v>
      </c>
      <c r="P1594">
        <f t="shared" si="92"/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1189.9599999999991</v>
      </c>
      <c r="W1594">
        <v>1189.9599999999991</v>
      </c>
      <c r="X1594">
        <v>2176</v>
      </c>
      <c r="Y1594">
        <v>26827</v>
      </c>
      <c r="Z1594">
        <v>24651</v>
      </c>
      <c r="AA1594">
        <v>25390.55</v>
      </c>
      <c r="AB1594">
        <v>25637.040000000001</v>
      </c>
    </row>
    <row r="1595" spans="1:28" x14ac:dyDescent="0.35">
      <c r="A1595" t="str">
        <f t="shared" si="90"/>
        <v>2380043587Renewal2816827900.02</v>
      </c>
      <c r="B1595">
        <v>23800</v>
      </c>
      <c r="C1595" t="s">
        <v>2090</v>
      </c>
      <c r="D1595" s="1">
        <v>43587</v>
      </c>
      <c r="E1595" t="s">
        <v>42</v>
      </c>
      <c r="F1595" t="s">
        <v>53</v>
      </c>
      <c r="G1595" t="s">
        <v>30</v>
      </c>
      <c r="H1595" t="s">
        <v>31</v>
      </c>
      <c r="I1595" t="s">
        <v>31</v>
      </c>
      <c r="J1595" t="s">
        <v>51</v>
      </c>
      <c r="K1595">
        <v>3</v>
      </c>
      <c r="L1595" t="s">
        <v>57</v>
      </c>
      <c r="M1595">
        <v>6</v>
      </c>
      <c r="N1595" t="s">
        <v>33</v>
      </c>
      <c r="O1595" t="e">
        <v>#N/A</v>
      </c>
      <c r="P1595">
        <f t="shared" si="92"/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267.97999999999956</v>
      </c>
      <c r="W1595">
        <v>267.97999999999956</v>
      </c>
      <c r="X1595">
        <v>1341</v>
      </c>
      <c r="Y1595">
        <v>28168</v>
      </c>
      <c r="Z1595">
        <v>26827</v>
      </c>
      <c r="AA1595">
        <v>27631.89</v>
      </c>
      <c r="AB1595">
        <v>27900.02</v>
      </c>
    </row>
    <row r="1596" spans="1:28" x14ac:dyDescent="0.35">
      <c r="A1596" t="str">
        <f t="shared" si="90"/>
        <v>2380042857Renewal2235622355.67</v>
      </c>
      <c r="B1596">
        <v>23800</v>
      </c>
      <c r="C1596" t="s">
        <v>2090</v>
      </c>
      <c r="D1596" s="1">
        <v>42857</v>
      </c>
      <c r="E1596" t="s">
        <v>42</v>
      </c>
      <c r="F1596" t="s">
        <v>197</v>
      </c>
      <c r="G1596" t="s">
        <v>30</v>
      </c>
      <c r="H1596" t="s">
        <v>31</v>
      </c>
      <c r="I1596" t="s">
        <v>31</v>
      </c>
      <c r="J1596" t="s">
        <v>51</v>
      </c>
      <c r="K1596">
        <v>3</v>
      </c>
      <c r="L1596" t="s">
        <v>57</v>
      </c>
      <c r="M1596">
        <v>4</v>
      </c>
      <c r="N1596" t="s">
        <v>33</v>
      </c>
      <c r="O1596" t="e">
        <v>#N/A</v>
      </c>
      <c r="P1596">
        <f t="shared" si="92"/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0.33000000000174623</v>
      </c>
      <c r="W1596">
        <v>0.33000000000174623</v>
      </c>
      <c r="X1596">
        <v>963</v>
      </c>
      <c r="Y1596">
        <v>22356</v>
      </c>
      <c r="Z1596">
        <v>21393</v>
      </c>
      <c r="AA1596">
        <v>22141.75</v>
      </c>
      <c r="AB1596">
        <v>22355.67</v>
      </c>
    </row>
    <row r="1597" spans="1:28" x14ac:dyDescent="0.35">
      <c r="A1597" t="str">
        <f t="shared" si="90"/>
        <v>2380043056Upgrade22950</v>
      </c>
      <c r="B1597">
        <v>23800</v>
      </c>
      <c r="C1597" t="s">
        <v>2090</v>
      </c>
      <c r="D1597" s="1">
        <v>43056</v>
      </c>
      <c r="E1597" t="s">
        <v>34</v>
      </c>
      <c r="F1597" t="s">
        <v>49</v>
      </c>
      <c r="G1597" t="s">
        <v>30</v>
      </c>
      <c r="H1597" t="s">
        <v>31</v>
      </c>
      <c r="I1597" t="s">
        <v>31</v>
      </c>
      <c r="J1597" t="s">
        <v>51</v>
      </c>
      <c r="K1597">
        <v>3</v>
      </c>
      <c r="L1597" t="s">
        <v>57</v>
      </c>
      <c r="M1597">
        <v>4</v>
      </c>
      <c r="N1597" t="s">
        <v>33</v>
      </c>
      <c r="O1597" t="e">
        <v>#N/A</v>
      </c>
      <c r="P1597">
        <f t="shared" si="92"/>
        <v>2295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2295</v>
      </c>
      <c r="X1597">
        <v>2295</v>
      </c>
      <c r="Y1597">
        <v>2295</v>
      </c>
      <c r="Z1597">
        <v>0</v>
      </c>
      <c r="AA1597">
        <v>0</v>
      </c>
      <c r="AB1597">
        <v>0</v>
      </c>
    </row>
    <row r="1598" spans="1:28" x14ac:dyDescent="0.35">
      <c r="A1598" t="str">
        <f t="shared" si="90"/>
        <v>861443086Renewal3694034923.19</v>
      </c>
      <c r="B1598">
        <v>8614</v>
      </c>
      <c r="C1598" t="s">
        <v>2091</v>
      </c>
      <c r="D1598" s="1">
        <v>43086</v>
      </c>
      <c r="E1598" t="s">
        <v>42</v>
      </c>
      <c r="F1598" t="s">
        <v>81</v>
      </c>
      <c r="G1598" t="s">
        <v>37</v>
      </c>
      <c r="H1598" t="s">
        <v>202</v>
      </c>
      <c r="I1598" t="s">
        <v>203</v>
      </c>
      <c r="J1598" t="s">
        <v>51</v>
      </c>
      <c r="K1598">
        <v>3</v>
      </c>
      <c r="L1598" t="s">
        <v>57</v>
      </c>
      <c r="M1598">
        <v>9</v>
      </c>
      <c r="N1598" t="s">
        <v>33</v>
      </c>
      <c r="O1598" t="e">
        <v>#N/A</v>
      </c>
      <c r="P1598">
        <f t="shared" si="92"/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2016.8099999999977</v>
      </c>
      <c r="W1598">
        <v>2016.8099999999977</v>
      </c>
      <c r="X1598">
        <v>3360</v>
      </c>
      <c r="Y1598">
        <v>36940</v>
      </c>
      <c r="Z1598">
        <v>33580</v>
      </c>
      <c r="AA1598">
        <v>34587.39</v>
      </c>
      <c r="AB1598">
        <v>34923.19</v>
      </c>
    </row>
    <row r="1599" spans="1:28" x14ac:dyDescent="0.35">
      <c r="A1599" t="str">
        <f t="shared" si="90"/>
        <v>861442721Renewal3358033740.97</v>
      </c>
      <c r="B1599">
        <v>8614</v>
      </c>
      <c r="C1599" t="s">
        <v>2091</v>
      </c>
      <c r="D1599" s="1">
        <v>42721</v>
      </c>
      <c r="E1599" t="s">
        <v>42</v>
      </c>
      <c r="F1599" t="s">
        <v>81</v>
      </c>
      <c r="G1599" t="s">
        <v>37</v>
      </c>
      <c r="H1599" t="s">
        <v>202</v>
      </c>
      <c r="I1599" t="s">
        <v>203</v>
      </c>
      <c r="J1599" t="s">
        <v>51</v>
      </c>
      <c r="K1599">
        <v>3</v>
      </c>
      <c r="L1599" t="s">
        <v>57</v>
      </c>
      <c r="M1599">
        <v>8</v>
      </c>
      <c r="N1599" t="s">
        <v>33</v>
      </c>
      <c r="O1599" t="e">
        <v>#N/A</v>
      </c>
      <c r="P1599">
        <f t="shared" si="92"/>
        <v>0</v>
      </c>
      <c r="Q1599">
        <v>0</v>
      </c>
      <c r="R1599">
        <v>0</v>
      </c>
      <c r="S1599">
        <v>0</v>
      </c>
      <c r="T1599">
        <v>0</v>
      </c>
      <c r="U1599">
        <v>-160.97000000000116</v>
      </c>
      <c r="V1599">
        <v>0</v>
      </c>
      <c r="W1599">
        <v>-160.97000000000116</v>
      </c>
      <c r="X1599">
        <v>1292</v>
      </c>
      <c r="Y1599">
        <v>33580</v>
      </c>
      <c r="Z1599">
        <v>32288</v>
      </c>
      <c r="AA1599">
        <v>33418.07</v>
      </c>
      <c r="AB1599">
        <v>33740.97</v>
      </c>
    </row>
    <row r="1600" spans="1:28" x14ac:dyDescent="0.35">
      <c r="A1600" t="str">
        <f t="shared" si="90"/>
        <v>861443451Renewal3841538417.65</v>
      </c>
      <c r="B1600">
        <v>8614</v>
      </c>
      <c r="C1600" t="s">
        <v>2091</v>
      </c>
      <c r="D1600" s="1">
        <v>43451</v>
      </c>
      <c r="E1600" t="s">
        <v>42</v>
      </c>
      <c r="F1600" t="s">
        <v>81</v>
      </c>
      <c r="G1600" t="s">
        <v>37</v>
      </c>
      <c r="H1600" t="s">
        <v>202</v>
      </c>
      <c r="I1600" t="s">
        <v>203</v>
      </c>
      <c r="J1600" t="s">
        <v>51</v>
      </c>
      <c r="K1600">
        <v>3</v>
      </c>
      <c r="L1600" t="s">
        <v>57</v>
      </c>
      <c r="M1600">
        <v>10</v>
      </c>
      <c r="N1600" t="s">
        <v>33</v>
      </c>
      <c r="O1600" t="e">
        <v>#N/A</v>
      </c>
      <c r="P1600">
        <f t="shared" si="92"/>
        <v>0</v>
      </c>
      <c r="Q1600">
        <v>0</v>
      </c>
      <c r="R1600">
        <v>0</v>
      </c>
      <c r="S1600">
        <v>0</v>
      </c>
      <c r="T1600">
        <v>0</v>
      </c>
      <c r="U1600">
        <v>-2.6500000000014552</v>
      </c>
      <c r="V1600">
        <v>0</v>
      </c>
      <c r="W1600">
        <v>-2.6500000000014552</v>
      </c>
      <c r="X1600">
        <v>1475</v>
      </c>
      <c r="Y1600">
        <v>38415</v>
      </c>
      <c r="Z1600">
        <v>36940</v>
      </c>
      <c r="AA1600">
        <v>38048.14</v>
      </c>
      <c r="AB1600">
        <v>38417.65</v>
      </c>
    </row>
    <row r="1601" spans="1:28" x14ac:dyDescent="0.35">
      <c r="A1601" t="str">
        <f t="shared" si="90"/>
        <v>4309443630Renewal121970</v>
      </c>
      <c r="B1601">
        <v>43094</v>
      </c>
      <c r="C1601" t="s">
        <v>2093</v>
      </c>
      <c r="D1601" s="1">
        <v>43630</v>
      </c>
      <c r="E1601" t="s">
        <v>42</v>
      </c>
      <c r="F1601" t="s">
        <v>158</v>
      </c>
      <c r="G1601" t="s">
        <v>37</v>
      </c>
      <c r="H1601" t="s">
        <v>161</v>
      </c>
      <c r="I1601" t="s">
        <v>161</v>
      </c>
      <c r="J1601" t="s">
        <v>51</v>
      </c>
      <c r="K1601">
        <v>1</v>
      </c>
      <c r="L1601" t="s">
        <v>52</v>
      </c>
      <c r="M1601">
        <v>1</v>
      </c>
      <c r="N1601" t="s">
        <v>135</v>
      </c>
      <c r="O1601" t="s">
        <v>135</v>
      </c>
      <c r="P1601">
        <f t="shared" si="92"/>
        <v>0</v>
      </c>
      <c r="Q1601">
        <v>12197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12197</v>
      </c>
      <c r="X1601">
        <v>12197</v>
      </c>
      <c r="Y1601">
        <v>12197</v>
      </c>
      <c r="Z1601">
        <v>0</v>
      </c>
      <c r="AA1601">
        <v>0</v>
      </c>
      <c r="AB1601">
        <v>0</v>
      </c>
    </row>
    <row r="1602" spans="1:28" x14ac:dyDescent="0.35">
      <c r="A1602" t="str">
        <f t="shared" ref="A1602:A1665" si="93">CONCATENATE(B1602,D1602,E1602,Y1602,AB1602)</f>
        <v>4309443628Renewed Late011900</v>
      </c>
      <c r="B1602">
        <v>43094</v>
      </c>
      <c r="C1602" t="s">
        <v>2093</v>
      </c>
      <c r="D1602" s="1">
        <v>43628</v>
      </c>
      <c r="E1602" t="s">
        <v>112</v>
      </c>
      <c r="F1602" t="s">
        <v>158</v>
      </c>
      <c r="G1602" t="s">
        <v>37</v>
      </c>
      <c r="H1602" t="s">
        <v>161</v>
      </c>
      <c r="I1602" t="s">
        <v>161</v>
      </c>
      <c r="J1602" t="s">
        <v>51</v>
      </c>
      <c r="K1602">
        <v>1</v>
      </c>
      <c r="L1602" t="s">
        <v>52</v>
      </c>
      <c r="M1602">
        <v>1</v>
      </c>
      <c r="N1602" t="s">
        <v>112</v>
      </c>
      <c r="O1602" t="s">
        <v>136</v>
      </c>
      <c r="P1602">
        <v>0</v>
      </c>
      <c r="Q1602">
        <v>0</v>
      </c>
      <c r="R1602">
        <v>0</v>
      </c>
      <c r="S1602">
        <v>-11900</v>
      </c>
      <c r="T1602">
        <v>0</v>
      </c>
      <c r="U1602">
        <v>0</v>
      </c>
      <c r="V1602">
        <v>0</v>
      </c>
      <c r="W1602">
        <v>-11900</v>
      </c>
      <c r="X1602">
        <v>-11900</v>
      </c>
      <c r="Y1602">
        <v>0</v>
      </c>
      <c r="Z1602">
        <v>11900</v>
      </c>
      <c r="AA1602">
        <v>11900</v>
      </c>
      <c r="AB1602">
        <v>11900</v>
      </c>
    </row>
    <row r="1603" spans="1:28" x14ac:dyDescent="0.35">
      <c r="A1603" t="str">
        <f t="shared" si="93"/>
        <v>3066243563Renewal1383212513.27</v>
      </c>
      <c r="B1603">
        <v>30662</v>
      </c>
      <c r="C1603" t="s">
        <v>2101</v>
      </c>
      <c r="D1603" s="1">
        <v>43563</v>
      </c>
      <c r="E1603" t="s">
        <v>42</v>
      </c>
      <c r="F1603" t="s">
        <v>158</v>
      </c>
      <c r="G1603" t="s">
        <v>30</v>
      </c>
      <c r="H1603" t="s">
        <v>67</v>
      </c>
      <c r="I1603" t="s">
        <v>68</v>
      </c>
      <c r="J1603" t="s">
        <v>51</v>
      </c>
      <c r="K1603">
        <v>3</v>
      </c>
      <c r="L1603" t="s">
        <v>52</v>
      </c>
      <c r="M1603">
        <v>4</v>
      </c>
      <c r="N1603" t="s">
        <v>33</v>
      </c>
      <c r="O1603" t="e">
        <v>#N/A</v>
      </c>
      <c r="P1603">
        <f t="shared" ref="P1603:P1621" si="94">IF((Q1603+T1603+U1603+V1603)=0,W1603,0)</f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1318.7299999999996</v>
      </c>
      <c r="W1603">
        <v>1318.7299999999996</v>
      </c>
      <c r="X1603">
        <v>1799.99</v>
      </c>
      <c r="Y1603">
        <v>13832</v>
      </c>
      <c r="Z1603">
        <v>12032.01</v>
      </c>
      <c r="AA1603">
        <v>12392.96</v>
      </c>
      <c r="AB1603">
        <v>12513.27</v>
      </c>
    </row>
    <row r="1604" spans="1:28" x14ac:dyDescent="0.35">
      <c r="A1604" t="str">
        <f t="shared" si="93"/>
        <v>3066242833Renewal1151411075.66</v>
      </c>
      <c r="B1604">
        <v>30662</v>
      </c>
      <c r="C1604" t="s">
        <v>2101</v>
      </c>
      <c r="D1604" s="1">
        <v>42833</v>
      </c>
      <c r="E1604" t="s">
        <v>42</v>
      </c>
      <c r="F1604" t="s">
        <v>158</v>
      </c>
      <c r="G1604" t="s">
        <v>30</v>
      </c>
      <c r="H1604" t="s">
        <v>67</v>
      </c>
      <c r="I1604" t="s">
        <v>68</v>
      </c>
      <c r="J1604" t="s">
        <v>51</v>
      </c>
      <c r="K1604">
        <v>2</v>
      </c>
      <c r="L1604" t="s">
        <v>52</v>
      </c>
      <c r="M1604">
        <v>2</v>
      </c>
      <c r="N1604" t="s">
        <v>33</v>
      </c>
      <c r="O1604" t="e">
        <v>#N/A</v>
      </c>
      <c r="P1604">
        <f t="shared" si="94"/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438.34000000000015</v>
      </c>
      <c r="W1604">
        <v>438.34000000000015</v>
      </c>
      <c r="X1604">
        <v>548</v>
      </c>
      <c r="Y1604">
        <v>11514</v>
      </c>
      <c r="Z1604">
        <v>10966</v>
      </c>
      <c r="AA1604">
        <v>11075.66</v>
      </c>
      <c r="AB1604">
        <v>11075.66</v>
      </c>
    </row>
    <row r="1605" spans="1:28" x14ac:dyDescent="0.35">
      <c r="A1605" t="str">
        <f t="shared" si="93"/>
        <v>3066243198Renewal1203211974.56</v>
      </c>
      <c r="B1605">
        <v>30662</v>
      </c>
      <c r="C1605" t="s">
        <v>2101</v>
      </c>
      <c r="D1605" s="1">
        <v>43198</v>
      </c>
      <c r="E1605" t="s">
        <v>42</v>
      </c>
      <c r="F1605" t="s">
        <v>158</v>
      </c>
      <c r="G1605" t="s">
        <v>30</v>
      </c>
      <c r="H1605" t="s">
        <v>67</v>
      </c>
      <c r="I1605" t="s">
        <v>68</v>
      </c>
      <c r="J1605" t="s">
        <v>51</v>
      </c>
      <c r="K1605">
        <v>3</v>
      </c>
      <c r="L1605" t="s">
        <v>52</v>
      </c>
      <c r="M1605">
        <v>3</v>
      </c>
      <c r="N1605" t="s">
        <v>33</v>
      </c>
      <c r="O1605" t="e">
        <v>#N/A</v>
      </c>
      <c r="P1605">
        <f t="shared" si="94"/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57.440000000000509</v>
      </c>
      <c r="W1605">
        <v>57.440000000000509</v>
      </c>
      <c r="X1605">
        <v>518</v>
      </c>
      <c r="Y1605">
        <v>12032</v>
      </c>
      <c r="Z1605">
        <v>11514</v>
      </c>
      <c r="AA1605">
        <v>11859.43</v>
      </c>
      <c r="AB1605">
        <v>11974.56</v>
      </c>
    </row>
    <row r="1606" spans="1:28" x14ac:dyDescent="0.35">
      <c r="A1606" t="str">
        <f t="shared" si="93"/>
        <v>2594042737Renewal1365013585</v>
      </c>
      <c r="B1606">
        <v>25940</v>
      </c>
      <c r="C1606" t="s">
        <v>1823</v>
      </c>
      <c r="D1606" s="1">
        <v>42737</v>
      </c>
      <c r="E1606" t="s">
        <v>42</v>
      </c>
      <c r="F1606" t="s">
        <v>105</v>
      </c>
      <c r="G1606" t="s">
        <v>37</v>
      </c>
      <c r="H1606" t="s">
        <v>82</v>
      </c>
      <c r="I1606" t="s">
        <v>83</v>
      </c>
      <c r="J1606" t="s">
        <v>51</v>
      </c>
      <c r="K1606">
        <v>3</v>
      </c>
      <c r="L1606" t="s">
        <v>52</v>
      </c>
      <c r="M1606">
        <v>4</v>
      </c>
      <c r="N1606" t="s">
        <v>33</v>
      </c>
      <c r="O1606" t="e">
        <v>#N/A</v>
      </c>
      <c r="P1606">
        <f t="shared" si="94"/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65</v>
      </c>
      <c r="W1606">
        <v>65</v>
      </c>
      <c r="X1606">
        <v>650</v>
      </c>
      <c r="Y1606">
        <v>13650</v>
      </c>
      <c r="Z1606">
        <v>13000</v>
      </c>
      <c r="AA1606">
        <v>13455</v>
      </c>
      <c r="AB1606">
        <v>13585</v>
      </c>
    </row>
    <row r="1607" spans="1:28" x14ac:dyDescent="0.35">
      <c r="A1607" t="str">
        <f t="shared" si="93"/>
        <v>2594043102Cancellation014196</v>
      </c>
      <c r="B1607">
        <v>25940</v>
      </c>
      <c r="C1607" t="s">
        <v>1823</v>
      </c>
      <c r="D1607" s="1">
        <v>43102</v>
      </c>
      <c r="E1607" t="s">
        <v>28</v>
      </c>
      <c r="F1607" t="s">
        <v>105</v>
      </c>
      <c r="G1607" t="s">
        <v>37</v>
      </c>
      <c r="H1607" t="s">
        <v>82</v>
      </c>
      <c r="I1607" t="s">
        <v>83</v>
      </c>
      <c r="J1607" t="s">
        <v>51</v>
      </c>
      <c r="K1607">
        <v>3</v>
      </c>
      <c r="L1607" t="s">
        <v>52</v>
      </c>
      <c r="M1607">
        <v>5</v>
      </c>
      <c r="N1607" t="s">
        <v>33</v>
      </c>
      <c r="O1607" t="e">
        <v>#N/A</v>
      </c>
      <c r="P1607">
        <f t="shared" si="94"/>
        <v>0</v>
      </c>
      <c r="Q1607">
        <v>0</v>
      </c>
      <c r="R1607">
        <v>0</v>
      </c>
      <c r="S1607">
        <v>0</v>
      </c>
      <c r="T1607">
        <v>-14196</v>
      </c>
      <c r="U1607">
        <v>0</v>
      </c>
      <c r="V1607">
        <v>0</v>
      </c>
      <c r="W1607">
        <v>-14196</v>
      </c>
      <c r="X1607">
        <v>-13650</v>
      </c>
      <c r="Y1607">
        <v>0</v>
      </c>
      <c r="Z1607">
        <v>13650</v>
      </c>
      <c r="AA1607">
        <v>14059.5</v>
      </c>
      <c r="AB1607">
        <v>14196</v>
      </c>
    </row>
    <row r="1608" spans="1:28" x14ac:dyDescent="0.35">
      <c r="A1608" t="str">
        <f t="shared" si="93"/>
        <v>1386442583Renewal600012101.1</v>
      </c>
      <c r="B1608">
        <v>13864</v>
      </c>
      <c r="C1608" t="s">
        <v>2113</v>
      </c>
      <c r="D1608" s="1">
        <v>42583</v>
      </c>
      <c r="E1608" t="s">
        <v>42</v>
      </c>
      <c r="F1608" t="s">
        <v>62</v>
      </c>
      <c r="G1608" t="s">
        <v>30</v>
      </c>
      <c r="H1608" t="s">
        <v>67</v>
      </c>
      <c r="I1608" t="s">
        <v>68</v>
      </c>
      <c r="J1608" t="s">
        <v>51</v>
      </c>
      <c r="K1608">
        <v>3</v>
      </c>
      <c r="L1608" t="s">
        <v>52</v>
      </c>
      <c r="M1608">
        <v>6</v>
      </c>
      <c r="N1608" t="s">
        <v>33</v>
      </c>
      <c r="O1608" t="s">
        <v>111</v>
      </c>
      <c r="P1608">
        <f t="shared" si="94"/>
        <v>0</v>
      </c>
      <c r="Q1608">
        <v>0</v>
      </c>
      <c r="R1608">
        <v>0</v>
      </c>
      <c r="S1608">
        <v>0</v>
      </c>
      <c r="T1608">
        <v>0</v>
      </c>
      <c r="U1608">
        <v>-6101.1</v>
      </c>
      <c r="V1608">
        <v>0</v>
      </c>
      <c r="W1608">
        <v>-6101.1</v>
      </c>
      <c r="X1608">
        <v>-5580</v>
      </c>
      <c r="Y1608">
        <v>6000</v>
      </c>
      <c r="Z1608">
        <v>11580</v>
      </c>
      <c r="AA1608">
        <v>11985.31</v>
      </c>
      <c r="AB1608">
        <v>12101.1</v>
      </c>
    </row>
    <row r="1609" spans="1:28" x14ac:dyDescent="0.35">
      <c r="A1609" t="str">
        <f t="shared" si="93"/>
        <v>1324842980Renewal1468713506.47</v>
      </c>
      <c r="B1609">
        <v>13248</v>
      </c>
      <c r="C1609" t="s">
        <v>2116</v>
      </c>
      <c r="D1609" s="1">
        <v>42980</v>
      </c>
      <c r="E1609" t="s">
        <v>42</v>
      </c>
      <c r="F1609" t="s">
        <v>176</v>
      </c>
      <c r="G1609" t="s">
        <v>37</v>
      </c>
      <c r="H1609" t="s">
        <v>202</v>
      </c>
      <c r="I1609" t="s">
        <v>203</v>
      </c>
      <c r="J1609" t="s">
        <v>51</v>
      </c>
      <c r="K1609">
        <v>3</v>
      </c>
      <c r="L1609" t="s">
        <v>52</v>
      </c>
      <c r="M1609">
        <v>7</v>
      </c>
      <c r="N1609" t="s">
        <v>33</v>
      </c>
      <c r="O1609" t="e">
        <v>#N/A</v>
      </c>
      <c r="P1609">
        <f t="shared" si="94"/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1180.5300000000007</v>
      </c>
      <c r="W1609">
        <v>1180.5300000000007</v>
      </c>
      <c r="X1609">
        <v>1700</v>
      </c>
      <c r="Y1609">
        <v>14687</v>
      </c>
      <c r="Z1609">
        <v>12987</v>
      </c>
      <c r="AA1609">
        <v>13376.62</v>
      </c>
      <c r="AB1609">
        <v>13506.47</v>
      </c>
    </row>
    <row r="1610" spans="1:28" x14ac:dyDescent="0.35">
      <c r="A1610" t="str">
        <f t="shared" si="93"/>
        <v>1324843345Renewal1527515274.47</v>
      </c>
      <c r="B1610">
        <v>13248</v>
      </c>
      <c r="C1610" t="s">
        <v>2116</v>
      </c>
      <c r="D1610" s="1">
        <v>43345</v>
      </c>
      <c r="E1610" t="s">
        <v>42</v>
      </c>
      <c r="F1610" t="s">
        <v>175</v>
      </c>
      <c r="G1610" t="s">
        <v>37</v>
      </c>
      <c r="H1610" t="s">
        <v>202</v>
      </c>
      <c r="I1610" t="s">
        <v>203</v>
      </c>
      <c r="J1610" t="s">
        <v>51</v>
      </c>
      <c r="K1610">
        <v>3</v>
      </c>
      <c r="L1610" t="s">
        <v>52</v>
      </c>
      <c r="M1610">
        <v>8</v>
      </c>
      <c r="N1610" t="s">
        <v>33</v>
      </c>
      <c r="O1610" t="e">
        <v>#N/A</v>
      </c>
      <c r="P1610">
        <f t="shared" si="94"/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0.53000000000065484</v>
      </c>
      <c r="W1610">
        <v>0.53000000000065484</v>
      </c>
      <c r="X1610">
        <v>587.99999999999898</v>
      </c>
      <c r="Y1610">
        <v>15275</v>
      </c>
      <c r="Z1610">
        <v>14687</v>
      </c>
      <c r="AA1610">
        <v>15127.61</v>
      </c>
      <c r="AB1610">
        <v>15274.47</v>
      </c>
    </row>
    <row r="1611" spans="1:28" x14ac:dyDescent="0.35">
      <c r="A1611" t="str">
        <f t="shared" si="93"/>
        <v>1324842615Renewal1298713176.41</v>
      </c>
      <c r="B1611">
        <v>13248</v>
      </c>
      <c r="C1611" t="s">
        <v>2116</v>
      </c>
      <c r="D1611" s="1">
        <v>42615</v>
      </c>
      <c r="E1611" t="s">
        <v>42</v>
      </c>
      <c r="F1611" t="s">
        <v>126</v>
      </c>
      <c r="G1611" t="s">
        <v>37</v>
      </c>
      <c r="H1611" t="s">
        <v>202</v>
      </c>
      <c r="I1611" t="s">
        <v>203</v>
      </c>
      <c r="J1611" t="s">
        <v>51</v>
      </c>
      <c r="K1611">
        <v>3</v>
      </c>
      <c r="L1611" t="s">
        <v>52</v>
      </c>
      <c r="M1611">
        <v>6</v>
      </c>
      <c r="N1611" t="s">
        <v>33</v>
      </c>
      <c r="O1611" t="e">
        <v>#N/A</v>
      </c>
      <c r="P1611">
        <f t="shared" si="94"/>
        <v>0</v>
      </c>
      <c r="Q1611">
        <v>0</v>
      </c>
      <c r="R1611">
        <v>0</v>
      </c>
      <c r="S1611">
        <v>0</v>
      </c>
      <c r="T1611">
        <v>0</v>
      </c>
      <c r="U1611">
        <v>-189.40999999999985</v>
      </c>
      <c r="V1611">
        <v>0</v>
      </c>
      <c r="W1611">
        <v>-189.40999999999985</v>
      </c>
      <c r="X1611">
        <v>378</v>
      </c>
      <c r="Y1611">
        <v>12987</v>
      </c>
      <c r="Z1611">
        <v>12609</v>
      </c>
      <c r="AA1611">
        <v>13050.32</v>
      </c>
      <c r="AB1611">
        <v>13176.41</v>
      </c>
    </row>
    <row r="1612" spans="1:28" x14ac:dyDescent="0.35">
      <c r="A1612" t="str">
        <f t="shared" si="93"/>
        <v>1991643605Renewal1800015600</v>
      </c>
      <c r="B1612">
        <v>19916</v>
      </c>
      <c r="C1612" t="s">
        <v>2118</v>
      </c>
      <c r="D1612" s="1">
        <v>43605</v>
      </c>
      <c r="E1612" t="s">
        <v>42</v>
      </c>
      <c r="F1612" t="s">
        <v>158</v>
      </c>
      <c r="G1612" t="s">
        <v>37</v>
      </c>
      <c r="H1612" t="s">
        <v>44</v>
      </c>
      <c r="I1612" t="s">
        <v>63</v>
      </c>
      <c r="J1612" t="s">
        <v>51</v>
      </c>
      <c r="K1612">
        <v>3</v>
      </c>
      <c r="L1612" t="s">
        <v>52</v>
      </c>
      <c r="M1612">
        <v>6</v>
      </c>
      <c r="N1612" t="s">
        <v>33</v>
      </c>
      <c r="O1612" t="e">
        <v>#N/A</v>
      </c>
      <c r="P1612">
        <f t="shared" si="94"/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2400</v>
      </c>
      <c r="W1612">
        <v>2400</v>
      </c>
      <c r="X1612">
        <v>3000</v>
      </c>
      <c r="Y1612">
        <v>18000</v>
      </c>
      <c r="Z1612">
        <v>15000</v>
      </c>
      <c r="AA1612">
        <v>15450</v>
      </c>
      <c r="AB1612">
        <v>15600</v>
      </c>
    </row>
    <row r="1613" spans="1:28" x14ac:dyDescent="0.35">
      <c r="A1613" t="str">
        <f t="shared" si="93"/>
        <v>1991642875Renewal1500015675</v>
      </c>
      <c r="B1613">
        <v>19916</v>
      </c>
      <c r="C1613" t="s">
        <v>2118</v>
      </c>
      <c r="D1613" s="1">
        <v>42875</v>
      </c>
      <c r="E1613" t="s">
        <v>42</v>
      </c>
      <c r="F1613" t="s">
        <v>158</v>
      </c>
      <c r="G1613" t="s">
        <v>37</v>
      </c>
      <c r="H1613" t="s">
        <v>44</v>
      </c>
      <c r="I1613" t="s">
        <v>63</v>
      </c>
      <c r="J1613" t="s">
        <v>51</v>
      </c>
      <c r="K1613">
        <v>3</v>
      </c>
      <c r="L1613" t="s">
        <v>52</v>
      </c>
      <c r="M1613">
        <v>4</v>
      </c>
      <c r="N1613" t="s">
        <v>33</v>
      </c>
      <c r="O1613" t="e">
        <v>#N/A</v>
      </c>
      <c r="P1613">
        <f t="shared" si="94"/>
        <v>0</v>
      </c>
      <c r="Q1613">
        <v>0</v>
      </c>
      <c r="R1613">
        <v>0</v>
      </c>
      <c r="S1613">
        <v>0</v>
      </c>
      <c r="T1613">
        <v>0</v>
      </c>
      <c r="U1613">
        <v>-675</v>
      </c>
      <c r="V1613">
        <v>0</v>
      </c>
      <c r="W1613">
        <v>-675</v>
      </c>
      <c r="X1613">
        <v>0</v>
      </c>
      <c r="Y1613">
        <v>15000</v>
      </c>
      <c r="Z1613">
        <v>15000</v>
      </c>
      <c r="AA1613">
        <v>15525</v>
      </c>
      <c r="AB1613">
        <v>15675</v>
      </c>
    </row>
    <row r="1614" spans="1:28" x14ac:dyDescent="0.35">
      <c r="A1614" t="str">
        <f t="shared" si="93"/>
        <v>1991643240Renewal1500015600</v>
      </c>
      <c r="B1614">
        <v>19916</v>
      </c>
      <c r="C1614" t="s">
        <v>2118</v>
      </c>
      <c r="D1614" s="1">
        <v>43240</v>
      </c>
      <c r="E1614" t="s">
        <v>42</v>
      </c>
      <c r="F1614" t="s">
        <v>158</v>
      </c>
      <c r="G1614" t="s">
        <v>37</v>
      </c>
      <c r="H1614" t="s">
        <v>44</v>
      </c>
      <c r="I1614" t="s">
        <v>63</v>
      </c>
      <c r="J1614" t="s">
        <v>51</v>
      </c>
      <c r="K1614">
        <v>3</v>
      </c>
      <c r="L1614" t="s">
        <v>52</v>
      </c>
      <c r="M1614">
        <v>5</v>
      </c>
      <c r="N1614" t="s">
        <v>33</v>
      </c>
      <c r="O1614" t="e">
        <v>#N/A</v>
      </c>
      <c r="P1614">
        <f t="shared" si="94"/>
        <v>0</v>
      </c>
      <c r="Q1614">
        <v>0</v>
      </c>
      <c r="R1614">
        <v>0</v>
      </c>
      <c r="S1614">
        <v>0</v>
      </c>
      <c r="T1614">
        <v>0</v>
      </c>
      <c r="U1614">
        <v>-600</v>
      </c>
      <c r="V1614">
        <v>0</v>
      </c>
      <c r="W1614">
        <v>-600</v>
      </c>
      <c r="X1614">
        <v>0</v>
      </c>
      <c r="Y1614">
        <v>15000</v>
      </c>
      <c r="Z1614">
        <v>15000</v>
      </c>
      <c r="AA1614">
        <v>15450</v>
      </c>
      <c r="AB1614">
        <v>15600</v>
      </c>
    </row>
    <row r="1615" spans="1:28" x14ac:dyDescent="0.35">
      <c r="A1615" t="str">
        <f t="shared" si="93"/>
        <v>701942614Renewal1559915524.52</v>
      </c>
      <c r="B1615">
        <v>7019</v>
      </c>
      <c r="C1615" t="s">
        <v>2119</v>
      </c>
      <c r="D1615" s="1">
        <v>42614</v>
      </c>
      <c r="E1615" t="s">
        <v>42</v>
      </c>
      <c r="F1615" t="s">
        <v>120</v>
      </c>
      <c r="G1615" t="s">
        <v>37</v>
      </c>
      <c r="H1615" t="s">
        <v>202</v>
      </c>
      <c r="I1615" t="s">
        <v>203</v>
      </c>
      <c r="J1615" t="s">
        <v>51</v>
      </c>
      <c r="K1615">
        <v>3</v>
      </c>
      <c r="L1615" t="s">
        <v>52</v>
      </c>
      <c r="M1615">
        <v>8</v>
      </c>
      <c r="N1615" t="s">
        <v>33</v>
      </c>
      <c r="O1615" t="e">
        <v>#N/A</v>
      </c>
      <c r="P1615">
        <f t="shared" si="94"/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74.479999999999563</v>
      </c>
      <c r="W1615">
        <v>74.479999999999563</v>
      </c>
      <c r="X1615">
        <v>743.00000000000205</v>
      </c>
      <c r="Y1615">
        <v>15599</v>
      </c>
      <c r="Z1615">
        <v>14856</v>
      </c>
      <c r="AA1615">
        <v>15375.96</v>
      </c>
      <c r="AB1615">
        <v>15524.52</v>
      </c>
    </row>
    <row r="1616" spans="1:28" x14ac:dyDescent="0.35">
      <c r="A1616" t="str">
        <f t="shared" si="93"/>
        <v>701942979Renewal1622516222.96</v>
      </c>
      <c r="B1616">
        <v>7019</v>
      </c>
      <c r="C1616" t="s">
        <v>2119</v>
      </c>
      <c r="D1616" s="1">
        <v>42979</v>
      </c>
      <c r="E1616" t="s">
        <v>42</v>
      </c>
      <c r="F1616" t="s">
        <v>49</v>
      </c>
      <c r="G1616" t="s">
        <v>37</v>
      </c>
      <c r="H1616" t="s">
        <v>202</v>
      </c>
      <c r="I1616" t="s">
        <v>203</v>
      </c>
      <c r="J1616" t="s">
        <v>51</v>
      </c>
      <c r="K1616">
        <v>3</v>
      </c>
      <c r="L1616" t="s">
        <v>52</v>
      </c>
      <c r="M1616">
        <v>9</v>
      </c>
      <c r="N1616" t="s">
        <v>33</v>
      </c>
      <c r="O1616" t="e">
        <v>#N/A</v>
      </c>
      <c r="P1616">
        <f t="shared" si="94"/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2.0400000000008731</v>
      </c>
      <c r="W1616">
        <v>2.0400000000008731</v>
      </c>
      <c r="X1616">
        <v>626</v>
      </c>
      <c r="Y1616">
        <v>16225</v>
      </c>
      <c r="Z1616">
        <v>15599</v>
      </c>
      <c r="AA1616">
        <v>16066.97</v>
      </c>
      <c r="AB1616">
        <v>16222.96</v>
      </c>
    </row>
    <row r="1617" spans="1:28" x14ac:dyDescent="0.35">
      <c r="A1617" t="str">
        <f t="shared" si="93"/>
        <v>701943482Upgrade10000</v>
      </c>
      <c r="B1617">
        <v>7019</v>
      </c>
      <c r="C1617" t="s">
        <v>2119</v>
      </c>
      <c r="D1617" s="1">
        <v>43482</v>
      </c>
      <c r="E1617" t="s">
        <v>34</v>
      </c>
      <c r="F1617" t="s">
        <v>210</v>
      </c>
      <c r="G1617" t="s">
        <v>37</v>
      </c>
      <c r="H1617" t="s">
        <v>202</v>
      </c>
      <c r="I1617" t="s">
        <v>203</v>
      </c>
      <c r="J1617" t="s">
        <v>51</v>
      </c>
      <c r="K1617">
        <v>3</v>
      </c>
      <c r="L1617" t="s">
        <v>52</v>
      </c>
      <c r="M1617">
        <v>10</v>
      </c>
      <c r="N1617" t="s">
        <v>33</v>
      </c>
      <c r="O1617" t="e">
        <v>#N/A</v>
      </c>
      <c r="P1617">
        <f t="shared" si="94"/>
        <v>1000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1000</v>
      </c>
      <c r="X1617">
        <v>1000</v>
      </c>
      <c r="Y1617">
        <v>1000</v>
      </c>
      <c r="Z1617">
        <v>0</v>
      </c>
      <c r="AA1617">
        <v>0</v>
      </c>
      <c r="AB1617">
        <v>0</v>
      </c>
    </row>
    <row r="1618" spans="1:28" x14ac:dyDescent="0.35">
      <c r="A1618" t="str">
        <f t="shared" si="93"/>
        <v>701943344Renewal1687416874</v>
      </c>
      <c r="B1618">
        <v>7019</v>
      </c>
      <c r="C1618" t="s">
        <v>2119</v>
      </c>
      <c r="D1618" s="1">
        <v>43344</v>
      </c>
      <c r="E1618" t="s">
        <v>42</v>
      </c>
      <c r="F1618" t="s">
        <v>210</v>
      </c>
      <c r="G1618" t="s">
        <v>37</v>
      </c>
      <c r="H1618" t="s">
        <v>202</v>
      </c>
      <c r="I1618" t="s">
        <v>203</v>
      </c>
      <c r="J1618" t="s">
        <v>51</v>
      </c>
      <c r="K1618">
        <v>3</v>
      </c>
      <c r="L1618" t="s">
        <v>52</v>
      </c>
      <c r="M1618">
        <v>10</v>
      </c>
      <c r="N1618" t="s">
        <v>33</v>
      </c>
      <c r="O1618" t="e">
        <v>#N/A</v>
      </c>
      <c r="P1618">
        <f t="shared" si="94"/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649</v>
      </c>
      <c r="Y1618">
        <v>16874</v>
      </c>
      <c r="Z1618">
        <v>16225</v>
      </c>
      <c r="AA1618">
        <v>16711.75</v>
      </c>
      <c r="AB1618">
        <v>16874</v>
      </c>
    </row>
    <row r="1619" spans="1:28" x14ac:dyDescent="0.35">
      <c r="A1619" t="str">
        <f t="shared" si="93"/>
        <v>3082942804Renewal3247531284.76</v>
      </c>
      <c r="B1619">
        <v>30829</v>
      </c>
      <c r="C1619" t="s">
        <v>2123</v>
      </c>
      <c r="D1619" s="1">
        <v>42804</v>
      </c>
      <c r="E1619" t="s">
        <v>42</v>
      </c>
      <c r="F1619" t="s">
        <v>105</v>
      </c>
      <c r="G1619" t="s">
        <v>37</v>
      </c>
      <c r="H1619" t="s">
        <v>44</v>
      </c>
      <c r="I1619" t="s">
        <v>45</v>
      </c>
      <c r="J1619" t="s">
        <v>51</v>
      </c>
      <c r="K1619">
        <v>2</v>
      </c>
      <c r="L1619" t="s">
        <v>57</v>
      </c>
      <c r="M1619">
        <v>2</v>
      </c>
      <c r="N1619" t="s">
        <v>33</v>
      </c>
      <c r="O1619" t="s">
        <v>111</v>
      </c>
      <c r="P1619">
        <f t="shared" si="94"/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1190.2400000000016</v>
      </c>
      <c r="W1619">
        <v>1190.2400000000016</v>
      </c>
      <c r="X1619">
        <v>1500</v>
      </c>
      <c r="Y1619">
        <v>32475</v>
      </c>
      <c r="Z1619">
        <v>30975</v>
      </c>
      <c r="AA1619">
        <v>31284.76</v>
      </c>
      <c r="AB1619">
        <v>31284.76</v>
      </c>
    </row>
    <row r="1620" spans="1:28" x14ac:dyDescent="0.35">
      <c r="A1620" t="str">
        <f t="shared" si="93"/>
        <v>3082943540Renewal3410033774</v>
      </c>
      <c r="B1620">
        <v>30829</v>
      </c>
      <c r="C1620" t="s">
        <v>2123</v>
      </c>
      <c r="D1620" s="1">
        <v>43540</v>
      </c>
      <c r="E1620" t="s">
        <v>42</v>
      </c>
      <c r="F1620" t="s">
        <v>108</v>
      </c>
      <c r="G1620" t="s">
        <v>37</v>
      </c>
      <c r="H1620" t="s">
        <v>44</v>
      </c>
      <c r="I1620" t="s">
        <v>45</v>
      </c>
      <c r="J1620" t="s">
        <v>51</v>
      </c>
      <c r="K1620">
        <v>3</v>
      </c>
      <c r="L1620" t="s">
        <v>57</v>
      </c>
      <c r="M1620">
        <v>4</v>
      </c>
      <c r="N1620" t="s">
        <v>33</v>
      </c>
      <c r="O1620" t="s">
        <v>111</v>
      </c>
      <c r="P1620">
        <f t="shared" si="94"/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326</v>
      </c>
      <c r="W1620">
        <v>326</v>
      </c>
      <c r="X1620">
        <v>1625</v>
      </c>
      <c r="Y1620">
        <v>34100</v>
      </c>
      <c r="Z1620">
        <v>32475</v>
      </c>
      <c r="AA1620">
        <v>33449.300000000003</v>
      </c>
      <c r="AB1620">
        <v>33774</v>
      </c>
    </row>
    <row r="1621" spans="1:28" x14ac:dyDescent="0.35">
      <c r="A1621" t="str">
        <f t="shared" si="93"/>
        <v>3082943175Renewal324750</v>
      </c>
      <c r="B1621">
        <v>30829</v>
      </c>
      <c r="C1621" t="s">
        <v>2123</v>
      </c>
      <c r="D1621" s="1">
        <v>43175</v>
      </c>
      <c r="E1621" t="s">
        <v>42</v>
      </c>
      <c r="F1621" t="s">
        <v>105</v>
      </c>
      <c r="G1621" t="s">
        <v>37</v>
      </c>
      <c r="H1621" t="s">
        <v>44</v>
      </c>
      <c r="I1621" t="s">
        <v>45</v>
      </c>
      <c r="J1621" t="s">
        <v>51</v>
      </c>
      <c r="K1621">
        <v>3</v>
      </c>
      <c r="L1621" t="s">
        <v>57</v>
      </c>
      <c r="M1621">
        <v>3</v>
      </c>
      <c r="N1621" t="s">
        <v>135</v>
      </c>
      <c r="O1621" t="s">
        <v>135</v>
      </c>
      <c r="P1621">
        <f t="shared" si="94"/>
        <v>0</v>
      </c>
      <c r="Q1621">
        <v>32475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32475</v>
      </c>
      <c r="X1621">
        <v>32475</v>
      </c>
      <c r="Y1621">
        <v>32475</v>
      </c>
      <c r="Z1621">
        <v>0</v>
      </c>
      <c r="AA1621">
        <v>0</v>
      </c>
      <c r="AB1621">
        <v>0</v>
      </c>
    </row>
    <row r="1622" spans="1:28" x14ac:dyDescent="0.35">
      <c r="A1622" t="str">
        <f t="shared" si="93"/>
        <v>3082943169Renewed Late033774</v>
      </c>
      <c r="B1622">
        <v>30829</v>
      </c>
      <c r="C1622" t="s">
        <v>2123</v>
      </c>
      <c r="D1622" s="1">
        <v>43169</v>
      </c>
      <c r="E1622" t="s">
        <v>112</v>
      </c>
      <c r="F1622" t="s">
        <v>105</v>
      </c>
      <c r="G1622" t="s">
        <v>37</v>
      </c>
      <c r="H1622" t="s">
        <v>44</v>
      </c>
      <c r="I1622" t="s">
        <v>45</v>
      </c>
      <c r="J1622" t="s">
        <v>51</v>
      </c>
      <c r="K1622">
        <v>3</v>
      </c>
      <c r="L1622" t="s">
        <v>57</v>
      </c>
      <c r="M1622">
        <v>3</v>
      </c>
      <c r="N1622" t="s">
        <v>112</v>
      </c>
      <c r="O1622" t="s">
        <v>136</v>
      </c>
      <c r="P1622">
        <v>0</v>
      </c>
      <c r="Q1622">
        <v>0</v>
      </c>
      <c r="R1622">
        <v>0</v>
      </c>
      <c r="S1622">
        <v>-33774</v>
      </c>
      <c r="T1622">
        <v>0</v>
      </c>
      <c r="U1622">
        <v>0</v>
      </c>
      <c r="V1622">
        <v>0</v>
      </c>
      <c r="W1622">
        <v>-33774</v>
      </c>
      <c r="X1622">
        <v>-32475</v>
      </c>
      <c r="Y1622">
        <v>0</v>
      </c>
      <c r="Z1622">
        <v>32475</v>
      </c>
      <c r="AA1622">
        <v>33449.25</v>
      </c>
      <c r="AB1622">
        <v>33774</v>
      </c>
    </row>
    <row r="1623" spans="1:28" x14ac:dyDescent="0.35">
      <c r="A1623" t="str">
        <f t="shared" si="93"/>
        <v>2087243593Extension15167.250</v>
      </c>
      <c r="B1623">
        <v>20872</v>
      </c>
      <c r="C1623" t="s">
        <v>2124</v>
      </c>
      <c r="D1623" s="1">
        <v>43593</v>
      </c>
      <c r="E1623" t="s">
        <v>171</v>
      </c>
      <c r="F1623" t="s">
        <v>140</v>
      </c>
      <c r="G1623" t="s">
        <v>37</v>
      </c>
      <c r="H1623" t="s">
        <v>70</v>
      </c>
      <c r="I1623" t="s">
        <v>71</v>
      </c>
      <c r="J1623" t="s">
        <v>51</v>
      </c>
      <c r="K1623">
        <v>3</v>
      </c>
      <c r="L1623" t="s">
        <v>107</v>
      </c>
      <c r="M1623">
        <v>5</v>
      </c>
      <c r="N1623" t="s">
        <v>33</v>
      </c>
      <c r="O1623" t="s">
        <v>111</v>
      </c>
      <c r="P1623">
        <f>IF((Q1623+T1623+U1623+V1623)=0,W1623,0)</f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15167.25</v>
      </c>
      <c r="W1623">
        <v>15167.25</v>
      </c>
      <c r="X1623">
        <v>0</v>
      </c>
      <c r="Y1623">
        <v>15167.25</v>
      </c>
      <c r="Z1623">
        <v>15167.25</v>
      </c>
      <c r="AA1623">
        <v>0</v>
      </c>
      <c r="AB1623">
        <v>0</v>
      </c>
    </row>
    <row r="1624" spans="1:28" x14ac:dyDescent="0.35">
      <c r="A1624" t="str">
        <f t="shared" si="93"/>
        <v>2087243502Renewal6066970106.39</v>
      </c>
      <c r="B1624">
        <v>20872</v>
      </c>
      <c r="C1624" t="s">
        <v>2124</v>
      </c>
      <c r="D1624" s="1">
        <v>43502</v>
      </c>
      <c r="E1624" t="s">
        <v>42</v>
      </c>
      <c r="F1624" t="s">
        <v>140</v>
      </c>
      <c r="G1624" t="s">
        <v>37</v>
      </c>
      <c r="H1624" t="s">
        <v>70</v>
      </c>
      <c r="I1624" t="s">
        <v>71</v>
      </c>
      <c r="J1624" t="s">
        <v>51</v>
      </c>
      <c r="K1624">
        <v>3</v>
      </c>
      <c r="L1624" t="s">
        <v>107</v>
      </c>
      <c r="M1624">
        <v>6</v>
      </c>
      <c r="N1624" t="s">
        <v>33</v>
      </c>
      <c r="O1624" t="s">
        <v>111</v>
      </c>
      <c r="P1624">
        <f>IF((Q1624+T1624+U1624+V1624)=0,W1624,0)</f>
        <v>0</v>
      </c>
      <c r="Q1624">
        <v>0</v>
      </c>
      <c r="R1624">
        <v>0</v>
      </c>
      <c r="S1624">
        <v>0</v>
      </c>
      <c r="T1624">
        <v>0</v>
      </c>
      <c r="U1624">
        <v>-9437.39</v>
      </c>
      <c r="V1624">
        <v>0</v>
      </c>
      <c r="W1624">
        <v>-9437.39</v>
      </c>
      <c r="X1624">
        <v>-6741</v>
      </c>
      <c r="Y1624">
        <v>60669</v>
      </c>
      <c r="Z1624">
        <v>67410</v>
      </c>
      <c r="AA1624">
        <v>69432.320000000007</v>
      </c>
      <c r="AB1624">
        <v>70106.39</v>
      </c>
    </row>
    <row r="1625" spans="1:28" x14ac:dyDescent="0.35">
      <c r="A1625" t="str">
        <f t="shared" si="93"/>
        <v>2087243046Renewal6741070106.4</v>
      </c>
      <c r="B1625">
        <v>20872</v>
      </c>
      <c r="C1625" t="s">
        <v>2124</v>
      </c>
      <c r="D1625" s="1">
        <v>43046</v>
      </c>
      <c r="E1625" t="s">
        <v>42</v>
      </c>
      <c r="F1625" t="s">
        <v>105</v>
      </c>
      <c r="G1625" t="s">
        <v>37</v>
      </c>
      <c r="H1625" t="s">
        <v>70</v>
      </c>
      <c r="I1625" t="s">
        <v>71</v>
      </c>
      <c r="J1625" t="s">
        <v>51</v>
      </c>
      <c r="K1625">
        <v>3</v>
      </c>
      <c r="L1625" t="s">
        <v>107</v>
      </c>
      <c r="M1625">
        <v>5</v>
      </c>
      <c r="N1625" t="s">
        <v>33</v>
      </c>
      <c r="O1625" t="s">
        <v>111</v>
      </c>
      <c r="P1625">
        <f>IF((Q1625+T1625+U1625+V1625)=0,W1625,0)</f>
        <v>0</v>
      </c>
      <c r="Q1625">
        <v>0</v>
      </c>
      <c r="R1625">
        <v>0</v>
      </c>
      <c r="S1625">
        <v>0</v>
      </c>
      <c r="T1625">
        <v>0</v>
      </c>
      <c r="U1625">
        <v>-2696.3999999999942</v>
      </c>
      <c r="V1625">
        <v>0</v>
      </c>
      <c r="W1625">
        <v>-2696.3999999999942</v>
      </c>
      <c r="X1625">
        <v>0</v>
      </c>
      <c r="Y1625">
        <v>67410</v>
      </c>
      <c r="Z1625">
        <v>67410</v>
      </c>
      <c r="AA1625">
        <v>69432.3</v>
      </c>
      <c r="AB1625">
        <v>70106.399999999994</v>
      </c>
    </row>
    <row r="1626" spans="1:28" x14ac:dyDescent="0.35">
      <c r="A1626" t="str">
        <f t="shared" si="93"/>
        <v>2087242681Renewal674100</v>
      </c>
      <c r="B1626">
        <v>20872</v>
      </c>
      <c r="C1626" t="s">
        <v>2124</v>
      </c>
      <c r="D1626" s="1">
        <v>42681</v>
      </c>
      <c r="E1626" t="s">
        <v>42</v>
      </c>
      <c r="F1626" t="s">
        <v>105</v>
      </c>
      <c r="G1626" t="s">
        <v>37</v>
      </c>
      <c r="H1626" t="s">
        <v>70</v>
      </c>
      <c r="I1626" t="s">
        <v>71</v>
      </c>
      <c r="J1626" t="s">
        <v>51</v>
      </c>
      <c r="K1626">
        <v>3</v>
      </c>
      <c r="L1626" t="s">
        <v>107</v>
      </c>
      <c r="M1626">
        <v>4</v>
      </c>
      <c r="N1626" t="s">
        <v>135</v>
      </c>
      <c r="O1626" t="s">
        <v>135</v>
      </c>
      <c r="P1626">
        <f>IF((Q1626+T1626+U1626+V1626)=0,W1626,0)</f>
        <v>0</v>
      </c>
      <c r="Q1626">
        <v>67410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67410</v>
      </c>
      <c r="X1626">
        <v>67410</v>
      </c>
      <c r="Y1626">
        <v>67410</v>
      </c>
      <c r="Z1626">
        <v>0</v>
      </c>
      <c r="AA1626">
        <v>0</v>
      </c>
      <c r="AB1626">
        <v>0</v>
      </c>
    </row>
    <row r="1627" spans="1:28" x14ac:dyDescent="0.35">
      <c r="A1627" t="str">
        <f t="shared" si="93"/>
        <v>2087242675Renewed Late067089</v>
      </c>
      <c r="B1627">
        <v>20872</v>
      </c>
      <c r="C1627" t="s">
        <v>2124</v>
      </c>
      <c r="D1627" s="1">
        <v>42675</v>
      </c>
      <c r="E1627" t="s">
        <v>112</v>
      </c>
      <c r="F1627" t="s">
        <v>105</v>
      </c>
      <c r="G1627" t="s">
        <v>37</v>
      </c>
      <c r="H1627" t="s">
        <v>70</v>
      </c>
      <c r="I1627" t="s">
        <v>71</v>
      </c>
      <c r="J1627" t="s">
        <v>51</v>
      </c>
      <c r="K1627">
        <v>3</v>
      </c>
      <c r="L1627" t="s">
        <v>107</v>
      </c>
      <c r="M1627">
        <v>4</v>
      </c>
      <c r="N1627" t="s">
        <v>112</v>
      </c>
      <c r="O1627" t="s">
        <v>136</v>
      </c>
      <c r="P1627">
        <v>0</v>
      </c>
      <c r="Q1627">
        <v>0</v>
      </c>
      <c r="R1627">
        <v>0</v>
      </c>
      <c r="S1627">
        <v>-67089</v>
      </c>
      <c r="T1627">
        <v>0</v>
      </c>
      <c r="U1627">
        <v>0</v>
      </c>
      <c r="V1627">
        <v>0</v>
      </c>
      <c r="W1627">
        <v>-67089</v>
      </c>
      <c r="X1627">
        <v>-64200</v>
      </c>
      <c r="Y1627">
        <v>0</v>
      </c>
      <c r="Z1627">
        <v>64200</v>
      </c>
      <c r="AA1627">
        <v>66447</v>
      </c>
      <c r="AB1627">
        <v>67089</v>
      </c>
    </row>
    <row r="1628" spans="1:28" x14ac:dyDescent="0.35">
      <c r="A1628" t="str">
        <f t="shared" si="93"/>
        <v>2087243109Cancelled Invoice00</v>
      </c>
      <c r="B1628">
        <v>20872</v>
      </c>
      <c r="C1628" t="s">
        <v>2124</v>
      </c>
      <c r="D1628" s="1">
        <v>43109</v>
      </c>
      <c r="E1628" t="s">
        <v>99</v>
      </c>
      <c r="F1628" t="s">
        <v>105</v>
      </c>
      <c r="G1628" t="s">
        <v>37</v>
      </c>
      <c r="H1628" t="s">
        <v>70</v>
      </c>
      <c r="I1628" t="s">
        <v>71</v>
      </c>
      <c r="J1628" t="s">
        <v>51</v>
      </c>
      <c r="K1628">
        <v>3</v>
      </c>
      <c r="L1628" t="s">
        <v>107</v>
      </c>
      <c r="M1628">
        <v>5</v>
      </c>
      <c r="N1628" t="s">
        <v>33</v>
      </c>
      <c r="O1628" t="s">
        <v>111</v>
      </c>
      <c r="P1628">
        <f>IF((Q1628+T1628+U1628+V1628)=0,W1628,0)</f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5">
      <c r="A1629" t="str">
        <f t="shared" si="93"/>
        <v>2658743192Renewal1135011180</v>
      </c>
      <c r="B1629">
        <v>26587</v>
      </c>
      <c r="C1629" t="s">
        <v>2125</v>
      </c>
      <c r="D1629" s="1">
        <v>43192</v>
      </c>
      <c r="E1629" t="s">
        <v>42</v>
      </c>
      <c r="F1629" t="s">
        <v>105</v>
      </c>
      <c r="G1629" t="s">
        <v>37</v>
      </c>
      <c r="H1629" t="s">
        <v>82</v>
      </c>
      <c r="I1629" t="s">
        <v>83</v>
      </c>
      <c r="J1629" t="s">
        <v>51</v>
      </c>
      <c r="K1629">
        <v>3</v>
      </c>
      <c r="L1629" t="s">
        <v>52</v>
      </c>
      <c r="M1629">
        <v>4</v>
      </c>
      <c r="N1629" t="s">
        <v>33</v>
      </c>
      <c r="O1629" t="s">
        <v>111</v>
      </c>
      <c r="P1629">
        <f>IF((Q1629+T1629+U1629+V1629)=0,W1629,0)</f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170</v>
      </c>
      <c r="W1629">
        <v>170</v>
      </c>
      <c r="X1629">
        <v>600</v>
      </c>
      <c r="Y1629">
        <v>11350</v>
      </c>
      <c r="Z1629">
        <v>10750</v>
      </c>
      <c r="AA1629">
        <v>11072.51</v>
      </c>
      <c r="AB1629">
        <v>11180</v>
      </c>
    </row>
    <row r="1630" spans="1:28" x14ac:dyDescent="0.35">
      <c r="A1630" t="str">
        <f t="shared" si="93"/>
        <v>2658742827Renewal1075010638.1</v>
      </c>
      <c r="B1630">
        <v>26587</v>
      </c>
      <c r="C1630" t="s">
        <v>2125</v>
      </c>
      <c r="D1630" s="1">
        <v>42827</v>
      </c>
      <c r="E1630" t="s">
        <v>42</v>
      </c>
      <c r="F1630" t="s">
        <v>105</v>
      </c>
      <c r="G1630" t="s">
        <v>37</v>
      </c>
      <c r="H1630" t="s">
        <v>82</v>
      </c>
      <c r="I1630" t="s">
        <v>83</v>
      </c>
      <c r="J1630" t="s">
        <v>51</v>
      </c>
      <c r="K1630">
        <v>3</v>
      </c>
      <c r="L1630" t="s">
        <v>52</v>
      </c>
      <c r="M1630">
        <v>3</v>
      </c>
      <c r="N1630" t="s">
        <v>33</v>
      </c>
      <c r="O1630" t="s">
        <v>111</v>
      </c>
      <c r="P1630">
        <f>IF((Q1630+T1630+U1630+V1630)=0,W1630,0)</f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111.89999999999964</v>
      </c>
      <c r="W1630">
        <v>111.89999999999964</v>
      </c>
      <c r="X1630">
        <v>570</v>
      </c>
      <c r="Y1630">
        <v>10750</v>
      </c>
      <c r="Z1630">
        <v>10180</v>
      </c>
      <c r="AA1630">
        <v>10536.3</v>
      </c>
      <c r="AB1630">
        <v>10638.1</v>
      </c>
    </row>
    <row r="1631" spans="1:28" x14ac:dyDescent="0.35">
      <c r="A1631" t="str">
        <f t="shared" si="93"/>
        <v>2658743567Renewal56750</v>
      </c>
      <c r="B1631">
        <v>26587</v>
      </c>
      <c r="C1631" t="s">
        <v>2125</v>
      </c>
      <c r="D1631" s="1">
        <v>43567</v>
      </c>
      <c r="E1631" t="s">
        <v>42</v>
      </c>
      <c r="F1631" t="s">
        <v>853</v>
      </c>
      <c r="G1631" t="s">
        <v>37</v>
      </c>
      <c r="H1631" t="s">
        <v>82</v>
      </c>
      <c r="I1631" t="s">
        <v>83</v>
      </c>
      <c r="J1631" t="s">
        <v>51</v>
      </c>
      <c r="K1631">
        <v>3</v>
      </c>
      <c r="L1631" t="s">
        <v>52</v>
      </c>
      <c r="M1631">
        <v>5</v>
      </c>
      <c r="N1631" t="s">
        <v>135</v>
      </c>
      <c r="O1631" t="s">
        <v>135</v>
      </c>
      <c r="P1631">
        <f>IF((Q1631+T1631+U1631+V1631)=0,W1631,0)</f>
        <v>0</v>
      </c>
      <c r="Q1631">
        <v>5675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5675</v>
      </c>
      <c r="X1631">
        <v>5675</v>
      </c>
      <c r="Y1631">
        <v>5675</v>
      </c>
      <c r="Z1631">
        <v>0</v>
      </c>
      <c r="AA1631">
        <v>0</v>
      </c>
      <c r="AB1631">
        <v>0</v>
      </c>
    </row>
    <row r="1632" spans="1:28" x14ac:dyDescent="0.35">
      <c r="A1632" t="str">
        <f t="shared" si="93"/>
        <v>2658743557Renewed Late011804</v>
      </c>
      <c r="B1632">
        <v>26587</v>
      </c>
      <c r="C1632" t="s">
        <v>2125</v>
      </c>
      <c r="D1632" s="1">
        <v>43557</v>
      </c>
      <c r="E1632" t="s">
        <v>112</v>
      </c>
      <c r="F1632" t="s">
        <v>853</v>
      </c>
      <c r="G1632" t="s">
        <v>37</v>
      </c>
      <c r="H1632" t="s">
        <v>82</v>
      </c>
      <c r="I1632" t="s">
        <v>83</v>
      </c>
      <c r="J1632" t="s">
        <v>51</v>
      </c>
      <c r="K1632">
        <v>3</v>
      </c>
      <c r="L1632" t="s">
        <v>52</v>
      </c>
      <c r="M1632">
        <v>5</v>
      </c>
      <c r="N1632" t="s">
        <v>112</v>
      </c>
      <c r="O1632" t="s">
        <v>136</v>
      </c>
      <c r="P1632">
        <v>0</v>
      </c>
      <c r="Q1632">
        <v>0</v>
      </c>
      <c r="R1632">
        <v>0</v>
      </c>
      <c r="S1632">
        <v>-11804</v>
      </c>
      <c r="T1632">
        <v>0</v>
      </c>
      <c r="U1632">
        <v>0</v>
      </c>
      <c r="V1632">
        <v>0</v>
      </c>
      <c r="W1632">
        <v>-11804</v>
      </c>
      <c r="X1632">
        <v>-11350</v>
      </c>
      <c r="Y1632">
        <v>0</v>
      </c>
      <c r="Z1632">
        <v>11350</v>
      </c>
      <c r="AA1632">
        <v>11690.5</v>
      </c>
      <c r="AB1632">
        <v>11804</v>
      </c>
    </row>
    <row r="1633" spans="1:28" x14ac:dyDescent="0.35">
      <c r="A1633" t="str">
        <f t="shared" si="93"/>
        <v>3675343023Renewal1417513500</v>
      </c>
      <c r="B1633">
        <v>36753</v>
      </c>
      <c r="C1633" t="s">
        <v>2128</v>
      </c>
      <c r="D1633" s="1">
        <v>43023</v>
      </c>
      <c r="E1633" t="s">
        <v>42</v>
      </c>
      <c r="F1633" t="s">
        <v>62</v>
      </c>
      <c r="G1633" t="s">
        <v>37</v>
      </c>
      <c r="H1633" t="s">
        <v>202</v>
      </c>
      <c r="I1633" t="s">
        <v>203</v>
      </c>
      <c r="J1633" t="s">
        <v>51</v>
      </c>
      <c r="K1633">
        <v>1</v>
      </c>
      <c r="L1633" t="s">
        <v>52</v>
      </c>
      <c r="M1633">
        <v>1</v>
      </c>
      <c r="N1633" t="s">
        <v>33</v>
      </c>
      <c r="O1633" t="e">
        <v>#N/A</v>
      </c>
      <c r="P1633">
        <f t="shared" ref="P1633:P1647" si="95">IF((Q1633+T1633+U1633+V1633)=0,W1633,0)</f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675</v>
      </c>
      <c r="W1633">
        <v>675</v>
      </c>
      <c r="X1633">
        <v>675</v>
      </c>
      <c r="Y1633">
        <v>14175</v>
      </c>
      <c r="Z1633">
        <v>13500</v>
      </c>
      <c r="AA1633">
        <v>13500</v>
      </c>
      <c r="AB1633">
        <v>13500</v>
      </c>
    </row>
    <row r="1634" spans="1:28" x14ac:dyDescent="0.35">
      <c r="A1634" t="str">
        <f t="shared" si="93"/>
        <v>3675343388Renewal1445814175</v>
      </c>
      <c r="B1634">
        <v>36753</v>
      </c>
      <c r="C1634" t="s">
        <v>2128</v>
      </c>
      <c r="D1634" s="1">
        <v>43388</v>
      </c>
      <c r="E1634" t="s">
        <v>42</v>
      </c>
      <c r="F1634" t="s">
        <v>62</v>
      </c>
      <c r="G1634" t="s">
        <v>37</v>
      </c>
      <c r="H1634" t="s">
        <v>202</v>
      </c>
      <c r="I1634" t="s">
        <v>203</v>
      </c>
      <c r="J1634" t="s">
        <v>51</v>
      </c>
      <c r="K1634">
        <v>2</v>
      </c>
      <c r="L1634" t="s">
        <v>52</v>
      </c>
      <c r="M1634">
        <v>2</v>
      </c>
      <c r="N1634" t="s">
        <v>33</v>
      </c>
      <c r="O1634" t="e">
        <v>#N/A</v>
      </c>
      <c r="P1634">
        <f t="shared" si="95"/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283</v>
      </c>
      <c r="W1634">
        <v>283</v>
      </c>
      <c r="X1634">
        <v>282.99999999999898</v>
      </c>
      <c r="Y1634">
        <v>14458</v>
      </c>
      <c r="Z1634">
        <v>14175</v>
      </c>
      <c r="AA1634">
        <v>13749.75</v>
      </c>
      <c r="AB1634">
        <v>14175</v>
      </c>
    </row>
    <row r="1635" spans="1:28" x14ac:dyDescent="0.35">
      <c r="A1635" t="str">
        <f t="shared" si="93"/>
        <v>3675343629Upgrade5000</v>
      </c>
      <c r="B1635">
        <v>36753</v>
      </c>
      <c r="C1635" t="s">
        <v>2128</v>
      </c>
      <c r="D1635" s="1">
        <v>43629</v>
      </c>
      <c r="E1635" t="s">
        <v>34</v>
      </c>
      <c r="F1635" t="s">
        <v>96</v>
      </c>
      <c r="G1635" t="s">
        <v>37</v>
      </c>
      <c r="H1635" t="s">
        <v>202</v>
      </c>
      <c r="I1635" t="s">
        <v>203</v>
      </c>
      <c r="J1635" t="s">
        <v>51</v>
      </c>
      <c r="K1635">
        <v>2</v>
      </c>
      <c r="L1635" t="s">
        <v>52</v>
      </c>
      <c r="M1635">
        <v>2</v>
      </c>
      <c r="N1635" t="s">
        <v>33</v>
      </c>
      <c r="O1635" t="e">
        <v>#N/A</v>
      </c>
      <c r="P1635">
        <f t="shared" si="95"/>
        <v>500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500</v>
      </c>
      <c r="X1635">
        <v>500</v>
      </c>
      <c r="Y1635">
        <v>500</v>
      </c>
      <c r="Z1635">
        <v>0</v>
      </c>
      <c r="AA1635">
        <v>0</v>
      </c>
      <c r="AB1635">
        <v>0</v>
      </c>
    </row>
    <row r="1636" spans="1:28" x14ac:dyDescent="0.35">
      <c r="A1636" t="str">
        <f t="shared" si="93"/>
        <v>2786543647Renewal1276212154.01</v>
      </c>
      <c r="B1636">
        <v>27865</v>
      </c>
      <c r="C1636" t="s">
        <v>2129</v>
      </c>
      <c r="D1636" s="1">
        <v>43647</v>
      </c>
      <c r="E1636" t="s">
        <v>42</v>
      </c>
      <c r="F1636" t="s">
        <v>47</v>
      </c>
      <c r="G1636" t="s">
        <v>37</v>
      </c>
      <c r="H1636" t="s">
        <v>202</v>
      </c>
      <c r="I1636" t="s">
        <v>203</v>
      </c>
      <c r="J1636" t="s">
        <v>51</v>
      </c>
      <c r="K1636">
        <v>3</v>
      </c>
      <c r="L1636" t="s">
        <v>52</v>
      </c>
      <c r="M1636">
        <v>5</v>
      </c>
      <c r="N1636" t="s">
        <v>33</v>
      </c>
      <c r="O1636" t="e">
        <v>#N/A</v>
      </c>
      <c r="P1636">
        <f t="shared" si="95"/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607.98999999999978</v>
      </c>
      <c r="W1636">
        <v>607.98999999999978</v>
      </c>
      <c r="X1636">
        <v>607.99000000000103</v>
      </c>
      <c r="Y1636">
        <v>12762</v>
      </c>
      <c r="Z1636">
        <v>12154.01</v>
      </c>
      <c r="AA1636">
        <v>12154.01</v>
      </c>
      <c r="AB1636">
        <v>12154.01</v>
      </c>
    </row>
    <row r="1637" spans="1:28" x14ac:dyDescent="0.35">
      <c r="A1637" t="str">
        <f t="shared" si="93"/>
        <v>2786542552Renewal1157611135.25</v>
      </c>
      <c r="B1637">
        <v>27865</v>
      </c>
      <c r="C1637" t="s">
        <v>2129</v>
      </c>
      <c r="D1637" s="1">
        <v>42552</v>
      </c>
      <c r="E1637" t="s">
        <v>42</v>
      </c>
      <c r="F1637" t="s">
        <v>74</v>
      </c>
      <c r="G1637" t="s">
        <v>37</v>
      </c>
      <c r="H1637" t="s">
        <v>202</v>
      </c>
      <c r="I1637" t="s">
        <v>203</v>
      </c>
      <c r="J1637" t="s">
        <v>51</v>
      </c>
      <c r="K1637">
        <v>2</v>
      </c>
      <c r="L1637" t="s">
        <v>52</v>
      </c>
      <c r="M1637">
        <v>2</v>
      </c>
      <c r="N1637" t="s">
        <v>33</v>
      </c>
      <c r="O1637" t="e">
        <v>#N/A</v>
      </c>
      <c r="P1637">
        <f t="shared" si="95"/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440.75</v>
      </c>
      <c r="W1637">
        <v>440.75</v>
      </c>
      <c r="X1637">
        <v>551.01</v>
      </c>
      <c r="Y1637">
        <v>11576</v>
      </c>
      <c r="Z1637">
        <v>11024.99</v>
      </c>
      <c r="AA1637">
        <v>11135.25</v>
      </c>
      <c r="AB1637">
        <v>11135.25</v>
      </c>
    </row>
    <row r="1638" spans="1:28" x14ac:dyDescent="0.35">
      <c r="A1638" t="str">
        <f t="shared" si="93"/>
        <v>2786542917Renewal1215412039.03</v>
      </c>
      <c r="B1638">
        <v>27865</v>
      </c>
      <c r="C1638" t="s">
        <v>2129</v>
      </c>
      <c r="D1638" s="1">
        <v>42917</v>
      </c>
      <c r="E1638" t="s">
        <v>42</v>
      </c>
      <c r="F1638" t="s">
        <v>74</v>
      </c>
      <c r="G1638" t="s">
        <v>37</v>
      </c>
      <c r="H1638" t="s">
        <v>202</v>
      </c>
      <c r="I1638" t="s">
        <v>203</v>
      </c>
      <c r="J1638" t="s">
        <v>51</v>
      </c>
      <c r="K1638">
        <v>3</v>
      </c>
      <c r="L1638" t="s">
        <v>52</v>
      </c>
      <c r="M1638">
        <v>3</v>
      </c>
      <c r="N1638" t="s">
        <v>33</v>
      </c>
      <c r="O1638" t="e">
        <v>#N/A</v>
      </c>
      <c r="P1638">
        <f t="shared" si="95"/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114.96999999999935</v>
      </c>
      <c r="W1638">
        <v>114.96999999999935</v>
      </c>
      <c r="X1638">
        <v>577.99</v>
      </c>
      <c r="Y1638">
        <v>12154</v>
      </c>
      <c r="Z1638">
        <v>11576.01</v>
      </c>
      <c r="AA1638">
        <v>11923.28</v>
      </c>
      <c r="AB1638">
        <v>12039.03</v>
      </c>
    </row>
    <row r="1639" spans="1:28" x14ac:dyDescent="0.35">
      <c r="A1639" t="str">
        <f t="shared" si="93"/>
        <v>2786543282Renewal1215412640.15</v>
      </c>
      <c r="B1639">
        <v>27865</v>
      </c>
      <c r="C1639" t="s">
        <v>2129</v>
      </c>
      <c r="D1639" s="1">
        <v>43282</v>
      </c>
      <c r="E1639" t="s">
        <v>42</v>
      </c>
      <c r="F1639" t="s">
        <v>74</v>
      </c>
      <c r="G1639" t="s">
        <v>37</v>
      </c>
      <c r="H1639" t="s">
        <v>202</v>
      </c>
      <c r="I1639" t="s">
        <v>203</v>
      </c>
      <c r="J1639" t="s">
        <v>51</v>
      </c>
      <c r="K1639">
        <v>3</v>
      </c>
      <c r="L1639" t="s">
        <v>52</v>
      </c>
      <c r="M1639">
        <v>4</v>
      </c>
      <c r="N1639" t="s">
        <v>33</v>
      </c>
      <c r="O1639" t="e">
        <v>#N/A</v>
      </c>
      <c r="P1639">
        <f t="shared" si="95"/>
        <v>0</v>
      </c>
      <c r="Q1639">
        <v>0</v>
      </c>
      <c r="R1639">
        <v>0</v>
      </c>
      <c r="S1639">
        <v>0</v>
      </c>
      <c r="T1639">
        <v>0</v>
      </c>
      <c r="U1639">
        <v>-486.14999999999964</v>
      </c>
      <c r="V1639">
        <v>0</v>
      </c>
      <c r="W1639">
        <v>-486.14999999999964</v>
      </c>
      <c r="X1639">
        <v>0</v>
      </c>
      <c r="Y1639">
        <v>12154</v>
      </c>
      <c r="Z1639">
        <v>12154</v>
      </c>
      <c r="AA1639">
        <v>12518.63</v>
      </c>
      <c r="AB1639">
        <v>12640.15</v>
      </c>
    </row>
    <row r="1640" spans="1:28" x14ac:dyDescent="0.35">
      <c r="A1640" t="str">
        <f t="shared" si="93"/>
        <v>2991342715Renewal1292112311.9</v>
      </c>
      <c r="B1640">
        <v>29913</v>
      </c>
      <c r="C1640" t="s">
        <v>2130</v>
      </c>
      <c r="D1640" s="1">
        <v>42715</v>
      </c>
      <c r="E1640" t="s">
        <v>42</v>
      </c>
      <c r="F1640" t="s">
        <v>126</v>
      </c>
      <c r="G1640" t="s">
        <v>37</v>
      </c>
      <c r="H1640" t="s">
        <v>202</v>
      </c>
      <c r="I1640" t="s">
        <v>203</v>
      </c>
      <c r="J1640" t="s">
        <v>51</v>
      </c>
      <c r="K1640">
        <v>2</v>
      </c>
      <c r="L1640" t="s">
        <v>52</v>
      </c>
      <c r="M1640">
        <v>2</v>
      </c>
      <c r="N1640" t="s">
        <v>33</v>
      </c>
      <c r="O1640" t="e">
        <v>#N/A</v>
      </c>
      <c r="P1640">
        <f t="shared" si="95"/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609.10000000000036</v>
      </c>
      <c r="W1640">
        <v>609.10000000000036</v>
      </c>
      <c r="X1640">
        <v>730.99999999999898</v>
      </c>
      <c r="Y1640">
        <v>12921</v>
      </c>
      <c r="Z1640">
        <v>12190</v>
      </c>
      <c r="AA1640">
        <v>12311.9</v>
      </c>
      <c r="AB1640">
        <v>12311.9</v>
      </c>
    </row>
    <row r="1641" spans="1:28" x14ac:dyDescent="0.35">
      <c r="A1641" t="str">
        <f t="shared" si="93"/>
        <v>2991343080Renewal1343713437.84</v>
      </c>
      <c r="B1641">
        <v>29913</v>
      </c>
      <c r="C1641" t="s">
        <v>2130</v>
      </c>
      <c r="D1641" s="1">
        <v>43080</v>
      </c>
      <c r="E1641" t="s">
        <v>42</v>
      </c>
      <c r="F1641" t="s">
        <v>152</v>
      </c>
      <c r="G1641" t="s">
        <v>37</v>
      </c>
      <c r="H1641" t="s">
        <v>202</v>
      </c>
      <c r="I1641" t="s">
        <v>203</v>
      </c>
      <c r="J1641" t="s">
        <v>51</v>
      </c>
      <c r="K1641">
        <v>3</v>
      </c>
      <c r="L1641" t="s">
        <v>52</v>
      </c>
      <c r="M1641">
        <v>3</v>
      </c>
      <c r="N1641" t="s">
        <v>33</v>
      </c>
      <c r="O1641" t="e">
        <v>#N/A</v>
      </c>
      <c r="P1641">
        <f t="shared" si="95"/>
        <v>0</v>
      </c>
      <c r="Q1641">
        <v>0</v>
      </c>
      <c r="R1641">
        <v>0</v>
      </c>
      <c r="S1641">
        <v>0</v>
      </c>
      <c r="T1641">
        <v>0</v>
      </c>
      <c r="U1641">
        <v>-0.84000000000014552</v>
      </c>
      <c r="V1641">
        <v>0</v>
      </c>
      <c r="W1641">
        <v>-0.84000000000014552</v>
      </c>
      <c r="X1641">
        <v>515.99999999999898</v>
      </c>
      <c r="Y1641">
        <v>13437</v>
      </c>
      <c r="Z1641">
        <v>12921</v>
      </c>
      <c r="AA1641">
        <v>13308.64</v>
      </c>
      <c r="AB1641">
        <v>13437.84</v>
      </c>
    </row>
    <row r="1642" spans="1:28" x14ac:dyDescent="0.35">
      <c r="A1642" t="str">
        <f t="shared" si="93"/>
        <v>2991343445Renewal1397413974.48</v>
      </c>
      <c r="B1642">
        <v>29913</v>
      </c>
      <c r="C1642" t="s">
        <v>2130</v>
      </c>
      <c r="D1642" s="1">
        <v>43445</v>
      </c>
      <c r="E1642" t="s">
        <v>42</v>
      </c>
      <c r="F1642" t="s">
        <v>152</v>
      </c>
      <c r="G1642" t="s">
        <v>37</v>
      </c>
      <c r="H1642" t="s">
        <v>202</v>
      </c>
      <c r="I1642" t="s">
        <v>203</v>
      </c>
      <c r="J1642" t="s">
        <v>51</v>
      </c>
      <c r="K1642">
        <v>3</v>
      </c>
      <c r="L1642" t="s">
        <v>52</v>
      </c>
      <c r="M1642">
        <v>4</v>
      </c>
      <c r="N1642" t="s">
        <v>33</v>
      </c>
      <c r="O1642" t="e">
        <v>#N/A</v>
      </c>
      <c r="P1642">
        <f t="shared" si="95"/>
        <v>0</v>
      </c>
      <c r="Q1642">
        <v>0</v>
      </c>
      <c r="R1642">
        <v>0</v>
      </c>
      <c r="S1642">
        <v>0</v>
      </c>
      <c r="T1642">
        <v>0</v>
      </c>
      <c r="U1642">
        <v>-0.47999999999956344</v>
      </c>
      <c r="V1642">
        <v>0</v>
      </c>
      <c r="W1642">
        <v>-0.47999999999956344</v>
      </c>
      <c r="X1642">
        <v>536.99</v>
      </c>
      <c r="Y1642">
        <v>13974</v>
      </c>
      <c r="Z1642">
        <v>13437.01</v>
      </c>
      <c r="AA1642">
        <v>13840.11</v>
      </c>
      <c r="AB1642">
        <v>13974.48</v>
      </c>
    </row>
    <row r="1643" spans="1:28" x14ac:dyDescent="0.35">
      <c r="A1643" t="str">
        <f t="shared" si="93"/>
        <v>1483842703Renewal1295511447.97</v>
      </c>
      <c r="B1643">
        <v>14838</v>
      </c>
      <c r="C1643" t="s">
        <v>2135</v>
      </c>
      <c r="D1643" s="1">
        <v>42703</v>
      </c>
      <c r="E1643" t="s">
        <v>42</v>
      </c>
      <c r="F1643" t="s">
        <v>74</v>
      </c>
      <c r="G1643" t="s">
        <v>37</v>
      </c>
      <c r="H1643" t="s">
        <v>202</v>
      </c>
      <c r="I1643" t="s">
        <v>203</v>
      </c>
      <c r="J1643" t="s">
        <v>51</v>
      </c>
      <c r="K1643">
        <v>3</v>
      </c>
      <c r="L1643" t="s">
        <v>52</v>
      </c>
      <c r="M1643">
        <v>6</v>
      </c>
      <c r="N1643" t="s">
        <v>33</v>
      </c>
      <c r="O1643" t="e">
        <v>#N/A</v>
      </c>
      <c r="P1643">
        <f t="shared" si="95"/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1507.0300000000007</v>
      </c>
      <c r="W1643">
        <v>1507.0300000000007</v>
      </c>
      <c r="X1643">
        <v>2000</v>
      </c>
      <c r="Y1643">
        <v>12955</v>
      </c>
      <c r="Z1643">
        <v>10955</v>
      </c>
      <c r="AA1643">
        <v>11338.42</v>
      </c>
      <c r="AB1643">
        <v>11447.97</v>
      </c>
    </row>
    <row r="1644" spans="1:28" x14ac:dyDescent="0.35">
      <c r="A1644" t="str">
        <f t="shared" si="93"/>
        <v>1483843068Renewal1334313473.21</v>
      </c>
      <c r="B1644">
        <v>14838</v>
      </c>
      <c r="C1644" t="s">
        <v>2135</v>
      </c>
      <c r="D1644" s="1">
        <v>43068</v>
      </c>
      <c r="E1644" t="s">
        <v>42</v>
      </c>
      <c r="F1644" t="s">
        <v>74</v>
      </c>
      <c r="G1644" t="s">
        <v>37</v>
      </c>
      <c r="H1644" t="s">
        <v>202</v>
      </c>
      <c r="I1644" t="s">
        <v>203</v>
      </c>
      <c r="J1644" t="s">
        <v>51</v>
      </c>
      <c r="K1644">
        <v>3</v>
      </c>
      <c r="L1644" t="s">
        <v>52</v>
      </c>
      <c r="M1644">
        <v>7</v>
      </c>
      <c r="N1644" t="s">
        <v>33</v>
      </c>
      <c r="O1644" t="e">
        <v>#N/A</v>
      </c>
      <c r="P1644">
        <f t="shared" si="95"/>
        <v>0</v>
      </c>
      <c r="Q1644">
        <v>0</v>
      </c>
      <c r="R1644">
        <v>0</v>
      </c>
      <c r="S1644">
        <v>0</v>
      </c>
      <c r="T1644">
        <v>0</v>
      </c>
      <c r="U1644">
        <v>-130.20999999999913</v>
      </c>
      <c r="V1644">
        <v>0</v>
      </c>
      <c r="W1644">
        <v>-130.20999999999913</v>
      </c>
      <c r="X1644">
        <v>388</v>
      </c>
      <c r="Y1644">
        <v>13343</v>
      </c>
      <c r="Z1644">
        <v>12955</v>
      </c>
      <c r="AA1644">
        <v>13343.65</v>
      </c>
      <c r="AB1644">
        <v>13473.21</v>
      </c>
    </row>
    <row r="1645" spans="1:28" x14ac:dyDescent="0.35">
      <c r="A1645" t="str">
        <f t="shared" si="93"/>
        <v>1483843433Renewal1387613876.72</v>
      </c>
      <c r="B1645">
        <v>14838</v>
      </c>
      <c r="C1645" t="s">
        <v>2135</v>
      </c>
      <c r="D1645" s="1">
        <v>43433</v>
      </c>
      <c r="E1645" t="s">
        <v>42</v>
      </c>
      <c r="F1645" t="s">
        <v>74</v>
      </c>
      <c r="G1645" t="s">
        <v>37</v>
      </c>
      <c r="H1645" t="s">
        <v>202</v>
      </c>
      <c r="I1645" t="s">
        <v>203</v>
      </c>
      <c r="J1645" t="s">
        <v>51</v>
      </c>
      <c r="K1645">
        <v>3</v>
      </c>
      <c r="L1645" t="s">
        <v>52</v>
      </c>
      <c r="M1645">
        <v>8</v>
      </c>
      <c r="N1645" t="s">
        <v>33</v>
      </c>
      <c r="O1645" t="e">
        <v>#N/A</v>
      </c>
      <c r="P1645">
        <f t="shared" si="95"/>
        <v>0</v>
      </c>
      <c r="Q1645">
        <v>0</v>
      </c>
      <c r="R1645">
        <v>0</v>
      </c>
      <c r="S1645">
        <v>0</v>
      </c>
      <c r="T1645">
        <v>0</v>
      </c>
      <c r="U1645">
        <v>-0.71999999999934516</v>
      </c>
      <c r="V1645">
        <v>0</v>
      </c>
      <c r="W1645">
        <v>-0.71999999999934516</v>
      </c>
      <c r="X1645">
        <v>532.99999999999898</v>
      </c>
      <c r="Y1645">
        <v>13876</v>
      </c>
      <c r="Z1645">
        <v>13343</v>
      </c>
      <c r="AA1645">
        <v>13743.29</v>
      </c>
      <c r="AB1645">
        <v>13876.72</v>
      </c>
    </row>
    <row r="1646" spans="1:28" x14ac:dyDescent="0.35">
      <c r="A1646" t="str">
        <f t="shared" si="93"/>
        <v>2564842767Renewal2805026918.16</v>
      </c>
      <c r="B1646">
        <v>25648</v>
      </c>
      <c r="C1646" t="s">
        <v>2136</v>
      </c>
      <c r="D1646" s="1">
        <v>42767</v>
      </c>
      <c r="E1646" t="s">
        <v>42</v>
      </c>
      <c r="F1646" t="s">
        <v>199</v>
      </c>
      <c r="G1646" t="s">
        <v>37</v>
      </c>
      <c r="H1646" t="s">
        <v>82</v>
      </c>
      <c r="I1646" t="s">
        <v>83</v>
      </c>
      <c r="J1646" t="s">
        <v>51</v>
      </c>
      <c r="K1646">
        <v>3</v>
      </c>
      <c r="L1646" t="s">
        <v>57</v>
      </c>
      <c r="M1646">
        <v>3</v>
      </c>
      <c r="N1646" t="s">
        <v>33</v>
      </c>
      <c r="O1646" t="s">
        <v>111</v>
      </c>
      <c r="P1646">
        <f t="shared" si="95"/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1131.8400000000001</v>
      </c>
      <c r="W1646">
        <v>1131.8400000000001</v>
      </c>
      <c r="X1646">
        <v>2291</v>
      </c>
      <c r="Y1646">
        <v>28050</v>
      </c>
      <c r="Z1646">
        <v>25759</v>
      </c>
      <c r="AA1646">
        <v>26660.560000000001</v>
      </c>
      <c r="AB1646">
        <v>26918.16</v>
      </c>
    </row>
    <row r="1647" spans="1:28" x14ac:dyDescent="0.35">
      <c r="A1647" t="str">
        <f t="shared" si="93"/>
        <v>2564843138Renewal295000</v>
      </c>
      <c r="B1647">
        <v>25648</v>
      </c>
      <c r="C1647" t="s">
        <v>2136</v>
      </c>
      <c r="D1647" s="1">
        <v>43138</v>
      </c>
      <c r="E1647" t="s">
        <v>42</v>
      </c>
      <c r="F1647" t="s">
        <v>185</v>
      </c>
      <c r="G1647" t="s">
        <v>37</v>
      </c>
      <c r="H1647" t="s">
        <v>82</v>
      </c>
      <c r="I1647" t="s">
        <v>83</v>
      </c>
      <c r="J1647" t="s">
        <v>51</v>
      </c>
      <c r="K1647">
        <v>3</v>
      </c>
      <c r="L1647" t="s">
        <v>57</v>
      </c>
      <c r="M1647">
        <v>4</v>
      </c>
      <c r="N1647" t="s">
        <v>135</v>
      </c>
      <c r="O1647" t="s">
        <v>135</v>
      </c>
      <c r="P1647">
        <f t="shared" si="95"/>
        <v>0</v>
      </c>
      <c r="Q1647">
        <v>29500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29500</v>
      </c>
      <c r="X1647">
        <v>29500</v>
      </c>
      <c r="Y1647">
        <v>29500</v>
      </c>
      <c r="Z1647">
        <v>0</v>
      </c>
      <c r="AA1647">
        <v>0</v>
      </c>
      <c r="AB1647">
        <v>0</v>
      </c>
    </row>
    <row r="1648" spans="1:28" x14ac:dyDescent="0.35">
      <c r="A1648" t="str">
        <f t="shared" si="93"/>
        <v>2564843132Renewed Late029172</v>
      </c>
      <c r="B1648">
        <v>25648</v>
      </c>
      <c r="C1648" t="s">
        <v>2136</v>
      </c>
      <c r="D1648" s="1">
        <v>43132</v>
      </c>
      <c r="E1648" t="s">
        <v>112</v>
      </c>
      <c r="F1648" t="s">
        <v>185</v>
      </c>
      <c r="G1648" t="s">
        <v>37</v>
      </c>
      <c r="H1648" t="s">
        <v>82</v>
      </c>
      <c r="I1648" t="s">
        <v>83</v>
      </c>
      <c r="J1648" t="s">
        <v>51</v>
      </c>
      <c r="K1648">
        <v>3</v>
      </c>
      <c r="L1648" t="s">
        <v>57</v>
      </c>
      <c r="M1648">
        <v>4</v>
      </c>
      <c r="N1648" t="s">
        <v>112</v>
      </c>
      <c r="O1648" t="s">
        <v>136</v>
      </c>
      <c r="P1648">
        <v>0</v>
      </c>
      <c r="Q1648">
        <v>0</v>
      </c>
      <c r="R1648">
        <v>0</v>
      </c>
      <c r="S1648">
        <v>-29172</v>
      </c>
      <c r="T1648">
        <v>0</v>
      </c>
      <c r="U1648">
        <v>0</v>
      </c>
      <c r="V1648">
        <v>0</v>
      </c>
      <c r="W1648">
        <v>-29172</v>
      </c>
      <c r="X1648">
        <v>-28050</v>
      </c>
      <c r="Y1648">
        <v>0</v>
      </c>
      <c r="Z1648">
        <v>28050</v>
      </c>
      <c r="AA1648">
        <v>28891.5</v>
      </c>
      <c r="AB1648">
        <v>29172</v>
      </c>
    </row>
    <row r="1649" spans="1:28" x14ac:dyDescent="0.35">
      <c r="A1649" t="str">
        <f t="shared" si="93"/>
        <v>2564843503Renewal3068030680</v>
      </c>
      <c r="B1649">
        <v>25648</v>
      </c>
      <c r="C1649" t="s">
        <v>2136</v>
      </c>
      <c r="D1649" s="1">
        <v>43503</v>
      </c>
      <c r="E1649" t="s">
        <v>42</v>
      </c>
      <c r="F1649" t="s">
        <v>185</v>
      </c>
      <c r="G1649" t="s">
        <v>37</v>
      </c>
      <c r="H1649" t="s">
        <v>82</v>
      </c>
      <c r="I1649" t="s">
        <v>83</v>
      </c>
      <c r="J1649" t="s">
        <v>51</v>
      </c>
      <c r="K1649">
        <v>3</v>
      </c>
      <c r="L1649" t="s">
        <v>57</v>
      </c>
      <c r="M1649">
        <v>5</v>
      </c>
      <c r="N1649" t="s">
        <v>33</v>
      </c>
      <c r="O1649" t="s">
        <v>111</v>
      </c>
      <c r="P1649">
        <f t="shared" ref="P1649:P1661" si="96">IF((Q1649+T1649+U1649+V1649)=0,W1649,0)</f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1180</v>
      </c>
      <c r="Y1649">
        <v>30680</v>
      </c>
      <c r="Z1649">
        <v>29500</v>
      </c>
      <c r="AA1649">
        <v>30385</v>
      </c>
      <c r="AB1649">
        <v>30680</v>
      </c>
    </row>
    <row r="1650" spans="1:28" x14ac:dyDescent="0.35">
      <c r="A1650" t="str">
        <f t="shared" si="93"/>
        <v>1590443624Renewal1718716582.8</v>
      </c>
      <c r="B1650">
        <v>15904</v>
      </c>
      <c r="C1650" t="s">
        <v>2138</v>
      </c>
      <c r="D1650" s="1">
        <v>43624</v>
      </c>
      <c r="E1650" t="s">
        <v>42</v>
      </c>
      <c r="F1650" t="s">
        <v>185</v>
      </c>
      <c r="G1650" t="s">
        <v>37</v>
      </c>
      <c r="H1650" t="s">
        <v>202</v>
      </c>
      <c r="I1650" t="s">
        <v>203</v>
      </c>
      <c r="J1650" t="s">
        <v>51</v>
      </c>
      <c r="K1650">
        <v>3</v>
      </c>
      <c r="L1650" t="s">
        <v>52</v>
      </c>
      <c r="M1650">
        <v>8</v>
      </c>
      <c r="N1650" t="s">
        <v>33</v>
      </c>
      <c r="O1650" t="e">
        <v>#N/A</v>
      </c>
      <c r="P1650">
        <f t="shared" si="96"/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604.20000000000073</v>
      </c>
      <c r="W1650">
        <v>604.20000000000073</v>
      </c>
      <c r="X1650">
        <v>1242</v>
      </c>
      <c r="Y1650">
        <v>17187</v>
      </c>
      <c r="Z1650">
        <v>15945</v>
      </c>
      <c r="AA1650">
        <v>16423.349999999999</v>
      </c>
      <c r="AB1650">
        <v>16582.8</v>
      </c>
    </row>
    <row r="1651" spans="1:28" x14ac:dyDescent="0.35">
      <c r="A1651" t="str">
        <f t="shared" si="93"/>
        <v>1590442894Renewal1533215259.09</v>
      </c>
      <c r="B1651">
        <v>15904</v>
      </c>
      <c r="C1651" t="s">
        <v>2138</v>
      </c>
      <c r="D1651" s="1">
        <v>42894</v>
      </c>
      <c r="E1651" t="s">
        <v>42</v>
      </c>
      <c r="F1651" t="s">
        <v>185</v>
      </c>
      <c r="G1651" t="s">
        <v>37</v>
      </c>
      <c r="H1651" t="s">
        <v>202</v>
      </c>
      <c r="I1651" t="s">
        <v>203</v>
      </c>
      <c r="J1651" t="s">
        <v>51</v>
      </c>
      <c r="K1651">
        <v>3</v>
      </c>
      <c r="L1651" t="s">
        <v>52</v>
      </c>
      <c r="M1651">
        <v>6</v>
      </c>
      <c r="N1651" t="s">
        <v>33</v>
      </c>
      <c r="O1651" t="e">
        <v>#N/A</v>
      </c>
      <c r="P1651">
        <f t="shared" si="96"/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72.909999999999854</v>
      </c>
      <c r="W1651">
        <v>72.909999999999854</v>
      </c>
      <c r="X1651">
        <v>730.00000000000102</v>
      </c>
      <c r="Y1651">
        <v>15332</v>
      </c>
      <c r="Z1651">
        <v>14602</v>
      </c>
      <c r="AA1651">
        <v>15113.07</v>
      </c>
      <c r="AB1651">
        <v>15259.09</v>
      </c>
    </row>
    <row r="1652" spans="1:28" x14ac:dyDescent="0.35">
      <c r="A1652" t="str">
        <f t="shared" si="93"/>
        <v>1590443259Renewal1594515945.27</v>
      </c>
      <c r="B1652">
        <v>15904</v>
      </c>
      <c r="C1652" t="s">
        <v>2138</v>
      </c>
      <c r="D1652" s="1">
        <v>43259</v>
      </c>
      <c r="E1652" t="s">
        <v>42</v>
      </c>
      <c r="F1652" t="s">
        <v>185</v>
      </c>
      <c r="G1652" t="s">
        <v>37</v>
      </c>
      <c r="H1652" t="s">
        <v>202</v>
      </c>
      <c r="I1652" t="s">
        <v>203</v>
      </c>
      <c r="J1652" t="s">
        <v>51</v>
      </c>
      <c r="K1652">
        <v>3</v>
      </c>
      <c r="L1652" t="s">
        <v>52</v>
      </c>
      <c r="M1652">
        <v>7</v>
      </c>
      <c r="N1652" t="s">
        <v>33</v>
      </c>
      <c r="O1652" t="e">
        <v>#N/A</v>
      </c>
      <c r="P1652">
        <f t="shared" si="96"/>
        <v>0</v>
      </c>
      <c r="Q1652">
        <v>0</v>
      </c>
      <c r="R1652">
        <v>0</v>
      </c>
      <c r="S1652">
        <v>0</v>
      </c>
      <c r="T1652">
        <v>0</v>
      </c>
      <c r="U1652">
        <v>-0.27000000000043656</v>
      </c>
      <c r="V1652">
        <v>0</v>
      </c>
      <c r="W1652">
        <v>-0.27000000000043656</v>
      </c>
      <c r="X1652">
        <v>612.99999999999898</v>
      </c>
      <c r="Y1652">
        <v>15945</v>
      </c>
      <c r="Z1652">
        <v>15332</v>
      </c>
      <c r="AA1652">
        <v>15791.96</v>
      </c>
      <c r="AB1652">
        <v>15945.27</v>
      </c>
    </row>
    <row r="1653" spans="1:28" x14ac:dyDescent="0.35">
      <c r="A1653" t="str">
        <f t="shared" si="93"/>
        <v>3811643160Renewal1500013800</v>
      </c>
      <c r="B1653">
        <v>38116</v>
      </c>
      <c r="C1653" t="s">
        <v>2140</v>
      </c>
      <c r="D1653" s="1">
        <v>43160</v>
      </c>
      <c r="E1653" t="s">
        <v>42</v>
      </c>
      <c r="F1653" t="s">
        <v>124</v>
      </c>
      <c r="G1653" t="s">
        <v>37</v>
      </c>
      <c r="H1653" t="s">
        <v>202</v>
      </c>
      <c r="I1653" t="s">
        <v>203</v>
      </c>
      <c r="J1653" t="s">
        <v>51</v>
      </c>
      <c r="K1653">
        <v>1</v>
      </c>
      <c r="L1653" t="s">
        <v>52</v>
      </c>
      <c r="M1653">
        <v>1</v>
      </c>
      <c r="N1653" t="s">
        <v>33</v>
      </c>
      <c r="O1653" t="e">
        <v>#N/A</v>
      </c>
      <c r="P1653">
        <f t="shared" si="96"/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1200</v>
      </c>
      <c r="W1653">
        <v>1200</v>
      </c>
      <c r="X1653">
        <v>1200</v>
      </c>
      <c r="Y1653">
        <v>15000</v>
      </c>
      <c r="Z1653">
        <v>13800</v>
      </c>
      <c r="AA1653">
        <v>13800</v>
      </c>
      <c r="AB1653">
        <v>13800</v>
      </c>
    </row>
    <row r="1654" spans="1:28" x14ac:dyDescent="0.35">
      <c r="A1654" t="str">
        <f t="shared" si="93"/>
        <v>3811643647Renewal1836017460</v>
      </c>
      <c r="B1654">
        <v>38116</v>
      </c>
      <c r="C1654" t="s">
        <v>2140</v>
      </c>
      <c r="D1654" s="1">
        <v>43647</v>
      </c>
      <c r="E1654" t="s">
        <v>42</v>
      </c>
      <c r="F1654" t="s">
        <v>288</v>
      </c>
      <c r="G1654" t="s">
        <v>37</v>
      </c>
      <c r="H1654" t="s">
        <v>202</v>
      </c>
      <c r="I1654" t="s">
        <v>203</v>
      </c>
      <c r="J1654" t="s">
        <v>51</v>
      </c>
      <c r="K1654">
        <v>2</v>
      </c>
      <c r="L1654" t="s">
        <v>52</v>
      </c>
      <c r="M1654">
        <v>2</v>
      </c>
      <c r="N1654" t="s">
        <v>33</v>
      </c>
      <c r="O1654" t="e">
        <v>#N/A</v>
      </c>
      <c r="P1654">
        <f t="shared" si="96"/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900</v>
      </c>
      <c r="W1654">
        <v>900</v>
      </c>
      <c r="X1654">
        <v>360</v>
      </c>
      <c r="Y1654">
        <v>18360</v>
      </c>
      <c r="Z1654">
        <v>18000</v>
      </c>
      <c r="AA1654">
        <v>17460</v>
      </c>
      <c r="AB1654">
        <v>17460</v>
      </c>
    </row>
    <row r="1655" spans="1:28" x14ac:dyDescent="0.35">
      <c r="A1655" t="str">
        <f t="shared" si="93"/>
        <v>3811643525Renewal50005000</v>
      </c>
      <c r="B1655">
        <v>38116</v>
      </c>
      <c r="C1655" t="s">
        <v>2140</v>
      </c>
      <c r="D1655" s="1">
        <v>43525</v>
      </c>
      <c r="E1655" t="s">
        <v>42</v>
      </c>
      <c r="F1655" t="s">
        <v>288</v>
      </c>
      <c r="G1655" t="s">
        <v>37</v>
      </c>
      <c r="H1655" t="s">
        <v>202</v>
      </c>
      <c r="I1655" t="s">
        <v>203</v>
      </c>
      <c r="J1655" t="s">
        <v>51</v>
      </c>
      <c r="K1655">
        <v>1</v>
      </c>
      <c r="L1655" t="s">
        <v>52</v>
      </c>
      <c r="M1655">
        <v>1</v>
      </c>
      <c r="N1655" t="s">
        <v>33</v>
      </c>
      <c r="O1655" t="e">
        <v>#N/A</v>
      </c>
      <c r="P1655">
        <f t="shared" si="96"/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5000</v>
      </c>
      <c r="Z1655">
        <v>5000</v>
      </c>
      <c r="AA1655">
        <v>5000</v>
      </c>
      <c r="AB1655">
        <v>5000</v>
      </c>
    </row>
    <row r="1656" spans="1:28" x14ac:dyDescent="0.35">
      <c r="A1656" t="str">
        <f t="shared" si="93"/>
        <v>3811643262Upgrade30000</v>
      </c>
      <c r="B1656">
        <v>38116</v>
      </c>
      <c r="C1656" t="s">
        <v>2140</v>
      </c>
      <c r="D1656" s="1">
        <v>43262</v>
      </c>
      <c r="E1656" t="s">
        <v>34</v>
      </c>
      <c r="F1656" t="s">
        <v>124</v>
      </c>
      <c r="G1656" t="s">
        <v>37</v>
      </c>
      <c r="H1656" t="s">
        <v>202</v>
      </c>
      <c r="I1656" t="s">
        <v>203</v>
      </c>
      <c r="J1656" t="s">
        <v>51</v>
      </c>
      <c r="K1656">
        <v>1</v>
      </c>
      <c r="L1656" t="s">
        <v>52</v>
      </c>
      <c r="M1656">
        <v>1</v>
      </c>
      <c r="N1656" t="s">
        <v>33</v>
      </c>
      <c r="O1656" t="e">
        <v>#N/A</v>
      </c>
      <c r="P1656">
        <f t="shared" si="96"/>
        <v>3000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3000</v>
      </c>
      <c r="X1656">
        <v>3000</v>
      </c>
      <c r="Y1656">
        <v>3000</v>
      </c>
      <c r="Z1656">
        <v>0</v>
      </c>
      <c r="AA1656">
        <v>0</v>
      </c>
      <c r="AB1656">
        <v>0</v>
      </c>
    </row>
    <row r="1657" spans="1:28" x14ac:dyDescent="0.35">
      <c r="A1657" t="str">
        <f t="shared" si="93"/>
        <v>3130943242Renewal1734916764.8</v>
      </c>
      <c r="B1657">
        <v>31309</v>
      </c>
      <c r="C1657" t="s">
        <v>2147</v>
      </c>
      <c r="D1657" s="1">
        <v>43242</v>
      </c>
      <c r="E1657" t="s">
        <v>42</v>
      </c>
      <c r="F1657" t="s">
        <v>140</v>
      </c>
      <c r="G1657" t="s">
        <v>37</v>
      </c>
      <c r="H1657" t="s">
        <v>202</v>
      </c>
      <c r="I1657" t="s">
        <v>203</v>
      </c>
      <c r="J1657" t="s">
        <v>51</v>
      </c>
      <c r="K1657">
        <v>3</v>
      </c>
      <c r="L1657" t="s">
        <v>52</v>
      </c>
      <c r="M1657">
        <v>3</v>
      </c>
      <c r="N1657" t="s">
        <v>33</v>
      </c>
      <c r="O1657" t="e">
        <v>#N/A</v>
      </c>
      <c r="P1657">
        <f t="shared" si="96"/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584.20000000000073</v>
      </c>
      <c r="W1657">
        <v>584.20000000000073</v>
      </c>
      <c r="X1657">
        <v>1229</v>
      </c>
      <c r="Y1657">
        <v>17349</v>
      </c>
      <c r="Z1657">
        <v>16120</v>
      </c>
      <c r="AA1657">
        <v>16603.61</v>
      </c>
      <c r="AB1657">
        <v>16764.8</v>
      </c>
    </row>
    <row r="1658" spans="1:28" x14ac:dyDescent="0.35">
      <c r="A1658" t="str">
        <f t="shared" si="93"/>
        <v>3130942877Renewal1612015655.01</v>
      </c>
      <c r="B1658">
        <v>31309</v>
      </c>
      <c r="C1658" t="s">
        <v>2147</v>
      </c>
      <c r="D1658" s="1">
        <v>42877</v>
      </c>
      <c r="E1658" t="s">
        <v>42</v>
      </c>
      <c r="F1658" t="s">
        <v>143</v>
      </c>
      <c r="G1658" t="s">
        <v>37</v>
      </c>
      <c r="H1658" t="s">
        <v>202</v>
      </c>
      <c r="I1658" t="s">
        <v>203</v>
      </c>
      <c r="J1658" t="s">
        <v>51</v>
      </c>
      <c r="K1658">
        <v>2</v>
      </c>
      <c r="L1658" t="s">
        <v>52</v>
      </c>
      <c r="M1658">
        <v>2</v>
      </c>
      <c r="N1658" t="s">
        <v>33</v>
      </c>
      <c r="O1658" t="e">
        <v>#N/A</v>
      </c>
      <c r="P1658">
        <f t="shared" si="96"/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464.98999999999978</v>
      </c>
      <c r="W1658">
        <v>464.98999999999978</v>
      </c>
      <c r="X1658">
        <v>619.99999999999898</v>
      </c>
      <c r="Y1658">
        <v>16120</v>
      </c>
      <c r="Z1658">
        <v>15500</v>
      </c>
      <c r="AA1658">
        <v>15655.01</v>
      </c>
      <c r="AB1658">
        <v>15655.01</v>
      </c>
    </row>
    <row r="1659" spans="1:28" x14ac:dyDescent="0.35">
      <c r="A1659" t="str">
        <f t="shared" si="93"/>
        <v>3130943607Renewal1734918042.96</v>
      </c>
      <c r="B1659">
        <v>31309</v>
      </c>
      <c r="C1659" t="s">
        <v>2147</v>
      </c>
      <c r="D1659" s="1">
        <v>43607</v>
      </c>
      <c r="E1659" t="s">
        <v>42</v>
      </c>
      <c r="F1659" t="s">
        <v>102</v>
      </c>
      <c r="G1659" t="s">
        <v>37</v>
      </c>
      <c r="H1659" t="s">
        <v>202</v>
      </c>
      <c r="I1659" t="s">
        <v>203</v>
      </c>
      <c r="J1659" t="s">
        <v>51</v>
      </c>
      <c r="K1659">
        <v>3</v>
      </c>
      <c r="L1659" t="s">
        <v>52</v>
      </c>
      <c r="M1659">
        <v>3</v>
      </c>
      <c r="N1659" t="s">
        <v>33</v>
      </c>
      <c r="O1659" t="e">
        <v>#N/A</v>
      </c>
      <c r="P1659">
        <f t="shared" si="96"/>
        <v>0</v>
      </c>
      <c r="Q1659">
        <v>0</v>
      </c>
      <c r="R1659">
        <v>0</v>
      </c>
      <c r="S1659">
        <v>0</v>
      </c>
      <c r="T1659">
        <v>0</v>
      </c>
      <c r="U1659">
        <v>-693.95999999999913</v>
      </c>
      <c r="V1659">
        <v>0</v>
      </c>
      <c r="W1659">
        <v>-693.95999999999913</v>
      </c>
      <c r="X1659">
        <v>0</v>
      </c>
      <c r="Y1659">
        <v>17349</v>
      </c>
      <c r="Z1659">
        <v>17349</v>
      </c>
      <c r="AA1659">
        <v>17869.46</v>
      </c>
      <c r="AB1659">
        <v>18042.96</v>
      </c>
    </row>
    <row r="1660" spans="1:28" x14ac:dyDescent="0.35">
      <c r="A1660" t="str">
        <f t="shared" si="93"/>
        <v>2409542909Cancellation041800</v>
      </c>
      <c r="B1660">
        <v>24095</v>
      </c>
      <c r="C1660" t="s">
        <v>2149</v>
      </c>
      <c r="D1660" s="1">
        <v>42909</v>
      </c>
      <c r="E1660" t="s">
        <v>28</v>
      </c>
      <c r="F1660" t="s">
        <v>81</v>
      </c>
      <c r="G1660" t="s">
        <v>37</v>
      </c>
      <c r="H1660" t="s">
        <v>40</v>
      </c>
      <c r="I1660" t="s">
        <v>40</v>
      </c>
      <c r="J1660" t="s">
        <v>51</v>
      </c>
      <c r="K1660">
        <v>3</v>
      </c>
      <c r="L1660" t="s">
        <v>57</v>
      </c>
      <c r="M1660">
        <v>4</v>
      </c>
      <c r="N1660" t="s">
        <v>112</v>
      </c>
      <c r="O1660" t="s">
        <v>113</v>
      </c>
      <c r="P1660">
        <f t="shared" si="96"/>
        <v>0</v>
      </c>
      <c r="Q1660">
        <v>0</v>
      </c>
      <c r="R1660">
        <v>0</v>
      </c>
      <c r="S1660">
        <v>0</v>
      </c>
      <c r="T1660">
        <v>-41800</v>
      </c>
      <c r="U1660">
        <v>0</v>
      </c>
      <c r="V1660">
        <v>0</v>
      </c>
      <c r="W1660">
        <v>-41800</v>
      </c>
      <c r="X1660">
        <v>-40000</v>
      </c>
      <c r="Y1660">
        <v>0</v>
      </c>
      <c r="Z1660">
        <v>40000</v>
      </c>
      <c r="AA1660">
        <v>41400</v>
      </c>
      <c r="AB1660">
        <v>41800</v>
      </c>
    </row>
    <row r="1661" spans="1:28" x14ac:dyDescent="0.35">
      <c r="A1661" t="str">
        <f t="shared" si="93"/>
        <v>2409543213Upgrade8500</v>
      </c>
      <c r="B1661">
        <v>24095</v>
      </c>
      <c r="C1661" t="s">
        <v>2149</v>
      </c>
      <c r="D1661" s="1">
        <v>43213</v>
      </c>
      <c r="E1661" t="s">
        <v>34</v>
      </c>
      <c r="F1661" t="s">
        <v>60</v>
      </c>
      <c r="G1661" t="s">
        <v>37</v>
      </c>
      <c r="H1661" t="s">
        <v>40</v>
      </c>
      <c r="I1661" t="s">
        <v>40</v>
      </c>
      <c r="J1661" t="s">
        <v>51</v>
      </c>
      <c r="K1661">
        <v>3</v>
      </c>
      <c r="L1661" t="s">
        <v>57</v>
      </c>
      <c r="M1661">
        <v>4</v>
      </c>
      <c r="N1661" t="s">
        <v>135</v>
      </c>
      <c r="O1661" t="s">
        <v>111</v>
      </c>
      <c r="P1661">
        <f t="shared" si="96"/>
        <v>0</v>
      </c>
      <c r="Q1661">
        <v>850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850</v>
      </c>
      <c r="X1661">
        <v>850</v>
      </c>
      <c r="Y1661">
        <v>850</v>
      </c>
      <c r="Z1661">
        <v>0</v>
      </c>
      <c r="AA1661">
        <v>0</v>
      </c>
      <c r="AB1661">
        <v>0</v>
      </c>
    </row>
    <row r="1662" spans="1:28" x14ac:dyDescent="0.35">
      <c r="A1662" t="str">
        <f t="shared" si="93"/>
        <v>2409542996Renewal90000</v>
      </c>
      <c r="B1662">
        <v>24095</v>
      </c>
      <c r="C1662" t="s">
        <v>2149</v>
      </c>
      <c r="D1662" s="1">
        <v>42996</v>
      </c>
      <c r="E1662" t="s">
        <v>42</v>
      </c>
      <c r="F1662" t="s">
        <v>81</v>
      </c>
      <c r="G1662" t="s">
        <v>37</v>
      </c>
      <c r="H1662" t="s">
        <v>40</v>
      </c>
      <c r="I1662" t="s">
        <v>40</v>
      </c>
      <c r="J1662" t="s">
        <v>51</v>
      </c>
      <c r="K1662">
        <v>3</v>
      </c>
      <c r="L1662" t="s">
        <v>57</v>
      </c>
      <c r="M1662">
        <v>4</v>
      </c>
      <c r="N1662" t="s">
        <v>135</v>
      </c>
      <c r="O1662" t="s">
        <v>17</v>
      </c>
      <c r="R1662">
        <v>9000</v>
      </c>
      <c r="T1662">
        <v>0</v>
      </c>
      <c r="U1662">
        <v>0</v>
      </c>
      <c r="V1662">
        <v>0</v>
      </c>
      <c r="W1662">
        <v>9000</v>
      </c>
      <c r="X1662">
        <v>9000</v>
      </c>
      <c r="Y1662">
        <v>9000</v>
      </c>
      <c r="Z1662">
        <v>0</v>
      </c>
      <c r="AA1662">
        <v>0</v>
      </c>
      <c r="AB1662">
        <v>0</v>
      </c>
    </row>
    <row r="1663" spans="1:28" x14ac:dyDescent="0.35">
      <c r="A1663" t="str">
        <f t="shared" si="93"/>
        <v>4097143466Renewal19537.512375</v>
      </c>
      <c r="B1663">
        <v>40971</v>
      </c>
      <c r="C1663" t="s">
        <v>2153</v>
      </c>
      <c r="D1663" s="1">
        <v>43466</v>
      </c>
      <c r="E1663" t="s">
        <v>42</v>
      </c>
      <c r="F1663" t="s">
        <v>62</v>
      </c>
      <c r="G1663" t="s">
        <v>37</v>
      </c>
      <c r="H1663" t="s">
        <v>82</v>
      </c>
      <c r="I1663" t="s">
        <v>83</v>
      </c>
      <c r="J1663" t="s">
        <v>51</v>
      </c>
      <c r="K1663">
        <v>1</v>
      </c>
      <c r="L1663" t="s">
        <v>52</v>
      </c>
      <c r="M1663">
        <v>1</v>
      </c>
      <c r="N1663" t="s">
        <v>33</v>
      </c>
      <c r="O1663" t="e">
        <v>#N/A</v>
      </c>
      <c r="P1663">
        <f t="shared" ref="P1663:P1670" si="97">IF((Q1663+T1663+U1663+V1663)=0,W1663,0)</f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7162.5</v>
      </c>
      <c r="W1663">
        <v>7162.5</v>
      </c>
      <c r="X1663">
        <v>7162.5</v>
      </c>
      <c r="Y1663">
        <v>19537.5</v>
      </c>
      <c r="Z1663">
        <v>12375</v>
      </c>
      <c r="AA1663">
        <v>12375</v>
      </c>
      <c r="AB1663">
        <v>12375</v>
      </c>
    </row>
    <row r="1664" spans="1:28" x14ac:dyDescent="0.35">
      <c r="A1664" t="str">
        <f t="shared" si="93"/>
        <v>4097143319Upgrade11250</v>
      </c>
      <c r="B1664">
        <v>40971</v>
      </c>
      <c r="C1664" t="s">
        <v>2153</v>
      </c>
      <c r="D1664" s="1">
        <v>43319</v>
      </c>
      <c r="E1664" t="s">
        <v>34</v>
      </c>
      <c r="F1664" t="s">
        <v>62</v>
      </c>
      <c r="G1664" t="s">
        <v>37</v>
      </c>
      <c r="H1664" t="s">
        <v>82</v>
      </c>
      <c r="I1664" t="s">
        <v>83</v>
      </c>
      <c r="J1664" t="s">
        <v>51</v>
      </c>
      <c r="K1664">
        <v>1</v>
      </c>
      <c r="L1664" t="s">
        <v>52</v>
      </c>
      <c r="M1664">
        <v>0</v>
      </c>
      <c r="N1664" t="s">
        <v>33</v>
      </c>
      <c r="O1664" t="e">
        <v>#N/A</v>
      </c>
      <c r="P1664">
        <f t="shared" si="97"/>
        <v>1125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1125</v>
      </c>
      <c r="X1664">
        <v>1125</v>
      </c>
      <c r="Y1664">
        <v>1125</v>
      </c>
      <c r="Z1664">
        <v>0</v>
      </c>
      <c r="AA1664">
        <v>0</v>
      </c>
      <c r="AB1664">
        <v>0</v>
      </c>
    </row>
    <row r="1665" spans="1:28" x14ac:dyDescent="0.35">
      <c r="A1665" t="str">
        <f t="shared" si="93"/>
        <v>3961443647Renewal38587.535647.5</v>
      </c>
      <c r="B1665">
        <v>39614</v>
      </c>
      <c r="C1665" t="s">
        <v>2157</v>
      </c>
      <c r="D1665" s="1">
        <v>43647</v>
      </c>
      <c r="E1665" t="s">
        <v>42</v>
      </c>
      <c r="F1665" t="s">
        <v>127</v>
      </c>
      <c r="G1665" t="s">
        <v>37</v>
      </c>
      <c r="H1665" t="s">
        <v>70</v>
      </c>
      <c r="I1665" t="s">
        <v>71</v>
      </c>
      <c r="J1665" t="s">
        <v>51</v>
      </c>
      <c r="K1665">
        <v>2</v>
      </c>
      <c r="L1665" t="s">
        <v>57</v>
      </c>
      <c r="M1665">
        <v>2</v>
      </c>
      <c r="N1665" t="s">
        <v>33</v>
      </c>
      <c r="O1665" t="e">
        <v>#N/A</v>
      </c>
      <c r="P1665">
        <f t="shared" si="97"/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2940</v>
      </c>
      <c r="W1665">
        <v>2940</v>
      </c>
      <c r="X1665">
        <v>1837.51</v>
      </c>
      <c r="Y1665">
        <v>38587.5</v>
      </c>
      <c r="Z1665">
        <v>36749.99</v>
      </c>
      <c r="AA1665">
        <v>35647.5</v>
      </c>
      <c r="AB1665">
        <v>35647.5</v>
      </c>
    </row>
    <row r="1666" spans="1:28" x14ac:dyDescent="0.35">
      <c r="A1666" t="str">
        <f t="shared" ref="A1666:A1729" si="98">CONCATENATE(B1666,D1666,E1666,Y1666,AB1666)</f>
        <v>3961443282Renewal3675035000</v>
      </c>
      <c r="B1666">
        <v>39614</v>
      </c>
      <c r="C1666" t="s">
        <v>2157</v>
      </c>
      <c r="D1666" s="1">
        <v>43282</v>
      </c>
      <c r="E1666" t="s">
        <v>42</v>
      </c>
      <c r="F1666" t="s">
        <v>227</v>
      </c>
      <c r="G1666" t="s">
        <v>37</v>
      </c>
      <c r="H1666" t="s">
        <v>70</v>
      </c>
      <c r="I1666" t="s">
        <v>71</v>
      </c>
      <c r="J1666" t="s">
        <v>51</v>
      </c>
      <c r="K1666">
        <v>1</v>
      </c>
      <c r="L1666" t="s">
        <v>57</v>
      </c>
      <c r="M1666">
        <v>1</v>
      </c>
      <c r="N1666" t="s">
        <v>33</v>
      </c>
      <c r="O1666" t="e">
        <v>#N/A</v>
      </c>
      <c r="P1666">
        <f t="shared" si="97"/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1750</v>
      </c>
      <c r="W1666">
        <v>1750</v>
      </c>
      <c r="X1666">
        <v>1750</v>
      </c>
      <c r="Y1666">
        <v>36750</v>
      </c>
      <c r="Z1666">
        <v>35000</v>
      </c>
      <c r="AA1666">
        <v>35000</v>
      </c>
      <c r="AB1666">
        <v>35000</v>
      </c>
    </row>
    <row r="1667" spans="1:28" x14ac:dyDescent="0.35">
      <c r="A1667" t="str">
        <f t="shared" si="98"/>
        <v>4207743583Renewal1200010500</v>
      </c>
      <c r="B1667">
        <v>42077</v>
      </c>
      <c r="C1667" t="s">
        <v>2159</v>
      </c>
      <c r="D1667" s="1">
        <v>43583</v>
      </c>
      <c r="E1667" t="s">
        <v>42</v>
      </c>
      <c r="F1667" t="s">
        <v>55</v>
      </c>
      <c r="G1667" t="s">
        <v>30</v>
      </c>
      <c r="H1667" t="s">
        <v>50</v>
      </c>
      <c r="I1667" t="s">
        <v>50</v>
      </c>
      <c r="J1667" t="s">
        <v>51</v>
      </c>
      <c r="K1667">
        <v>1</v>
      </c>
      <c r="L1667" t="s">
        <v>52</v>
      </c>
      <c r="M1667">
        <v>1</v>
      </c>
      <c r="N1667" t="s">
        <v>33</v>
      </c>
      <c r="O1667" t="e">
        <v>#N/A</v>
      </c>
      <c r="P1667">
        <f t="shared" si="97"/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1500</v>
      </c>
      <c r="W1667">
        <v>1500</v>
      </c>
      <c r="X1667">
        <v>1500</v>
      </c>
      <c r="Y1667">
        <v>12000</v>
      </c>
      <c r="Z1667">
        <v>10500</v>
      </c>
      <c r="AA1667">
        <v>10500</v>
      </c>
      <c r="AB1667">
        <v>10500</v>
      </c>
    </row>
    <row r="1668" spans="1:28" x14ac:dyDescent="0.35">
      <c r="A1668" t="str">
        <f t="shared" si="98"/>
        <v>2665542641Renewal2475024000</v>
      </c>
      <c r="B1668">
        <v>26655</v>
      </c>
      <c r="C1668" t="s">
        <v>2160</v>
      </c>
      <c r="D1668" s="1">
        <v>42641</v>
      </c>
      <c r="E1668" t="s">
        <v>42</v>
      </c>
      <c r="F1668" t="s">
        <v>81</v>
      </c>
      <c r="G1668" t="s">
        <v>37</v>
      </c>
      <c r="H1668" t="s">
        <v>70</v>
      </c>
      <c r="I1668" t="s">
        <v>239</v>
      </c>
      <c r="J1668" t="s">
        <v>51</v>
      </c>
      <c r="K1668">
        <v>1</v>
      </c>
      <c r="L1668" t="s">
        <v>57</v>
      </c>
      <c r="M1668">
        <v>1</v>
      </c>
      <c r="N1668" t="s">
        <v>33</v>
      </c>
      <c r="O1668" t="s">
        <v>111</v>
      </c>
      <c r="P1668">
        <f t="shared" si="97"/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750</v>
      </c>
      <c r="W1668">
        <v>750</v>
      </c>
      <c r="X1668">
        <v>750</v>
      </c>
      <c r="Y1668">
        <v>24750</v>
      </c>
      <c r="Z1668">
        <v>24000</v>
      </c>
      <c r="AA1668">
        <v>24000</v>
      </c>
      <c r="AB1668">
        <v>24000</v>
      </c>
    </row>
    <row r="1669" spans="1:28" x14ac:dyDescent="0.35">
      <c r="A1669" t="str">
        <f t="shared" si="98"/>
        <v>2665543530Renewal2575026254.84</v>
      </c>
      <c r="B1669">
        <v>26655</v>
      </c>
      <c r="C1669" t="s">
        <v>2160</v>
      </c>
      <c r="D1669" s="1">
        <v>43530</v>
      </c>
      <c r="E1669" t="s">
        <v>42</v>
      </c>
      <c r="F1669" t="s">
        <v>81</v>
      </c>
      <c r="G1669" t="s">
        <v>37</v>
      </c>
      <c r="H1669" t="s">
        <v>70</v>
      </c>
      <c r="I1669" t="s">
        <v>239</v>
      </c>
      <c r="J1669" t="s">
        <v>51</v>
      </c>
      <c r="K1669">
        <v>3</v>
      </c>
      <c r="L1669" t="s">
        <v>57</v>
      </c>
      <c r="M1669">
        <v>3</v>
      </c>
      <c r="N1669" t="s">
        <v>33</v>
      </c>
      <c r="O1669" t="s">
        <v>111</v>
      </c>
      <c r="P1669">
        <f t="shared" si="97"/>
        <v>0</v>
      </c>
      <c r="Q1669">
        <v>0</v>
      </c>
      <c r="R1669">
        <v>0</v>
      </c>
      <c r="S1669">
        <v>0</v>
      </c>
      <c r="T1669">
        <v>0</v>
      </c>
      <c r="U1669">
        <v>-504.84000000000015</v>
      </c>
      <c r="V1669">
        <v>0</v>
      </c>
      <c r="W1669">
        <v>-504.84000000000015</v>
      </c>
      <c r="X1669">
        <v>505</v>
      </c>
      <c r="Y1669">
        <v>25750</v>
      </c>
      <c r="Z1669">
        <v>25245</v>
      </c>
      <c r="AA1669">
        <v>26002.39</v>
      </c>
      <c r="AB1669">
        <v>26254.84</v>
      </c>
    </row>
    <row r="1670" spans="1:28" x14ac:dyDescent="0.35">
      <c r="A1670" t="str">
        <f t="shared" si="98"/>
        <v>2665543006Cancellation024997.5</v>
      </c>
      <c r="B1670">
        <v>26655</v>
      </c>
      <c r="C1670" t="s">
        <v>2160</v>
      </c>
      <c r="D1670" s="1">
        <v>43006</v>
      </c>
      <c r="E1670" t="s">
        <v>28</v>
      </c>
      <c r="F1670" t="s">
        <v>81</v>
      </c>
      <c r="G1670" t="s">
        <v>37</v>
      </c>
      <c r="H1670" t="s">
        <v>70</v>
      </c>
      <c r="I1670" t="s">
        <v>239</v>
      </c>
      <c r="J1670" t="s">
        <v>51</v>
      </c>
      <c r="K1670">
        <v>2</v>
      </c>
      <c r="L1670" t="s">
        <v>57</v>
      </c>
      <c r="M1670">
        <v>2</v>
      </c>
      <c r="N1670" t="s">
        <v>112</v>
      </c>
      <c r="O1670" t="s">
        <v>113</v>
      </c>
      <c r="P1670">
        <f t="shared" si="97"/>
        <v>0</v>
      </c>
      <c r="Q1670">
        <v>0</v>
      </c>
      <c r="R1670">
        <v>0</v>
      </c>
      <c r="S1670">
        <v>0</v>
      </c>
      <c r="T1670">
        <v>-24997.5</v>
      </c>
      <c r="U1670">
        <v>0</v>
      </c>
      <c r="V1670">
        <v>0</v>
      </c>
      <c r="W1670">
        <v>-24997.5</v>
      </c>
      <c r="X1670">
        <v>-24750</v>
      </c>
      <c r="Y1670">
        <v>0</v>
      </c>
      <c r="Z1670">
        <v>24750</v>
      </c>
      <c r="AA1670">
        <v>24997.5</v>
      </c>
      <c r="AB1670">
        <v>24997.5</v>
      </c>
    </row>
    <row r="1671" spans="1:28" x14ac:dyDescent="0.35">
      <c r="A1671" t="str">
        <f t="shared" si="98"/>
        <v>2665543165Renewal252450</v>
      </c>
      <c r="B1671">
        <v>26655</v>
      </c>
      <c r="C1671" t="s">
        <v>2160</v>
      </c>
      <c r="D1671" s="1">
        <v>43165</v>
      </c>
      <c r="E1671" t="s">
        <v>42</v>
      </c>
      <c r="F1671" t="s">
        <v>81</v>
      </c>
      <c r="G1671" t="s">
        <v>37</v>
      </c>
      <c r="H1671" t="s">
        <v>70</v>
      </c>
      <c r="I1671" t="s">
        <v>239</v>
      </c>
      <c r="J1671" t="s">
        <v>51</v>
      </c>
      <c r="K1671">
        <v>2</v>
      </c>
      <c r="L1671" t="s">
        <v>57</v>
      </c>
      <c r="M1671">
        <v>2</v>
      </c>
      <c r="N1671" t="s">
        <v>135</v>
      </c>
      <c r="O1671" t="s">
        <v>17</v>
      </c>
      <c r="R1671">
        <v>25245</v>
      </c>
      <c r="T1671">
        <v>0</v>
      </c>
      <c r="U1671">
        <v>0</v>
      </c>
      <c r="V1671">
        <v>0</v>
      </c>
      <c r="W1671">
        <v>25245</v>
      </c>
      <c r="X1671">
        <v>25245</v>
      </c>
      <c r="Y1671">
        <v>25245</v>
      </c>
      <c r="Z1671">
        <v>0</v>
      </c>
      <c r="AA1671">
        <v>0</v>
      </c>
      <c r="AB1671">
        <v>0</v>
      </c>
    </row>
    <row r="1672" spans="1:28" x14ac:dyDescent="0.35">
      <c r="A1672" t="str">
        <f t="shared" si="98"/>
        <v>3219743647Renewal1454813989</v>
      </c>
      <c r="B1672">
        <v>32197</v>
      </c>
      <c r="C1672" t="s">
        <v>2162</v>
      </c>
      <c r="D1672" s="1">
        <v>43647</v>
      </c>
      <c r="E1672" t="s">
        <v>42</v>
      </c>
      <c r="F1672" t="s">
        <v>158</v>
      </c>
      <c r="G1672" t="s">
        <v>37</v>
      </c>
      <c r="H1672" t="s">
        <v>38</v>
      </c>
      <c r="I1672" t="s">
        <v>38</v>
      </c>
      <c r="J1672" t="s">
        <v>51</v>
      </c>
      <c r="K1672">
        <v>3</v>
      </c>
      <c r="L1672" t="s">
        <v>52</v>
      </c>
      <c r="M1672">
        <v>4</v>
      </c>
      <c r="N1672" t="s">
        <v>33</v>
      </c>
      <c r="O1672" t="e">
        <v>#N/A</v>
      </c>
      <c r="P1672">
        <f t="shared" ref="P1672:P1701" si="99">IF((Q1672+T1672+U1672+V1672)=0,W1672,0)</f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559</v>
      </c>
      <c r="W1672">
        <v>559</v>
      </c>
      <c r="X1672">
        <v>559</v>
      </c>
      <c r="Y1672">
        <v>14548</v>
      </c>
      <c r="Z1672">
        <v>13989</v>
      </c>
      <c r="AA1672">
        <v>13989</v>
      </c>
      <c r="AB1672">
        <v>13989</v>
      </c>
    </row>
    <row r="1673" spans="1:28" x14ac:dyDescent="0.35">
      <c r="A1673" t="str">
        <f t="shared" si="98"/>
        <v>3219742917Renewal1332312877.51</v>
      </c>
      <c r="B1673">
        <v>32197</v>
      </c>
      <c r="C1673" t="s">
        <v>2162</v>
      </c>
      <c r="D1673" s="1">
        <v>42917</v>
      </c>
      <c r="E1673" t="s">
        <v>42</v>
      </c>
      <c r="F1673" t="s">
        <v>158</v>
      </c>
      <c r="G1673" t="s">
        <v>37</v>
      </c>
      <c r="H1673" t="s">
        <v>38</v>
      </c>
      <c r="I1673" t="s">
        <v>38</v>
      </c>
      <c r="J1673" t="s">
        <v>51</v>
      </c>
      <c r="K1673">
        <v>2</v>
      </c>
      <c r="L1673" t="s">
        <v>52</v>
      </c>
      <c r="M1673">
        <v>2</v>
      </c>
      <c r="N1673" t="s">
        <v>33</v>
      </c>
      <c r="O1673" t="e">
        <v>#N/A</v>
      </c>
      <c r="P1673">
        <f t="shared" si="99"/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445.48999999999978</v>
      </c>
      <c r="W1673">
        <v>445.48999999999978</v>
      </c>
      <c r="X1673">
        <v>572.99</v>
      </c>
      <c r="Y1673">
        <v>13323</v>
      </c>
      <c r="Z1673">
        <v>12750.01</v>
      </c>
      <c r="AA1673">
        <v>12877.51</v>
      </c>
      <c r="AB1673">
        <v>12877.51</v>
      </c>
    </row>
    <row r="1674" spans="1:28" x14ac:dyDescent="0.35">
      <c r="A1674" t="str">
        <f t="shared" si="98"/>
        <v>3219742552Renewal1275012500</v>
      </c>
      <c r="B1674">
        <v>32197</v>
      </c>
      <c r="C1674" t="s">
        <v>2162</v>
      </c>
      <c r="D1674" s="1">
        <v>42552</v>
      </c>
      <c r="E1674" t="s">
        <v>42</v>
      </c>
      <c r="F1674" t="s">
        <v>158</v>
      </c>
      <c r="G1674" t="s">
        <v>37</v>
      </c>
      <c r="H1674" t="s">
        <v>38</v>
      </c>
      <c r="I1674" t="s">
        <v>38</v>
      </c>
      <c r="J1674" t="s">
        <v>51</v>
      </c>
      <c r="K1674">
        <v>1</v>
      </c>
      <c r="L1674" t="s">
        <v>52</v>
      </c>
      <c r="M1674">
        <v>1</v>
      </c>
      <c r="N1674" t="s">
        <v>33</v>
      </c>
      <c r="O1674" t="e">
        <v>#N/A</v>
      </c>
      <c r="P1674">
        <f t="shared" si="99"/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250</v>
      </c>
      <c r="W1674">
        <v>250</v>
      </c>
      <c r="X1674">
        <v>250</v>
      </c>
      <c r="Y1674">
        <v>12750</v>
      </c>
      <c r="Z1674">
        <v>12500</v>
      </c>
      <c r="AA1674">
        <v>12500</v>
      </c>
      <c r="AB1674">
        <v>12500</v>
      </c>
    </row>
    <row r="1675" spans="1:28" x14ac:dyDescent="0.35">
      <c r="A1675" t="str">
        <f t="shared" si="98"/>
        <v>3219743282Renewal1398913855.93</v>
      </c>
      <c r="B1675">
        <v>32197</v>
      </c>
      <c r="C1675" t="s">
        <v>2162</v>
      </c>
      <c r="D1675" s="1">
        <v>43282</v>
      </c>
      <c r="E1675" t="s">
        <v>42</v>
      </c>
      <c r="F1675" t="s">
        <v>158</v>
      </c>
      <c r="G1675" t="s">
        <v>37</v>
      </c>
      <c r="H1675" t="s">
        <v>38</v>
      </c>
      <c r="I1675" t="s">
        <v>38</v>
      </c>
      <c r="J1675" t="s">
        <v>51</v>
      </c>
      <c r="K1675">
        <v>3</v>
      </c>
      <c r="L1675" t="s">
        <v>52</v>
      </c>
      <c r="M1675">
        <v>3</v>
      </c>
      <c r="N1675" t="s">
        <v>33</v>
      </c>
      <c r="O1675" t="e">
        <v>#N/A</v>
      </c>
      <c r="P1675">
        <f t="shared" si="99"/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133.06999999999971</v>
      </c>
      <c r="W1675">
        <v>133.06999999999971</v>
      </c>
      <c r="X1675">
        <v>665.99999999999898</v>
      </c>
      <c r="Y1675">
        <v>13989</v>
      </c>
      <c r="Z1675">
        <v>13323</v>
      </c>
      <c r="AA1675">
        <v>13722.7</v>
      </c>
      <c r="AB1675">
        <v>13855.93</v>
      </c>
    </row>
    <row r="1676" spans="1:28" x14ac:dyDescent="0.35">
      <c r="A1676" t="str">
        <f t="shared" si="98"/>
        <v>354443502Renewal163007.34150620.75</v>
      </c>
      <c r="B1676">
        <v>3544</v>
      </c>
      <c r="C1676" t="s">
        <v>2164</v>
      </c>
      <c r="D1676" s="1">
        <v>43502</v>
      </c>
      <c r="E1676" t="s">
        <v>42</v>
      </c>
      <c r="F1676" t="s">
        <v>158</v>
      </c>
      <c r="G1676" t="s">
        <v>37</v>
      </c>
      <c r="H1676" t="s">
        <v>202</v>
      </c>
      <c r="I1676" t="s">
        <v>203</v>
      </c>
      <c r="J1676" t="s">
        <v>51</v>
      </c>
      <c r="K1676">
        <v>3</v>
      </c>
      <c r="L1676" t="s">
        <v>107</v>
      </c>
      <c r="M1676">
        <v>11</v>
      </c>
      <c r="N1676" t="s">
        <v>33</v>
      </c>
      <c r="O1676" t="e">
        <v>#N/A</v>
      </c>
      <c r="P1676">
        <f t="shared" si="99"/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12386.589999999997</v>
      </c>
      <c r="W1676">
        <v>12386.589999999997</v>
      </c>
      <c r="X1676">
        <v>18179.740000000002</v>
      </c>
      <c r="Y1676">
        <v>163007.34</v>
      </c>
      <c r="Z1676">
        <v>144827.6</v>
      </c>
      <c r="AA1676">
        <v>149172.57</v>
      </c>
      <c r="AB1676">
        <v>150620.75</v>
      </c>
    </row>
    <row r="1677" spans="1:28" x14ac:dyDescent="0.35">
      <c r="A1677" t="str">
        <f t="shared" si="98"/>
        <v>354442772Renewal107082.56115630.32</v>
      </c>
      <c r="B1677">
        <v>3544</v>
      </c>
      <c r="C1677" t="s">
        <v>2164</v>
      </c>
      <c r="D1677" s="1">
        <v>42772</v>
      </c>
      <c r="E1677" t="s">
        <v>42</v>
      </c>
      <c r="F1677" t="s">
        <v>158</v>
      </c>
      <c r="G1677" t="s">
        <v>37</v>
      </c>
      <c r="H1677" t="s">
        <v>202</v>
      </c>
      <c r="I1677" t="s">
        <v>203</v>
      </c>
      <c r="J1677" t="s">
        <v>51</v>
      </c>
      <c r="K1677">
        <v>3</v>
      </c>
      <c r="L1677" t="s">
        <v>107</v>
      </c>
      <c r="M1677">
        <v>9</v>
      </c>
      <c r="N1677" t="s">
        <v>33</v>
      </c>
      <c r="O1677" t="e">
        <v>#N/A</v>
      </c>
      <c r="P1677">
        <f t="shared" si="99"/>
        <v>0</v>
      </c>
      <c r="Q1677">
        <v>0</v>
      </c>
      <c r="R1677">
        <v>0</v>
      </c>
      <c r="S1677">
        <v>0</v>
      </c>
      <c r="T1677">
        <v>0</v>
      </c>
      <c r="U1677">
        <v>-8547.7600000000093</v>
      </c>
      <c r="V1677">
        <v>0</v>
      </c>
      <c r="W1677">
        <v>-8547.7600000000093</v>
      </c>
      <c r="X1677">
        <v>-3568.45</v>
      </c>
      <c r="Y1677">
        <v>107082.56</v>
      </c>
      <c r="Z1677">
        <v>110651.01</v>
      </c>
      <c r="AA1677">
        <v>114523.8</v>
      </c>
      <c r="AB1677">
        <v>115630.32</v>
      </c>
    </row>
    <row r="1678" spans="1:28" x14ac:dyDescent="0.35">
      <c r="A1678" t="str">
        <f t="shared" si="98"/>
        <v>354443137Renewal137827.98141820.32</v>
      </c>
      <c r="B1678">
        <v>3544</v>
      </c>
      <c r="C1678" t="s">
        <v>2164</v>
      </c>
      <c r="D1678" s="1">
        <v>43137</v>
      </c>
      <c r="E1678" t="s">
        <v>42</v>
      </c>
      <c r="F1678" t="s">
        <v>158</v>
      </c>
      <c r="G1678" t="s">
        <v>37</v>
      </c>
      <c r="H1678" t="s">
        <v>202</v>
      </c>
      <c r="I1678" t="s">
        <v>203</v>
      </c>
      <c r="J1678" t="s">
        <v>51</v>
      </c>
      <c r="K1678">
        <v>3</v>
      </c>
      <c r="L1678" t="s">
        <v>107</v>
      </c>
      <c r="M1678">
        <v>10</v>
      </c>
      <c r="N1678" t="s">
        <v>33</v>
      </c>
      <c r="O1678" t="e">
        <v>#N/A</v>
      </c>
      <c r="P1678">
        <f t="shared" si="99"/>
        <v>0</v>
      </c>
      <c r="Q1678">
        <v>0</v>
      </c>
      <c r="R1678">
        <v>0</v>
      </c>
      <c r="S1678">
        <v>0</v>
      </c>
      <c r="T1678">
        <v>0</v>
      </c>
      <c r="U1678">
        <v>-3992.3399999999965</v>
      </c>
      <c r="V1678">
        <v>0</v>
      </c>
      <c r="W1678">
        <v>-3992.3399999999965</v>
      </c>
      <c r="X1678">
        <v>1462.28000000001</v>
      </c>
      <c r="Y1678">
        <v>137827.98000000001</v>
      </c>
      <c r="Z1678">
        <v>136365.70000000001</v>
      </c>
      <c r="AA1678">
        <v>140456.67000000001</v>
      </c>
      <c r="AB1678">
        <v>141820.32</v>
      </c>
    </row>
    <row r="1679" spans="1:28" x14ac:dyDescent="0.35">
      <c r="A1679" t="str">
        <f t="shared" si="98"/>
        <v>354443249Upgrade1458.330</v>
      </c>
      <c r="B1679">
        <v>3544</v>
      </c>
      <c r="C1679" t="s">
        <v>2164</v>
      </c>
      <c r="D1679" s="1">
        <v>43249</v>
      </c>
      <c r="E1679" t="s">
        <v>34</v>
      </c>
      <c r="F1679" t="s">
        <v>158</v>
      </c>
      <c r="G1679" t="s">
        <v>37</v>
      </c>
      <c r="H1679" t="s">
        <v>202</v>
      </c>
      <c r="I1679" t="s">
        <v>203</v>
      </c>
      <c r="J1679" t="s">
        <v>51</v>
      </c>
      <c r="K1679">
        <v>3</v>
      </c>
      <c r="L1679" t="s">
        <v>107</v>
      </c>
      <c r="M1679">
        <v>10</v>
      </c>
      <c r="N1679" t="s">
        <v>33</v>
      </c>
      <c r="O1679" t="e">
        <v>#N/A</v>
      </c>
      <c r="P1679">
        <f t="shared" si="99"/>
        <v>1458.33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1458.33</v>
      </c>
      <c r="X1679">
        <v>1458.33</v>
      </c>
      <c r="Y1679">
        <v>1458.33</v>
      </c>
      <c r="Z1679">
        <v>0</v>
      </c>
      <c r="AA1679">
        <v>0</v>
      </c>
      <c r="AB1679">
        <v>0</v>
      </c>
    </row>
    <row r="1680" spans="1:28" x14ac:dyDescent="0.35">
      <c r="A1680" t="str">
        <f t="shared" si="98"/>
        <v>354443238Upgrade5541.350</v>
      </c>
      <c r="B1680">
        <v>3544</v>
      </c>
      <c r="C1680" t="s">
        <v>2164</v>
      </c>
      <c r="D1680" s="1">
        <v>43238</v>
      </c>
      <c r="E1680" t="s">
        <v>34</v>
      </c>
      <c r="F1680" t="s">
        <v>158</v>
      </c>
      <c r="G1680" t="s">
        <v>37</v>
      </c>
      <c r="H1680" t="s">
        <v>202</v>
      </c>
      <c r="I1680" t="s">
        <v>203</v>
      </c>
      <c r="J1680" t="s">
        <v>51</v>
      </c>
      <c r="K1680">
        <v>3</v>
      </c>
      <c r="L1680" t="s">
        <v>107</v>
      </c>
      <c r="M1680">
        <v>10</v>
      </c>
      <c r="N1680" t="s">
        <v>33</v>
      </c>
      <c r="O1680" t="e">
        <v>#N/A</v>
      </c>
      <c r="P1680">
        <f t="shared" si="99"/>
        <v>5541.35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5541.35</v>
      </c>
      <c r="X1680">
        <v>5541.35</v>
      </c>
      <c r="Y1680">
        <v>5541.35</v>
      </c>
      <c r="Z1680">
        <v>0</v>
      </c>
      <c r="AA1680">
        <v>0</v>
      </c>
      <c r="AB1680">
        <v>0</v>
      </c>
    </row>
    <row r="1681" spans="1:28" x14ac:dyDescent="0.35">
      <c r="A1681" t="str">
        <f t="shared" si="98"/>
        <v>354443112Upgrade712.50</v>
      </c>
      <c r="B1681">
        <v>3544</v>
      </c>
      <c r="C1681" t="s">
        <v>2164</v>
      </c>
      <c r="D1681" s="1">
        <v>43112</v>
      </c>
      <c r="E1681" t="s">
        <v>34</v>
      </c>
      <c r="F1681" t="s">
        <v>158</v>
      </c>
      <c r="G1681" t="s">
        <v>37</v>
      </c>
      <c r="H1681" t="s">
        <v>202</v>
      </c>
      <c r="I1681" t="s">
        <v>203</v>
      </c>
      <c r="J1681" t="s">
        <v>51</v>
      </c>
      <c r="K1681">
        <v>3</v>
      </c>
      <c r="L1681" t="s">
        <v>107</v>
      </c>
      <c r="M1681">
        <v>9</v>
      </c>
      <c r="N1681" t="s">
        <v>33</v>
      </c>
      <c r="O1681" t="e">
        <v>#N/A</v>
      </c>
      <c r="P1681">
        <f t="shared" si="99"/>
        <v>712.5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712.5</v>
      </c>
      <c r="X1681">
        <v>712.5</v>
      </c>
      <c r="Y1681">
        <v>712.5</v>
      </c>
      <c r="Z1681">
        <v>0</v>
      </c>
      <c r="AA1681">
        <v>0</v>
      </c>
      <c r="AB1681">
        <v>0</v>
      </c>
    </row>
    <row r="1682" spans="1:28" x14ac:dyDescent="0.35">
      <c r="A1682" t="str">
        <f t="shared" si="98"/>
        <v>354442909Upgrade7749.640</v>
      </c>
      <c r="B1682">
        <v>3544</v>
      </c>
      <c r="C1682" t="s">
        <v>2164</v>
      </c>
      <c r="D1682" s="1">
        <v>42909</v>
      </c>
      <c r="E1682" t="s">
        <v>34</v>
      </c>
      <c r="F1682" t="s">
        <v>158</v>
      </c>
      <c r="G1682" t="s">
        <v>37</v>
      </c>
      <c r="H1682" t="s">
        <v>202</v>
      </c>
      <c r="I1682" t="s">
        <v>203</v>
      </c>
      <c r="J1682" t="s">
        <v>51</v>
      </c>
      <c r="K1682">
        <v>3</v>
      </c>
      <c r="L1682" t="s">
        <v>107</v>
      </c>
      <c r="M1682">
        <v>9</v>
      </c>
      <c r="N1682" t="s">
        <v>33</v>
      </c>
      <c r="O1682" t="e">
        <v>#N/A</v>
      </c>
      <c r="P1682">
        <f t="shared" si="99"/>
        <v>7749.64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7749.64</v>
      </c>
      <c r="X1682">
        <v>7749.64</v>
      </c>
      <c r="Y1682">
        <v>7749.64</v>
      </c>
      <c r="Z1682">
        <v>0</v>
      </c>
      <c r="AA1682">
        <v>0</v>
      </c>
      <c r="AB1682">
        <v>0</v>
      </c>
    </row>
    <row r="1683" spans="1:28" x14ac:dyDescent="0.35">
      <c r="A1683" t="str">
        <f t="shared" si="98"/>
        <v>354442907Upgrade95240</v>
      </c>
      <c r="B1683">
        <v>3544</v>
      </c>
      <c r="C1683" t="s">
        <v>2164</v>
      </c>
      <c r="D1683" s="1">
        <v>42907</v>
      </c>
      <c r="E1683" t="s">
        <v>34</v>
      </c>
      <c r="F1683" t="s">
        <v>158</v>
      </c>
      <c r="G1683" t="s">
        <v>37</v>
      </c>
      <c r="H1683" t="s">
        <v>202</v>
      </c>
      <c r="I1683" t="s">
        <v>203</v>
      </c>
      <c r="J1683" t="s">
        <v>51</v>
      </c>
      <c r="K1683">
        <v>3</v>
      </c>
      <c r="L1683" t="s">
        <v>107</v>
      </c>
      <c r="M1683">
        <v>9</v>
      </c>
      <c r="N1683" t="s">
        <v>33</v>
      </c>
      <c r="O1683" t="e">
        <v>#N/A</v>
      </c>
      <c r="P1683">
        <f t="shared" si="99"/>
        <v>9524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9524</v>
      </c>
      <c r="X1683">
        <v>9524</v>
      </c>
      <c r="Y1683">
        <v>9524</v>
      </c>
      <c r="Z1683">
        <v>0</v>
      </c>
      <c r="AA1683">
        <v>0</v>
      </c>
      <c r="AB1683">
        <v>0</v>
      </c>
    </row>
    <row r="1684" spans="1:28" x14ac:dyDescent="0.35">
      <c r="A1684" t="str">
        <f t="shared" si="98"/>
        <v>354442873Upgrade50000</v>
      </c>
      <c r="B1684">
        <v>3544</v>
      </c>
      <c r="C1684" t="s">
        <v>2164</v>
      </c>
      <c r="D1684" s="1">
        <v>42873</v>
      </c>
      <c r="E1684" t="s">
        <v>34</v>
      </c>
      <c r="F1684" t="s">
        <v>158</v>
      </c>
      <c r="G1684" t="s">
        <v>37</v>
      </c>
      <c r="H1684" t="s">
        <v>202</v>
      </c>
      <c r="I1684" t="s">
        <v>203</v>
      </c>
      <c r="J1684" t="s">
        <v>51</v>
      </c>
      <c r="K1684">
        <v>3</v>
      </c>
      <c r="L1684" t="s">
        <v>107</v>
      </c>
      <c r="M1684">
        <v>9</v>
      </c>
      <c r="N1684" t="s">
        <v>33</v>
      </c>
      <c r="O1684" t="e">
        <v>#N/A</v>
      </c>
      <c r="P1684">
        <f t="shared" si="99"/>
        <v>5000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5000</v>
      </c>
      <c r="X1684">
        <v>5000</v>
      </c>
      <c r="Y1684">
        <v>5000</v>
      </c>
      <c r="Z1684">
        <v>0</v>
      </c>
      <c r="AA1684">
        <v>0</v>
      </c>
      <c r="AB1684">
        <v>0</v>
      </c>
    </row>
    <row r="1685" spans="1:28" x14ac:dyDescent="0.35">
      <c r="A1685" t="str">
        <f t="shared" si="98"/>
        <v>354442831Upgrade62970</v>
      </c>
      <c r="B1685">
        <v>3544</v>
      </c>
      <c r="C1685" t="s">
        <v>2164</v>
      </c>
      <c r="D1685" s="1">
        <v>42831</v>
      </c>
      <c r="E1685" t="s">
        <v>34</v>
      </c>
      <c r="F1685" t="s">
        <v>158</v>
      </c>
      <c r="G1685" t="s">
        <v>37</v>
      </c>
      <c r="H1685" t="s">
        <v>202</v>
      </c>
      <c r="I1685" t="s">
        <v>203</v>
      </c>
      <c r="J1685" t="s">
        <v>51</v>
      </c>
      <c r="K1685">
        <v>3</v>
      </c>
      <c r="L1685" t="s">
        <v>107</v>
      </c>
      <c r="M1685">
        <v>9</v>
      </c>
      <c r="N1685" t="s">
        <v>33</v>
      </c>
      <c r="O1685" t="e">
        <v>#N/A</v>
      </c>
      <c r="P1685">
        <f t="shared" si="99"/>
        <v>6297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6297</v>
      </c>
      <c r="X1685">
        <v>6297</v>
      </c>
      <c r="Y1685">
        <v>6297</v>
      </c>
      <c r="Z1685">
        <v>0</v>
      </c>
      <c r="AA1685">
        <v>0</v>
      </c>
      <c r="AB1685">
        <v>0</v>
      </c>
    </row>
    <row r="1686" spans="1:28" x14ac:dyDescent="0.35">
      <c r="A1686" t="str">
        <f t="shared" si="98"/>
        <v>354442553Upgrade75980</v>
      </c>
      <c r="B1686">
        <v>3544</v>
      </c>
      <c r="C1686" t="s">
        <v>2164</v>
      </c>
      <c r="D1686" s="1">
        <v>42553</v>
      </c>
      <c r="E1686" t="s">
        <v>34</v>
      </c>
      <c r="F1686" t="s">
        <v>58</v>
      </c>
      <c r="G1686" t="s">
        <v>37</v>
      </c>
      <c r="H1686" t="s">
        <v>202</v>
      </c>
      <c r="I1686" t="s">
        <v>203</v>
      </c>
      <c r="J1686" t="s">
        <v>51</v>
      </c>
      <c r="K1686">
        <v>3</v>
      </c>
      <c r="L1686" t="s">
        <v>107</v>
      </c>
      <c r="M1686">
        <v>8</v>
      </c>
      <c r="N1686" t="s">
        <v>33</v>
      </c>
      <c r="O1686" t="e">
        <v>#N/A</v>
      </c>
      <c r="P1686">
        <f t="shared" si="99"/>
        <v>7598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7598</v>
      </c>
      <c r="X1686">
        <v>7598</v>
      </c>
      <c r="Y1686">
        <v>7598</v>
      </c>
      <c r="Z1686">
        <v>0</v>
      </c>
      <c r="AA1686">
        <v>0</v>
      </c>
      <c r="AB1686">
        <v>0</v>
      </c>
    </row>
    <row r="1687" spans="1:28" x14ac:dyDescent="0.35">
      <c r="A1687" t="str">
        <f t="shared" si="98"/>
        <v>2657242795Renewal1250013062.51</v>
      </c>
      <c r="B1687">
        <v>26572</v>
      </c>
      <c r="C1687" t="s">
        <v>1173</v>
      </c>
      <c r="D1687" s="1">
        <v>42795</v>
      </c>
      <c r="E1687" t="s">
        <v>42</v>
      </c>
      <c r="F1687" t="s">
        <v>64</v>
      </c>
      <c r="G1687" t="s">
        <v>37</v>
      </c>
      <c r="H1687" t="s">
        <v>82</v>
      </c>
      <c r="I1687" t="s">
        <v>83</v>
      </c>
      <c r="J1687" t="s">
        <v>51</v>
      </c>
      <c r="K1687">
        <v>3</v>
      </c>
      <c r="L1687" t="s">
        <v>52</v>
      </c>
      <c r="M1687">
        <v>3</v>
      </c>
      <c r="N1687" t="s">
        <v>33</v>
      </c>
      <c r="O1687" t="e">
        <v>#N/A</v>
      </c>
      <c r="P1687">
        <f t="shared" si="99"/>
        <v>0</v>
      </c>
      <c r="Q1687">
        <v>0</v>
      </c>
      <c r="R1687">
        <v>0</v>
      </c>
      <c r="S1687">
        <v>0</v>
      </c>
      <c r="T1687">
        <v>0</v>
      </c>
      <c r="U1687">
        <v>-562.51000000000022</v>
      </c>
      <c r="V1687">
        <v>0</v>
      </c>
      <c r="W1687">
        <v>-562.51000000000022</v>
      </c>
      <c r="X1687">
        <v>0</v>
      </c>
      <c r="Y1687">
        <v>12500</v>
      </c>
      <c r="Z1687">
        <v>12500</v>
      </c>
      <c r="AA1687">
        <v>12937.51</v>
      </c>
      <c r="AB1687">
        <v>13062.51</v>
      </c>
    </row>
    <row r="1688" spans="1:28" x14ac:dyDescent="0.35">
      <c r="A1688" t="str">
        <f t="shared" si="98"/>
        <v>2657243160Renewal1325013000</v>
      </c>
      <c r="B1688">
        <v>26572</v>
      </c>
      <c r="C1688" t="s">
        <v>1173</v>
      </c>
      <c r="D1688" s="1">
        <v>43160</v>
      </c>
      <c r="E1688" t="s">
        <v>42</v>
      </c>
      <c r="F1688" t="s">
        <v>62</v>
      </c>
      <c r="G1688" t="s">
        <v>37</v>
      </c>
      <c r="H1688" t="s">
        <v>82</v>
      </c>
      <c r="I1688" t="s">
        <v>83</v>
      </c>
      <c r="J1688" t="s">
        <v>51</v>
      </c>
      <c r="K1688">
        <v>3</v>
      </c>
      <c r="L1688" t="s">
        <v>52</v>
      </c>
      <c r="M1688">
        <v>4</v>
      </c>
      <c r="N1688" t="s">
        <v>33</v>
      </c>
      <c r="O1688" t="e">
        <v>#N/A</v>
      </c>
      <c r="P1688">
        <f t="shared" si="99"/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250</v>
      </c>
      <c r="W1688">
        <v>250</v>
      </c>
      <c r="X1688">
        <v>750</v>
      </c>
      <c r="Y1688">
        <v>13250</v>
      </c>
      <c r="Z1688">
        <v>12500</v>
      </c>
      <c r="AA1688">
        <v>12875</v>
      </c>
      <c r="AB1688">
        <v>13000</v>
      </c>
    </row>
    <row r="1689" spans="1:28" x14ac:dyDescent="0.35">
      <c r="A1689" t="str">
        <f t="shared" si="98"/>
        <v>2657243525Cancellation013780</v>
      </c>
      <c r="B1689">
        <v>26572</v>
      </c>
      <c r="C1689" t="s">
        <v>1173</v>
      </c>
      <c r="D1689" s="1">
        <v>43525</v>
      </c>
      <c r="E1689" t="s">
        <v>28</v>
      </c>
      <c r="F1689" t="s">
        <v>62</v>
      </c>
      <c r="G1689" t="s">
        <v>37</v>
      </c>
      <c r="H1689" t="s">
        <v>82</v>
      </c>
      <c r="I1689" t="s">
        <v>83</v>
      </c>
      <c r="J1689" t="s">
        <v>51</v>
      </c>
      <c r="K1689">
        <v>3</v>
      </c>
      <c r="L1689" t="s">
        <v>52</v>
      </c>
      <c r="M1689">
        <v>5</v>
      </c>
      <c r="N1689" t="s">
        <v>33</v>
      </c>
      <c r="O1689" t="e">
        <v>#N/A</v>
      </c>
      <c r="P1689">
        <f t="shared" si="99"/>
        <v>0</v>
      </c>
      <c r="Q1689">
        <v>0</v>
      </c>
      <c r="R1689">
        <v>0</v>
      </c>
      <c r="S1689">
        <v>0</v>
      </c>
      <c r="T1689">
        <v>-13780</v>
      </c>
      <c r="U1689">
        <v>0</v>
      </c>
      <c r="V1689">
        <v>0</v>
      </c>
      <c r="W1689">
        <v>-13780</v>
      </c>
      <c r="X1689">
        <v>-13250</v>
      </c>
      <c r="Y1689">
        <v>0</v>
      </c>
      <c r="Z1689">
        <v>13250</v>
      </c>
      <c r="AA1689">
        <v>13647.5</v>
      </c>
      <c r="AB1689">
        <v>13780</v>
      </c>
    </row>
    <row r="1690" spans="1:28" x14ac:dyDescent="0.35">
      <c r="A1690" t="str">
        <f t="shared" si="98"/>
        <v>709443101Renewal2156221561.29</v>
      </c>
      <c r="B1690">
        <v>7094</v>
      </c>
      <c r="C1690" t="s">
        <v>2169</v>
      </c>
      <c r="D1690" s="1">
        <v>43101</v>
      </c>
      <c r="E1690" t="s">
        <v>42</v>
      </c>
      <c r="F1690" t="s">
        <v>266</v>
      </c>
      <c r="G1690" t="s">
        <v>37</v>
      </c>
      <c r="H1690" t="s">
        <v>202</v>
      </c>
      <c r="I1690" t="s">
        <v>203</v>
      </c>
      <c r="J1690" t="s">
        <v>51</v>
      </c>
      <c r="K1690">
        <v>3</v>
      </c>
      <c r="L1690" t="s">
        <v>57</v>
      </c>
      <c r="M1690">
        <v>9</v>
      </c>
      <c r="N1690" t="s">
        <v>33</v>
      </c>
      <c r="O1690" t="e">
        <v>#N/A</v>
      </c>
      <c r="P1690">
        <f t="shared" si="99"/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0.70999999999912689</v>
      </c>
      <c r="W1690">
        <v>0.70999999999912689</v>
      </c>
      <c r="X1690">
        <v>830</v>
      </c>
      <c r="Y1690">
        <v>21562</v>
      </c>
      <c r="Z1690">
        <v>20732</v>
      </c>
      <c r="AA1690">
        <v>21353.96</v>
      </c>
      <c r="AB1690">
        <v>21561.29</v>
      </c>
    </row>
    <row r="1691" spans="1:28" x14ac:dyDescent="0.35">
      <c r="A1691" t="str">
        <f t="shared" si="98"/>
        <v>709442736Renewal2073221034.81</v>
      </c>
      <c r="B1691">
        <v>7094</v>
      </c>
      <c r="C1691" t="s">
        <v>2169</v>
      </c>
      <c r="D1691" s="1">
        <v>42736</v>
      </c>
      <c r="E1691" t="s">
        <v>42</v>
      </c>
      <c r="F1691" t="s">
        <v>75</v>
      </c>
      <c r="G1691" t="s">
        <v>37</v>
      </c>
      <c r="H1691" t="s">
        <v>202</v>
      </c>
      <c r="I1691" t="s">
        <v>203</v>
      </c>
      <c r="J1691" t="s">
        <v>51</v>
      </c>
      <c r="K1691">
        <v>3</v>
      </c>
      <c r="L1691" t="s">
        <v>57</v>
      </c>
      <c r="M1691">
        <v>8</v>
      </c>
      <c r="N1691" t="s">
        <v>33</v>
      </c>
      <c r="O1691" t="e">
        <v>#N/A</v>
      </c>
      <c r="P1691">
        <f t="shared" si="99"/>
        <v>0</v>
      </c>
      <c r="Q1691">
        <v>0</v>
      </c>
      <c r="R1691">
        <v>0</v>
      </c>
      <c r="S1691">
        <v>0</v>
      </c>
      <c r="T1691">
        <v>0</v>
      </c>
      <c r="U1691">
        <v>-302.81000000000131</v>
      </c>
      <c r="V1691">
        <v>0</v>
      </c>
      <c r="W1691">
        <v>-302.81000000000131</v>
      </c>
      <c r="X1691">
        <v>603</v>
      </c>
      <c r="Y1691">
        <v>20732</v>
      </c>
      <c r="Z1691">
        <v>20129</v>
      </c>
      <c r="AA1691">
        <v>20833.52</v>
      </c>
      <c r="AB1691">
        <v>21034.81</v>
      </c>
    </row>
    <row r="1692" spans="1:28" x14ac:dyDescent="0.35">
      <c r="A1692" t="str">
        <f t="shared" si="98"/>
        <v>709443466Renewal2242422424.48</v>
      </c>
      <c r="B1692">
        <v>7094</v>
      </c>
      <c r="C1692" t="s">
        <v>2169</v>
      </c>
      <c r="D1692" s="1">
        <v>43466</v>
      </c>
      <c r="E1692" t="s">
        <v>42</v>
      </c>
      <c r="F1692" t="s">
        <v>266</v>
      </c>
      <c r="G1692" t="s">
        <v>37</v>
      </c>
      <c r="H1692" t="s">
        <v>202</v>
      </c>
      <c r="I1692" t="s">
        <v>203</v>
      </c>
      <c r="J1692" t="s">
        <v>51</v>
      </c>
      <c r="K1692">
        <v>3</v>
      </c>
      <c r="L1692" t="s">
        <v>57</v>
      </c>
      <c r="M1692">
        <v>10</v>
      </c>
      <c r="N1692" t="s">
        <v>33</v>
      </c>
      <c r="O1692" t="e">
        <v>#N/A</v>
      </c>
      <c r="P1692">
        <f t="shared" si="99"/>
        <v>0</v>
      </c>
      <c r="Q1692">
        <v>0</v>
      </c>
      <c r="R1692">
        <v>0</v>
      </c>
      <c r="S1692">
        <v>0</v>
      </c>
      <c r="T1692">
        <v>0</v>
      </c>
      <c r="U1692">
        <v>-0.47999999999956344</v>
      </c>
      <c r="V1692">
        <v>0</v>
      </c>
      <c r="W1692">
        <v>-0.47999999999956344</v>
      </c>
      <c r="X1692">
        <v>862.00000000000102</v>
      </c>
      <c r="Y1692">
        <v>22424</v>
      </c>
      <c r="Z1692">
        <v>21562</v>
      </c>
      <c r="AA1692">
        <v>22208.86</v>
      </c>
      <c r="AB1692">
        <v>22424.48</v>
      </c>
    </row>
    <row r="1693" spans="1:28" x14ac:dyDescent="0.35">
      <c r="A1693" t="str">
        <f t="shared" si="98"/>
        <v>502143466Renewal1514915148.62</v>
      </c>
      <c r="B1693">
        <v>5021</v>
      </c>
      <c r="C1693" t="s">
        <v>2170</v>
      </c>
      <c r="D1693" s="1">
        <v>43466</v>
      </c>
      <c r="E1693" t="s">
        <v>42</v>
      </c>
      <c r="F1693" t="s">
        <v>103</v>
      </c>
      <c r="G1693" t="s">
        <v>37</v>
      </c>
      <c r="H1693" t="s">
        <v>202</v>
      </c>
      <c r="I1693" t="s">
        <v>203</v>
      </c>
      <c r="J1693" t="s">
        <v>51</v>
      </c>
      <c r="K1693">
        <v>3</v>
      </c>
      <c r="L1693" t="s">
        <v>52</v>
      </c>
      <c r="M1693">
        <v>12</v>
      </c>
      <c r="N1693" t="s">
        <v>33</v>
      </c>
      <c r="O1693" t="e">
        <v>#N/A</v>
      </c>
      <c r="P1693">
        <f t="shared" si="99"/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0.37999999999919964</v>
      </c>
      <c r="W1693">
        <v>0.37999999999919964</v>
      </c>
      <c r="X1693">
        <v>583.00000000000102</v>
      </c>
      <c r="Y1693">
        <v>15149</v>
      </c>
      <c r="Z1693">
        <v>14566</v>
      </c>
      <c r="AA1693">
        <v>15002.99</v>
      </c>
      <c r="AB1693">
        <v>15148.62</v>
      </c>
    </row>
    <row r="1694" spans="1:28" x14ac:dyDescent="0.35">
      <c r="A1694" t="str">
        <f t="shared" si="98"/>
        <v>502142736Renewal1428014630</v>
      </c>
      <c r="B1694">
        <v>5021</v>
      </c>
      <c r="C1694" t="s">
        <v>2170</v>
      </c>
      <c r="D1694" s="1">
        <v>42736</v>
      </c>
      <c r="E1694" t="s">
        <v>42</v>
      </c>
      <c r="F1694" t="s">
        <v>103</v>
      </c>
      <c r="G1694" t="s">
        <v>37</v>
      </c>
      <c r="H1694" t="s">
        <v>202</v>
      </c>
      <c r="I1694" t="s">
        <v>203</v>
      </c>
      <c r="J1694" t="s">
        <v>51</v>
      </c>
      <c r="K1694">
        <v>3</v>
      </c>
      <c r="L1694" t="s">
        <v>52</v>
      </c>
      <c r="M1694">
        <v>10</v>
      </c>
      <c r="N1694" t="s">
        <v>33</v>
      </c>
      <c r="O1694" t="e">
        <v>#N/A</v>
      </c>
      <c r="P1694">
        <f t="shared" si="99"/>
        <v>0</v>
      </c>
      <c r="Q1694">
        <v>0</v>
      </c>
      <c r="R1694">
        <v>0</v>
      </c>
      <c r="S1694">
        <v>0</v>
      </c>
      <c r="T1694">
        <v>0</v>
      </c>
      <c r="U1694">
        <v>-350</v>
      </c>
      <c r="V1694">
        <v>0</v>
      </c>
      <c r="W1694">
        <v>-350</v>
      </c>
      <c r="X1694">
        <v>280</v>
      </c>
      <c r="Y1694">
        <v>14280</v>
      </c>
      <c r="Z1694">
        <v>14000</v>
      </c>
      <c r="AA1694">
        <v>14490</v>
      </c>
      <c r="AB1694">
        <v>14630</v>
      </c>
    </row>
    <row r="1695" spans="1:28" x14ac:dyDescent="0.35">
      <c r="A1695" t="str">
        <f t="shared" si="98"/>
        <v>502143101Renewal1456614851.2</v>
      </c>
      <c r="B1695">
        <v>5021</v>
      </c>
      <c r="C1695" t="s">
        <v>2170</v>
      </c>
      <c r="D1695" s="1">
        <v>43101</v>
      </c>
      <c r="E1695" t="s">
        <v>42</v>
      </c>
      <c r="F1695" t="s">
        <v>103</v>
      </c>
      <c r="G1695" t="s">
        <v>37</v>
      </c>
      <c r="H1695" t="s">
        <v>202</v>
      </c>
      <c r="I1695" t="s">
        <v>203</v>
      </c>
      <c r="J1695" t="s">
        <v>51</v>
      </c>
      <c r="K1695">
        <v>3</v>
      </c>
      <c r="L1695" t="s">
        <v>52</v>
      </c>
      <c r="M1695">
        <v>11</v>
      </c>
      <c r="N1695" t="s">
        <v>33</v>
      </c>
      <c r="O1695" t="e">
        <v>#N/A</v>
      </c>
      <c r="P1695">
        <f t="shared" si="99"/>
        <v>0</v>
      </c>
      <c r="Q1695">
        <v>0</v>
      </c>
      <c r="R1695">
        <v>0</v>
      </c>
      <c r="S1695">
        <v>0</v>
      </c>
      <c r="T1695">
        <v>0</v>
      </c>
      <c r="U1695">
        <v>-285.20000000000073</v>
      </c>
      <c r="V1695">
        <v>0</v>
      </c>
      <c r="W1695">
        <v>-285.20000000000073</v>
      </c>
      <c r="X1695">
        <v>286</v>
      </c>
      <c r="Y1695">
        <v>14566</v>
      </c>
      <c r="Z1695">
        <v>14280</v>
      </c>
      <c r="AA1695">
        <v>14708.4</v>
      </c>
      <c r="AB1695">
        <v>14851.2</v>
      </c>
    </row>
    <row r="1696" spans="1:28" x14ac:dyDescent="0.35">
      <c r="A1696" t="str">
        <f t="shared" si="98"/>
        <v>2019643101Renewal2000010400</v>
      </c>
      <c r="B1696">
        <v>20196</v>
      </c>
      <c r="C1696" t="s">
        <v>2174</v>
      </c>
      <c r="D1696" s="1">
        <v>43101</v>
      </c>
      <c r="E1696" t="s">
        <v>42</v>
      </c>
      <c r="F1696" t="s">
        <v>49</v>
      </c>
      <c r="G1696" t="s">
        <v>37</v>
      </c>
      <c r="H1696" t="s">
        <v>44</v>
      </c>
      <c r="I1696" t="s">
        <v>45</v>
      </c>
      <c r="J1696" t="s">
        <v>51</v>
      </c>
      <c r="K1696">
        <v>3</v>
      </c>
      <c r="L1696" t="s">
        <v>52</v>
      </c>
      <c r="M1696">
        <v>6</v>
      </c>
      <c r="N1696" t="s">
        <v>33</v>
      </c>
      <c r="O1696" t="e">
        <v>#N/A</v>
      </c>
      <c r="P1696">
        <f t="shared" si="99"/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9600</v>
      </c>
      <c r="W1696">
        <v>9600</v>
      </c>
      <c r="X1696">
        <v>10000</v>
      </c>
      <c r="Y1696">
        <v>20000</v>
      </c>
      <c r="Z1696">
        <v>10000</v>
      </c>
      <c r="AA1696">
        <v>10300</v>
      </c>
      <c r="AB1696">
        <v>10400</v>
      </c>
    </row>
    <row r="1697" spans="1:28" x14ac:dyDescent="0.35">
      <c r="A1697" t="str">
        <f t="shared" si="98"/>
        <v>2019643466Renewal2700020800</v>
      </c>
      <c r="B1697">
        <v>20196</v>
      </c>
      <c r="C1697" t="s">
        <v>2174</v>
      </c>
      <c r="D1697" s="1">
        <v>43466</v>
      </c>
      <c r="E1697" t="s">
        <v>42</v>
      </c>
      <c r="F1697" t="s">
        <v>53</v>
      </c>
      <c r="G1697" t="s">
        <v>37</v>
      </c>
      <c r="H1697" t="s">
        <v>44</v>
      </c>
      <c r="I1697" t="s">
        <v>45</v>
      </c>
      <c r="J1697" t="s">
        <v>51</v>
      </c>
      <c r="K1697">
        <v>3</v>
      </c>
      <c r="L1697" t="s">
        <v>57</v>
      </c>
      <c r="M1697">
        <v>7</v>
      </c>
      <c r="N1697" t="s">
        <v>33</v>
      </c>
      <c r="O1697" t="e">
        <v>#N/A</v>
      </c>
      <c r="P1697">
        <f t="shared" si="99"/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6200</v>
      </c>
      <c r="W1697">
        <v>6200</v>
      </c>
      <c r="X1697">
        <v>7000</v>
      </c>
      <c r="Y1697">
        <v>27000</v>
      </c>
      <c r="Z1697">
        <v>20000</v>
      </c>
      <c r="AA1697">
        <v>20600</v>
      </c>
      <c r="AB1697">
        <v>20800</v>
      </c>
    </row>
    <row r="1698" spans="1:28" x14ac:dyDescent="0.35">
      <c r="A1698" t="str">
        <f t="shared" si="98"/>
        <v>2019642847Renewal1000012090.65</v>
      </c>
      <c r="B1698">
        <v>20196</v>
      </c>
      <c r="C1698" t="s">
        <v>2174</v>
      </c>
      <c r="D1698" s="1">
        <v>42847</v>
      </c>
      <c r="E1698" t="s">
        <v>42</v>
      </c>
      <c r="F1698" t="s">
        <v>197</v>
      </c>
      <c r="G1698" t="s">
        <v>37</v>
      </c>
      <c r="H1698" t="s">
        <v>44</v>
      </c>
      <c r="I1698" t="s">
        <v>45</v>
      </c>
      <c r="J1698" t="s">
        <v>51</v>
      </c>
      <c r="K1698">
        <v>3</v>
      </c>
      <c r="L1698" t="s">
        <v>52</v>
      </c>
      <c r="M1698">
        <v>5</v>
      </c>
      <c r="N1698" t="s">
        <v>33</v>
      </c>
      <c r="O1698" t="e">
        <v>#N/A</v>
      </c>
      <c r="P1698">
        <f t="shared" si="99"/>
        <v>0</v>
      </c>
      <c r="Q1698">
        <v>0</v>
      </c>
      <c r="R1698">
        <v>0</v>
      </c>
      <c r="S1698">
        <v>0</v>
      </c>
      <c r="T1698">
        <v>0</v>
      </c>
      <c r="U1698">
        <v>-2090.6499999999996</v>
      </c>
      <c r="V1698">
        <v>0</v>
      </c>
      <c r="W1698">
        <v>-2090.6499999999996</v>
      </c>
      <c r="X1698">
        <v>-1570</v>
      </c>
      <c r="Y1698">
        <v>10000</v>
      </c>
      <c r="Z1698">
        <v>11570</v>
      </c>
      <c r="AA1698">
        <v>11974.96</v>
      </c>
      <c r="AB1698">
        <v>12090.65</v>
      </c>
    </row>
    <row r="1699" spans="1:28" x14ac:dyDescent="0.35">
      <c r="A1699" t="str">
        <f t="shared" si="98"/>
        <v>2019643466Adjustment-50000</v>
      </c>
      <c r="B1699">
        <v>20196</v>
      </c>
      <c r="C1699" t="s">
        <v>2174</v>
      </c>
      <c r="D1699" s="1">
        <v>43466</v>
      </c>
      <c r="E1699" t="s">
        <v>142</v>
      </c>
      <c r="F1699" t="s">
        <v>53</v>
      </c>
      <c r="G1699" t="s">
        <v>37</v>
      </c>
      <c r="H1699" t="s">
        <v>44</v>
      </c>
      <c r="I1699" t="s">
        <v>45</v>
      </c>
      <c r="J1699" t="s">
        <v>51</v>
      </c>
      <c r="K1699">
        <v>3</v>
      </c>
      <c r="L1699" t="s">
        <v>57</v>
      </c>
      <c r="M1699">
        <v>7</v>
      </c>
      <c r="N1699" t="s">
        <v>33</v>
      </c>
      <c r="O1699" t="e">
        <v>#N/A</v>
      </c>
      <c r="P1699">
        <f t="shared" si="99"/>
        <v>-5000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-5000</v>
      </c>
      <c r="X1699">
        <v>-5000</v>
      </c>
      <c r="Y1699">
        <v>-5000</v>
      </c>
      <c r="Z1699">
        <v>0</v>
      </c>
      <c r="AA1699">
        <v>0</v>
      </c>
      <c r="AB1699">
        <v>0</v>
      </c>
    </row>
    <row r="1700" spans="1:28" x14ac:dyDescent="0.35">
      <c r="A1700" t="str">
        <f t="shared" si="98"/>
        <v>3859543546Renewal5200051175</v>
      </c>
      <c r="B1700">
        <v>38595</v>
      </c>
      <c r="C1700" t="s">
        <v>2191</v>
      </c>
      <c r="D1700" s="1">
        <v>43546</v>
      </c>
      <c r="E1700" t="s">
        <v>42</v>
      </c>
      <c r="F1700" t="s">
        <v>140</v>
      </c>
      <c r="G1700" t="s">
        <v>30</v>
      </c>
      <c r="H1700" t="s">
        <v>31</v>
      </c>
      <c r="I1700" t="s">
        <v>141</v>
      </c>
      <c r="J1700" t="s">
        <v>51</v>
      </c>
      <c r="K1700">
        <v>2</v>
      </c>
      <c r="L1700" t="s">
        <v>107</v>
      </c>
      <c r="M1700">
        <v>2</v>
      </c>
      <c r="N1700" t="s">
        <v>33</v>
      </c>
      <c r="O1700" t="s">
        <v>111</v>
      </c>
      <c r="P1700">
        <f t="shared" si="99"/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825</v>
      </c>
      <c r="W1700">
        <v>825</v>
      </c>
      <c r="X1700">
        <v>825</v>
      </c>
      <c r="Y1700">
        <v>52000</v>
      </c>
      <c r="Z1700">
        <v>51175</v>
      </c>
      <c r="AA1700">
        <v>49639.8</v>
      </c>
      <c r="AB1700">
        <v>51175</v>
      </c>
    </row>
    <row r="1701" spans="1:28" x14ac:dyDescent="0.35">
      <c r="A1701" t="str">
        <f t="shared" si="98"/>
        <v>3859543181Renewal511750</v>
      </c>
      <c r="B1701">
        <v>38595</v>
      </c>
      <c r="C1701" t="s">
        <v>2191</v>
      </c>
      <c r="D1701" s="1">
        <v>43181</v>
      </c>
      <c r="E1701" t="s">
        <v>42</v>
      </c>
      <c r="F1701" t="s">
        <v>223</v>
      </c>
      <c r="G1701" t="s">
        <v>30</v>
      </c>
      <c r="H1701" t="s">
        <v>31</v>
      </c>
      <c r="I1701" t="s">
        <v>141</v>
      </c>
      <c r="J1701" t="s">
        <v>51</v>
      </c>
      <c r="K1701">
        <v>1</v>
      </c>
      <c r="L1701" t="s">
        <v>57</v>
      </c>
      <c r="M1701">
        <v>1</v>
      </c>
      <c r="N1701" t="s">
        <v>135</v>
      </c>
      <c r="O1701" t="s">
        <v>135</v>
      </c>
      <c r="P1701">
        <f t="shared" si="99"/>
        <v>0</v>
      </c>
      <c r="Q1701">
        <v>51175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51175</v>
      </c>
      <c r="X1701">
        <v>51175</v>
      </c>
      <c r="Y1701">
        <v>51175</v>
      </c>
      <c r="Z1701">
        <v>0</v>
      </c>
      <c r="AA1701">
        <v>0</v>
      </c>
      <c r="AB1701">
        <v>0</v>
      </c>
    </row>
    <row r="1702" spans="1:28" x14ac:dyDescent="0.35">
      <c r="A1702" t="str">
        <f t="shared" si="98"/>
        <v>3859543173Renewed Late047000</v>
      </c>
      <c r="B1702">
        <v>38595</v>
      </c>
      <c r="C1702" t="s">
        <v>2191</v>
      </c>
      <c r="D1702" s="1">
        <v>43173</v>
      </c>
      <c r="E1702" t="s">
        <v>112</v>
      </c>
      <c r="F1702" t="s">
        <v>223</v>
      </c>
      <c r="G1702" t="s">
        <v>30</v>
      </c>
      <c r="H1702" t="s">
        <v>31</v>
      </c>
      <c r="I1702" t="s">
        <v>141</v>
      </c>
      <c r="J1702" t="s">
        <v>51</v>
      </c>
      <c r="K1702">
        <v>1</v>
      </c>
      <c r="L1702" t="s">
        <v>57</v>
      </c>
      <c r="M1702">
        <v>1</v>
      </c>
      <c r="N1702" t="s">
        <v>112</v>
      </c>
      <c r="O1702" t="s">
        <v>136</v>
      </c>
      <c r="P1702">
        <v>0</v>
      </c>
      <c r="Q1702">
        <v>0</v>
      </c>
      <c r="R1702">
        <v>0</v>
      </c>
      <c r="S1702">
        <v>-47000</v>
      </c>
      <c r="T1702">
        <v>0</v>
      </c>
      <c r="U1702">
        <v>0</v>
      </c>
      <c r="V1702">
        <v>0</v>
      </c>
      <c r="W1702">
        <v>-47000</v>
      </c>
      <c r="X1702">
        <v>-47000</v>
      </c>
      <c r="Y1702">
        <v>0</v>
      </c>
      <c r="Z1702">
        <v>47000</v>
      </c>
      <c r="AA1702">
        <v>47000</v>
      </c>
      <c r="AB1702">
        <v>47000</v>
      </c>
    </row>
    <row r="1703" spans="1:28" x14ac:dyDescent="0.35">
      <c r="A1703" t="str">
        <f t="shared" si="98"/>
        <v>2870442603Renewal2279021715</v>
      </c>
      <c r="B1703">
        <v>28704</v>
      </c>
      <c r="C1703" t="s">
        <v>2192</v>
      </c>
      <c r="D1703" s="1">
        <v>42603</v>
      </c>
      <c r="E1703" t="s">
        <v>42</v>
      </c>
      <c r="F1703" t="s">
        <v>227</v>
      </c>
      <c r="G1703" t="s">
        <v>37</v>
      </c>
      <c r="H1703" t="s">
        <v>82</v>
      </c>
      <c r="I1703" t="s">
        <v>83</v>
      </c>
      <c r="J1703" t="s">
        <v>51</v>
      </c>
      <c r="K1703">
        <v>2</v>
      </c>
      <c r="L1703" t="s">
        <v>57</v>
      </c>
      <c r="M1703">
        <v>2</v>
      </c>
      <c r="N1703" t="s">
        <v>33</v>
      </c>
      <c r="O1703" t="e">
        <v>#N/A</v>
      </c>
      <c r="P1703">
        <f t="shared" ref="P1703:P1734" si="100">IF((Q1703+T1703+U1703+V1703)=0,W1703,0)</f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1075</v>
      </c>
      <c r="W1703">
        <v>1075</v>
      </c>
      <c r="X1703">
        <v>1290</v>
      </c>
      <c r="Y1703">
        <v>22790</v>
      </c>
      <c r="Z1703">
        <v>21500</v>
      </c>
      <c r="AA1703">
        <v>21715</v>
      </c>
      <c r="AB1703">
        <v>21715</v>
      </c>
    </row>
    <row r="1704" spans="1:28" x14ac:dyDescent="0.35">
      <c r="A1704" t="str">
        <f t="shared" si="98"/>
        <v>2870443333Renewal2950029211.52</v>
      </c>
      <c r="B1704">
        <v>28704</v>
      </c>
      <c r="C1704" t="s">
        <v>2192</v>
      </c>
      <c r="D1704" s="1">
        <v>43333</v>
      </c>
      <c r="E1704" t="s">
        <v>42</v>
      </c>
      <c r="F1704" t="s">
        <v>127</v>
      </c>
      <c r="G1704" t="s">
        <v>37</v>
      </c>
      <c r="H1704" t="s">
        <v>82</v>
      </c>
      <c r="I1704" t="s">
        <v>83</v>
      </c>
      <c r="J1704" t="s">
        <v>51</v>
      </c>
      <c r="K1704">
        <v>3</v>
      </c>
      <c r="L1704" t="s">
        <v>57</v>
      </c>
      <c r="M1704">
        <v>4</v>
      </c>
      <c r="N1704" t="s">
        <v>33</v>
      </c>
      <c r="O1704" t="e">
        <v>#N/A</v>
      </c>
      <c r="P1704">
        <f t="shared" si="100"/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288.47999999999956</v>
      </c>
      <c r="W1704">
        <v>288.47999999999956</v>
      </c>
      <c r="X1704">
        <v>1412</v>
      </c>
      <c r="Y1704">
        <v>29500</v>
      </c>
      <c r="Z1704">
        <v>28088</v>
      </c>
      <c r="AA1704">
        <v>28930.639999999999</v>
      </c>
      <c r="AB1704">
        <v>29211.52</v>
      </c>
    </row>
    <row r="1705" spans="1:28" x14ac:dyDescent="0.35">
      <c r="A1705" t="str">
        <f t="shared" si="98"/>
        <v>2870442968Renewal2358823701.61</v>
      </c>
      <c r="B1705">
        <v>28704</v>
      </c>
      <c r="C1705" t="s">
        <v>2192</v>
      </c>
      <c r="D1705" s="1">
        <v>42968</v>
      </c>
      <c r="E1705" t="s">
        <v>42</v>
      </c>
      <c r="F1705" t="s">
        <v>227</v>
      </c>
      <c r="G1705" t="s">
        <v>37</v>
      </c>
      <c r="H1705" t="s">
        <v>82</v>
      </c>
      <c r="I1705" t="s">
        <v>83</v>
      </c>
      <c r="J1705" t="s">
        <v>51</v>
      </c>
      <c r="K1705">
        <v>3</v>
      </c>
      <c r="L1705" t="s">
        <v>57</v>
      </c>
      <c r="M1705">
        <v>3</v>
      </c>
      <c r="N1705" t="s">
        <v>33</v>
      </c>
      <c r="O1705" t="e">
        <v>#N/A</v>
      </c>
      <c r="P1705">
        <f t="shared" si="100"/>
        <v>0</v>
      </c>
      <c r="Q1705">
        <v>0</v>
      </c>
      <c r="R1705">
        <v>0</v>
      </c>
      <c r="S1705">
        <v>0</v>
      </c>
      <c r="T1705">
        <v>0</v>
      </c>
      <c r="U1705">
        <v>-113.61000000000058</v>
      </c>
      <c r="V1705">
        <v>0</v>
      </c>
      <c r="W1705">
        <v>-113.61000000000058</v>
      </c>
      <c r="X1705">
        <v>798</v>
      </c>
      <c r="Y1705">
        <v>23588</v>
      </c>
      <c r="Z1705">
        <v>22790</v>
      </c>
      <c r="AA1705">
        <v>23473.71</v>
      </c>
      <c r="AB1705">
        <v>23701.61</v>
      </c>
    </row>
    <row r="1706" spans="1:28" x14ac:dyDescent="0.35">
      <c r="A1706" t="str">
        <f t="shared" si="98"/>
        <v>2870443199Upgrade45000</v>
      </c>
      <c r="B1706">
        <v>28704</v>
      </c>
      <c r="C1706" t="s">
        <v>2192</v>
      </c>
      <c r="D1706" s="1">
        <v>43199</v>
      </c>
      <c r="E1706" t="s">
        <v>34</v>
      </c>
      <c r="F1706" t="s">
        <v>227</v>
      </c>
      <c r="G1706" t="s">
        <v>37</v>
      </c>
      <c r="H1706" t="s">
        <v>82</v>
      </c>
      <c r="I1706" t="s">
        <v>83</v>
      </c>
      <c r="J1706" t="s">
        <v>51</v>
      </c>
      <c r="K1706">
        <v>3</v>
      </c>
      <c r="L1706" t="s">
        <v>57</v>
      </c>
      <c r="M1706">
        <v>3</v>
      </c>
      <c r="N1706" t="s">
        <v>33</v>
      </c>
      <c r="O1706" t="e">
        <v>#N/A</v>
      </c>
      <c r="P1706">
        <f t="shared" si="100"/>
        <v>4500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4500</v>
      </c>
      <c r="X1706">
        <v>4500</v>
      </c>
      <c r="Y1706">
        <v>4500</v>
      </c>
      <c r="Z1706">
        <v>0</v>
      </c>
      <c r="AA1706">
        <v>0</v>
      </c>
      <c r="AB1706">
        <v>0</v>
      </c>
    </row>
    <row r="1707" spans="1:28" x14ac:dyDescent="0.35">
      <c r="A1707" t="str">
        <f t="shared" si="98"/>
        <v>1816643544Renewal1950019245.18</v>
      </c>
      <c r="B1707">
        <v>18166</v>
      </c>
      <c r="C1707" t="s">
        <v>2196</v>
      </c>
      <c r="D1707" s="1">
        <v>43544</v>
      </c>
      <c r="E1707" t="s">
        <v>42</v>
      </c>
      <c r="F1707" t="s">
        <v>127</v>
      </c>
      <c r="G1707" t="s">
        <v>37</v>
      </c>
      <c r="H1707" t="s">
        <v>40</v>
      </c>
      <c r="I1707" t="s">
        <v>274</v>
      </c>
      <c r="J1707" t="s">
        <v>51</v>
      </c>
      <c r="K1707">
        <v>3</v>
      </c>
      <c r="L1707" t="s">
        <v>52</v>
      </c>
      <c r="M1707">
        <v>7</v>
      </c>
      <c r="N1707" t="s">
        <v>33</v>
      </c>
      <c r="O1707" t="e">
        <v>#N/A</v>
      </c>
      <c r="P1707">
        <f t="shared" si="100"/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254.81999999999971</v>
      </c>
      <c r="W1707">
        <v>254.81999999999971</v>
      </c>
      <c r="X1707">
        <v>995</v>
      </c>
      <c r="Y1707">
        <v>19500</v>
      </c>
      <c r="Z1707">
        <v>18505</v>
      </c>
      <c r="AA1707">
        <v>19060.13</v>
      </c>
      <c r="AB1707">
        <v>19245.18</v>
      </c>
    </row>
    <row r="1708" spans="1:28" x14ac:dyDescent="0.35">
      <c r="A1708" t="str">
        <f t="shared" si="98"/>
        <v>1816642814Renewal1762517374.17</v>
      </c>
      <c r="B1708">
        <v>18166</v>
      </c>
      <c r="C1708" t="s">
        <v>2196</v>
      </c>
      <c r="D1708" s="1">
        <v>42814</v>
      </c>
      <c r="E1708" t="s">
        <v>42</v>
      </c>
      <c r="F1708" t="s">
        <v>227</v>
      </c>
      <c r="G1708" t="s">
        <v>37</v>
      </c>
      <c r="H1708" t="s">
        <v>40</v>
      </c>
      <c r="I1708" t="s">
        <v>274</v>
      </c>
      <c r="J1708" t="s">
        <v>51</v>
      </c>
      <c r="K1708">
        <v>3</v>
      </c>
      <c r="L1708" t="s">
        <v>52</v>
      </c>
      <c r="M1708">
        <v>5</v>
      </c>
      <c r="N1708" t="s">
        <v>33</v>
      </c>
      <c r="O1708" t="e">
        <v>#N/A</v>
      </c>
      <c r="P1708">
        <f t="shared" si="100"/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250.83000000000175</v>
      </c>
      <c r="W1708">
        <v>250.83000000000175</v>
      </c>
      <c r="X1708">
        <v>999</v>
      </c>
      <c r="Y1708">
        <v>17625</v>
      </c>
      <c r="Z1708">
        <v>16626</v>
      </c>
      <c r="AA1708">
        <v>17207.91</v>
      </c>
      <c r="AB1708">
        <v>17374.169999999998</v>
      </c>
    </row>
    <row r="1709" spans="1:28" x14ac:dyDescent="0.35">
      <c r="A1709" t="str">
        <f t="shared" si="98"/>
        <v>1816643179Renewal1850518330</v>
      </c>
      <c r="B1709">
        <v>18166</v>
      </c>
      <c r="C1709" t="s">
        <v>2196</v>
      </c>
      <c r="D1709" s="1">
        <v>43179</v>
      </c>
      <c r="E1709" t="s">
        <v>42</v>
      </c>
      <c r="F1709" t="s">
        <v>227</v>
      </c>
      <c r="G1709" t="s">
        <v>37</v>
      </c>
      <c r="H1709" t="s">
        <v>40</v>
      </c>
      <c r="I1709" t="s">
        <v>274</v>
      </c>
      <c r="J1709" t="s">
        <v>51</v>
      </c>
      <c r="K1709">
        <v>3</v>
      </c>
      <c r="L1709" t="s">
        <v>52</v>
      </c>
      <c r="M1709">
        <v>6</v>
      </c>
      <c r="N1709" t="s">
        <v>33</v>
      </c>
      <c r="O1709" t="e">
        <v>#N/A</v>
      </c>
      <c r="P1709">
        <f t="shared" si="100"/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175</v>
      </c>
      <c r="W1709">
        <v>175</v>
      </c>
      <c r="X1709">
        <v>879.99999999999898</v>
      </c>
      <c r="Y1709">
        <v>18505</v>
      </c>
      <c r="Z1709">
        <v>17625</v>
      </c>
      <c r="AA1709">
        <v>18153.75</v>
      </c>
      <c r="AB1709">
        <v>18330</v>
      </c>
    </row>
    <row r="1710" spans="1:28" x14ac:dyDescent="0.35">
      <c r="A1710" t="str">
        <f t="shared" si="98"/>
        <v>3988043371Renewal1540014000</v>
      </c>
      <c r="B1710">
        <v>39880</v>
      </c>
      <c r="C1710" t="s">
        <v>2209</v>
      </c>
      <c r="D1710" s="1">
        <v>43371</v>
      </c>
      <c r="E1710" t="s">
        <v>42</v>
      </c>
      <c r="F1710" t="s">
        <v>185</v>
      </c>
      <c r="G1710" t="s">
        <v>37</v>
      </c>
      <c r="H1710" t="s">
        <v>82</v>
      </c>
      <c r="I1710" t="s">
        <v>83</v>
      </c>
      <c r="J1710" t="s">
        <v>51</v>
      </c>
      <c r="K1710">
        <v>1</v>
      </c>
      <c r="L1710" t="s">
        <v>52</v>
      </c>
      <c r="M1710">
        <v>1</v>
      </c>
      <c r="N1710" t="s">
        <v>33</v>
      </c>
      <c r="O1710" t="e">
        <v>#N/A</v>
      </c>
      <c r="P1710">
        <f t="shared" si="100"/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1400</v>
      </c>
      <c r="W1710">
        <v>1400</v>
      </c>
      <c r="X1710">
        <v>1400</v>
      </c>
      <c r="Y1710">
        <v>15400</v>
      </c>
      <c r="Z1710">
        <v>14000</v>
      </c>
      <c r="AA1710">
        <v>14000</v>
      </c>
      <c r="AB1710">
        <v>14000</v>
      </c>
    </row>
    <row r="1711" spans="1:28" x14ac:dyDescent="0.35">
      <c r="A1711" t="str">
        <f t="shared" si="98"/>
        <v>2262243346Renewal2000015080</v>
      </c>
      <c r="B1711">
        <v>22622</v>
      </c>
      <c r="C1711" t="s">
        <v>2210</v>
      </c>
      <c r="D1711" s="1">
        <v>43346</v>
      </c>
      <c r="E1711" t="s">
        <v>42</v>
      </c>
      <c r="F1711" t="s">
        <v>81</v>
      </c>
      <c r="G1711" t="s">
        <v>37</v>
      </c>
      <c r="H1711" t="s">
        <v>82</v>
      </c>
      <c r="I1711" t="s">
        <v>83</v>
      </c>
      <c r="J1711" t="s">
        <v>51</v>
      </c>
      <c r="K1711">
        <v>3</v>
      </c>
      <c r="L1711" t="s">
        <v>52</v>
      </c>
      <c r="M1711">
        <v>5</v>
      </c>
      <c r="N1711" t="s">
        <v>33</v>
      </c>
      <c r="O1711" t="e">
        <v>#N/A</v>
      </c>
      <c r="P1711">
        <f t="shared" si="100"/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4920</v>
      </c>
      <c r="W1711">
        <v>4920</v>
      </c>
      <c r="X1711">
        <v>5500</v>
      </c>
      <c r="Y1711">
        <v>20000</v>
      </c>
      <c r="Z1711">
        <v>14500</v>
      </c>
      <c r="AA1711">
        <v>14935</v>
      </c>
      <c r="AB1711">
        <v>15080</v>
      </c>
    </row>
    <row r="1712" spans="1:28" x14ac:dyDescent="0.35">
      <c r="A1712" t="str">
        <f t="shared" si="98"/>
        <v>3506343194Renewal1260012120</v>
      </c>
      <c r="B1712">
        <v>35063</v>
      </c>
      <c r="C1712" t="s">
        <v>2213</v>
      </c>
      <c r="D1712" s="1">
        <v>43194</v>
      </c>
      <c r="E1712" t="s">
        <v>42</v>
      </c>
      <c r="F1712" t="s">
        <v>96</v>
      </c>
      <c r="G1712" t="s">
        <v>30</v>
      </c>
      <c r="H1712" t="s">
        <v>56</v>
      </c>
      <c r="I1712" t="s">
        <v>56</v>
      </c>
      <c r="J1712" t="s">
        <v>51</v>
      </c>
      <c r="K1712">
        <v>2</v>
      </c>
      <c r="L1712" t="s">
        <v>52</v>
      </c>
      <c r="M1712">
        <v>2</v>
      </c>
      <c r="N1712" t="s">
        <v>33</v>
      </c>
      <c r="O1712" t="e">
        <v>#N/A</v>
      </c>
      <c r="P1712">
        <f t="shared" si="100"/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480</v>
      </c>
      <c r="W1712">
        <v>480</v>
      </c>
      <c r="X1712">
        <v>600</v>
      </c>
      <c r="Y1712">
        <v>12600</v>
      </c>
      <c r="Z1712">
        <v>12000</v>
      </c>
      <c r="AA1712">
        <v>12120</v>
      </c>
      <c r="AB1712">
        <v>12120</v>
      </c>
    </row>
    <row r="1713" spans="1:28" x14ac:dyDescent="0.35">
      <c r="A1713" t="str">
        <f t="shared" si="98"/>
        <v>3506343559Renewal1310413104</v>
      </c>
      <c r="B1713">
        <v>35063</v>
      </c>
      <c r="C1713" t="s">
        <v>2213</v>
      </c>
      <c r="D1713" s="1">
        <v>43559</v>
      </c>
      <c r="E1713" t="s">
        <v>42</v>
      </c>
      <c r="F1713" t="s">
        <v>62</v>
      </c>
      <c r="G1713" t="s">
        <v>30</v>
      </c>
      <c r="H1713" t="s">
        <v>56</v>
      </c>
      <c r="I1713" t="s">
        <v>56</v>
      </c>
      <c r="J1713" t="s">
        <v>51</v>
      </c>
      <c r="K1713">
        <v>3</v>
      </c>
      <c r="L1713" t="s">
        <v>52</v>
      </c>
      <c r="M1713">
        <v>3</v>
      </c>
      <c r="N1713" t="s">
        <v>33</v>
      </c>
      <c r="O1713" t="e">
        <v>#N/A</v>
      </c>
      <c r="P1713">
        <f t="shared" si="100"/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504.00000000000102</v>
      </c>
      <c r="Y1713">
        <v>13104</v>
      </c>
      <c r="Z1713">
        <v>12600</v>
      </c>
      <c r="AA1713">
        <v>12978</v>
      </c>
      <c r="AB1713">
        <v>13104</v>
      </c>
    </row>
    <row r="1714" spans="1:28" x14ac:dyDescent="0.35">
      <c r="A1714" t="str">
        <f t="shared" si="98"/>
        <v>4215543564Renewal1404013500</v>
      </c>
      <c r="B1714">
        <v>42155</v>
      </c>
      <c r="C1714" t="s">
        <v>2220</v>
      </c>
      <c r="D1714" s="1">
        <v>43564</v>
      </c>
      <c r="E1714" t="s">
        <v>42</v>
      </c>
      <c r="F1714" t="s">
        <v>55</v>
      </c>
      <c r="G1714" t="s">
        <v>37</v>
      </c>
      <c r="H1714" t="s">
        <v>82</v>
      </c>
      <c r="I1714" t="s">
        <v>83</v>
      </c>
      <c r="J1714" t="s">
        <v>51</v>
      </c>
      <c r="K1714">
        <v>1</v>
      </c>
      <c r="L1714" t="s">
        <v>52</v>
      </c>
      <c r="M1714">
        <v>1</v>
      </c>
      <c r="N1714" t="s">
        <v>33</v>
      </c>
      <c r="O1714" t="e">
        <v>#N/A</v>
      </c>
      <c r="P1714">
        <f t="shared" si="100"/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540</v>
      </c>
      <c r="W1714">
        <v>540</v>
      </c>
      <c r="X1714">
        <v>540.00000000000102</v>
      </c>
      <c r="Y1714">
        <v>14040</v>
      </c>
      <c r="Z1714">
        <v>13500</v>
      </c>
      <c r="AA1714">
        <v>13500</v>
      </c>
      <c r="AB1714">
        <v>13500</v>
      </c>
    </row>
    <row r="1715" spans="1:28" x14ac:dyDescent="0.35">
      <c r="A1715" t="str">
        <f t="shared" si="98"/>
        <v>2259543494Renewal879010790</v>
      </c>
      <c r="B1715">
        <v>22595</v>
      </c>
      <c r="C1715" t="s">
        <v>2224</v>
      </c>
      <c r="D1715" s="1">
        <v>43494</v>
      </c>
      <c r="E1715" t="s">
        <v>42</v>
      </c>
      <c r="F1715" t="s">
        <v>53</v>
      </c>
      <c r="G1715" t="s">
        <v>37</v>
      </c>
      <c r="H1715" t="s">
        <v>82</v>
      </c>
      <c r="I1715" t="s">
        <v>83</v>
      </c>
      <c r="J1715" t="s">
        <v>51</v>
      </c>
      <c r="K1715">
        <v>3</v>
      </c>
      <c r="L1715" t="s">
        <v>52</v>
      </c>
      <c r="M1715">
        <v>6</v>
      </c>
      <c r="N1715" t="s">
        <v>33</v>
      </c>
      <c r="O1715" t="e">
        <v>#N/A</v>
      </c>
      <c r="P1715">
        <f t="shared" si="100"/>
        <v>0</v>
      </c>
      <c r="Q1715">
        <v>0</v>
      </c>
      <c r="R1715">
        <v>0</v>
      </c>
      <c r="S1715">
        <v>0</v>
      </c>
      <c r="T1715">
        <v>0</v>
      </c>
      <c r="U1715">
        <v>-2000</v>
      </c>
      <c r="V1715">
        <v>0</v>
      </c>
      <c r="W1715">
        <v>-2000</v>
      </c>
      <c r="X1715">
        <v>-1585</v>
      </c>
      <c r="Y1715">
        <v>8790</v>
      </c>
      <c r="Z1715">
        <v>10375</v>
      </c>
      <c r="AA1715">
        <v>10686.25</v>
      </c>
      <c r="AB1715">
        <v>10790</v>
      </c>
    </row>
    <row r="1716" spans="1:28" x14ac:dyDescent="0.35">
      <c r="A1716" t="str">
        <f t="shared" si="98"/>
        <v>2259543129Renewal1037510790</v>
      </c>
      <c r="B1716">
        <v>22595</v>
      </c>
      <c r="C1716" t="s">
        <v>2224</v>
      </c>
      <c r="D1716" s="1">
        <v>43129</v>
      </c>
      <c r="E1716" t="s">
        <v>42</v>
      </c>
      <c r="F1716" t="s">
        <v>96</v>
      </c>
      <c r="G1716" t="s">
        <v>37</v>
      </c>
      <c r="H1716" t="s">
        <v>82</v>
      </c>
      <c r="I1716" t="s">
        <v>83</v>
      </c>
      <c r="J1716" t="s">
        <v>51</v>
      </c>
      <c r="K1716">
        <v>3</v>
      </c>
      <c r="L1716" t="s">
        <v>52</v>
      </c>
      <c r="M1716">
        <v>5</v>
      </c>
      <c r="N1716" t="s">
        <v>33</v>
      </c>
      <c r="O1716" t="e">
        <v>#N/A</v>
      </c>
      <c r="P1716">
        <f t="shared" si="100"/>
        <v>0</v>
      </c>
      <c r="Q1716">
        <v>0</v>
      </c>
      <c r="R1716">
        <v>0</v>
      </c>
      <c r="S1716">
        <v>0</v>
      </c>
      <c r="T1716">
        <v>0</v>
      </c>
      <c r="U1716">
        <v>-415</v>
      </c>
      <c r="V1716">
        <v>0</v>
      </c>
      <c r="W1716">
        <v>-415</v>
      </c>
      <c r="X1716">
        <v>0</v>
      </c>
      <c r="Y1716">
        <v>10375</v>
      </c>
      <c r="Z1716">
        <v>10375</v>
      </c>
      <c r="AA1716">
        <v>10686.26</v>
      </c>
      <c r="AB1716">
        <v>10790</v>
      </c>
    </row>
    <row r="1717" spans="1:28" x14ac:dyDescent="0.35">
      <c r="A1717" t="str">
        <f t="shared" si="98"/>
        <v>4567243629Upgrade91800</v>
      </c>
      <c r="B1717">
        <v>45672</v>
      </c>
      <c r="C1717" t="s">
        <v>2225</v>
      </c>
      <c r="D1717" s="1">
        <v>43629</v>
      </c>
      <c r="E1717" t="s">
        <v>34</v>
      </c>
      <c r="F1717" t="s">
        <v>199</v>
      </c>
      <c r="G1717" t="s">
        <v>30</v>
      </c>
      <c r="H1717" t="s">
        <v>31</v>
      </c>
      <c r="I1717" t="s">
        <v>739</v>
      </c>
      <c r="J1717" t="s">
        <v>51</v>
      </c>
      <c r="K1717">
        <v>1</v>
      </c>
      <c r="L1717" t="s">
        <v>57</v>
      </c>
      <c r="M1717">
        <v>0</v>
      </c>
      <c r="N1717" t="s">
        <v>33</v>
      </c>
      <c r="O1717" t="e">
        <v>#N/A</v>
      </c>
      <c r="P1717">
        <f t="shared" si="100"/>
        <v>9180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9180</v>
      </c>
      <c r="X1717">
        <v>9180</v>
      </c>
      <c r="Y1717">
        <v>9180</v>
      </c>
      <c r="Z1717">
        <v>0</v>
      </c>
      <c r="AA1717">
        <v>0</v>
      </c>
      <c r="AB1717">
        <v>0</v>
      </c>
    </row>
    <row r="1718" spans="1:28" x14ac:dyDescent="0.35">
      <c r="A1718" t="str">
        <f t="shared" si="98"/>
        <v>4567243587Upgrade60000</v>
      </c>
      <c r="B1718">
        <v>45672</v>
      </c>
      <c r="C1718" t="s">
        <v>2225</v>
      </c>
      <c r="D1718" s="1">
        <v>43587</v>
      </c>
      <c r="E1718" t="s">
        <v>34</v>
      </c>
      <c r="F1718" t="s">
        <v>199</v>
      </c>
      <c r="G1718" t="s">
        <v>30</v>
      </c>
      <c r="H1718" t="s">
        <v>31</v>
      </c>
      <c r="I1718" t="s">
        <v>739</v>
      </c>
      <c r="J1718" t="s">
        <v>51</v>
      </c>
      <c r="K1718">
        <v>1</v>
      </c>
      <c r="L1718" t="s">
        <v>57</v>
      </c>
      <c r="M1718">
        <v>0</v>
      </c>
      <c r="N1718" t="s">
        <v>33</v>
      </c>
      <c r="O1718" t="e">
        <v>#N/A</v>
      </c>
      <c r="P1718">
        <f t="shared" si="100"/>
        <v>6000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6000</v>
      </c>
      <c r="X1718">
        <v>6000</v>
      </c>
      <c r="Y1718">
        <v>6000</v>
      </c>
      <c r="Z1718">
        <v>0</v>
      </c>
      <c r="AA1718">
        <v>0</v>
      </c>
      <c r="AB1718">
        <v>0</v>
      </c>
    </row>
    <row r="1719" spans="1:28" x14ac:dyDescent="0.35">
      <c r="A1719" t="str">
        <f t="shared" si="98"/>
        <v>2568343420Renewal1300013000</v>
      </c>
      <c r="B1719">
        <v>25683</v>
      </c>
      <c r="C1719" t="s">
        <v>2228</v>
      </c>
      <c r="D1719" s="1">
        <v>43420</v>
      </c>
      <c r="E1719" t="s">
        <v>42</v>
      </c>
      <c r="F1719" t="s">
        <v>62</v>
      </c>
      <c r="G1719" t="s">
        <v>37</v>
      </c>
      <c r="H1719" t="s">
        <v>82</v>
      </c>
      <c r="I1719" t="s">
        <v>83</v>
      </c>
      <c r="J1719" t="s">
        <v>51</v>
      </c>
      <c r="K1719">
        <v>3</v>
      </c>
      <c r="L1719" t="s">
        <v>52</v>
      </c>
      <c r="M1719">
        <v>5</v>
      </c>
      <c r="N1719" t="s">
        <v>33</v>
      </c>
      <c r="O1719" t="s">
        <v>111</v>
      </c>
      <c r="P1719">
        <f t="shared" si="100"/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500</v>
      </c>
      <c r="Y1719">
        <v>13000</v>
      </c>
      <c r="Z1719">
        <v>12500</v>
      </c>
      <c r="AA1719">
        <v>12875</v>
      </c>
      <c r="AB1719">
        <v>13000</v>
      </c>
    </row>
    <row r="1720" spans="1:28" x14ac:dyDescent="0.35">
      <c r="A1720" t="str">
        <f t="shared" si="98"/>
        <v>517042769Renewal2277521082.87</v>
      </c>
      <c r="B1720">
        <v>5170</v>
      </c>
      <c r="C1720" t="s">
        <v>2233</v>
      </c>
      <c r="D1720" s="1">
        <v>42769</v>
      </c>
      <c r="E1720" t="s">
        <v>42</v>
      </c>
      <c r="F1720" t="s">
        <v>81</v>
      </c>
      <c r="G1720" t="s">
        <v>37</v>
      </c>
      <c r="H1720" t="s">
        <v>202</v>
      </c>
      <c r="I1720" t="s">
        <v>203</v>
      </c>
      <c r="J1720" t="s">
        <v>51</v>
      </c>
      <c r="K1720">
        <v>3</v>
      </c>
      <c r="L1720" t="s">
        <v>57</v>
      </c>
      <c r="M1720">
        <v>10</v>
      </c>
      <c r="N1720" t="s">
        <v>33</v>
      </c>
      <c r="O1720" t="e">
        <v>#N/A</v>
      </c>
      <c r="P1720">
        <f t="shared" si="100"/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1692.130000000001</v>
      </c>
      <c r="W1720">
        <v>1692.130000000001</v>
      </c>
      <c r="X1720">
        <v>2600</v>
      </c>
      <c r="Y1720">
        <v>22775</v>
      </c>
      <c r="Z1720">
        <v>20175</v>
      </c>
      <c r="AA1720">
        <v>20881.13</v>
      </c>
      <c r="AB1720">
        <v>21082.87</v>
      </c>
    </row>
    <row r="1721" spans="1:28" x14ac:dyDescent="0.35">
      <c r="A1721" t="str">
        <f t="shared" si="98"/>
        <v>517043499Renewal2597026218.39</v>
      </c>
      <c r="B1721">
        <v>5170</v>
      </c>
      <c r="C1721" t="s">
        <v>2233</v>
      </c>
      <c r="D1721" s="1">
        <v>43499</v>
      </c>
      <c r="E1721" t="s">
        <v>42</v>
      </c>
      <c r="F1721" t="s">
        <v>81</v>
      </c>
      <c r="G1721" t="s">
        <v>37</v>
      </c>
      <c r="H1721" t="s">
        <v>202</v>
      </c>
      <c r="I1721" t="s">
        <v>203</v>
      </c>
      <c r="J1721" t="s">
        <v>51</v>
      </c>
      <c r="K1721">
        <v>3</v>
      </c>
      <c r="L1721" t="s">
        <v>57</v>
      </c>
      <c r="M1721">
        <v>12</v>
      </c>
      <c r="N1721" t="s">
        <v>33</v>
      </c>
      <c r="O1721" t="e">
        <v>#N/A</v>
      </c>
      <c r="P1721">
        <f t="shared" si="100"/>
        <v>0</v>
      </c>
      <c r="Q1721">
        <v>0</v>
      </c>
      <c r="R1721">
        <v>0</v>
      </c>
      <c r="S1721">
        <v>0</v>
      </c>
      <c r="T1721">
        <v>0</v>
      </c>
      <c r="U1721">
        <v>-248.38999999999942</v>
      </c>
      <c r="V1721">
        <v>0</v>
      </c>
      <c r="W1721">
        <v>-248.38999999999942</v>
      </c>
      <c r="X1721">
        <v>760.03999999999905</v>
      </c>
      <c r="Y1721">
        <v>25970</v>
      </c>
      <c r="Z1721">
        <v>25209.96</v>
      </c>
      <c r="AA1721">
        <v>25966.23</v>
      </c>
      <c r="AB1721">
        <v>26218.39</v>
      </c>
    </row>
    <row r="1722" spans="1:28" x14ac:dyDescent="0.35">
      <c r="A1722" t="str">
        <f t="shared" si="98"/>
        <v>517043134Renewal2346023686</v>
      </c>
      <c r="B1722">
        <v>5170</v>
      </c>
      <c r="C1722" t="s">
        <v>2233</v>
      </c>
      <c r="D1722" s="1">
        <v>43134</v>
      </c>
      <c r="E1722" t="s">
        <v>42</v>
      </c>
      <c r="F1722" t="s">
        <v>81</v>
      </c>
      <c r="G1722" t="s">
        <v>37</v>
      </c>
      <c r="H1722" t="s">
        <v>202</v>
      </c>
      <c r="I1722" t="s">
        <v>203</v>
      </c>
      <c r="J1722" t="s">
        <v>51</v>
      </c>
      <c r="K1722">
        <v>3</v>
      </c>
      <c r="L1722" t="s">
        <v>57</v>
      </c>
      <c r="M1722">
        <v>11</v>
      </c>
      <c r="N1722" t="s">
        <v>33</v>
      </c>
      <c r="O1722" t="e">
        <v>#N/A</v>
      </c>
      <c r="P1722">
        <f t="shared" si="100"/>
        <v>0</v>
      </c>
      <c r="Q1722">
        <v>0</v>
      </c>
      <c r="R1722">
        <v>0</v>
      </c>
      <c r="S1722">
        <v>0</v>
      </c>
      <c r="T1722">
        <v>0</v>
      </c>
      <c r="U1722">
        <v>-226</v>
      </c>
      <c r="V1722">
        <v>0</v>
      </c>
      <c r="W1722">
        <v>-226</v>
      </c>
      <c r="X1722">
        <v>684.99999999999898</v>
      </c>
      <c r="Y1722">
        <v>23460</v>
      </c>
      <c r="Z1722">
        <v>22775</v>
      </c>
      <c r="AA1722">
        <v>23458.25</v>
      </c>
      <c r="AB1722">
        <v>23686</v>
      </c>
    </row>
    <row r="1723" spans="1:28" x14ac:dyDescent="0.35">
      <c r="A1723" t="str">
        <f t="shared" si="98"/>
        <v>517043325Upgrade17500</v>
      </c>
      <c r="B1723">
        <v>5170</v>
      </c>
      <c r="C1723" t="s">
        <v>2233</v>
      </c>
      <c r="D1723" s="1">
        <v>43325</v>
      </c>
      <c r="E1723" t="s">
        <v>34</v>
      </c>
      <c r="F1723" t="s">
        <v>81</v>
      </c>
      <c r="G1723" t="s">
        <v>37</v>
      </c>
      <c r="H1723" t="s">
        <v>202</v>
      </c>
      <c r="I1723" t="s">
        <v>203</v>
      </c>
      <c r="J1723" t="s">
        <v>51</v>
      </c>
      <c r="K1723">
        <v>3</v>
      </c>
      <c r="L1723" t="s">
        <v>57</v>
      </c>
      <c r="M1723">
        <v>11</v>
      </c>
      <c r="N1723" t="s">
        <v>33</v>
      </c>
      <c r="O1723" t="e">
        <v>#N/A</v>
      </c>
      <c r="P1723">
        <f t="shared" si="100"/>
        <v>1750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1750</v>
      </c>
      <c r="X1723">
        <v>1750</v>
      </c>
      <c r="Y1723">
        <v>1750</v>
      </c>
      <c r="Z1723">
        <v>0</v>
      </c>
      <c r="AA1723">
        <v>0</v>
      </c>
      <c r="AB1723">
        <v>0</v>
      </c>
    </row>
    <row r="1724" spans="1:28" x14ac:dyDescent="0.35">
      <c r="A1724" t="str">
        <f t="shared" si="98"/>
        <v>1639843616Renewal1153111421.28</v>
      </c>
      <c r="B1724">
        <v>16398</v>
      </c>
      <c r="C1724" t="s">
        <v>2235</v>
      </c>
      <c r="D1724" s="1">
        <v>43616</v>
      </c>
      <c r="E1724" t="s">
        <v>42</v>
      </c>
      <c r="F1724" t="s">
        <v>156</v>
      </c>
      <c r="G1724" t="s">
        <v>37</v>
      </c>
      <c r="H1724" t="s">
        <v>82</v>
      </c>
      <c r="I1724" t="s">
        <v>83</v>
      </c>
      <c r="J1724" t="s">
        <v>51</v>
      </c>
      <c r="K1724">
        <v>3</v>
      </c>
      <c r="L1724" t="s">
        <v>52</v>
      </c>
      <c r="M1724">
        <v>8</v>
      </c>
      <c r="N1724" t="s">
        <v>33</v>
      </c>
      <c r="O1724" t="e">
        <v>#N/A</v>
      </c>
      <c r="P1724">
        <f t="shared" si="100"/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109.71999999999935</v>
      </c>
      <c r="W1724">
        <v>109.71999999999935</v>
      </c>
      <c r="X1724">
        <v>549</v>
      </c>
      <c r="Y1724">
        <v>11531</v>
      </c>
      <c r="Z1724">
        <v>10982</v>
      </c>
      <c r="AA1724">
        <v>11311.46</v>
      </c>
      <c r="AB1724">
        <v>11421.28</v>
      </c>
    </row>
    <row r="1725" spans="1:28" x14ac:dyDescent="0.35">
      <c r="A1725" t="str">
        <f t="shared" si="98"/>
        <v>1037643318Renewal1842517420.01</v>
      </c>
      <c r="B1725">
        <v>10376</v>
      </c>
      <c r="C1725" t="s">
        <v>2238</v>
      </c>
      <c r="D1725" s="1">
        <v>43318</v>
      </c>
      <c r="E1725" t="s">
        <v>42</v>
      </c>
      <c r="F1725" t="s">
        <v>62</v>
      </c>
      <c r="G1725" t="s">
        <v>37</v>
      </c>
      <c r="H1725" t="s">
        <v>82</v>
      </c>
      <c r="I1725" t="s">
        <v>83</v>
      </c>
      <c r="J1725" t="s">
        <v>51</v>
      </c>
      <c r="K1725">
        <v>3</v>
      </c>
      <c r="L1725" t="s">
        <v>52</v>
      </c>
      <c r="M1725">
        <v>8</v>
      </c>
      <c r="N1725" t="s">
        <v>33</v>
      </c>
      <c r="O1725" t="e">
        <v>#N/A</v>
      </c>
      <c r="P1725">
        <f t="shared" si="100"/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1004.9900000000016</v>
      </c>
      <c r="W1725">
        <v>1004.9900000000016</v>
      </c>
      <c r="X1725">
        <v>1674.99</v>
      </c>
      <c r="Y1725">
        <v>18425</v>
      </c>
      <c r="Z1725">
        <v>16750.009999999998</v>
      </c>
      <c r="AA1725">
        <v>17252.5</v>
      </c>
      <c r="AB1725">
        <v>17420.009999999998</v>
      </c>
    </row>
    <row r="1726" spans="1:28" x14ac:dyDescent="0.35">
      <c r="A1726" t="str">
        <f t="shared" si="98"/>
        <v>1037642953Renewal1675016744</v>
      </c>
      <c r="B1726">
        <v>10376</v>
      </c>
      <c r="C1726" t="s">
        <v>2238</v>
      </c>
      <c r="D1726" s="1">
        <v>42953</v>
      </c>
      <c r="E1726" t="s">
        <v>42</v>
      </c>
      <c r="F1726" t="s">
        <v>197</v>
      </c>
      <c r="G1726" t="s">
        <v>37</v>
      </c>
      <c r="H1726" t="s">
        <v>82</v>
      </c>
      <c r="I1726" t="s">
        <v>83</v>
      </c>
      <c r="J1726" t="s">
        <v>51</v>
      </c>
      <c r="K1726">
        <v>3</v>
      </c>
      <c r="L1726" t="s">
        <v>52</v>
      </c>
      <c r="M1726">
        <v>7</v>
      </c>
      <c r="N1726" t="s">
        <v>33</v>
      </c>
      <c r="O1726" t="e">
        <v>#N/A</v>
      </c>
      <c r="P1726">
        <f t="shared" si="100"/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6</v>
      </c>
      <c r="W1726">
        <v>6</v>
      </c>
      <c r="X1726">
        <v>650</v>
      </c>
      <c r="Y1726">
        <v>16750</v>
      </c>
      <c r="Z1726">
        <v>16100</v>
      </c>
      <c r="AA1726">
        <v>16583</v>
      </c>
      <c r="AB1726">
        <v>16744</v>
      </c>
    </row>
    <row r="1727" spans="1:28" x14ac:dyDescent="0.35">
      <c r="A1727" t="str">
        <f t="shared" si="98"/>
        <v>1037642588Renewal1610016302</v>
      </c>
      <c r="B1727">
        <v>10376</v>
      </c>
      <c r="C1727" t="s">
        <v>2238</v>
      </c>
      <c r="D1727" s="1">
        <v>42588</v>
      </c>
      <c r="E1727" t="s">
        <v>42</v>
      </c>
      <c r="F1727" t="s">
        <v>120</v>
      </c>
      <c r="G1727" t="s">
        <v>37</v>
      </c>
      <c r="H1727" t="s">
        <v>82</v>
      </c>
      <c r="I1727" t="s">
        <v>83</v>
      </c>
      <c r="J1727" t="s">
        <v>51</v>
      </c>
      <c r="K1727">
        <v>3</v>
      </c>
      <c r="L1727" t="s">
        <v>52</v>
      </c>
      <c r="M1727">
        <v>6</v>
      </c>
      <c r="N1727" t="s">
        <v>33</v>
      </c>
      <c r="O1727" t="e">
        <v>#N/A</v>
      </c>
      <c r="P1727">
        <f t="shared" si="100"/>
        <v>0</v>
      </c>
      <c r="Q1727">
        <v>0</v>
      </c>
      <c r="R1727">
        <v>0</v>
      </c>
      <c r="S1727">
        <v>0</v>
      </c>
      <c r="T1727">
        <v>0</v>
      </c>
      <c r="U1727">
        <v>-202</v>
      </c>
      <c r="V1727">
        <v>0</v>
      </c>
      <c r="W1727">
        <v>-202</v>
      </c>
      <c r="X1727">
        <v>500</v>
      </c>
      <c r="Y1727">
        <v>16100</v>
      </c>
      <c r="Z1727">
        <v>15600</v>
      </c>
      <c r="AA1727">
        <v>16146</v>
      </c>
      <c r="AB1727">
        <v>16302</v>
      </c>
    </row>
    <row r="1728" spans="1:28" x14ac:dyDescent="0.35">
      <c r="A1728" t="str">
        <f t="shared" si="98"/>
        <v>1237443416Renewal15596.515592.72</v>
      </c>
      <c r="B1728">
        <v>12374</v>
      </c>
      <c r="C1728" t="s">
        <v>2239</v>
      </c>
      <c r="D1728" s="1">
        <v>43416</v>
      </c>
      <c r="E1728" t="s">
        <v>42</v>
      </c>
      <c r="F1728" t="s">
        <v>75</v>
      </c>
      <c r="G1728" t="s">
        <v>37</v>
      </c>
      <c r="H1728" t="s">
        <v>202</v>
      </c>
      <c r="I1728" t="s">
        <v>203</v>
      </c>
      <c r="J1728" t="s">
        <v>51</v>
      </c>
      <c r="K1728">
        <v>3</v>
      </c>
      <c r="L1728" t="s">
        <v>52</v>
      </c>
      <c r="M1728">
        <v>7</v>
      </c>
      <c r="N1728" t="s">
        <v>33</v>
      </c>
      <c r="O1728" t="e">
        <v>#N/A</v>
      </c>
      <c r="P1728">
        <f t="shared" si="100"/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3.7800000000006548</v>
      </c>
      <c r="W1728">
        <v>3.7800000000006548</v>
      </c>
      <c r="X1728">
        <v>603.49000000000103</v>
      </c>
      <c r="Y1728">
        <v>15596.5</v>
      </c>
      <c r="Z1728">
        <v>14993.01</v>
      </c>
      <c r="AA1728">
        <v>15442.78</v>
      </c>
      <c r="AB1728">
        <v>15592.72</v>
      </c>
    </row>
    <row r="1729" spans="1:28" x14ac:dyDescent="0.35">
      <c r="A1729" t="str">
        <f t="shared" si="98"/>
        <v>1237442686Renewal1455714768.99</v>
      </c>
      <c r="B1729">
        <v>12374</v>
      </c>
      <c r="C1729" t="s">
        <v>2239</v>
      </c>
      <c r="D1729" s="1">
        <v>42686</v>
      </c>
      <c r="E1729" t="s">
        <v>42</v>
      </c>
      <c r="F1729" t="s">
        <v>75</v>
      </c>
      <c r="G1729" t="s">
        <v>37</v>
      </c>
      <c r="H1729" t="s">
        <v>202</v>
      </c>
      <c r="I1729" t="s">
        <v>203</v>
      </c>
      <c r="J1729" t="s">
        <v>51</v>
      </c>
      <c r="K1729">
        <v>3</v>
      </c>
      <c r="L1729" t="s">
        <v>52</v>
      </c>
      <c r="M1729">
        <v>5</v>
      </c>
      <c r="N1729" t="s">
        <v>33</v>
      </c>
      <c r="O1729" t="e">
        <v>#N/A</v>
      </c>
      <c r="P1729">
        <f t="shared" si="100"/>
        <v>0</v>
      </c>
      <c r="Q1729">
        <v>0</v>
      </c>
      <c r="R1729">
        <v>0</v>
      </c>
      <c r="S1729">
        <v>0</v>
      </c>
      <c r="T1729">
        <v>0</v>
      </c>
      <c r="U1729">
        <v>-211.98999999999978</v>
      </c>
      <c r="V1729">
        <v>0</v>
      </c>
      <c r="W1729">
        <v>-211.98999999999978</v>
      </c>
      <c r="X1729">
        <v>424</v>
      </c>
      <c r="Y1729">
        <v>14557</v>
      </c>
      <c r="Z1729">
        <v>14133</v>
      </c>
      <c r="AA1729">
        <v>14627.66</v>
      </c>
      <c r="AB1729">
        <v>14768.99</v>
      </c>
    </row>
    <row r="1730" spans="1:28" x14ac:dyDescent="0.35">
      <c r="A1730" t="str">
        <f t="shared" ref="A1730:A1793" si="101">CONCATENATE(B1730,D1730,E1730,Y1730,AB1730)</f>
        <v>1237443051Renewal1499315139.28</v>
      </c>
      <c r="B1730">
        <v>12374</v>
      </c>
      <c r="C1730" t="s">
        <v>2239</v>
      </c>
      <c r="D1730" s="1">
        <v>43051</v>
      </c>
      <c r="E1730" t="s">
        <v>42</v>
      </c>
      <c r="F1730" t="s">
        <v>75</v>
      </c>
      <c r="G1730" t="s">
        <v>37</v>
      </c>
      <c r="H1730" t="s">
        <v>202</v>
      </c>
      <c r="I1730" t="s">
        <v>203</v>
      </c>
      <c r="J1730" t="s">
        <v>51</v>
      </c>
      <c r="K1730">
        <v>3</v>
      </c>
      <c r="L1730" t="s">
        <v>52</v>
      </c>
      <c r="M1730">
        <v>6</v>
      </c>
      <c r="N1730" t="s">
        <v>33</v>
      </c>
      <c r="O1730" t="e">
        <v>#N/A</v>
      </c>
      <c r="P1730">
        <f t="shared" si="100"/>
        <v>0</v>
      </c>
      <c r="Q1730">
        <v>0</v>
      </c>
      <c r="R1730">
        <v>0</v>
      </c>
      <c r="S1730">
        <v>0</v>
      </c>
      <c r="T1730">
        <v>0</v>
      </c>
      <c r="U1730">
        <v>-146.28000000000065</v>
      </c>
      <c r="V1730">
        <v>0</v>
      </c>
      <c r="W1730">
        <v>-146.28000000000065</v>
      </c>
      <c r="X1730">
        <v>435.99999999999898</v>
      </c>
      <c r="Y1730">
        <v>14993</v>
      </c>
      <c r="Z1730">
        <v>14557</v>
      </c>
      <c r="AA1730">
        <v>14993.71</v>
      </c>
      <c r="AB1730">
        <v>15139.28</v>
      </c>
    </row>
    <row r="1731" spans="1:28" x14ac:dyDescent="0.35">
      <c r="A1731" t="str">
        <f t="shared" si="101"/>
        <v>861343101Renewal1653816380</v>
      </c>
      <c r="B1731">
        <v>8613</v>
      </c>
      <c r="C1731" t="s">
        <v>2242</v>
      </c>
      <c r="D1731" s="1">
        <v>43101</v>
      </c>
      <c r="E1731" t="s">
        <v>42</v>
      </c>
      <c r="F1731" t="s">
        <v>126</v>
      </c>
      <c r="G1731" t="s">
        <v>37</v>
      </c>
      <c r="H1731" t="s">
        <v>59</v>
      </c>
      <c r="I1731" t="s">
        <v>59</v>
      </c>
      <c r="J1731" t="s">
        <v>51</v>
      </c>
      <c r="K1731">
        <v>3</v>
      </c>
      <c r="L1731" t="s">
        <v>52</v>
      </c>
      <c r="M1731">
        <v>9</v>
      </c>
      <c r="N1731" t="s">
        <v>33</v>
      </c>
      <c r="O1731" t="e">
        <v>#N/A</v>
      </c>
      <c r="P1731">
        <f t="shared" si="100"/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158</v>
      </c>
      <c r="W1731">
        <v>158</v>
      </c>
      <c r="X1731">
        <v>788</v>
      </c>
      <c r="Y1731">
        <v>16538</v>
      </c>
      <c r="Z1731">
        <v>15750</v>
      </c>
      <c r="AA1731">
        <v>16222.51</v>
      </c>
      <c r="AB1731">
        <v>16380</v>
      </c>
    </row>
    <row r="1732" spans="1:28" x14ac:dyDescent="0.35">
      <c r="A1732" t="str">
        <f t="shared" si="101"/>
        <v>861342736Renewal1575015675</v>
      </c>
      <c r="B1732">
        <v>8613</v>
      </c>
      <c r="C1732" t="s">
        <v>2242</v>
      </c>
      <c r="D1732" s="1">
        <v>42736</v>
      </c>
      <c r="E1732" t="s">
        <v>42</v>
      </c>
      <c r="F1732" t="s">
        <v>126</v>
      </c>
      <c r="G1732" t="s">
        <v>37</v>
      </c>
      <c r="H1732" t="s">
        <v>59</v>
      </c>
      <c r="I1732" t="s">
        <v>59</v>
      </c>
      <c r="J1732" t="s">
        <v>51</v>
      </c>
      <c r="K1732">
        <v>3</v>
      </c>
      <c r="L1732" t="s">
        <v>52</v>
      </c>
      <c r="M1732">
        <v>8</v>
      </c>
      <c r="N1732" t="s">
        <v>33</v>
      </c>
      <c r="O1732" t="e">
        <v>#N/A</v>
      </c>
      <c r="P1732">
        <f t="shared" si="100"/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75</v>
      </c>
      <c r="W1732">
        <v>75</v>
      </c>
      <c r="X1732">
        <v>750</v>
      </c>
      <c r="Y1732">
        <v>15750</v>
      </c>
      <c r="Z1732">
        <v>15000</v>
      </c>
      <c r="AA1732">
        <v>15525</v>
      </c>
      <c r="AB1732">
        <v>15675</v>
      </c>
    </row>
    <row r="1733" spans="1:28" x14ac:dyDescent="0.35">
      <c r="A1733" t="str">
        <f t="shared" si="101"/>
        <v>861343466Renewal1720017199.52</v>
      </c>
      <c r="B1733">
        <v>8613</v>
      </c>
      <c r="C1733" t="s">
        <v>2242</v>
      </c>
      <c r="D1733" s="1">
        <v>43466</v>
      </c>
      <c r="E1733" t="s">
        <v>42</v>
      </c>
      <c r="F1733" t="s">
        <v>126</v>
      </c>
      <c r="G1733" t="s">
        <v>37</v>
      </c>
      <c r="H1733" t="s">
        <v>59</v>
      </c>
      <c r="I1733" t="s">
        <v>59</v>
      </c>
      <c r="J1733" t="s">
        <v>51</v>
      </c>
      <c r="K1733">
        <v>3</v>
      </c>
      <c r="L1733" t="s">
        <v>52</v>
      </c>
      <c r="M1733">
        <v>10</v>
      </c>
      <c r="N1733" t="s">
        <v>33</v>
      </c>
      <c r="O1733" t="e">
        <v>#N/A</v>
      </c>
      <c r="P1733">
        <f t="shared" si="100"/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0.47999999999956344</v>
      </c>
      <c r="W1733">
        <v>0.47999999999956344</v>
      </c>
      <c r="X1733">
        <v>661.99999999999898</v>
      </c>
      <c r="Y1733">
        <v>17200</v>
      </c>
      <c r="Z1733">
        <v>16538</v>
      </c>
      <c r="AA1733">
        <v>17034.14</v>
      </c>
      <c r="AB1733">
        <v>17199.52</v>
      </c>
    </row>
    <row r="1734" spans="1:28" x14ac:dyDescent="0.35">
      <c r="A1734" t="str">
        <f t="shared" si="101"/>
        <v>3418042748Cancellation010000</v>
      </c>
      <c r="B1734">
        <v>34180</v>
      </c>
      <c r="C1734" t="s">
        <v>2248</v>
      </c>
      <c r="D1734" s="1">
        <v>42748</v>
      </c>
      <c r="E1734" t="s">
        <v>28</v>
      </c>
      <c r="F1734" t="s">
        <v>64</v>
      </c>
      <c r="G1734" t="s">
        <v>30</v>
      </c>
      <c r="H1734" t="s">
        <v>67</v>
      </c>
      <c r="I1734" t="s">
        <v>68</v>
      </c>
      <c r="J1734" t="s">
        <v>51</v>
      </c>
      <c r="K1734">
        <v>1</v>
      </c>
      <c r="L1734" t="s">
        <v>52</v>
      </c>
      <c r="M1734">
        <v>1</v>
      </c>
      <c r="N1734" t="s">
        <v>33</v>
      </c>
      <c r="O1734" t="e">
        <v>#N/A</v>
      </c>
      <c r="P1734">
        <f t="shared" si="100"/>
        <v>0</v>
      </c>
      <c r="Q1734">
        <v>0</v>
      </c>
      <c r="R1734">
        <v>0</v>
      </c>
      <c r="S1734">
        <v>0</v>
      </c>
      <c r="T1734">
        <v>-10000</v>
      </c>
      <c r="U1734">
        <v>0</v>
      </c>
      <c r="V1734">
        <v>0</v>
      </c>
      <c r="W1734">
        <v>-10000</v>
      </c>
      <c r="X1734">
        <v>-10000</v>
      </c>
      <c r="Y1734">
        <v>0</v>
      </c>
      <c r="Z1734">
        <v>10000</v>
      </c>
      <c r="AA1734">
        <v>10000</v>
      </c>
      <c r="AB1734">
        <v>10000</v>
      </c>
    </row>
    <row r="1735" spans="1:28" x14ac:dyDescent="0.35">
      <c r="A1735" t="str">
        <f t="shared" si="101"/>
        <v>1581242819Renewal5000025080</v>
      </c>
      <c r="B1735">
        <v>15812</v>
      </c>
      <c r="C1735" t="s">
        <v>2262</v>
      </c>
      <c r="D1735" s="1">
        <v>42819</v>
      </c>
      <c r="E1735" t="s">
        <v>42</v>
      </c>
      <c r="F1735" t="s">
        <v>199</v>
      </c>
      <c r="G1735" t="s">
        <v>37</v>
      </c>
      <c r="H1735" t="s">
        <v>82</v>
      </c>
      <c r="I1735" t="s">
        <v>83</v>
      </c>
      <c r="J1735" t="s">
        <v>51</v>
      </c>
      <c r="K1735">
        <v>3</v>
      </c>
      <c r="L1735" t="s">
        <v>57</v>
      </c>
      <c r="M1735">
        <v>6</v>
      </c>
      <c r="N1735" t="s">
        <v>33</v>
      </c>
      <c r="O1735" t="e">
        <v>#N/A</v>
      </c>
      <c r="P1735">
        <f t="shared" ref="P1735:P1761" si="102">IF((Q1735+T1735+U1735+V1735)=0,W1735,0)</f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24920</v>
      </c>
      <c r="W1735">
        <v>24920</v>
      </c>
      <c r="X1735">
        <v>26000</v>
      </c>
      <c r="Y1735">
        <v>50000</v>
      </c>
      <c r="Z1735">
        <v>24000</v>
      </c>
      <c r="AA1735">
        <v>24840</v>
      </c>
      <c r="AB1735">
        <v>25080</v>
      </c>
    </row>
    <row r="1736" spans="1:28" x14ac:dyDescent="0.35">
      <c r="A1736" t="str">
        <f t="shared" si="101"/>
        <v>1581243184Renewal6675052000</v>
      </c>
      <c r="B1736">
        <v>15812</v>
      </c>
      <c r="C1736" t="s">
        <v>2262</v>
      </c>
      <c r="D1736" s="1">
        <v>43184</v>
      </c>
      <c r="E1736" t="s">
        <v>42</v>
      </c>
      <c r="F1736" t="s">
        <v>199</v>
      </c>
      <c r="G1736" t="s">
        <v>37</v>
      </c>
      <c r="H1736" t="s">
        <v>82</v>
      </c>
      <c r="I1736" t="s">
        <v>83</v>
      </c>
      <c r="J1736" t="s">
        <v>51</v>
      </c>
      <c r="K1736">
        <v>3</v>
      </c>
      <c r="L1736" t="s">
        <v>107</v>
      </c>
      <c r="M1736">
        <v>7</v>
      </c>
      <c r="N1736" t="s">
        <v>33</v>
      </c>
      <c r="O1736" t="e">
        <v>#N/A</v>
      </c>
      <c r="P1736">
        <f t="shared" si="102"/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14750</v>
      </c>
      <c r="W1736">
        <v>14750</v>
      </c>
      <c r="X1736">
        <v>16750</v>
      </c>
      <c r="Y1736">
        <v>66750</v>
      </c>
      <c r="Z1736">
        <v>50000</v>
      </c>
      <c r="AA1736">
        <v>51500</v>
      </c>
      <c r="AB1736">
        <v>52000</v>
      </c>
    </row>
    <row r="1737" spans="1:28" x14ac:dyDescent="0.35">
      <c r="A1737" t="str">
        <f t="shared" si="101"/>
        <v>1581243549Renewal7500069420</v>
      </c>
      <c r="B1737">
        <v>15812</v>
      </c>
      <c r="C1737" t="s">
        <v>2262</v>
      </c>
      <c r="D1737" s="1">
        <v>43549</v>
      </c>
      <c r="E1737" t="s">
        <v>42</v>
      </c>
      <c r="F1737" t="s">
        <v>199</v>
      </c>
      <c r="G1737" t="s">
        <v>37</v>
      </c>
      <c r="H1737" t="s">
        <v>82</v>
      </c>
      <c r="I1737" t="s">
        <v>83</v>
      </c>
      <c r="J1737" t="s">
        <v>51</v>
      </c>
      <c r="K1737">
        <v>3</v>
      </c>
      <c r="L1737" t="s">
        <v>107</v>
      </c>
      <c r="M1737">
        <v>8</v>
      </c>
      <c r="N1737" t="s">
        <v>33</v>
      </c>
      <c r="O1737" t="e">
        <v>#N/A</v>
      </c>
      <c r="P1737">
        <f t="shared" si="102"/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5580</v>
      </c>
      <c r="W1737">
        <v>5580</v>
      </c>
      <c r="X1737">
        <v>8250</v>
      </c>
      <c r="Y1737">
        <v>75000</v>
      </c>
      <c r="Z1737">
        <v>66750</v>
      </c>
      <c r="AA1737">
        <v>68752.56</v>
      </c>
      <c r="AB1737">
        <v>69420</v>
      </c>
    </row>
    <row r="1738" spans="1:28" x14ac:dyDescent="0.35">
      <c r="A1738" t="str">
        <f t="shared" si="101"/>
        <v>4110143478Renewal1700017000</v>
      </c>
      <c r="B1738">
        <v>41101</v>
      </c>
      <c r="C1738" t="s">
        <v>2265</v>
      </c>
      <c r="D1738" s="1">
        <v>43478</v>
      </c>
      <c r="E1738" t="s">
        <v>42</v>
      </c>
      <c r="F1738" t="s">
        <v>183</v>
      </c>
      <c r="G1738" t="s">
        <v>37</v>
      </c>
      <c r="H1738" t="s">
        <v>44</v>
      </c>
      <c r="I1738" t="s">
        <v>151</v>
      </c>
      <c r="J1738" t="s">
        <v>51</v>
      </c>
      <c r="K1738">
        <v>1</v>
      </c>
      <c r="L1738" t="s">
        <v>52</v>
      </c>
      <c r="M1738">
        <v>1</v>
      </c>
      <c r="N1738" t="s">
        <v>33</v>
      </c>
      <c r="O1738" t="e">
        <v>#N/A</v>
      </c>
      <c r="P1738">
        <f t="shared" si="102"/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17000</v>
      </c>
      <c r="Z1738">
        <v>17000</v>
      </c>
      <c r="AA1738">
        <v>17000</v>
      </c>
      <c r="AB1738">
        <v>17000</v>
      </c>
    </row>
    <row r="1739" spans="1:28" x14ac:dyDescent="0.35">
      <c r="A1739" t="str">
        <f t="shared" si="101"/>
        <v>585243022Renewal4904546540</v>
      </c>
      <c r="B1739">
        <v>5852</v>
      </c>
      <c r="C1739" t="s">
        <v>2266</v>
      </c>
      <c r="D1739" s="1">
        <v>43022</v>
      </c>
      <c r="E1739" t="s">
        <v>42</v>
      </c>
      <c r="F1739" t="s">
        <v>227</v>
      </c>
      <c r="G1739" t="s">
        <v>37</v>
      </c>
      <c r="H1739" t="s">
        <v>97</v>
      </c>
      <c r="I1739" t="s">
        <v>98</v>
      </c>
      <c r="J1739" t="s">
        <v>51</v>
      </c>
      <c r="K1739">
        <v>3</v>
      </c>
      <c r="L1739" t="s">
        <v>57</v>
      </c>
      <c r="M1739">
        <v>7</v>
      </c>
      <c r="N1739" t="s">
        <v>33</v>
      </c>
      <c r="O1739" t="e">
        <v>#N/A</v>
      </c>
      <c r="P1739">
        <f t="shared" si="102"/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2505</v>
      </c>
      <c r="W1739">
        <v>2505</v>
      </c>
      <c r="X1739">
        <v>4295</v>
      </c>
      <c r="Y1739">
        <v>49045</v>
      </c>
      <c r="Z1739">
        <v>44750</v>
      </c>
      <c r="AA1739">
        <v>46092.51</v>
      </c>
      <c r="AB1739">
        <v>46540</v>
      </c>
    </row>
    <row r="1740" spans="1:28" x14ac:dyDescent="0.35">
      <c r="A1740" t="str">
        <f t="shared" si="101"/>
        <v>585242657Renewal4475046763.75</v>
      </c>
      <c r="B1740">
        <v>5852</v>
      </c>
      <c r="C1740" t="s">
        <v>2266</v>
      </c>
      <c r="D1740" s="1">
        <v>42657</v>
      </c>
      <c r="E1740" t="s">
        <v>42</v>
      </c>
      <c r="F1740" t="s">
        <v>227</v>
      </c>
      <c r="G1740" t="s">
        <v>37</v>
      </c>
      <c r="H1740" t="s">
        <v>97</v>
      </c>
      <c r="I1740" t="s">
        <v>98</v>
      </c>
      <c r="J1740" t="s">
        <v>51</v>
      </c>
      <c r="K1740">
        <v>3</v>
      </c>
      <c r="L1740" t="s">
        <v>57</v>
      </c>
      <c r="M1740">
        <v>6</v>
      </c>
      <c r="N1740" t="s">
        <v>33</v>
      </c>
      <c r="O1740" t="e">
        <v>#N/A</v>
      </c>
      <c r="P1740">
        <f t="shared" si="102"/>
        <v>0</v>
      </c>
      <c r="Q1740">
        <v>0</v>
      </c>
      <c r="R1740">
        <v>0</v>
      </c>
      <c r="S1740">
        <v>0</v>
      </c>
      <c r="T1740">
        <v>0</v>
      </c>
      <c r="U1740">
        <v>-2013.75</v>
      </c>
      <c r="V1740">
        <v>0</v>
      </c>
      <c r="W1740">
        <v>-2013.75</v>
      </c>
      <c r="X1740">
        <v>0</v>
      </c>
      <c r="Y1740">
        <v>44750</v>
      </c>
      <c r="Z1740">
        <v>44750</v>
      </c>
      <c r="AA1740">
        <v>46316.25</v>
      </c>
      <c r="AB1740">
        <v>46763.75</v>
      </c>
    </row>
    <row r="1741" spans="1:28" x14ac:dyDescent="0.35">
      <c r="A1741" t="str">
        <f t="shared" si="101"/>
        <v>585243387Renewal4904551006.81</v>
      </c>
      <c r="B1741">
        <v>5852</v>
      </c>
      <c r="C1741" t="s">
        <v>2266</v>
      </c>
      <c r="D1741" s="1">
        <v>43387</v>
      </c>
      <c r="E1741" t="s">
        <v>42</v>
      </c>
      <c r="F1741" t="s">
        <v>127</v>
      </c>
      <c r="G1741" t="s">
        <v>37</v>
      </c>
      <c r="H1741" t="s">
        <v>97</v>
      </c>
      <c r="I1741" t="s">
        <v>98</v>
      </c>
      <c r="J1741" t="s">
        <v>51</v>
      </c>
      <c r="K1741">
        <v>3</v>
      </c>
      <c r="L1741" t="s">
        <v>57</v>
      </c>
      <c r="M1741">
        <v>7</v>
      </c>
      <c r="N1741" t="s">
        <v>33</v>
      </c>
      <c r="O1741" t="e">
        <v>#N/A</v>
      </c>
      <c r="P1741">
        <f t="shared" si="102"/>
        <v>0</v>
      </c>
      <c r="Q1741">
        <v>0</v>
      </c>
      <c r="R1741">
        <v>0</v>
      </c>
      <c r="S1741">
        <v>0</v>
      </c>
      <c r="T1741">
        <v>0</v>
      </c>
      <c r="U1741">
        <v>-1961.8099999999977</v>
      </c>
      <c r="V1741">
        <v>0</v>
      </c>
      <c r="W1741">
        <v>-1961.8099999999977</v>
      </c>
      <c r="X1741">
        <v>0</v>
      </c>
      <c r="Y1741">
        <v>49045</v>
      </c>
      <c r="Z1741">
        <v>49045</v>
      </c>
      <c r="AA1741">
        <v>50516.36</v>
      </c>
      <c r="AB1741">
        <v>51006.81</v>
      </c>
    </row>
    <row r="1742" spans="1:28" x14ac:dyDescent="0.35">
      <c r="A1742" t="str">
        <f t="shared" si="101"/>
        <v>3382943101Renewal1207511615</v>
      </c>
      <c r="B1742">
        <v>33829</v>
      </c>
      <c r="C1742" t="s">
        <v>2267</v>
      </c>
      <c r="D1742" s="1">
        <v>43101</v>
      </c>
      <c r="E1742" t="s">
        <v>42</v>
      </c>
      <c r="F1742" t="s">
        <v>189</v>
      </c>
      <c r="G1742" t="s">
        <v>37</v>
      </c>
      <c r="H1742" t="s">
        <v>202</v>
      </c>
      <c r="I1742" t="s">
        <v>203</v>
      </c>
      <c r="J1742" t="s">
        <v>51</v>
      </c>
      <c r="K1742">
        <v>2</v>
      </c>
      <c r="L1742" t="s">
        <v>52</v>
      </c>
      <c r="M1742">
        <v>2</v>
      </c>
      <c r="N1742" t="s">
        <v>33</v>
      </c>
      <c r="O1742" t="e">
        <v>#N/A</v>
      </c>
      <c r="P1742">
        <f t="shared" si="102"/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460</v>
      </c>
      <c r="W1742">
        <v>460</v>
      </c>
      <c r="X1742">
        <v>575</v>
      </c>
      <c r="Y1742">
        <v>12075</v>
      </c>
      <c r="Z1742">
        <v>11500</v>
      </c>
      <c r="AA1742">
        <v>11615</v>
      </c>
      <c r="AB1742">
        <v>11615</v>
      </c>
    </row>
    <row r="1743" spans="1:28" x14ac:dyDescent="0.35">
      <c r="A1743" t="str">
        <f t="shared" si="101"/>
        <v>3382943466Renewal1255812558</v>
      </c>
      <c r="B1743">
        <v>33829</v>
      </c>
      <c r="C1743" t="s">
        <v>2267</v>
      </c>
      <c r="D1743" s="1">
        <v>43466</v>
      </c>
      <c r="E1743" t="s">
        <v>42</v>
      </c>
      <c r="F1743" t="s">
        <v>84</v>
      </c>
      <c r="G1743" t="s">
        <v>37</v>
      </c>
      <c r="H1743" t="s">
        <v>202</v>
      </c>
      <c r="I1743" t="s">
        <v>203</v>
      </c>
      <c r="J1743" t="s">
        <v>51</v>
      </c>
      <c r="K1743">
        <v>3</v>
      </c>
      <c r="L1743" t="s">
        <v>52</v>
      </c>
      <c r="M1743">
        <v>3</v>
      </c>
      <c r="N1743" t="s">
        <v>33</v>
      </c>
      <c r="O1743" t="e">
        <v>#N/A</v>
      </c>
      <c r="P1743">
        <f t="shared" si="102"/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482.98</v>
      </c>
      <c r="Y1743">
        <v>12558</v>
      </c>
      <c r="Z1743">
        <v>12075.02</v>
      </c>
      <c r="AA1743">
        <v>12437.22</v>
      </c>
      <c r="AB1743">
        <v>12558</v>
      </c>
    </row>
    <row r="1744" spans="1:28" x14ac:dyDescent="0.35">
      <c r="A1744" t="str">
        <f t="shared" si="101"/>
        <v>1516443450Renewal1110010503.99</v>
      </c>
      <c r="B1744">
        <v>15164</v>
      </c>
      <c r="C1744" t="s">
        <v>2271</v>
      </c>
      <c r="D1744" s="1">
        <v>43450</v>
      </c>
      <c r="E1744" t="s">
        <v>42</v>
      </c>
      <c r="F1744" t="s">
        <v>185</v>
      </c>
      <c r="G1744" t="s">
        <v>37</v>
      </c>
      <c r="H1744" t="s">
        <v>59</v>
      </c>
      <c r="I1744" t="s">
        <v>59</v>
      </c>
      <c r="J1744" t="s">
        <v>51</v>
      </c>
      <c r="K1744">
        <v>3</v>
      </c>
      <c r="L1744" t="s">
        <v>52</v>
      </c>
      <c r="M1744">
        <v>8</v>
      </c>
      <c r="N1744" t="s">
        <v>33</v>
      </c>
      <c r="O1744" t="e">
        <v>#N/A</v>
      </c>
      <c r="P1744">
        <f t="shared" si="102"/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596.01000000000022</v>
      </c>
      <c r="W1744">
        <v>596.01000000000022</v>
      </c>
      <c r="X1744">
        <v>999.99</v>
      </c>
      <c r="Y1744">
        <v>11100</v>
      </c>
      <c r="Z1744">
        <v>10100.01</v>
      </c>
      <c r="AA1744">
        <v>10402.99</v>
      </c>
      <c r="AB1744">
        <v>10503.99</v>
      </c>
    </row>
    <row r="1745" spans="1:28" x14ac:dyDescent="0.35">
      <c r="A1745" t="str">
        <f t="shared" si="101"/>
        <v>1516443085Renewal1010010400</v>
      </c>
      <c r="B1745">
        <v>15164</v>
      </c>
      <c r="C1745" t="s">
        <v>2271</v>
      </c>
      <c r="D1745" s="1">
        <v>43085</v>
      </c>
      <c r="E1745" t="s">
        <v>42</v>
      </c>
      <c r="F1745" t="s">
        <v>185</v>
      </c>
      <c r="G1745" t="s">
        <v>37</v>
      </c>
      <c r="H1745" t="s">
        <v>59</v>
      </c>
      <c r="I1745" t="s">
        <v>59</v>
      </c>
      <c r="J1745" t="s">
        <v>51</v>
      </c>
      <c r="K1745">
        <v>3</v>
      </c>
      <c r="L1745" t="s">
        <v>52</v>
      </c>
      <c r="M1745">
        <v>7</v>
      </c>
      <c r="N1745" t="s">
        <v>33</v>
      </c>
      <c r="O1745" t="e">
        <v>#N/A</v>
      </c>
      <c r="P1745">
        <f t="shared" si="102"/>
        <v>0</v>
      </c>
      <c r="Q1745">
        <v>0</v>
      </c>
      <c r="R1745">
        <v>0</v>
      </c>
      <c r="S1745">
        <v>0</v>
      </c>
      <c r="T1745">
        <v>0</v>
      </c>
      <c r="U1745">
        <v>-300</v>
      </c>
      <c r="V1745">
        <v>0</v>
      </c>
      <c r="W1745">
        <v>-300</v>
      </c>
      <c r="X1745">
        <v>100</v>
      </c>
      <c r="Y1745">
        <v>10100</v>
      </c>
      <c r="Z1745">
        <v>10000</v>
      </c>
      <c r="AA1745">
        <v>10300</v>
      </c>
      <c r="AB1745">
        <v>10400</v>
      </c>
    </row>
    <row r="1746" spans="1:28" x14ac:dyDescent="0.35">
      <c r="A1746" t="str">
        <f t="shared" si="101"/>
        <v>3572742911Renewal2700022500</v>
      </c>
      <c r="B1746">
        <v>35727</v>
      </c>
      <c r="C1746" t="s">
        <v>2272</v>
      </c>
      <c r="D1746" s="1">
        <v>42911</v>
      </c>
      <c r="E1746" t="s">
        <v>42</v>
      </c>
      <c r="F1746" t="s">
        <v>197</v>
      </c>
      <c r="G1746" t="s">
        <v>37</v>
      </c>
      <c r="H1746" t="s">
        <v>82</v>
      </c>
      <c r="I1746" t="s">
        <v>83</v>
      </c>
      <c r="J1746" t="s">
        <v>51</v>
      </c>
      <c r="K1746">
        <v>1</v>
      </c>
      <c r="L1746" t="s">
        <v>57</v>
      </c>
      <c r="M1746">
        <v>1</v>
      </c>
      <c r="N1746" t="s">
        <v>33</v>
      </c>
      <c r="O1746" t="e">
        <v>#N/A</v>
      </c>
      <c r="P1746">
        <f t="shared" si="102"/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4500</v>
      </c>
      <c r="W1746">
        <v>4500</v>
      </c>
      <c r="X1746">
        <v>4500</v>
      </c>
      <c r="Y1746">
        <v>27000</v>
      </c>
      <c r="Z1746">
        <v>22500</v>
      </c>
      <c r="AA1746">
        <v>22500</v>
      </c>
      <c r="AB1746">
        <v>22500</v>
      </c>
    </row>
    <row r="1747" spans="1:28" x14ac:dyDescent="0.35">
      <c r="A1747" t="str">
        <f t="shared" si="101"/>
        <v>3572743276Renewal2781027270</v>
      </c>
      <c r="B1747">
        <v>35727</v>
      </c>
      <c r="C1747" t="s">
        <v>2272</v>
      </c>
      <c r="D1747" s="1">
        <v>43276</v>
      </c>
      <c r="E1747" t="s">
        <v>42</v>
      </c>
      <c r="F1747" t="s">
        <v>62</v>
      </c>
      <c r="G1747" t="s">
        <v>37</v>
      </c>
      <c r="H1747" t="s">
        <v>82</v>
      </c>
      <c r="I1747" t="s">
        <v>83</v>
      </c>
      <c r="J1747" t="s">
        <v>51</v>
      </c>
      <c r="K1747">
        <v>2</v>
      </c>
      <c r="L1747" t="s">
        <v>57</v>
      </c>
      <c r="M1747">
        <v>2</v>
      </c>
      <c r="N1747" t="s">
        <v>33</v>
      </c>
      <c r="O1747" t="e">
        <v>#N/A</v>
      </c>
      <c r="P1747">
        <f t="shared" si="102"/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540</v>
      </c>
      <c r="W1747">
        <v>540</v>
      </c>
      <c r="X1747">
        <v>810</v>
      </c>
      <c r="Y1747">
        <v>27810</v>
      </c>
      <c r="Z1747">
        <v>27000</v>
      </c>
      <c r="AA1747">
        <v>27270</v>
      </c>
      <c r="AB1747">
        <v>27270</v>
      </c>
    </row>
    <row r="1748" spans="1:28" x14ac:dyDescent="0.35">
      <c r="A1748" t="str">
        <f t="shared" si="101"/>
        <v>3572743641Renewal2931029702.42</v>
      </c>
      <c r="B1748">
        <v>35727</v>
      </c>
      <c r="C1748" t="s">
        <v>2272</v>
      </c>
      <c r="D1748" s="1">
        <v>43641</v>
      </c>
      <c r="E1748" t="s">
        <v>42</v>
      </c>
      <c r="F1748" t="s">
        <v>62</v>
      </c>
      <c r="G1748" t="s">
        <v>37</v>
      </c>
      <c r="H1748" t="s">
        <v>82</v>
      </c>
      <c r="I1748" t="s">
        <v>83</v>
      </c>
      <c r="J1748" t="s">
        <v>51</v>
      </c>
      <c r="K1748">
        <v>3</v>
      </c>
      <c r="L1748" t="s">
        <v>57</v>
      </c>
      <c r="M1748">
        <v>3</v>
      </c>
      <c r="N1748" t="s">
        <v>33</v>
      </c>
      <c r="O1748" t="e">
        <v>#N/A</v>
      </c>
      <c r="P1748">
        <f t="shared" si="102"/>
        <v>0</v>
      </c>
      <c r="Q1748">
        <v>0</v>
      </c>
      <c r="R1748">
        <v>0</v>
      </c>
      <c r="S1748">
        <v>0</v>
      </c>
      <c r="T1748">
        <v>0</v>
      </c>
      <c r="U1748">
        <v>-392.41999999999825</v>
      </c>
      <c r="V1748">
        <v>0</v>
      </c>
      <c r="W1748">
        <v>-392.41999999999825</v>
      </c>
      <c r="X1748">
        <v>750</v>
      </c>
      <c r="Y1748">
        <v>29310</v>
      </c>
      <c r="Z1748">
        <v>28560</v>
      </c>
      <c r="AA1748">
        <v>29416.84</v>
      </c>
      <c r="AB1748">
        <v>29702.42</v>
      </c>
    </row>
    <row r="1749" spans="1:28" x14ac:dyDescent="0.35">
      <c r="A1749" t="str">
        <f t="shared" si="101"/>
        <v>3572743507Upgrade7500</v>
      </c>
      <c r="B1749">
        <v>35727</v>
      </c>
      <c r="C1749" t="s">
        <v>2272</v>
      </c>
      <c r="D1749" s="1">
        <v>43507</v>
      </c>
      <c r="E1749" t="s">
        <v>34</v>
      </c>
      <c r="F1749" t="s">
        <v>62</v>
      </c>
      <c r="G1749" t="s">
        <v>37</v>
      </c>
      <c r="H1749" t="s">
        <v>82</v>
      </c>
      <c r="I1749" t="s">
        <v>83</v>
      </c>
      <c r="J1749" t="s">
        <v>51</v>
      </c>
      <c r="K1749">
        <v>2</v>
      </c>
      <c r="L1749" t="s">
        <v>57</v>
      </c>
      <c r="M1749">
        <v>2</v>
      </c>
      <c r="N1749" t="s">
        <v>33</v>
      </c>
      <c r="O1749" t="e">
        <v>#N/A</v>
      </c>
      <c r="P1749">
        <f t="shared" si="102"/>
        <v>750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750</v>
      </c>
      <c r="X1749">
        <v>750</v>
      </c>
      <c r="Y1749">
        <v>750</v>
      </c>
      <c r="Z1749">
        <v>0</v>
      </c>
      <c r="AA1749">
        <v>0</v>
      </c>
      <c r="AB1749">
        <v>0</v>
      </c>
    </row>
    <row r="1750" spans="1:28" x14ac:dyDescent="0.35">
      <c r="A1750" t="str">
        <f t="shared" si="101"/>
        <v>2969742736Renewal4462542925</v>
      </c>
      <c r="B1750">
        <v>29697</v>
      </c>
      <c r="C1750" t="s">
        <v>2274</v>
      </c>
      <c r="D1750" s="1">
        <v>42736</v>
      </c>
      <c r="E1750" t="s">
        <v>42</v>
      </c>
      <c r="F1750" t="s">
        <v>126</v>
      </c>
      <c r="G1750" t="s">
        <v>30</v>
      </c>
      <c r="H1750" t="s">
        <v>56</v>
      </c>
      <c r="I1750" t="s">
        <v>56</v>
      </c>
      <c r="J1750" t="s">
        <v>51</v>
      </c>
      <c r="K1750">
        <v>2</v>
      </c>
      <c r="L1750" t="s">
        <v>57</v>
      </c>
      <c r="M1750">
        <v>2</v>
      </c>
      <c r="N1750" t="s">
        <v>33</v>
      </c>
      <c r="O1750" t="e">
        <v>#N/A</v>
      </c>
      <c r="P1750">
        <f t="shared" si="102"/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1700</v>
      </c>
      <c r="W1750">
        <v>1700</v>
      </c>
      <c r="X1750">
        <v>2125</v>
      </c>
      <c r="Y1750">
        <v>44625</v>
      </c>
      <c r="Z1750">
        <v>42500</v>
      </c>
      <c r="AA1750">
        <v>42925</v>
      </c>
      <c r="AB1750">
        <v>42925</v>
      </c>
    </row>
    <row r="1751" spans="1:28" x14ac:dyDescent="0.35">
      <c r="A1751" t="str">
        <f t="shared" si="101"/>
        <v>2969743466Renewal4826648266.4</v>
      </c>
      <c r="B1751">
        <v>29697</v>
      </c>
      <c r="C1751" t="s">
        <v>2274</v>
      </c>
      <c r="D1751" s="1">
        <v>43466</v>
      </c>
      <c r="E1751" t="s">
        <v>42</v>
      </c>
      <c r="F1751" t="s">
        <v>126</v>
      </c>
      <c r="G1751" t="s">
        <v>30</v>
      </c>
      <c r="H1751" t="s">
        <v>56</v>
      </c>
      <c r="I1751" t="s">
        <v>56</v>
      </c>
      <c r="J1751" t="s">
        <v>51</v>
      </c>
      <c r="K1751">
        <v>3</v>
      </c>
      <c r="L1751" t="s">
        <v>57</v>
      </c>
      <c r="M1751">
        <v>4</v>
      </c>
      <c r="N1751" t="s">
        <v>33</v>
      </c>
      <c r="O1751" t="e">
        <v>#N/A</v>
      </c>
      <c r="P1751">
        <f t="shared" si="102"/>
        <v>0</v>
      </c>
      <c r="Q1751">
        <v>0</v>
      </c>
      <c r="R1751">
        <v>0</v>
      </c>
      <c r="S1751">
        <v>0</v>
      </c>
      <c r="T1751">
        <v>0</v>
      </c>
      <c r="U1751">
        <v>-0.40000000000145519</v>
      </c>
      <c r="V1751">
        <v>0</v>
      </c>
      <c r="W1751">
        <v>-0.40000000000145519</v>
      </c>
      <c r="X1751">
        <v>1856</v>
      </c>
      <c r="Y1751">
        <v>48266</v>
      </c>
      <c r="Z1751">
        <v>46410</v>
      </c>
      <c r="AA1751">
        <v>47802.31</v>
      </c>
      <c r="AB1751">
        <v>48266.400000000001</v>
      </c>
    </row>
    <row r="1752" spans="1:28" x14ac:dyDescent="0.35">
      <c r="A1752" t="str">
        <f t="shared" si="101"/>
        <v>2969743101Renewal4641046410</v>
      </c>
      <c r="B1752">
        <v>29697</v>
      </c>
      <c r="C1752" t="s">
        <v>2274</v>
      </c>
      <c r="D1752" s="1">
        <v>43101</v>
      </c>
      <c r="E1752" t="s">
        <v>42</v>
      </c>
      <c r="F1752" t="s">
        <v>126</v>
      </c>
      <c r="G1752" t="s">
        <v>30</v>
      </c>
      <c r="H1752" t="s">
        <v>56</v>
      </c>
      <c r="I1752" t="s">
        <v>56</v>
      </c>
      <c r="J1752" t="s">
        <v>51</v>
      </c>
      <c r="K1752">
        <v>3</v>
      </c>
      <c r="L1752" t="s">
        <v>57</v>
      </c>
      <c r="M1752">
        <v>3</v>
      </c>
      <c r="N1752" t="s">
        <v>33</v>
      </c>
      <c r="O1752" t="e">
        <v>#N/A</v>
      </c>
      <c r="P1752">
        <f t="shared" si="102"/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1785</v>
      </c>
      <c r="Y1752">
        <v>46410</v>
      </c>
      <c r="Z1752">
        <v>44625</v>
      </c>
      <c r="AA1752">
        <v>45963.76</v>
      </c>
      <c r="AB1752">
        <v>46410</v>
      </c>
    </row>
    <row r="1753" spans="1:28" x14ac:dyDescent="0.35">
      <c r="A1753" t="str">
        <f t="shared" si="101"/>
        <v>3966143346Cancellation010000</v>
      </c>
      <c r="B1753">
        <v>39661</v>
      </c>
      <c r="C1753" t="s">
        <v>2276</v>
      </c>
      <c r="D1753" s="1">
        <v>43346</v>
      </c>
      <c r="E1753" t="s">
        <v>28</v>
      </c>
      <c r="F1753" t="s">
        <v>81</v>
      </c>
      <c r="G1753" t="s">
        <v>37</v>
      </c>
      <c r="H1753" t="s">
        <v>82</v>
      </c>
      <c r="I1753" t="s">
        <v>83</v>
      </c>
      <c r="J1753" t="s">
        <v>51</v>
      </c>
      <c r="K1753">
        <v>1</v>
      </c>
      <c r="L1753" t="s">
        <v>52</v>
      </c>
      <c r="M1753">
        <v>1</v>
      </c>
      <c r="N1753" t="s">
        <v>33</v>
      </c>
      <c r="O1753" t="e">
        <v>#N/A</v>
      </c>
      <c r="P1753">
        <f t="shared" si="102"/>
        <v>0</v>
      </c>
      <c r="Q1753">
        <v>0</v>
      </c>
      <c r="R1753">
        <v>0</v>
      </c>
      <c r="S1753">
        <v>0</v>
      </c>
      <c r="T1753">
        <v>-10000</v>
      </c>
      <c r="U1753">
        <v>0</v>
      </c>
      <c r="V1753">
        <v>0</v>
      </c>
      <c r="W1753">
        <v>-10000</v>
      </c>
      <c r="X1753">
        <v>-10000</v>
      </c>
      <c r="Y1753">
        <v>0</v>
      </c>
      <c r="Z1753">
        <v>10000</v>
      </c>
      <c r="AA1753">
        <v>10000</v>
      </c>
      <c r="AB1753">
        <v>10000</v>
      </c>
    </row>
    <row r="1754" spans="1:28" x14ac:dyDescent="0.35">
      <c r="A1754" t="str">
        <f t="shared" si="101"/>
        <v>217243022Renewal233657.5215186.41</v>
      </c>
      <c r="B1754">
        <v>2172</v>
      </c>
      <c r="C1754" t="s">
        <v>2280</v>
      </c>
      <c r="D1754" s="1">
        <v>43022</v>
      </c>
      <c r="E1754" t="s">
        <v>42</v>
      </c>
      <c r="F1754" t="s">
        <v>199</v>
      </c>
      <c r="G1754" t="s">
        <v>37</v>
      </c>
      <c r="H1754" t="s">
        <v>82</v>
      </c>
      <c r="I1754" t="s">
        <v>83</v>
      </c>
      <c r="J1754" t="s">
        <v>51</v>
      </c>
      <c r="K1754">
        <v>3</v>
      </c>
      <c r="L1754" t="s">
        <v>107</v>
      </c>
      <c r="M1754">
        <v>4</v>
      </c>
      <c r="N1754" t="s">
        <v>33</v>
      </c>
      <c r="O1754" t="e">
        <v>#N/A</v>
      </c>
      <c r="P1754">
        <f t="shared" si="102"/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18471.089999999997</v>
      </c>
      <c r="W1754">
        <v>18471.089999999997</v>
      </c>
      <c r="X1754">
        <v>26747.51</v>
      </c>
      <c r="Y1754">
        <v>233657.5</v>
      </c>
      <c r="Z1754">
        <v>206909.99</v>
      </c>
      <c r="AA1754">
        <v>213117.29</v>
      </c>
      <c r="AB1754">
        <v>215186.41</v>
      </c>
    </row>
    <row r="1755" spans="1:28" x14ac:dyDescent="0.35">
      <c r="A1755" t="str">
        <f t="shared" si="101"/>
        <v>217243387Renewal233657.5243003.79</v>
      </c>
      <c r="B1755">
        <v>2172</v>
      </c>
      <c r="C1755" t="s">
        <v>2280</v>
      </c>
      <c r="D1755" s="1">
        <v>43387</v>
      </c>
      <c r="E1755" t="s">
        <v>42</v>
      </c>
      <c r="F1755" t="s">
        <v>199</v>
      </c>
      <c r="G1755" t="s">
        <v>37</v>
      </c>
      <c r="H1755" t="s">
        <v>82</v>
      </c>
      <c r="I1755" t="s">
        <v>83</v>
      </c>
      <c r="J1755" t="s">
        <v>51</v>
      </c>
      <c r="K1755">
        <v>3</v>
      </c>
      <c r="L1755" t="s">
        <v>107</v>
      </c>
      <c r="M1755">
        <v>4</v>
      </c>
      <c r="N1755" t="s">
        <v>33</v>
      </c>
      <c r="O1755" t="e">
        <v>#N/A</v>
      </c>
      <c r="P1755">
        <f t="shared" si="102"/>
        <v>0</v>
      </c>
      <c r="Q1755">
        <v>0</v>
      </c>
      <c r="R1755">
        <v>0</v>
      </c>
      <c r="S1755">
        <v>0</v>
      </c>
      <c r="T1755">
        <v>0</v>
      </c>
      <c r="U1755">
        <v>-9346.2900000000081</v>
      </c>
      <c r="V1755">
        <v>0</v>
      </c>
      <c r="W1755">
        <v>-9346.2900000000081</v>
      </c>
      <c r="X1755">
        <v>0</v>
      </c>
      <c r="Y1755">
        <v>233657.5</v>
      </c>
      <c r="Z1755">
        <v>233657.5</v>
      </c>
      <c r="AA1755">
        <v>240667.22</v>
      </c>
      <c r="AB1755">
        <v>243003.79</v>
      </c>
    </row>
    <row r="1756" spans="1:28" x14ac:dyDescent="0.35">
      <c r="A1756" t="str">
        <f t="shared" si="101"/>
        <v>217242873One Off18500</v>
      </c>
      <c r="B1756">
        <v>2172</v>
      </c>
      <c r="C1756" t="s">
        <v>2280</v>
      </c>
      <c r="D1756" s="1">
        <v>42873</v>
      </c>
      <c r="E1756" t="s">
        <v>109</v>
      </c>
      <c r="F1756" t="s">
        <v>197</v>
      </c>
      <c r="G1756" t="s">
        <v>37</v>
      </c>
      <c r="H1756" t="s">
        <v>82</v>
      </c>
      <c r="I1756" t="s">
        <v>83</v>
      </c>
      <c r="J1756" t="s">
        <v>51</v>
      </c>
      <c r="K1756">
        <v>3</v>
      </c>
      <c r="L1756" t="s">
        <v>107</v>
      </c>
      <c r="M1756">
        <v>3</v>
      </c>
      <c r="N1756" t="s">
        <v>33</v>
      </c>
      <c r="O1756" t="e">
        <v>#N/A</v>
      </c>
      <c r="P1756">
        <f t="shared" si="102"/>
        <v>1850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1850</v>
      </c>
      <c r="X1756">
        <v>1850</v>
      </c>
      <c r="Y1756">
        <v>1850</v>
      </c>
      <c r="Z1756">
        <v>0</v>
      </c>
      <c r="AA1756">
        <v>0</v>
      </c>
      <c r="AB1756">
        <v>0</v>
      </c>
    </row>
    <row r="1757" spans="1:28" x14ac:dyDescent="0.35">
      <c r="A1757" t="str">
        <f t="shared" si="101"/>
        <v>217242776One Off9250</v>
      </c>
      <c r="B1757">
        <v>2172</v>
      </c>
      <c r="C1757" t="s">
        <v>2280</v>
      </c>
      <c r="D1757" s="1">
        <v>42776</v>
      </c>
      <c r="E1757" t="s">
        <v>109</v>
      </c>
      <c r="F1757" t="s">
        <v>197</v>
      </c>
      <c r="G1757" t="s">
        <v>37</v>
      </c>
      <c r="H1757" t="s">
        <v>82</v>
      </c>
      <c r="I1757" t="s">
        <v>83</v>
      </c>
      <c r="J1757" t="s">
        <v>51</v>
      </c>
      <c r="K1757">
        <v>3</v>
      </c>
      <c r="L1757" t="s">
        <v>107</v>
      </c>
      <c r="M1757">
        <v>3</v>
      </c>
      <c r="N1757" t="s">
        <v>33</v>
      </c>
      <c r="O1757" t="e">
        <v>#N/A</v>
      </c>
      <c r="P1757">
        <f t="shared" si="102"/>
        <v>925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925</v>
      </c>
      <c r="X1757">
        <v>925</v>
      </c>
      <c r="Y1757">
        <v>925</v>
      </c>
      <c r="Z1757">
        <v>0</v>
      </c>
      <c r="AA1757">
        <v>0</v>
      </c>
      <c r="AB1757">
        <v>0</v>
      </c>
    </row>
    <row r="1758" spans="1:28" x14ac:dyDescent="0.35">
      <c r="A1758" t="str">
        <f t="shared" si="101"/>
        <v>217242657Renewal206910206910</v>
      </c>
      <c r="B1758">
        <v>2172</v>
      </c>
      <c r="C1758" t="s">
        <v>2280</v>
      </c>
      <c r="D1758" s="1">
        <v>42657</v>
      </c>
      <c r="E1758" t="s">
        <v>42</v>
      </c>
      <c r="F1758" t="s">
        <v>140</v>
      </c>
      <c r="G1758" t="s">
        <v>37</v>
      </c>
      <c r="H1758" t="s">
        <v>82</v>
      </c>
      <c r="I1758" t="s">
        <v>83</v>
      </c>
      <c r="J1758" t="s">
        <v>51</v>
      </c>
      <c r="K1758">
        <v>3</v>
      </c>
      <c r="L1758" t="s">
        <v>107</v>
      </c>
      <c r="M1758">
        <v>3</v>
      </c>
      <c r="N1758" t="s">
        <v>33</v>
      </c>
      <c r="O1758" t="e">
        <v>#N/A</v>
      </c>
      <c r="P1758">
        <f t="shared" si="102"/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8909.9999999999909</v>
      </c>
      <c r="Y1758">
        <v>206910</v>
      </c>
      <c r="Z1758">
        <v>198000</v>
      </c>
      <c r="AA1758">
        <v>204930</v>
      </c>
      <c r="AB1758">
        <v>206910</v>
      </c>
    </row>
    <row r="1759" spans="1:28" x14ac:dyDescent="0.35">
      <c r="A1759" t="str">
        <f t="shared" si="101"/>
        <v>3040643559Renewal1700016329.03</v>
      </c>
      <c r="B1759">
        <v>30406</v>
      </c>
      <c r="C1759" t="s">
        <v>2282</v>
      </c>
      <c r="D1759" s="1">
        <v>43559</v>
      </c>
      <c r="E1759" t="s">
        <v>42</v>
      </c>
      <c r="F1759" t="s">
        <v>108</v>
      </c>
      <c r="G1759" t="s">
        <v>37</v>
      </c>
      <c r="H1759" t="s">
        <v>44</v>
      </c>
      <c r="I1759" t="s">
        <v>45</v>
      </c>
      <c r="J1759" t="s">
        <v>51</v>
      </c>
      <c r="K1759">
        <v>3</v>
      </c>
      <c r="L1759" t="s">
        <v>52</v>
      </c>
      <c r="M1759">
        <v>3</v>
      </c>
      <c r="N1759" t="s">
        <v>33</v>
      </c>
      <c r="O1759" t="s">
        <v>111</v>
      </c>
      <c r="P1759">
        <f t="shared" si="102"/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670.96999999999935</v>
      </c>
      <c r="W1759">
        <v>670.96999999999935</v>
      </c>
      <c r="X1759">
        <v>1299</v>
      </c>
      <c r="Y1759">
        <v>17000</v>
      </c>
      <c r="Z1759">
        <v>15701</v>
      </c>
      <c r="AA1759">
        <v>16172.02</v>
      </c>
      <c r="AB1759">
        <v>16329.03</v>
      </c>
    </row>
    <row r="1760" spans="1:28" x14ac:dyDescent="0.35">
      <c r="A1760" t="str">
        <f t="shared" si="101"/>
        <v>3040643194Renewal1570115858.01</v>
      </c>
      <c r="B1760">
        <v>30406</v>
      </c>
      <c r="C1760" t="s">
        <v>2282</v>
      </c>
      <c r="D1760" s="1">
        <v>43194</v>
      </c>
      <c r="E1760" t="s">
        <v>42</v>
      </c>
      <c r="F1760" t="s">
        <v>105</v>
      </c>
      <c r="G1760" t="s">
        <v>37</v>
      </c>
      <c r="H1760" t="s">
        <v>44</v>
      </c>
      <c r="I1760" t="s">
        <v>45</v>
      </c>
      <c r="J1760" t="s">
        <v>51</v>
      </c>
      <c r="K1760">
        <v>2</v>
      </c>
      <c r="L1760" t="s">
        <v>52</v>
      </c>
      <c r="M1760">
        <v>2</v>
      </c>
      <c r="N1760" t="s">
        <v>135</v>
      </c>
      <c r="O1760" t="s">
        <v>111</v>
      </c>
      <c r="P1760">
        <f t="shared" si="102"/>
        <v>0</v>
      </c>
      <c r="Q1760">
        <v>0</v>
      </c>
      <c r="R1760">
        <v>0</v>
      </c>
      <c r="S1760">
        <v>0</v>
      </c>
      <c r="T1760">
        <v>0</v>
      </c>
      <c r="U1760">
        <v>-157.01000000000022</v>
      </c>
      <c r="V1760">
        <v>0</v>
      </c>
      <c r="W1760">
        <v>-157.01000000000022</v>
      </c>
      <c r="X1760">
        <v>0</v>
      </c>
      <c r="Y1760">
        <v>15701</v>
      </c>
      <c r="Z1760">
        <v>15701</v>
      </c>
      <c r="AA1760">
        <v>15858.01</v>
      </c>
      <c r="AB1760">
        <v>15858.01</v>
      </c>
    </row>
    <row r="1761" spans="1:28" x14ac:dyDescent="0.35">
      <c r="A1761" t="str">
        <f t="shared" si="101"/>
        <v>3040642829Renewal157010</v>
      </c>
      <c r="B1761">
        <v>30406</v>
      </c>
      <c r="C1761" t="s">
        <v>2282</v>
      </c>
      <c r="D1761" s="1">
        <v>42829</v>
      </c>
      <c r="E1761" t="s">
        <v>42</v>
      </c>
      <c r="F1761" t="s">
        <v>105</v>
      </c>
      <c r="G1761" t="s">
        <v>37</v>
      </c>
      <c r="H1761" t="s">
        <v>44</v>
      </c>
      <c r="I1761" t="s">
        <v>45</v>
      </c>
      <c r="J1761" t="s">
        <v>51</v>
      </c>
      <c r="K1761">
        <v>2</v>
      </c>
      <c r="L1761" t="s">
        <v>52</v>
      </c>
      <c r="M1761">
        <v>2</v>
      </c>
      <c r="N1761" t="s">
        <v>135</v>
      </c>
      <c r="O1761" t="s">
        <v>111</v>
      </c>
      <c r="P1761">
        <f t="shared" si="102"/>
        <v>0</v>
      </c>
      <c r="Q1761">
        <v>15701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15701</v>
      </c>
      <c r="X1761">
        <v>15701</v>
      </c>
      <c r="Y1761">
        <v>15701</v>
      </c>
      <c r="Z1761">
        <v>0</v>
      </c>
      <c r="AA1761">
        <v>0</v>
      </c>
      <c r="AB1761">
        <v>0</v>
      </c>
    </row>
    <row r="1762" spans="1:28" x14ac:dyDescent="0.35">
      <c r="A1762" t="str">
        <f t="shared" si="101"/>
        <v>3040642828Renewed Late014948</v>
      </c>
      <c r="B1762">
        <v>30406</v>
      </c>
      <c r="C1762" t="s">
        <v>2282</v>
      </c>
      <c r="D1762" s="1">
        <v>42828</v>
      </c>
      <c r="E1762" t="s">
        <v>112</v>
      </c>
      <c r="F1762" t="s">
        <v>105</v>
      </c>
      <c r="G1762" t="s">
        <v>37</v>
      </c>
      <c r="H1762" t="s">
        <v>44</v>
      </c>
      <c r="I1762" t="s">
        <v>45</v>
      </c>
      <c r="J1762" t="s">
        <v>51</v>
      </c>
      <c r="K1762">
        <v>2</v>
      </c>
      <c r="L1762" t="s">
        <v>52</v>
      </c>
      <c r="M1762">
        <v>2</v>
      </c>
      <c r="N1762" t="s">
        <v>112</v>
      </c>
      <c r="O1762" t="s">
        <v>136</v>
      </c>
      <c r="P1762">
        <v>0</v>
      </c>
      <c r="Q1762">
        <v>0</v>
      </c>
      <c r="R1762">
        <v>0</v>
      </c>
      <c r="S1762">
        <v>-14948</v>
      </c>
      <c r="T1762">
        <v>0</v>
      </c>
      <c r="U1762">
        <v>0</v>
      </c>
      <c r="V1762">
        <v>0</v>
      </c>
      <c r="W1762">
        <v>-14948</v>
      </c>
      <c r="X1762">
        <v>-14800</v>
      </c>
      <c r="Y1762">
        <v>0</v>
      </c>
      <c r="Z1762">
        <v>14800</v>
      </c>
      <c r="AA1762">
        <v>14948</v>
      </c>
      <c r="AB1762">
        <v>14948</v>
      </c>
    </row>
    <row r="1763" spans="1:28" x14ac:dyDescent="0.35">
      <c r="A1763" t="str">
        <f t="shared" si="101"/>
        <v>4283043662Renewal920011000</v>
      </c>
      <c r="B1763">
        <v>42830</v>
      </c>
      <c r="C1763" t="s">
        <v>2284</v>
      </c>
      <c r="D1763" s="1">
        <v>43662</v>
      </c>
      <c r="E1763" t="s">
        <v>42</v>
      </c>
      <c r="F1763" t="s">
        <v>102</v>
      </c>
      <c r="G1763" t="s">
        <v>37</v>
      </c>
      <c r="H1763" t="s">
        <v>40</v>
      </c>
      <c r="I1763" t="s">
        <v>274</v>
      </c>
      <c r="J1763" t="s">
        <v>51</v>
      </c>
      <c r="K1763">
        <v>1</v>
      </c>
      <c r="L1763" t="s">
        <v>52</v>
      </c>
      <c r="M1763">
        <v>1</v>
      </c>
      <c r="N1763" t="s">
        <v>33</v>
      </c>
      <c r="O1763" t="e">
        <v>#N/A</v>
      </c>
      <c r="P1763">
        <f>IF((Q1763+T1763+U1763+V1763)=0,W1763,0)</f>
        <v>0</v>
      </c>
      <c r="Q1763">
        <v>0</v>
      </c>
      <c r="R1763">
        <v>0</v>
      </c>
      <c r="S1763">
        <v>0</v>
      </c>
      <c r="T1763">
        <v>0</v>
      </c>
      <c r="U1763">
        <v>-1800</v>
      </c>
      <c r="V1763">
        <v>0</v>
      </c>
      <c r="W1763">
        <v>-1800</v>
      </c>
      <c r="X1763">
        <v>-1800</v>
      </c>
      <c r="Y1763">
        <v>9200</v>
      </c>
      <c r="Z1763">
        <v>11000</v>
      </c>
      <c r="AA1763">
        <v>11000</v>
      </c>
      <c r="AB1763">
        <v>11000</v>
      </c>
    </row>
    <row r="1764" spans="1:28" x14ac:dyDescent="0.35">
      <c r="A1764" t="str">
        <f t="shared" si="101"/>
        <v>4283043481Upgrade20000</v>
      </c>
      <c r="B1764">
        <v>42830</v>
      </c>
      <c r="C1764" t="s">
        <v>2284</v>
      </c>
      <c r="D1764" s="1">
        <v>43481</v>
      </c>
      <c r="E1764" t="s">
        <v>34</v>
      </c>
      <c r="F1764" t="s">
        <v>102</v>
      </c>
      <c r="G1764" t="s">
        <v>37</v>
      </c>
      <c r="H1764" t="s">
        <v>40</v>
      </c>
      <c r="I1764" t="s">
        <v>274</v>
      </c>
      <c r="J1764" t="s">
        <v>51</v>
      </c>
      <c r="K1764">
        <v>1</v>
      </c>
      <c r="L1764" t="s">
        <v>52</v>
      </c>
      <c r="M1764">
        <v>0</v>
      </c>
      <c r="N1764" t="s">
        <v>33</v>
      </c>
      <c r="O1764" t="e">
        <v>#N/A</v>
      </c>
      <c r="P1764">
        <f>IF((Q1764+T1764+U1764+V1764)=0,W1764,0)</f>
        <v>2000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2000</v>
      </c>
      <c r="X1764">
        <v>2000</v>
      </c>
      <c r="Y1764">
        <v>2000</v>
      </c>
      <c r="Z1764">
        <v>0</v>
      </c>
      <c r="AA1764">
        <v>0</v>
      </c>
      <c r="AB1764">
        <v>0</v>
      </c>
    </row>
    <row r="1765" spans="1:28" x14ac:dyDescent="0.35">
      <c r="A1765" t="str">
        <f t="shared" si="101"/>
        <v>4283043476One Off4000</v>
      </c>
      <c r="B1765">
        <v>42830</v>
      </c>
      <c r="C1765" t="s">
        <v>2284</v>
      </c>
      <c r="D1765" s="1">
        <v>43476</v>
      </c>
      <c r="E1765" t="s">
        <v>109</v>
      </c>
      <c r="F1765" t="s">
        <v>102</v>
      </c>
      <c r="G1765" t="s">
        <v>37</v>
      </c>
      <c r="H1765" t="s">
        <v>40</v>
      </c>
      <c r="I1765" t="s">
        <v>274</v>
      </c>
      <c r="J1765" t="s">
        <v>51</v>
      </c>
      <c r="K1765">
        <v>1</v>
      </c>
      <c r="L1765" t="s">
        <v>52</v>
      </c>
      <c r="M1765">
        <v>0</v>
      </c>
      <c r="N1765" t="s">
        <v>33</v>
      </c>
      <c r="O1765" t="e">
        <v>#N/A</v>
      </c>
      <c r="P1765">
        <f>IF((Q1765+T1765+U1765+V1765)=0,W1765,0)</f>
        <v>400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400</v>
      </c>
      <c r="X1765">
        <v>400</v>
      </c>
      <c r="Y1765">
        <v>400</v>
      </c>
      <c r="Z1765">
        <v>0</v>
      </c>
      <c r="AA1765">
        <v>0</v>
      </c>
      <c r="AB1765">
        <v>0</v>
      </c>
    </row>
    <row r="1766" spans="1:28" x14ac:dyDescent="0.35">
      <c r="A1766" t="str">
        <f t="shared" si="101"/>
        <v>1378642724Renewal50000</v>
      </c>
      <c r="B1766">
        <v>13786</v>
      </c>
      <c r="C1766" t="s">
        <v>2285</v>
      </c>
      <c r="D1766" s="1">
        <v>42724</v>
      </c>
      <c r="E1766" t="s">
        <v>42</v>
      </c>
      <c r="F1766" t="s">
        <v>43</v>
      </c>
      <c r="G1766" t="s">
        <v>37</v>
      </c>
      <c r="H1766" t="s">
        <v>70</v>
      </c>
      <c r="I1766" t="s">
        <v>374</v>
      </c>
      <c r="J1766" t="s">
        <v>51</v>
      </c>
      <c r="K1766">
        <v>1</v>
      </c>
      <c r="L1766" t="s">
        <v>52</v>
      </c>
      <c r="M1766">
        <v>1</v>
      </c>
      <c r="N1766" t="s">
        <v>17</v>
      </c>
      <c r="O1766" t="s">
        <v>111</v>
      </c>
      <c r="Q1766">
        <v>0</v>
      </c>
      <c r="R1766">
        <v>5000</v>
      </c>
      <c r="S1766">
        <v>0</v>
      </c>
      <c r="T1766">
        <v>0</v>
      </c>
      <c r="U1766">
        <v>0</v>
      </c>
      <c r="V1766">
        <v>0</v>
      </c>
      <c r="W1766">
        <v>5000</v>
      </c>
      <c r="X1766">
        <v>5000</v>
      </c>
      <c r="Y1766">
        <v>5000</v>
      </c>
      <c r="Z1766">
        <v>0</v>
      </c>
      <c r="AA1766">
        <v>0</v>
      </c>
      <c r="AB1766">
        <v>0</v>
      </c>
    </row>
    <row r="1767" spans="1:28" x14ac:dyDescent="0.35">
      <c r="A1767" t="str">
        <f t="shared" si="101"/>
        <v>3430743556Renewal1200020800</v>
      </c>
      <c r="B1767">
        <v>34307</v>
      </c>
      <c r="C1767" t="s">
        <v>2294</v>
      </c>
      <c r="D1767" s="1">
        <v>43556</v>
      </c>
      <c r="E1767" t="s">
        <v>42</v>
      </c>
      <c r="F1767" t="s">
        <v>62</v>
      </c>
      <c r="G1767" t="s">
        <v>37</v>
      </c>
      <c r="H1767" t="s">
        <v>44</v>
      </c>
      <c r="I1767" t="s">
        <v>63</v>
      </c>
      <c r="J1767" t="s">
        <v>51</v>
      </c>
      <c r="K1767">
        <v>3</v>
      </c>
      <c r="L1767" t="s">
        <v>57</v>
      </c>
      <c r="M1767">
        <v>3</v>
      </c>
      <c r="N1767" t="s">
        <v>33</v>
      </c>
      <c r="O1767" t="s">
        <v>111</v>
      </c>
      <c r="P1767">
        <f t="shared" ref="P1767:P1780" si="103">IF((Q1767+T1767+U1767+V1767)=0,W1767,0)</f>
        <v>0</v>
      </c>
      <c r="Q1767">
        <v>0</v>
      </c>
      <c r="R1767">
        <v>0</v>
      </c>
      <c r="S1767">
        <v>0</v>
      </c>
      <c r="T1767">
        <v>0</v>
      </c>
      <c r="U1767">
        <v>-8800</v>
      </c>
      <c r="V1767">
        <v>0</v>
      </c>
      <c r="W1767">
        <v>-8800</v>
      </c>
      <c r="X1767">
        <v>-8000</v>
      </c>
      <c r="Y1767">
        <v>12000</v>
      </c>
      <c r="Z1767">
        <v>20000</v>
      </c>
      <c r="AA1767">
        <v>20600</v>
      </c>
      <c r="AB1767">
        <v>20800</v>
      </c>
    </row>
    <row r="1768" spans="1:28" x14ac:dyDescent="0.35">
      <c r="A1768" t="str">
        <f t="shared" si="101"/>
        <v>2017243586Renewal1383313572</v>
      </c>
      <c r="B1768">
        <v>20172</v>
      </c>
      <c r="C1768" t="s">
        <v>2296</v>
      </c>
      <c r="D1768" s="1">
        <v>43586</v>
      </c>
      <c r="E1768" t="s">
        <v>42</v>
      </c>
      <c r="F1768" t="s">
        <v>210</v>
      </c>
      <c r="G1768" t="s">
        <v>37</v>
      </c>
      <c r="H1768" t="s">
        <v>202</v>
      </c>
      <c r="I1768" t="s">
        <v>203</v>
      </c>
      <c r="J1768" t="s">
        <v>51</v>
      </c>
      <c r="K1768">
        <v>3</v>
      </c>
      <c r="L1768" t="s">
        <v>52</v>
      </c>
      <c r="M1768">
        <v>7</v>
      </c>
      <c r="N1768" t="s">
        <v>33</v>
      </c>
      <c r="O1768" t="e">
        <v>#N/A</v>
      </c>
      <c r="P1768">
        <f t="shared" si="103"/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261</v>
      </c>
      <c r="W1768">
        <v>261</v>
      </c>
      <c r="X1768">
        <v>783</v>
      </c>
      <c r="Y1768">
        <v>13833</v>
      </c>
      <c r="Z1768">
        <v>13050</v>
      </c>
      <c r="AA1768">
        <v>13441.5</v>
      </c>
      <c r="AB1768">
        <v>13572</v>
      </c>
    </row>
    <row r="1769" spans="1:28" x14ac:dyDescent="0.35">
      <c r="A1769" t="str">
        <f t="shared" si="101"/>
        <v>2017243221Renewal1305013049.92</v>
      </c>
      <c r="B1769">
        <v>20172</v>
      </c>
      <c r="C1769" t="s">
        <v>2296</v>
      </c>
      <c r="D1769" s="1">
        <v>43221</v>
      </c>
      <c r="E1769" t="s">
        <v>42</v>
      </c>
      <c r="F1769" t="s">
        <v>210</v>
      </c>
      <c r="G1769" t="s">
        <v>37</v>
      </c>
      <c r="H1769" t="s">
        <v>202</v>
      </c>
      <c r="I1769" t="s">
        <v>203</v>
      </c>
      <c r="J1769" t="s">
        <v>51</v>
      </c>
      <c r="K1769">
        <v>3</v>
      </c>
      <c r="L1769" t="s">
        <v>52</v>
      </c>
      <c r="M1769">
        <v>6</v>
      </c>
      <c r="N1769" t="s">
        <v>33</v>
      </c>
      <c r="O1769" t="e">
        <v>#N/A</v>
      </c>
      <c r="P1769">
        <f t="shared" si="103"/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7.999999999992724E-2</v>
      </c>
      <c r="W1769">
        <v>7.999999999992724E-2</v>
      </c>
      <c r="X1769">
        <v>-3500</v>
      </c>
      <c r="Y1769">
        <v>13050</v>
      </c>
      <c r="Z1769">
        <v>16550</v>
      </c>
      <c r="AA1769">
        <v>17046.5</v>
      </c>
      <c r="AB1769">
        <v>13049.92</v>
      </c>
    </row>
    <row r="1770" spans="1:28" x14ac:dyDescent="0.35">
      <c r="A1770" t="str">
        <f t="shared" si="101"/>
        <v>2017242856Renewal1655017294.75</v>
      </c>
      <c r="B1770">
        <v>20172</v>
      </c>
      <c r="C1770" t="s">
        <v>2296</v>
      </c>
      <c r="D1770" s="1">
        <v>42856</v>
      </c>
      <c r="E1770" t="s">
        <v>42</v>
      </c>
      <c r="F1770" t="s">
        <v>64</v>
      </c>
      <c r="G1770" t="s">
        <v>37</v>
      </c>
      <c r="H1770" t="s">
        <v>202</v>
      </c>
      <c r="I1770" t="s">
        <v>203</v>
      </c>
      <c r="J1770" t="s">
        <v>51</v>
      </c>
      <c r="K1770">
        <v>3</v>
      </c>
      <c r="L1770" t="s">
        <v>52</v>
      </c>
      <c r="M1770">
        <v>5</v>
      </c>
      <c r="N1770" t="s">
        <v>33</v>
      </c>
      <c r="O1770" t="e">
        <v>#N/A</v>
      </c>
      <c r="P1770">
        <f t="shared" si="103"/>
        <v>0</v>
      </c>
      <c r="Q1770">
        <v>0</v>
      </c>
      <c r="R1770">
        <v>0</v>
      </c>
      <c r="S1770">
        <v>0</v>
      </c>
      <c r="T1770">
        <v>0</v>
      </c>
      <c r="U1770">
        <v>-744.75</v>
      </c>
      <c r="V1770">
        <v>0</v>
      </c>
      <c r="W1770">
        <v>-744.75</v>
      </c>
      <c r="X1770">
        <v>0</v>
      </c>
      <c r="Y1770">
        <v>16550</v>
      </c>
      <c r="Z1770">
        <v>16550</v>
      </c>
      <c r="AA1770">
        <v>17129.259999999998</v>
      </c>
      <c r="AB1770">
        <v>17294.75</v>
      </c>
    </row>
    <row r="1771" spans="1:28" x14ac:dyDescent="0.35">
      <c r="A1771" t="str">
        <f t="shared" si="101"/>
        <v>1878242767Renewal1250012017.51</v>
      </c>
      <c r="B1771">
        <v>18782</v>
      </c>
      <c r="C1771" t="s">
        <v>2299</v>
      </c>
      <c r="D1771" s="1">
        <v>42767</v>
      </c>
      <c r="E1771" t="s">
        <v>42</v>
      </c>
      <c r="F1771" t="s">
        <v>62</v>
      </c>
      <c r="G1771" t="s">
        <v>37</v>
      </c>
      <c r="H1771" t="s">
        <v>202</v>
      </c>
      <c r="I1771" t="s">
        <v>203</v>
      </c>
      <c r="J1771" t="s">
        <v>51</v>
      </c>
      <c r="K1771">
        <v>3</v>
      </c>
      <c r="L1771" t="s">
        <v>52</v>
      </c>
      <c r="M1771">
        <v>5</v>
      </c>
      <c r="N1771" t="s">
        <v>33</v>
      </c>
      <c r="O1771" t="e">
        <v>#N/A</v>
      </c>
      <c r="P1771">
        <f t="shared" si="103"/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482.48999999999978</v>
      </c>
      <c r="W1771">
        <v>482.48999999999978</v>
      </c>
      <c r="X1771">
        <v>1000</v>
      </c>
      <c r="Y1771">
        <v>12500</v>
      </c>
      <c r="Z1771">
        <v>11500</v>
      </c>
      <c r="AA1771">
        <v>11902.51</v>
      </c>
      <c r="AB1771">
        <v>12017.51</v>
      </c>
    </row>
    <row r="1772" spans="1:28" x14ac:dyDescent="0.35">
      <c r="A1772" t="str">
        <f t="shared" si="101"/>
        <v>1878243633Upgrade5000</v>
      </c>
      <c r="B1772">
        <v>18782</v>
      </c>
      <c r="C1772" t="s">
        <v>2299</v>
      </c>
      <c r="D1772" s="1">
        <v>43633</v>
      </c>
      <c r="E1772" t="s">
        <v>34</v>
      </c>
      <c r="F1772" t="s">
        <v>96</v>
      </c>
      <c r="G1772" t="s">
        <v>37</v>
      </c>
      <c r="H1772" t="s">
        <v>202</v>
      </c>
      <c r="I1772" t="s">
        <v>203</v>
      </c>
      <c r="J1772" t="s">
        <v>51</v>
      </c>
      <c r="K1772">
        <v>3</v>
      </c>
      <c r="L1772" t="s">
        <v>52</v>
      </c>
      <c r="M1772">
        <v>7</v>
      </c>
      <c r="N1772" t="s">
        <v>33</v>
      </c>
      <c r="O1772" t="e">
        <v>#N/A</v>
      </c>
      <c r="P1772">
        <f t="shared" si="103"/>
        <v>500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500</v>
      </c>
      <c r="X1772">
        <v>500</v>
      </c>
      <c r="Y1772">
        <v>500</v>
      </c>
      <c r="Z1772">
        <v>0</v>
      </c>
      <c r="AA1772">
        <v>0</v>
      </c>
      <c r="AB1772">
        <v>0</v>
      </c>
    </row>
    <row r="1773" spans="1:28" x14ac:dyDescent="0.35">
      <c r="A1773" t="str">
        <f t="shared" si="101"/>
        <v>1878243497Renewal1352013520</v>
      </c>
      <c r="B1773">
        <v>18782</v>
      </c>
      <c r="C1773" t="s">
        <v>2299</v>
      </c>
      <c r="D1773" s="1">
        <v>43497</v>
      </c>
      <c r="E1773" t="s">
        <v>42</v>
      </c>
      <c r="F1773" t="s">
        <v>96</v>
      </c>
      <c r="G1773" t="s">
        <v>37</v>
      </c>
      <c r="H1773" t="s">
        <v>202</v>
      </c>
      <c r="I1773" t="s">
        <v>203</v>
      </c>
      <c r="J1773" t="s">
        <v>51</v>
      </c>
      <c r="K1773">
        <v>3</v>
      </c>
      <c r="L1773" t="s">
        <v>52</v>
      </c>
      <c r="M1773">
        <v>7</v>
      </c>
      <c r="N1773" t="s">
        <v>33</v>
      </c>
      <c r="O1773" t="e">
        <v>#N/A</v>
      </c>
      <c r="P1773">
        <f t="shared" si="103"/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520</v>
      </c>
      <c r="Y1773">
        <v>13520</v>
      </c>
      <c r="Z1773">
        <v>13000</v>
      </c>
      <c r="AA1773">
        <v>13390</v>
      </c>
      <c r="AB1773">
        <v>13520</v>
      </c>
    </row>
    <row r="1774" spans="1:28" x14ac:dyDescent="0.35">
      <c r="A1774" t="str">
        <f t="shared" si="101"/>
        <v>1878243132Renewal1300013000</v>
      </c>
      <c r="B1774">
        <v>18782</v>
      </c>
      <c r="C1774" t="s">
        <v>2299</v>
      </c>
      <c r="D1774" s="1">
        <v>43132</v>
      </c>
      <c r="E1774" t="s">
        <v>42</v>
      </c>
      <c r="F1774" t="s">
        <v>62</v>
      </c>
      <c r="G1774" t="s">
        <v>37</v>
      </c>
      <c r="H1774" t="s">
        <v>202</v>
      </c>
      <c r="I1774" t="s">
        <v>203</v>
      </c>
      <c r="J1774" t="s">
        <v>51</v>
      </c>
      <c r="K1774">
        <v>3</v>
      </c>
      <c r="L1774" t="s">
        <v>52</v>
      </c>
      <c r="M1774">
        <v>6</v>
      </c>
      <c r="N1774" t="s">
        <v>33</v>
      </c>
      <c r="O1774" t="e">
        <v>#N/A</v>
      </c>
      <c r="P1774">
        <f t="shared" si="103"/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500</v>
      </c>
      <c r="Y1774">
        <v>13000</v>
      </c>
      <c r="Z1774">
        <v>12500</v>
      </c>
      <c r="AA1774">
        <v>12875</v>
      </c>
      <c r="AB1774">
        <v>13000</v>
      </c>
    </row>
    <row r="1775" spans="1:28" x14ac:dyDescent="0.35">
      <c r="A1775" t="str">
        <f t="shared" si="101"/>
        <v>4050343361Renewal2028019500</v>
      </c>
      <c r="B1775">
        <v>40503</v>
      </c>
      <c r="C1775" t="s">
        <v>2305</v>
      </c>
      <c r="D1775" s="1">
        <v>43361</v>
      </c>
      <c r="E1775" t="s">
        <v>42</v>
      </c>
      <c r="F1775" t="s">
        <v>127</v>
      </c>
      <c r="G1775" t="s">
        <v>30</v>
      </c>
      <c r="H1775" t="s">
        <v>67</v>
      </c>
      <c r="I1775" t="s">
        <v>68</v>
      </c>
      <c r="J1775" t="s">
        <v>51</v>
      </c>
      <c r="K1775">
        <v>1</v>
      </c>
      <c r="L1775" t="s">
        <v>52</v>
      </c>
      <c r="M1775">
        <v>1</v>
      </c>
      <c r="N1775" t="s">
        <v>33</v>
      </c>
      <c r="O1775" t="e">
        <v>#N/A</v>
      </c>
      <c r="P1775">
        <f t="shared" si="103"/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780</v>
      </c>
      <c r="W1775">
        <v>780</v>
      </c>
      <c r="X1775">
        <v>780.00000000000102</v>
      </c>
      <c r="Y1775">
        <v>20280</v>
      </c>
      <c r="Z1775">
        <v>19500</v>
      </c>
      <c r="AA1775">
        <v>19500</v>
      </c>
      <c r="AB1775">
        <v>19500</v>
      </c>
    </row>
    <row r="1776" spans="1:28" x14ac:dyDescent="0.35">
      <c r="A1776" t="str">
        <f t="shared" si="101"/>
        <v>590443037Renewal1312511602.24</v>
      </c>
      <c r="B1776">
        <v>5904</v>
      </c>
      <c r="C1776" t="s">
        <v>2309</v>
      </c>
      <c r="D1776" s="1">
        <v>43037</v>
      </c>
      <c r="E1776" t="s">
        <v>42</v>
      </c>
      <c r="F1776" t="s">
        <v>49</v>
      </c>
      <c r="G1776" t="s">
        <v>37</v>
      </c>
      <c r="H1776" t="s">
        <v>97</v>
      </c>
      <c r="I1776" t="s">
        <v>98</v>
      </c>
      <c r="J1776" t="s">
        <v>51</v>
      </c>
      <c r="K1776">
        <v>3</v>
      </c>
      <c r="L1776" t="s">
        <v>52</v>
      </c>
      <c r="M1776">
        <v>10</v>
      </c>
      <c r="N1776" t="s">
        <v>33</v>
      </c>
      <c r="O1776" t="e">
        <v>#N/A</v>
      </c>
      <c r="P1776">
        <f t="shared" si="103"/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1522.7600000000002</v>
      </c>
      <c r="W1776">
        <v>1522.7600000000002</v>
      </c>
      <c r="X1776">
        <v>1969</v>
      </c>
      <c r="Y1776">
        <v>13125</v>
      </c>
      <c r="Z1776">
        <v>11156</v>
      </c>
      <c r="AA1776">
        <v>11490.68</v>
      </c>
      <c r="AB1776">
        <v>11602.24</v>
      </c>
    </row>
    <row r="1777" spans="1:28" x14ac:dyDescent="0.35">
      <c r="A1777" t="str">
        <f t="shared" si="101"/>
        <v>590443402Renewal1312513650.01</v>
      </c>
      <c r="B1777">
        <v>5904</v>
      </c>
      <c r="C1777" t="s">
        <v>2309</v>
      </c>
      <c r="D1777" s="1">
        <v>43402</v>
      </c>
      <c r="E1777" t="s">
        <v>42</v>
      </c>
      <c r="F1777" t="s">
        <v>266</v>
      </c>
      <c r="G1777" t="s">
        <v>37</v>
      </c>
      <c r="H1777" t="s">
        <v>97</v>
      </c>
      <c r="I1777" t="s">
        <v>98</v>
      </c>
      <c r="J1777" t="s">
        <v>51</v>
      </c>
      <c r="K1777">
        <v>3</v>
      </c>
      <c r="L1777" t="s">
        <v>52</v>
      </c>
      <c r="M1777">
        <v>11</v>
      </c>
      <c r="N1777" t="s">
        <v>33</v>
      </c>
      <c r="O1777" t="e">
        <v>#N/A</v>
      </c>
      <c r="P1777">
        <f t="shared" si="103"/>
        <v>0</v>
      </c>
      <c r="Q1777">
        <v>0</v>
      </c>
      <c r="R1777">
        <v>0</v>
      </c>
      <c r="S1777">
        <v>0</v>
      </c>
      <c r="T1777">
        <v>0</v>
      </c>
      <c r="U1777">
        <v>-525.01000000000022</v>
      </c>
      <c r="V1777">
        <v>0</v>
      </c>
      <c r="W1777">
        <v>-525.01000000000022</v>
      </c>
      <c r="X1777">
        <v>0</v>
      </c>
      <c r="Y1777">
        <v>13125</v>
      </c>
      <c r="Z1777">
        <v>13125</v>
      </c>
      <c r="AA1777">
        <v>13518.75</v>
      </c>
      <c r="AB1777">
        <v>13650.01</v>
      </c>
    </row>
    <row r="1778" spans="1:28" x14ac:dyDescent="0.35">
      <c r="A1778" t="str">
        <f t="shared" si="101"/>
        <v>1844843132Renewal1587515724.81</v>
      </c>
      <c r="B1778">
        <v>18448</v>
      </c>
      <c r="C1778" t="s">
        <v>2313</v>
      </c>
      <c r="D1778" s="1">
        <v>43132</v>
      </c>
      <c r="E1778" t="s">
        <v>42</v>
      </c>
      <c r="F1778" t="s">
        <v>81</v>
      </c>
      <c r="G1778" t="s">
        <v>37</v>
      </c>
      <c r="H1778" t="s">
        <v>82</v>
      </c>
      <c r="I1778" t="s">
        <v>83</v>
      </c>
      <c r="J1778" t="s">
        <v>51</v>
      </c>
      <c r="K1778">
        <v>3</v>
      </c>
      <c r="L1778" t="s">
        <v>52</v>
      </c>
      <c r="M1778">
        <v>6</v>
      </c>
      <c r="N1778" t="s">
        <v>33</v>
      </c>
      <c r="O1778" t="s">
        <v>111</v>
      </c>
      <c r="P1778">
        <f t="shared" si="103"/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150.19000000000051</v>
      </c>
      <c r="W1778">
        <v>150.19000000000051</v>
      </c>
      <c r="X1778">
        <v>755</v>
      </c>
      <c r="Y1778">
        <v>15875</v>
      </c>
      <c r="Z1778">
        <v>15120</v>
      </c>
      <c r="AA1778">
        <v>15573.6</v>
      </c>
      <c r="AB1778">
        <v>15724.81</v>
      </c>
    </row>
    <row r="1779" spans="1:28" x14ac:dyDescent="0.35">
      <c r="A1779" t="str">
        <f t="shared" si="101"/>
        <v>1844842767Renewal1512015267.45</v>
      </c>
      <c r="B1779">
        <v>18448</v>
      </c>
      <c r="C1779" t="s">
        <v>2313</v>
      </c>
      <c r="D1779" s="1">
        <v>42767</v>
      </c>
      <c r="E1779" t="s">
        <v>42</v>
      </c>
      <c r="F1779" t="s">
        <v>81</v>
      </c>
      <c r="G1779" t="s">
        <v>37</v>
      </c>
      <c r="H1779" t="s">
        <v>82</v>
      </c>
      <c r="I1779" t="s">
        <v>83</v>
      </c>
      <c r="J1779" t="s">
        <v>51</v>
      </c>
      <c r="K1779">
        <v>3</v>
      </c>
      <c r="L1779" t="s">
        <v>52</v>
      </c>
      <c r="M1779">
        <v>5</v>
      </c>
      <c r="N1779" t="s">
        <v>33</v>
      </c>
      <c r="O1779" t="s">
        <v>111</v>
      </c>
      <c r="P1779">
        <f t="shared" si="103"/>
        <v>0</v>
      </c>
      <c r="Q1779">
        <v>0</v>
      </c>
      <c r="R1779">
        <v>0</v>
      </c>
      <c r="S1779">
        <v>0</v>
      </c>
      <c r="T1779">
        <v>0</v>
      </c>
      <c r="U1779">
        <v>-147.45000000000073</v>
      </c>
      <c r="V1779">
        <v>0</v>
      </c>
      <c r="W1779">
        <v>-147.45000000000073</v>
      </c>
      <c r="X1779">
        <v>509.99999999999898</v>
      </c>
      <c r="Y1779">
        <v>15120</v>
      </c>
      <c r="Z1779">
        <v>14610</v>
      </c>
      <c r="AA1779">
        <v>15121.35</v>
      </c>
      <c r="AB1779">
        <v>15267.45</v>
      </c>
    </row>
    <row r="1780" spans="1:28" x14ac:dyDescent="0.35">
      <c r="A1780" t="str">
        <f t="shared" si="101"/>
        <v>1844843508Renewal165100</v>
      </c>
      <c r="B1780">
        <v>18448</v>
      </c>
      <c r="C1780" t="s">
        <v>2313</v>
      </c>
      <c r="D1780" s="1">
        <v>43508</v>
      </c>
      <c r="E1780" t="s">
        <v>42</v>
      </c>
      <c r="F1780" t="s">
        <v>81</v>
      </c>
      <c r="G1780" t="s">
        <v>37</v>
      </c>
      <c r="H1780" t="s">
        <v>82</v>
      </c>
      <c r="I1780" t="s">
        <v>83</v>
      </c>
      <c r="J1780" t="s">
        <v>51</v>
      </c>
      <c r="K1780">
        <v>3</v>
      </c>
      <c r="L1780" t="s">
        <v>52</v>
      </c>
      <c r="M1780">
        <v>7</v>
      </c>
      <c r="N1780" t="s">
        <v>135</v>
      </c>
      <c r="O1780" t="s">
        <v>135</v>
      </c>
      <c r="P1780">
        <f t="shared" si="103"/>
        <v>0</v>
      </c>
      <c r="Q1780">
        <v>16510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16510</v>
      </c>
      <c r="X1780">
        <v>16510</v>
      </c>
      <c r="Y1780">
        <v>16510</v>
      </c>
      <c r="Z1780">
        <v>0</v>
      </c>
      <c r="AA1780">
        <v>0</v>
      </c>
      <c r="AB1780">
        <v>0</v>
      </c>
    </row>
    <row r="1781" spans="1:28" x14ac:dyDescent="0.35">
      <c r="A1781" t="str">
        <f t="shared" si="101"/>
        <v>1844843497Renewed Late016510</v>
      </c>
      <c r="B1781">
        <v>18448</v>
      </c>
      <c r="C1781" t="s">
        <v>2313</v>
      </c>
      <c r="D1781" s="1">
        <v>43497</v>
      </c>
      <c r="E1781" t="s">
        <v>112</v>
      </c>
      <c r="F1781" t="s">
        <v>81</v>
      </c>
      <c r="G1781" t="s">
        <v>37</v>
      </c>
      <c r="H1781" t="s">
        <v>82</v>
      </c>
      <c r="I1781" t="s">
        <v>83</v>
      </c>
      <c r="J1781" t="s">
        <v>51</v>
      </c>
      <c r="K1781">
        <v>3</v>
      </c>
      <c r="L1781" t="s">
        <v>52</v>
      </c>
      <c r="M1781">
        <v>7</v>
      </c>
      <c r="N1781" t="s">
        <v>112</v>
      </c>
      <c r="O1781" t="s">
        <v>136</v>
      </c>
      <c r="P1781">
        <v>0</v>
      </c>
      <c r="Q1781">
        <v>0</v>
      </c>
      <c r="R1781">
        <v>0</v>
      </c>
      <c r="S1781">
        <v>-16510</v>
      </c>
      <c r="T1781">
        <v>0</v>
      </c>
      <c r="U1781">
        <v>0</v>
      </c>
      <c r="V1781">
        <v>0</v>
      </c>
      <c r="W1781">
        <v>-16510</v>
      </c>
      <c r="X1781">
        <v>-15875</v>
      </c>
      <c r="Y1781">
        <v>0</v>
      </c>
      <c r="Z1781">
        <v>15875</v>
      </c>
      <c r="AA1781">
        <v>16351.25</v>
      </c>
      <c r="AB1781">
        <v>16510</v>
      </c>
    </row>
    <row r="1782" spans="1:28" x14ac:dyDescent="0.35">
      <c r="A1782" t="str">
        <f t="shared" si="101"/>
        <v>340042641Renewal2212321810.19</v>
      </c>
      <c r="B1782">
        <v>3400</v>
      </c>
      <c r="C1782" t="s">
        <v>2323</v>
      </c>
      <c r="D1782" s="1">
        <v>42641</v>
      </c>
      <c r="E1782" t="s">
        <v>42</v>
      </c>
      <c r="F1782" t="s">
        <v>62</v>
      </c>
      <c r="G1782" t="s">
        <v>37</v>
      </c>
      <c r="H1782" t="s">
        <v>202</v>
      </c>
      <c r="I1782" t="s">
        <v>203</v>
      </c>
      <c r="J1782" t="s">
        <v>51</v>
      </c>
      <c r="K1782">
        <v>3</v>
      </c>
      <c r="L1782" t="s">
        <v>57</v>
      </c>
      <c r="M1782">
        <v>11</v>
      </c>
      <c r="N1782" t="s">
        <v>33</v>
      </c>
      <c r="O1782" t="e">
        <v>#N/A</v>
      </c>
      <c r="P1782">
        <f t="shared" ref="P1782:P1813" si="104">IF((Q1782+T1782+U1782+V1782)=0,W1782,0)</f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312.81000000000131</v>
      </c>
      <c r="W1782">
        <v>312.81000000000131</v>
      </c>
      <c r="X1782">
        <v>1252</v>
      </c>
      <c r="Y1782">
        <v>22123</v>
      </c>
      <c r="Z1782">
        <v>20871</v>
      </c>
      <c r="AA1782">
        <v>21601.47</v>
      </c>
      <c r="AB1782">
        <v>21810.19</v>
      </c>
    </row>
    <row r="1783" spans="1:28" x14ac:dyDescent="0.35">
      <c r="A1783" t="str">
        <f t="shared" si="101"/>
        <v>340043371Renewal2561726119.61</v>
      </c>
      <c r="B1783">
        <v>3400</v>
      </c>
      <c r="C1783" t="s">
        <v>2323</v>
      </c>
      <c r="D1783" s="1">
        <v>43371</v>
      </c>
      <c r="E1783" t="s">
        <v>42</v>
      </c>
      <c r="F1783" t="s">
        <v>62</v>
      </c>
      <c r="G1783" t="s">
        <v>37</v>
      </c>
      <c r="H1783" t="s">
        <v>202</v>
      </c>
      <c r="I1783" t="s">
        <v>203</v>
      </c>
      <c r="J1783" t="s">
        <v>51</v>
      </c>
      <c r="K1783">
        <v>3</v>
      </c>
      <c r="L1783" t="s">
        <v>57</v>
      </c>
      <c r="M1783">
        <v>13</v>
      </c>
      <c r="N1783" t="s">
        <v>33</v>
      </c>
      <c r="O1783" t="e">
        <v>#N/A</v>
      </c>
      <c r="P1783">
        <f t="shared" si="104"/>
        <v>0</v>
      </c>
      <c r="Q1783">
        <v>0</v>
      </c>
      <c r="R1783">
        <v>0</v>
      </c>
      <c r="S1783">
        <v>0</v>
      </c>
      <c r="T1783">
        <v>0</v>
      </c>
      <c r="U1783">
        <v>-502.61000000000058</v>
      </c>
      <c r="V1783">
        <v>0</v>
      </c>
      <c r="W1783">
        <v>-502.61000000000058</v>
      </c>
      <c r="X1783">
        <v>502</v>
      </c>
      <c r="Y1783">
        <v>25617</v>
      </c>
      <c r="Z1783">
        <v>25115</v>
      </c>
      <c r="AA1783">
        <v>25868.44</v>
      </c>
      <c r="AB1783">
        <v>26119.61</v>
      </c>
    </row>
    <row r="1784" spans="1:28" x14ac:dyDescent="0.35">
      <c r="A1784" t="str">
        <f t="shared" si="101"/>
        <v>340043006Renewal2511525607.92</v>
      </c>
      <c r="B1784">
        <v>3400</v>
      </c>
      <c r="C1784" t="s">
        <v>2323</v>
      </c>
      <c r="D1784" s="1">
        <v>43006</v>
      </c>
      <c r="E1784" t="s">
        <v>42</v>
      </c>
      <c r="F1784" t="s">
        <v>62</v>
      </c>
      <c r="G1784" t="s">
        <v>37</v>
      </c>
      <c r="H1784" t="s">
        <v>202</v>
      </c>
      <c r="I1784" t="s">
        <v>203</v>
      </c>
      <c r="J1784" t="s">
        <v>51</v>
      </c>
      <c r="K1784">
        <v>3</v>
      </c>
      <c r="L1784" t="s">
        <v>57</v>
      </c>
      <c r="M1784">
        <v>12</v>
      </c>
      <c r="N1784" t="s">
        <v>33</v>
      </c>
      <c r="O1784" t="e">
        <v>#N/A</v>
      </c>
      <c r="P1784">
        <f t="shared" si="104"/>
        <v>0</v>
      </c>
      <c r="Q1784">
        <v>0</v>
      </c>
      <c r="R1784">
        <v>0</v>
      </c>
      <c r="S1784">
        <v>0</v>
      </c>
      <c r="T1784">
        <v>0</v>
      </c>
      <c r="U1784">
        <v>-492.91999999999825</v>
      </c>
      <c r="V1784">
        <v>0</v>
      </c>
      <c r="W1784">
        <v>-492.91999999999825</v>
      </c>
      <c r="X1784">
        <v>491.99999999999898</v>
      </c>
      <c r="Y1784">
        <v>25115</v>
      </c>
      <c r="Z1784">
        <v>24623</v>
      </c>
      <c r="AA1784">
        <v>25361.69</v>
      </c>
      <c r="AB1784">
        <v>25607.919999999998</v>
      </c>
    </row>
    <row r="1785" spans="1:28" x14ac:dyDescent="0.35">
      <c r="A1785" t="str">
        <f t="shared" si="101"/>
        <v>340042788Upgrade25000</v>
      </c>
      <c r="B1785">
        <v>3400</v>
      </c>
      <c r="C1785" t="s">
        <v>2323</v>
      </c>
      <c r="D1785" s="1">
        <v>42788</v>
      </c>
      <c r="E1785" t="s">
        <v>34</v>
      </c>
      <c r="F1785" t="s">
        <v>62</v>
      </c>
      <c r="G1785" t="s">
        <v>37</v>
      </c>
      <c r="H1785" t="s">
        <v>202</v>
      </c>
      <c r="I1785" t="s">
        <v>203</v>
      </c>
      <c r="J1785" t="s">
        <v>51</v>
      </c>
      <c r="K1785">
        <v>3</v>
      </c>
      <c r="L1785" t="s">
        <v>57</v>
      </c>
      <c r="M1785">
        <v>11</v>
      </c>
      <c r="N1785" t="s">
        <v>33</v>
      </c>
      <c r="O1785" t="e">
        <v>#N/A</v>
      </c>
      <c r="P1785">
        <f t="shared" si="104"/>
        <v>2500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2500</v>
      </c>
      <c r="X1785">
        <v>2500</v>
      </c>
      <c r="Y1785">
        <v>2500</v>
      </c>
      <c r="Z1785">
        <v>0</v>
      </c>
      <c r="AA1785">
        <v>0</v>
      </c>
      <c r="AB1785">
        <v>0</v>
      </c>
    </row>
    <row r="1786" spans="1:28" x14ac:dyDescent="0.35">
      <c r="A1786" t="str">
        <f t="shared" si="101"/>
        <v>951443359Cancellation010000</v>
      </c>
      <c r="B1786">
        <v>9514</v>
      </c>
      <c r="C1786" t="s">
        <v>2325</v>
      </c>
      <c r="D1786" s="1">
        <v>43359</v>
      </c>
      <c r="E1786" t="s">
        <v>28</v>
      </c>
      <c r="F1786" t="s">
        <v>81</v>
      </c>
      <c r="G1786" t="s">
        <v>37</v>
      </c>
      <c r="H1786" t="s">
        <v>70</v>
      </c>
      <c r="I1786" t="s">
        <v>374</v>
      </c>
      <c r="J1786" t="s">
        <v>51</v>
      </c>
      <c r="K1786">
        <v>2</v>
      </c>
      <c r="L1786" t="s">
        <v>52</v>
      </c>
      <c r="M1786">
        <v>2</v>
      </c>
      <c r="N1786" t="s">
        <v>33</v>
      </c>
      <c r="O1786" t="s">
        <v>111</v>
      </c>
      <c r="P1786">
        <f t="shared" si="104"/>
        <v>0</v>
      </c>
      <c r="Q1786">
        <v>0</v>
      </c>
      <c r="R1786">
        <v>0</v>
      </c>
      <c r="S1786">
        <v>0</v>
      </c>
      <c r="T1786">
        <v>-10000</v>
      </c>
      <c r="U1786">
        <v>0</v>
      </c>
      <c r="V1786">
        <v>0</v>
      </c>
      <c r="W1786">
        <v>-10000</v>
      </c>
      <c r="X1786">
        <v>-10000</v>
      </c>
      <c r="Y1786">
        <v>0</v>
      </c>
      <c r="Z1786">
        <v>10000</v>
      </c>
      <c r="AA1786">
        <v>9700</v>
      </c>
      <c r="AB1786">
        <v>10000</v>
      </c>
    </row>
    <row r="1787" spans="1:28" x14ac:dyDescent="0.35">
      <c r="A1787" t="str">
        <f t="shared" si="101"/>
        <v>3845743525Renewal1040010000</v>
      </c>
      <c r="B1787">
        <v>38457</v>
      </c>
      <c r="C1787" t="s">
        <v>2328</v>
      </c>
      <c r="D1787" s="1">
        <v>43525</v>
      </c>
      <c r="E1787" t="s">
        <v>42</v>
      </c>
      <c r="F1787" t="s">
        <v>55</v>
      </c>
      <c r="G1787" t="s">
        <v>37</v>
      </c>
      <c r="H1787" t="s">
        <v>70</v>
      </c>
      <c r="I1787" t="s">
        <v>374</v>
      </c>
      <c r="J1787" t="s">
        <v>51</v>
      </c>
      <c r="K1787">
        <v>2</v>
      </c>
      <c r="L1787" t="s">
        <v>52</v>
      </c>
      <c r="M1787">
        <v>2</v>
      </c>
      <c r="N1787" t="s">
        <v>33</v>
      </c>
      <c r="O1787" t="e">
        <v>#N/A</v>
      </c>
      <c r="P1787">
        <f t="shared" si="104"/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400</v>
      </c>
      <c r="W1787">
        <v>400</v>
      </c>
      <c r="X1787">
        <v>400</v>
      </c>
      <c r="Y1787">
        <v>10400</v>
      </c>
      <c r="Z1787">
        <v>10000</v>
      </c>
      <c r="AA1787">
        <v>9700</v>
      </c>
      <c r="AB1787">
        <v>10000</v>
      </c>
    </row>
    <row r="1788" spans="1:28" x14ac:dyDescent="0.35">
      <c r="A1788" t="str">
        <f t="shared" si="101"/>
        <v>3845743160Renewal1000010000</v>
      </c>
      <c r="B1788">
        <v>38457</v>
      </c>
      <c r="C1788" t="s">
        <v>2328</v>
      </c>
      <c r="D1788" s="1">
        <v>43160</v>
      </c>
      <c r="E1788" t="s">
        <v>42</v>
      </c>
      <c r="F1788" t="s">
        <v>55</v>
      </c>
      <c r="G1788" t="s">
        <v>37</v>
      </c>
      <c r="H1788" t="s">
        <v>70</v>
      </c>
      <c r="I1788" t="s">
        <v>374</v>
      </c>
      <c r="J1788" t="s">
        <v>51</v>
      </c>
      <c r="K1788">
        <v>1</v>
      </c>
      <c r="L1788" t="s">
        <v>52</v>
      </c>
      <c r="M1788">
        <v>1</v>
      </c>
      <c r="N1788" t="s">
        <v>33</v>
      </c>
      <c r="O1788" t="e">
        <v>#N/A</v>
      </c>
      <c r="P1788">
        <f t="shared" si="104"/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10000</v>
      </c>
      <c r="Z1788">
        <v>10000</v>
      </c>
      <c r="AA1788">
        <v>10000</v>
      </c>
      <c r="AB1788">
        <v>10000</v>
      </c>
    </row>
    <row r="1789" spans="1:28" x14ac:dyDescent="0.35">
      <c r="A1789" t="str">
        <f t="shared" si="101"/>
        <v>2407442552Renewal3675038403.76</v>
      </c>
      <c r="B1789">
        <v>24074</v>
      </c>
      <c r="C1789" t="s">
        <v>2329</v>
      </c>
      <c r="D1789" s="1">
        <v>42552</v>
      </c>
      <c r="E1789" t="s">
        <v>42</v>
      </c>
      <c r="F1789" t="s">
        <v>126</v>
      </c>
      <c r="G1789" t="s">
        <v>30</v>
      </c>
      <c r="H1789" t="s">
        <v>67</v>
      </c>
      <c r="I1789" t="s">
        <v>68</v>
      </c>
      <c r="J1789" t="s">
        <v>51</v>
      </c>
      <c r="K1789">
        <v>3</v>
      </c>
      <c r="L1789" t="s">
        <v>57</v>
      </c>
      <c r="M1789">
        <v>3</v>
      </c>
      <c r="N1789" t="s">
        <v>33</v>
      </c>
      <c r="O1789" t="e">
        <v>#N/A</v>
      </c>
      <c r="P1789">
        <f t="shared" si="104"/>
        <v>0</v>
      </c>
      <c r="Q1789">
        <v>0</v>
      </c>
      <c r="R1789">
        <v>0</v>
      </c>
      <c r="S1789">
        <v>0</v>
      </c>
      <c r="T1789">
        <v>0</v>
      </c>
      <c r="U1789">
        <v>-1653.760000000002</v>
      </c>
      <c r="V1789">
        <v>0</v>
      </c>
      <c r="W1789">
        <v>-1653.760000000002</v>
      </c>
      <c r="X1789">
        <v>0</v>
      </c>
      <c r="Y1789">
        <v>36750</v>
      </c>
      <c r="Z1789">
        <v>36750</v>
      </c>
      <c r="AA1789">
        <v>38036.26</v>
      </c>
      <c r="AB1789">
        <v>38403.760000000002</v>
      </c>
    </row>
    <row r="1790" spans="1:28" x14ac:dyDescent="0.35">
      <c r="A1790" t="str">
        <f t="shared" si="101"/>
        <v>2407443282Renewal3785539369.2</v>
      </c>
      <c r="B1790">
        <v>24074</v>
      </c>
      <c r="C1790" t="s">
        <v>2329</v>
      </c>
      <c r="D1790" s="1">
        <v>43282</v>
      </c>
      <c r="E1790" t="s">
        <v>42</v>
      </c>
      <c r="F1790" t="s">
        <v>126</v>
      </c>
      <c r="G1790" t="s">
        <v>30</v>
      </c>
      <c r="H1790" t="s">
        <v>67</v>
      </c>
      <c r="I1790" t="s">
        <v>68</v>
      </c>
      <c r="J1790" t="s">
        <v>51</v>
      </c>
      <c r="K1790">
        <v>3</v>
      </c>
      <c r="L1790" t="s">
        <v>57</v>
      </c>
      <c r="M1790">
        <v>5</v>
      </c>
      <c r="N1790" t="s">
        <v>33</v>
      </c>
      <c r="O1790" t="e">
        <v>#N/A</v>
      </c>
      <c r="P1790">
        <f t="shared" si="104"/>
        <v>0</v>
      </c>
      <c r="Q1790">
        <v>0</v>
      </c>
      <c r="R1790">
        <v>0</v>
      </c>
      <c r="S1790">
        <v>0</v>
      </c>
      <c r="T1790">
        <v>0</v>
      </c>
      <c r="U1790">
        <v>-1514.1999999999971</v>
      </c>
      <c r="V1790">
        <v>0</v>
      </c>
      <c r="W1790">
        <v>-1514.1999999999971</v>
      </c>
      <c r="X1790">
        <v>0</v>
      </c>
      <c r="Y1790">
        <v>37855</v>
      </c>
      <c r="Z1790">
        <v>37855</v>
      </c>
      <c r="AA1790">
        <v>38990.660000000003</v>
      </c>
      <c r="AB1790">
        <v>39369.199999999997</v>
      </c>
    </row>
    <row r="1791" spans="1:28" x14ac:dyDescent="0.35">
      <c r="A1791" t="str">
        <f t="shared" si="101"/>
        <v>2407442917Renewal3785538220</v>
      </c>
      <c r="B1791">
        <v>24074</v>
      </c>
      <c r="C1791" t="s">
        <v>2329</v>
      </c>
      <c r="D1791" s="1">
        <v>42917</v>
      </c>
      <c r="E1791" t="s">
        <v>42</v>
      </c>
      <c r="F1791" t="s">
        <v>126</v>
      </c>
      <c r="G1791" t="s">
        <v>30</v>
      </c>
      <c r="H1791" t="s">
        <v>67</v>
      </c>
      <c r="I1791" t="s">
        <v>68</v>
      </c>
      <c r="J1791" t="s">
        <v>51</v>
      </c>
      <c r="K1791">
        <v>3</v>
      </c>
      <c r="L1791" t="s">
        <v>57</v>
      </c>
      <c r="M1791">
        <v>4</v>
      </c>
      <c r="N1791" t="s">
        <v>33</v>
      </c>
      <c r="O1791" t="e">
        <v>#N/A</v>
      </c>
      <c r="P1791">
        <f t="shared" si="104"/>
        <v>0</v>
      </c>
      <c r="Q1791">
        <v>0</v>
      </c>
      <c r="R1791">
        <v>0</v>
      </c>
      <c r="S1791">
        <v>0</v>
      </c>
      <c r="T1791">
        <v>0</v>
      </c>
      <c r="U1791">
        <v>-365</v>
      </c>
      <c r="V1791">
        <v>0</v>
      </c>
      <c r="W1791">
        <v>-365</v>
      </c>
      <c r="X1791">
        <v>1105</v>
      </c>
      <c r="Y1791">
        <v>37855</v>
      </c>
      <c r="Z1791">
        <v>36750</v>
      </c>
      <c r="AA1791">
        <v>37852.51</v>
      </c>
      <c r="AB1791">
        <v>38220</v>
      </c>
    </row>
    <row r="1792" spans="1:28" x14ac:dyDescent="0.35">
      <c r="A1792" t="str">
        <f t="shared" si="101"/>
        <v>2407443647Renewal3861238801.33</v>
      </c>
      <c r="B1792">
        <v>24074</v>
      </c>
      <c r="C1792" t="s">
        <v>2329</v>
      </c>
      <c r="D1792" s="1">
        <v>43647</v>
      </c>
      <c r="E1792" t="s">
        <v>42</v>
      </c>
      <c r="F1792" t="s">
        <v>127</v>
      </c>
      <c r="G1792" t="s">
        <v>30</v>
      </c>
      <c r="H1792" t="s">
        <v>67</v>
      </c>
      <c r="I1792" t="s">
        <v>68</v>
      </c>
      <c r="J1792" t="s">
        <v>51</v>
      </c>
      <c r="K1792">
        <v>3</v>
      </c>
      <c r="L1792" t="s">
        <v>57</v>
      </c>
      <c r="M1792">
        <v>6</v>
      </c>
      <c r="N1792" t="s">
        <v>33</v>
      </c>
      <c r="O1792" t="e">
        <v>#N/A</v>
      </c>
      <c r="P1792">
        <f t="shared" si="104"/>
        <v>0</v>
      </c>
      <c r="Q1792">
        <v>0</v>
      </c>
      <c r="R1792">
        <v>0</v>
      </c>
      <c r="S1792">
        <v>0</v>
      </c>
      <c r="T1792">
        <v>0</v>
      </c>
      <c r="U1792">
        <v>-189.33000000000175</v>
      </c>
      <c r="V1792">
        <v>0</v>
      </c>
      <c r="W1792">
        <v>-189.33000000000175</v>
      </c>
      <c r="X1792">
        <v>756.99999999999898</v>
      </c>
      <c r="Y1792">
        <v>38612</v>
      </c>
      <c r="Z1792">
        <v>37855</v>
      </c>
      <c r="AA1792">
        <v>38233.589999999997</v>
      </c>
      <c r="AB1792">
        <v>38801.33</v>
      </c>
    </row>
    <row r="1793" spans="1:28" x14ac:dyDescent="0.35">
      <c r="A1793" t="str">
        <f t="shared" si="101"/>
        <v>3106643594Renewal1400010000.04</v>
      </c>
      <c r="B1793">
        <v>31066</v>
      </c>
      <c r="C1793" t="s">
        <v>2335</v>
      </c>
      <c r="D1793" s="1">
        <v>43594</v>
      </c>
      <c r="E1793" t="s">
        <v>42</v>
      </c>
      <c r="F1793" t="s">
        <v>61</v>
      </c>
      <c r="G1793" t="s">
        <v>37</v>
      </c>
      <c r="H1793" t="s">
        <v>82</v>
      </c>
      <c r="I1793" t="s">
        <v>83</v>
      </c>
      <c r="J1793" t="s">
        <v>51</v>
      </c>
      <c r="K1793">
        <v>2</v>
      </c>
      <c r="L1793" t="s">
        <v>52</v>
      </c>
      <c r="M1793">
        <v>2</v>
      </c>
      <c r="N1793" t="s">
        <v>33</v>
      </c>
      <c r="O1793" t="e">
        <v>#N/A</v>
      </c>
      <c r="P1793">
        <f t="shared" si="104"/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3999.9599999999991</v>
      </c>
      <c r="W1793">
        <v>3999.9599999999991</v>
      </c>
      <c r="X1793">
        <v>3999.96</v>
      </c>
      <c r="Y1793">
        <v>14000</v>
      </c>
      <c r="Z1793">
        <v>10000.040000000001</v>
      </c>
      <c r="AA1793">
        <v>9699.99</v>
      </c>
      <c r="AB1793">
        <v>10000.040000000001</v>
      </c>
    </row>
    <row r="1794" spans="1:28" x14ac:dyDescent="0.35">
      <c r="A1794" t="str">
        <f t="shared" ref="A1794:A1857" si="105">CONCATENATE(B1794,D1794,E1794,Y1794,AB1794)</f>
        <v>2666442814Cancellation014818.1</v>
      </c>
      <c r="B1794">
        <v>26664</v>
      </c>
      <c r="C1794" t="s">
        <v>309</v>
      </c>
      <c r="D1794" s="1">
        <v>42814</v>
      </c>
      <c r="E1794" t="s">
        <v>28</v>
      </c>
      <c r="F1794" t="s">
        <v>81</v>
      </c>
      <c r="G1794" t="s">
        <v>37</v>
      </c>
      <c r="H1794" t="s">
        <v>82</v>
      </c>
      <c r="I1794" t="s">
        <v>83</v>
      </c>
      <c r="J1794" t="s">
        <v>51</v>
      </c>
      <c r="K1794">
        <v>3</v>
      </c>
      <c r="L1794" t="s">
        <v>52</v>
      </c>
      <c r="M1794">
        <v>3</v>
      </c>
      <c r="N1794" t="s">
        <v>33</v>
      </c>
      <c r="O1794" t="e">
        <v>#N/A</v>
      </c>
      <c r="P1794">
        <f t="shared" si="104"/>
        <v>0</v>
      </c>
      <c r="Q1794">
        <v>0</v>
      </c>
      <c r="R1794">
        <v>0</v>
      </c>
      <c r="S1794">
        <v>0</v>
      </c>
      <c r="T1794">
        <v>-14818.1</v>
      </c>
      <c r="U1794">
        <v>0</v>
      </c>
      <c r="V1794">
        <v>0</v>
      </c>
      <c r="W1794">
        <v>-14818.1</v>
      </c>
      <c r="X1794">
        <v>-14180</v>
      </c>
      <c r="Y1794">
        <v>0</v>
      </c>
      <c r="Z1794">
        <v>14180</v>
      </c>
      <c r="AA1794">
        <v>14676.3</v>
      </c>
      <c r="AB1794">
        <v>14818.1</v>
      </c>
    </row>
    <row r="1795" spans="1:28" x14ac:dyDescent="0.35">
      <c r="A1795" t="str">
        <f t="shared" si="105"/>
        <v>2666542624Renewal5912.764434.57</v>
      </c>
      <c r="B1795">
        <v>26665</v>
      </c>
      <c r="C1795" t="s">
        <v>783</v>
      </c>
      <c r="D1795" s="1">
        <v>42624</v>
      </c>
      <c r="E1795" t="s">
        <v>42</v>
      </c>
      <c r="F1795" t="s">
        <v>197</v>
      </c>
      <c r="G1795" t="s">
        <v>30</v>
      </c>
      <c r="H1795" t="s">
        <v>67</v>
      </c>
      <c r="I1795" t="s">
        <v>68</v>
      </c>
      <c r="J1795" t="s">
        <v>32</v>
      </c>
      <c r="K1795">
        <v>2</v>
      </c>
      <c r="L1795" t="s">
        <v>52</v>
      </c>
      <c r="M1795">
        <v>2</v>
      </c>
      <c r="N1795" t="s">
        <v>33</v>
      </c>
      <c r="O1795" t="e">
        <v>#N/A</v>
      </c>
      <c r="P1795">
        <f t="shared" si="104"/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1478.1900000000005</v>
      </c>
      <c r="W1795">
        <v>1478.1900000000005</v>
      </c>
      <c r="X1795">
        <v>0</v>
      </c>
      <c r="Y1795">
        <v>5912.76</v>
      </c>
      <c r="Z1795">
        <v>5912.76</v>
      </c>
      <c r="AA1795">
        <v>4434.57</v>
      </c>
      <c r="AB1795">
        <v>4434.57</v>
      </c>
    </row>
    <row r="1796" spans="1:28" x14ac:dyDescent="0.35">
      <c r="A1796" t="str">
        <f t="shared" si="105"/>
        <v>3919943628Renewal1022010000</v>
      </c>
      <c r="B1796">
        <v>39199</v>
      </c>
      <c r="C1796" t="s">
        <v>2341</v>
      </c>
      <c r="D1796" s="1">
        <v>43628</v>
      </c>
      <c r="E1796" t="s">
        <v>42</v>
      </c>
      <c r="F1796" t="s">
        <v>29</v>
      </c>
      <c r="G1796" t="s">
        <v>37</v>
      </c>
      <c r="H1796" t="s">
        <v>70</v>
      </c>
      <c r="I1796" t="s">
        <v>71</v>
      </c>
      <c r="J1796" t="s">
        <v>51</v>
      </c>
      <c r="K1796">
        <v>2</v>
      </c>
      <c r="L1796" t="s">
        <v>52</v>
      </c>
      <c r="M1796">
        <v>2</v>
      </c>
      <c r="N1796" t="s">
        <v>33</v>
      </c>
      <c r="O1796" t="e">
        <v>#N/A</v>
      </c>
      <c r="P1796">
        <f t="shared" si="104"/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220</v>
      </c>
      <c r="W1796">
        <v>220</v>
      </c>
      <c r="X1796">
        <v>220</v>
      </c>
      <c r="Y1796">
        <v>10220</v>
      </c>
      <c r="Z1796">
        <v>10000</v>
      </c>
      <c r="AA1796">
        <v>9700</v>
      </c>
      <c r="AB1796">
        <v>10000</v>
      </c>
    </row>
    <row r="1797" spans="1:28" x14ac:dyDescent="0.35">
      <c r="A1797" t="str">
        <f t="shared" si="105"/>
        <v>3919943263Renewal1000013000</v>
      </c>
      <c r="B1797">
        <v>39199</v>
      </c>
      <c r="C1797" t="s">
        <v>2341</v>
      </c>
      <c r="D1797" s="1">
        <v>43263</v>
      </c>
      <c r="E1797" t="s">
        <v>42</v>
      </c>
      <c r="F1797" t="s">
        <v>96</v>
      </c>
      <c r="G1797" t="s">
        <v>37</v>
      </c>
      <c r="H1797" t="s">
        <v>70</v>
      </c>
      <c r="I1797" t="s">
        <v>71</v>
      </c>
      <c r="J1797" t="s">
        <v>51</v>
      </c>
      <c r="K1797">
        <v>1</v>
      </c>
      <c r="L1797" t="s">
        <v>52</v>
      </c>
      <c r="M1797">
        <v>1</v>
      </c>
      <c r="N1797" t="s">
        <v>33</v>
      </c>
      <c r="O1797" t="e">
        <v>#N/A</v>
      </c>
      <c r="P1797">
        <f t="shared" si="104"/>
        <v>0</v>
      </c>
      <c r="Q1797">
        <v>0</v>
      </c>
      <c r="R1797">
        <v>0</v>
      </c>
      <c r="S1797">
        <v>0</v>
      </c>
      <c r="T1797">
        <v>0</v>
      </c>
      <c r="U1797">
        <v>-3000</v>
      </c>
      <c r="V1797">
        <v>0</v>
      </c>
      <c r="W1797">
        <v>-3000</v>
      </c>
      <c r="X1797">
        <v>-3000</v>
      </c>
      <c r="Y1797">
        <v>10000</v>
      </c>
      <c r="Z1797">
        <v>13000</v>
      </c>
      <c r="AA1797">
        <v>13000</v>
      </c>
      <c r="AB1797">
        <v>13000</v>
      </c>
    </row>
    <row r="1798" spans="1:28" x14ac:dyDescent="0.35">
      <c r="A1798" t="str">
        <f t="shared" si="105"/>
        <v>1146243149Renewal10000083200</v>
      </c>
      <c r="B1798">
        <v>11462</v>
      </c>
      <c r="C1798" t="s">
        <v>2342</v>
      </c>
      <c r="D1798" s="1">
        <v>43149</v>
      </c>
      <c r="E1798" t="s">
        <v>42</v>
      </c>
      <c r="F1798" t="s">
        <v>126</v>
      </c>
      <c r="G1798" t="s">
        <v>37</v>
      </c>
      <c r="H1798" t="s">
        <v>59</v>
      </c>
      <c r="I1798" t="s">
        <v>59</v>
      </c>
      <c r="J1798" t="s">
        <v>51</v>
      </c>
      <c r="K1798">
        <v>3</v>
      </c>
      <c r="L1798" t="s">
        <v>107</v>
      </c>
      <c r="M1798">
        <v>8</v>
      </c>
      <c r="N1798" t="s">
        <v>33</v>
      </c>
      <c r="O1798" t="e">
        <v>#N/A</v>
      </c>
      <c r="P1798">
        <f t="shared" si="104"/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16800</v>
      </c>
      <c r="W1798">
        <v>16800</v>
      </c>
      <c r="X1798">
        <v>20000</v>
      </c>
      <c r="Y1798">
        <v>100000</v>
      </c>
      <c r="Z1798">
        <v>80000</v>
      </c>
      <c r="AA1798">
        <v>82400</v>
      </c>
      <c r="AB1798">
        <v>83200</v>
      </c>
    </row>
    <row r="1799" spans="1:28" x14ac:dyDescent="0.35">
      <c r="A1799" t="str">
        <f t="shared" si="105"/>
        <v>1146243514Renewal112000104000</v>
      </c>
      <c r="B1799">
        <v>11462</v>
      </c>
      <c r="C1799" t="s">
        <v>2342</v>
      </c>
      <c r="D1799" s="1">
        <v>43514</v>
      </c>
      <c r="E1799" t="s">
        <v>42</v>
      </c>
      <c r="F1799" t="s">
        <v>127</v>
      </c>
      <c r="G1799" t="s">
        <v>37</v>
      </c>
      <c r="H1799" t="s">
        <v>59</v>
      </c>
      <c r="I1799" t="s">
        <v>59</v>
      </c>
      <c r="J1799" t="s">
        <v>51</v>
      </c>
      <c r="K1799">
        <v>3</v>
      </c>
      <c r="L1799" t="s">
        <v>107</v>
      </c>
      <c r="M1799">
        <v>9</v>
      </c>
      <c r="N1799" t="s">
        <v>33</v>
      </c>
      <c r="O1799" t="e">
        <v>#N/A</v>
      </c>
      <c r="P1799">
        <f t="shared" si="104"/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8000</v>
      </c>
      <c r="W1799">
        <v>8000</v>
      </c>
      <c r="X1799">
        <v>12000</v>
      </c>
      <c r="Y1799">
        <v>112000</v>
      </c>
      <c r="Z1799">
        <v>100000</v>
      </c>
      <c r="AA1799">
        <v>103000</v>
      </c>
      <c r="AB1799">
        <v>104000</v>
      </c>
    </row>
    <row r="1800" spans="1:28" x14ac:dyDescent="0.35">
      <c r="A1800" t="str">
        <f t="shared" si="105"/>
        <v>1146242784Renewal8000083600</v>
      </c>
      <c r="B1800">
        <v>11462</v>
      </c>
      <c r="C1800" t="s">
        <v>2342</v>
      </c>
      <c r="D1800" s="1">
        <v>42784</v>
      </c>
      <c r="E1800" t="s">
        <v>42</v>
      </c>
      <c r="F1800" t="s">
        <v>126</v>
      </c>
      <c r="G1800" t="s">
        <v>37</v>
      </c>
      <c r="H1800" t="s">
        <v>59</v>
      </c>
      <c r="I1800" t="s">
        <v>59</v>
      </c>
      <c r="J1800" t="s">
        <v>51</v>
      </c>
      <c r="K1800">
        <v>3</v>
      </c>
      <c r="L1800" t="s">
        <v>107</v>
      </c>
      <c r="M1800">
        <v>7</v>
      </c>
      <c r="N1800" t="s">
        <v>33</v>
      </c>
      <c r="O1800" t="e">
        <v>#N/A</v>
      </c>
      <c r="P1800">
        <f t="shared" si="104"/>
        <v>0</v>
      </c>
      <c r="Q1800">
        <v>0</v>
      </c>
      <c r="R1800">
        <v>0</v>
      </c>
      <c r="S1800">
        <v>0</v>
      </c>
      <c r="T1800">
        <v>0</v>
      </c>
      <c r="U1800">
        <v>-3600</v>
      </c>
      <c r="V1800">
        <v>0</v>
      </c>
      <c r="W1800">
        <v>-3600</v>
      </c>
      <c r="X1800">
        <v>0</v>
      </c>
      <c r="Y1800">
        <v>80000</v>
      </c>
      <c r="Z1800">
        <v>80000</v>
      </c>
      <c r="AA1800">
        <v>82800</v>
      </c>
      <c r="AB1800">
        <v>83600</v>
      </c>
    </row>
    <row r="1801" spans="1:28" x14ac:dyDescent="0.35">
      <c r="A1801" t="str">
        <f t="shared" si="105"/>
        <v>3843443159Cancellation025000</v>
      </c>
      <c r="B1801">
        <v>38434</v>
      </c>
      <c r="C1801" t="s">
        <v>2345</v>
      </c>
      <c r="D1801" s="1">
        <v>43159</v>
      </c>
      <c r="E1801" t="s">
        <v>28</v>
      </c>
      <c r="F1801" t="s">
        <v>105</v>
      </c>
      <c r="G1801" t="s">
        <v>37</v>
      </c>
      <c r="H1801" t="s">
        <v>40</v>
      </c>
      <c r="I1801" t="s">
        <v>274</v>
      </c>
      <c r="J1801" t="s">
        <v>51</v>
      </c>
      <c r="K1801">
        <v>1</v>
      </c>
      <c r="L1801" t="s">
        <v>57</v>
      </c>
      <c r="M1801">
        <v>1</v>
      </c>
      <c r="N1801" t="s">
        <v>33</v>
      </c>
      <c r="O1801" t="e">
        <v>#N/A</v>
      </c>
      <c r="P1801">
        <f t="shared" si="104"/>
        <v>0</v>
      </c>
      <c r="Q1801">
        <v>0</v>
      </c>
      <c r="R1801">
        <v>0</v>
      </c>
      <c r="S1801">
        <v>0</v>
      </c>
      <c r="T1801">
        <v>-25000</v>
      </c>
      <c r="U1801">
        <v>0</v>
      </c>
      <c r="V1801">
        <v>0</v>
      </c>
      <c r="W1801">
        <v>-25000</v>
      </c>
      <c r="X1801">
        <v>-25000</v>
      </c>
      <c r="Y1801">
        <v>0</v>
      </c>
      <c r="Z1801">
        <v>25000</v>
      </c>
      <c r="AA1801">
        <v>25000</v>
      </c>
      <c r="AB1801">
        <v>25000</v>
      </c>
    </row>
    <row r="1802" spans="1:28" x14ac:dyDescent="0.35">
      <c r="A1802" t="str">
        <f t="shared" si="105"/>
        <v>2666542736Renewal1809317738.23</v>
      </c>
      <c r="B1802">
        <v>26665</v>
      </c>
      <c r="C1802" t="s">
        <v>783</v>
      </c>
      <c r="D1802" s="1">
        <v>42736</v>
      </c>
      <c r="E1802" t="s">
        <v>42</v>
      </c>
      <c r="F1802" t="s">
        <v>197</v>
      </c>
      <c r="G1802" t="s">
        <v>30</v>
      </c>
      <c r="H1802" t="s">
        <v>67</v>
      </c>
      <c r="I1802" t="s">
        <v>68</v>
      </c>
      <c r="J1802" t="s">
        <v>32</v>
      </c>
      <c r="K1802">
        <v>3</v>
      </c>
      <c r="L1802" t="s">
        <v>52</v>
      </c>
      <c r="M1802">
        <v>3</v>
      </c>
      <c r="N1802" t="s">
        <v>33</v>
      </c>
      <c r="O1802" t="e">
        <v>#N/A</v>
      </c>
      <c r="P1802">
        <f t="shared" si="104"/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354.77000000000044</v>
      </c>
      <c r="W1802">
        <v>354.77000000000044</v>
      </c>
      <c r="X1802">
        <v>354.77</v>
      </c>
      <c r="Y1802">
        <v>18093</v>
      </c>
      <c r="Z1802">
        <v>17738.23</v>
      </c>
      <c r="AA1802">
        <v>17738.23</v>
      </c>
      <c r="AB1802">
        <v>17738.23</v>
      </c>
    </row>
    <row r="1803" spans="1:28" x14ac:dyDescent="0.35">
      <c r="A1803" t="str">
        <f t="shared" si="105"/>
        <v>3398543152Renewal1699516665</v>
      </c>
      <c r="B1803">
        <v>33985</v>
      </c>
      <c r="C1803" t="s">
        <v>2348</v>
      </c>
      <c r="D1803" s="1">
        <v>43152</v>
      </c>
      <c r="E1803" t="s">
        <v>42</v>
      </c>
      <c r="F1803" t="s">
        <v>81</v>
      </c>
      <c r="G1803" t="s">
        <v>37</v>
      </c>
      <c r="H1803" t="s">
        <v>70</v>
      </c>
      <c r="I1803" t="s">
        <v>821</v>
      </c>
      <c r="J1803" t="s">
        <v>51</v>
      </c>
      <c r="K1803">
        <v>2</v>
      </c>
      <c r="L1803" t="s">
        <v>52</v>
      </c>
      <c r="M1803">
        <v>2</v>
      </c>
      <c r="N1803" t="s">
        <v>33</v>
      </c>
      <c r="O1803" t="e">
        <v>#N/A</v>
      </c>
      <c r="P1803">
        <f t="shared" si="104"/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330</v>
      </c>
      <c r="W1803">
        <v>330</v>
      </c>
      <c r="X1803">
        <v>495.00000000000102</v>
      </c>
      <c r="Y1803">
        <v>16995</v>
      </c>
      <c r="Z1803">
        <v>16500</v>
      </c>
      <c r="AA1803">
        <v>16665</v>
      </c>
      <c r="AB1803">
        <v>16665</v>
      </c>
    </row>
    <row r="1804" spans="1:28" x14ac:dyDescent="0.35">
      <c r="A1804" t="str">
        <f t="shared" si="105"/>
        <v>3398543517Renewal1750517674.84</v>
      </c>
      <c r="B1804">
        <v>33985</v>
      </c>
      <c r="C1804" t="s">
        <v>2348</v>
      </c>
      <c r="D1804" s="1">
        <v>43517</v>
      </c>
      <c r="E1804" t="s">
        <v>42</v>
      </c>
      <c r="F1804" t="s">
        <v>81</v>
      </c>
      <c r="G1804" t="s">
        <v>37</v>
      </c>
      <c r="H1804" t="s">
        <v>70</v>
      </c>
      <c r="I1804" t="s">
        <v>821</v>
      </c>
      <c r="J1804" t="s">
        <v>51</v>
      </c>
      <c r="K1804">
        <v>3</v>
      </c>
      <c r="L1804" t="s">
        <v>52</v>
      </c>
      <c r="M1804">
        <v>3</v>
      </c>
      <c r="N1804" t="s">
        <v>33</v>
      </c>
      <c r="O1804" t="e">
        <v>#N/A</v>
      </c>
      <c r="P1804">
        <f t="shared" si="104"/>
        <v>0</v>
      </c>
      <c r="Q1804">
        <v>0</v>
      </c>
      <c r="R1804">
        <v>0</v>
      </c>
      <c r="S1804">
        <v>0</v>
      </c>
      <c r="T1804">
        <v>0</v>
      </c>
      <c r="U1804">
        <v>-169.84000000000015</v>
      </c>
      <c r="V1804">
        <v>0</v>
      </c>
      <c r="W1804">
        <v>-169.84000000000015</v>
      </c>
      <c r="X1804">
        <v>510</v>
      </c>
      <c r="Y1804">
        <v>17505</v>
      </c>
      <c r="Z1804">
        <v>16995</v>
      </c>
      <c r="AA1804">
        <v>17504.89</v>
      </c>
      <c r="AB1804">
        <v>17674.84</v>
      </c>
    </row>
    <row r="1805" spans="1:28" x14ac:dyDescent="0.35">
      <c r="A1805" t="str">
        <f t="shared" si="105"/>
        <v>3398542787Renewal1650016500</v>
      </c>
      <c r="B1805">
        <v>33985</v>
      </c>
      <c r="C1805" t="s">
        <v>2348</v>
      </c>
      <c r="D1805" s="1">
        <v>42787</v>
      </c>
      <c r="E1805" t="s">
        <v>42</v>
      </c>
      <c r="F1805" t="s">
        <v>81</v>
      </c>
      <c r="G1805" t="s">
        <v>37</v>
      </c>
      <c r="H1805" t="s">
        <v>70</v>
      </c>
      <c r="I1805" t="s">
        <v>821</v>
      </c>
      <c r="J1805" t="s">
        <v>51</v>
      </c>
      <c r="K1805">
        <v>1</v>
      </c>
      <c r="L1805" t="s">
        <v>52</v>
      </c>
      <c r="M1805">
        <v>1</v>
      </c>
      <c r="N1805" t="s">
        <v>33</v>
      </c>
      <c r="O1805" t="e">
        <v>#N/A</v>
      </c>
      <c r="P1805">
        <f t="shared" si="104"/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16500</v>
      </c>
      <c r="Z1805">
        <v>16500</v>
      </c>
      <c r="AA1805">
        <v>16500</v>
      </c>
      <c r="AB1805">
        <v>16500</v>
      </c>
    </row>
    <row r="1806" spans="1:28" x14ac:dyDescent="0.35">
      <c r="A1806" t="str">
        <f t="shared" si="105"/>
        <v>707542856Renewal1955119550.92</v>
      </c>
      <c r="B1806">
        <v>7075</v>
      </c>
      <c r="C1806" t="s">
        <v>2352</v>
      </c>
      <c r="D1806" s="1">
        <v>42856</v>
      </c>
      <c r="E1806" t="s">
        <v>42</v>
      </c>
      <c r="F1806" t="s">
        <v>197</v>
      </c>
      <c r="G1806" t="s">
        <v>37</v>
      </c>
      <c r="H1806" t="s">
        <v>202</v>
      </c>
      <c r="I1806" t="s">
        <v>203</v>
      </c>
      <c r="J1806" t="s">
        <v>51</v>
      </c>
      <c r="K1806">
        <v>3</v>
      </c>
      <c r="L1806" t="s">
        <v>52</v>
      </c>
      <c r="M1806">
        <v>9</v>
      </c>
      <c r="N1806" t="s">
        <v>33</v>
      </c>
      <c r="O1806" t="e">
        <v>#N/A</v>
      </c>
      <c r="P1806">
        <f t="shared" si="104"/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8.000000000174623E-2</v>
      </c>
      <c r="W1806">
        <v>8.000000000174623E-2</v>
      </c>
      <c r="X1806">
        <v>842</v>
      </c>
      <c r="Y1806">
        <v>19551</v>
      </c>
      <c r="Z1806">
        <v>18709</v>
      </c>
      <c r="AA1806">
        <v>19363.810000000001</v>
      </c>
      <c r="AB1806">
        <v>19550.919999999998</v>
      </c>
    </row>
    <row r="1807" spans="1:28" x14ac:dyDescent="0.35">
      <c r="A1807" t="str">
        <f t="shared" si="105"/>
        <v>707543647Renewal2222622891.32</v>
      </c>
      <c r="B1807">
        <v>7075</v>
      </c>
      <c r="C1807" t="s">
        <v>2352</v>
      </c>
      <c r="D1807" s="1">
        <v>43647</v>
      </c>
      <c r="E1807" t="s">
        <v>42</v>
      </c>
      <c r="F1807" t="s">
        <v>75</v>
      </c>
      <c r="G1807" t="s">
        <v>37</v>
      </c>
      <c r="H1807" t="s">
        <v>202</v>
      </c>
      <c r="I1807" t="s">
        <v>203</v>
      </c>
      <c r="J1807" t="s">
        <v>51</v>
      </c>
      <c r="K1807">
        <v>3</v>
      </c>
      <c r="L1807" t="s">
        <v>57</v>
      </c>
      <c r="M1807">
        <v>11</v>
      </c>
      <c r="N1807" t="s">
        <v>33</v>
      </c>
      <c r="O1807" t="e">
        <v>#N/A</v>
      </c>
      <c r="P1807">
        <f t="shared" si="104"/>
        <v>0</v>
      </c>
      <c r="Q1807">
        <v>0</v>
      </c>
      <c r="R1807">
        <v>0</v>
      </c>
      <c r="S1807">
        <v>0</v>
      </c>
      <c r="T1807">
        <v>0</v>
      </c>
      <c r="U1807">
        <v>-665.31999999999971</v>
      </c>
      <c r="V1807">
        <v>0</v>
      </c>
      <c r="W1807">
        <v>-665.31999999999971</v>
      </c>
      <c r="X1807">
        <v>-106.989999999999</v>
      </c>
      <c r="Y1807">
        <v>22226</v>
      </c>
      <c r="Z1807">
        <v>22332.99</v>
      </c>
      <c r="AA1807">
        <v>22556.31</v>
      </c>
      <c r="AB1807">
        <v>22891.32</v>
      </c>
    </row>
    <row r="1808" spans="1:28" x14ac:dyDescent="0.35">
      <c r="A1808" t="str">
        <f t="shared" si="105"/>
        <v>707543221Renewal2033320333.04</v>
      </c>
      <c r="B1808">
        <v>7075</v>
      </c>
      <c r="C1808" t="s">
        <v>2352</v>
      </c>
      <c r="D1808" s="1">
        <v>43221</v>
      </c>
      <c r="E1808" t="s">
        <v>42</v>
      </c>
      <c r="F1808" t="s">
        <v>75</v>
      </c>
      <c r="G1808" t="s">
        <v>37</v>
      </c>
      <c r="H1808" t="s">
        <v>202</v>
      </c>
      <c r="I1808" t="s">
        <v>203</v>
      </c>
      <c r="J1808" t="s">
        <v>51</v>
      </c>
      <c r="K1808">
        <v>3</v>
      </c>
      <c r="L1808" t="s">
        <v>52</v>
      </c>
      <c r="M1808">
        <v>10</v>
      </c>
      <c r="N1808" t="s">
        <v>33</v>
      </c>
      <c r="O1808" t="e">
        <v>#N/A</v>
      </c>
      <c r="P1808">
        <f t="shared" si="104"/>
        <v>0</v>
      </c>
      <c r="Q1808">
        <v>0</v>
      </c>
      <c r="R1808">
        <v>0</v>
      </c>
      <c r="S1808">
        <v>0</v>
      </c>
      <c r="T1808">
        <v>0</v>
      </c>
      <c r="U1808">
        <v>-4.0000000000873115E-2</v>
      </c>
      <c r="V1808">
        <v>0</v>
      </c>
      <c r="W1808">
        <v>-4.0000000000873115E-2</v>
      </c>
      <c r="X1808">
        <v>782.00000000000102</v>
      </c>
      <c r="Y1808">
        <v>20333</v>
      </c>
      <c r="Z1808">
        <v>19551</v>
      </c>
      <c r="AA1808">
        <v>20137.54</v>
      </c>
      <c r="AB1808">
        <v>20333.04</v>
      </c>
    </row>
    <row r="1809" spans="1:28" x14ac:dyDescent="0.35">
      <c r="A1809" t="str">
        <f t="shared" si="105"/>
        <v>707543273Upgrade20000</v>
      </c>
      <c r="B1809">
        <v>7075</v>
      </c>
      <c r="C1809" t="s">
        <v>2352</v>
      </c>
      <c r="D1809" s="1">
        <v>43273</v>
      </c>
      <c r="E1809" t="s">
        <v>34</v>
      </c>
      <c r="F1809" t="s">
        <v>75</v>
      </c>
      <c r="G1809" t="s">
        <v>37</v>
      </c>
      <c r="H1809" t="s">
        <v>202</v>
      </c>
      <c r="I1809" t="s">
        <v>203</v>
      </c>
      <c r="J1809" t="s">
        <v>51</v>
      </c>
      <c r="K1809">
        <v>3</v>
      </c>
      <c r="L1809" t="s">
        <v>52</v>
      </c>
      <c r="M1809">
        <v>10</v>
      </c>
      <c r="N1809" t="s">
        <v>33</v>
      </c>
      <c r="O1809" t="e">
        <v>#N/A</v>
      </c>
      <c r="P1809">
        <f t="shared" si="104"/>
        <v>2000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2000</v>
      </c>
      <c r="X1809">
        <v>2000</v>
      </c>
      <c r="Y1809">
        <v>2000</v>
      </c>
      <c r="Z1809">
        <v>0</v>
      </c>
      <c r="AA1809">
        <v>0</v>
      </c>
      <c r="AB1809">
        <v>0</v>
      </c>
    </row>
    <row r="1810" spans="1:28" x14ac:dyDescent="0.35">
      <c r="A1810" t="str">
        <f t="shared" si="105"/>
        <v>4264943647Renewal1196011500.01</v>
      </c>
      <c r="B1810">
        <v>42649</v>
      </c>
      <c r="C1810" t="s">
        <v>2353</v>
      </c>
      <c r="D1810" s="1">
        <v>43647</v>
      </c>
      <c r="E1810" t="s">
        <v>42</v>
      </c>
      <c r="F1810" t="s">
        <v>75</v>
      </c>
      <c r="G1810" t="s">
        <v>37</v>
      </c>
      <c r="H1810" t="s">
        <v>202</v>
      </c>
      <c r="I1810" t="s">
        <v>203</v>
      </c>
      <c r="J1810" t="s">
        <v>51</v>
      </c>
      <c r="K1810">
        <v>1</v>
      </c>
      <c r="L1810" t="s">
        <v>52</v>
      </c>
      <c r="M1810">
        <v>1</v>
      </c>
      <c r="N1810" t="s">
        <v>33</v>
      </c>
      <c r="O1810" t="e">
        <v>#N/A</v>
      </c>
      <c r="P1810">
        <f t="shared" si="104"/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459.98999999999978</v>
      </c>
      <c r="W1810">
        <v>459.98999999999978</v>
      </c>
      <c r="X1810">
        <v>459.99</v>
      </c>
      <c r="Y1810">
        <v>11960</v>
      </c>
      <c r="Z1810">
        <v>11500.01</v>
      </c>
      <c r="AA1810">
        <v>11500.01</v>
      </c>
      <c r="AB1810">
        <v>11500.01</v>
      </c>
    </row>
    <row r="1811" spans="1:28" x14ac:dyDescent="0.35">
      <c r="A1811" t="str">
        <f t="shared" si="105"/>
        <v>3308643647Renewal1297912479.99</v>
      </c>
      <c r="B1811">
        <v>33086</v>
      </c>
      <c r="C1811" t="s">
        <v>2354</v>
      </c>
      <c r="D1811" s="1">
        <v>43647</v>
      </c>
      <c r="E1811" t="s">
        <v>42</v>
      </c>
      <c r="F1811" t="s">
        <v>75</v>
      </c>
      <c r="G1811" t="s">
        <v>37</v>
      </c>
      <c r="H1811" t="s">
        <v>202</v>
      </c>
      <c r="I1811" t="s">
        <v>203</v>
      </c>
      <c r="J1811" t="s">
        <v>51</v>
      </c>
      <c r="K1811">
        <v>3</v>
      </c>
      <c r="L1811" t="s">
        <v>52</v>
      </c>
      <c r="M1811">
        <v>4</v>
      </c>
      <c r="N1811" t="s">
        <v>33</v>
      </c>
      <c r="O1811" t="e">
        <v>#N/A</v>
      </c>
      <c r="P1811">
        <f t="shared" si="104"/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499.01000000000022</v>
      </c>
      <c r="W1811">
        <v>499.01000000000022</v>
      </c>
      <c r="X1811">
        <v>499.01</v>
      </c>
      <c r="Y1811">
        <v>12979</v>
      </c>
      <c r="Z1811">
        <v>12479.99</v>
      </c>
      <c r="AA1811">
        <v>12479.99</v>
      </c>
      <c r="AB1811">
        <v>12479.99</v>
      </c>
    </row>
    <row r="1812" spans="1:28" x14ac:dyDescent="0.35">
      <c r="A1812" t="str">
        <f t="shared" si="105"/>
        <v>3308643282Renewal1248013251.96</v>
      </c>
      <c r="B1812">
        <v>33086</v>
      </c>
      <c r="C1812" t="s">
        <v>2354</v>
      </c>
      <c r="D1812" s="1">
        <v>43282</v>
      </c>
      <c r="E1812" t="s">
        <v>42</v>
      </c>
      <c r="F1812" t="s">
        <v>90</v>
      </c>
      <c r="G1812" t="s">
        <v>37</v>
      </c>
      <c r="H1812" t="s">
        <v>202</v>
      </c>
      <c r="I1812" t="s">
        <v>203</v>
      </c>
      <c r="J1812" t="s">
        <v>51</v>
      </c>
      <c r="K1812">
        <v>3</v>
      </c>
      <c r="L1812" t="s">
        <v>52</v>
      </c>
      <c r="M1812">
        <v>3</v>
      </c>
      <c r="N1812" t="s">
        <v>33</v>
      </c>
      <c r="O1812" t="e">
        <v>#N/A</v>
      </c>
      <c r="P1812">
        <f t="shared" si="104"/>
        <v>0</v>
      </c>
      <c r="Q1812">
        <v>0</v>
      </c>
      <c r="R1812">
        <v>0</v>
      </c>
      <c r="S1812">
        <v>0</v>
      </c>
      <c r="T1812">
        <v>0</v>
      </c>
      <c r="U1812">
        <v>-771.95999999999913</v>
      </c>
      <c r="V1812">
        <v>0</v>
      </c>
      <c r="W1812">
        <v>-771.95999999999913</v>
      </c>
      <c r="X1812">
        <v>-262.27</v>
      </c>
      <c r="Y1812">
        <v>12480</v>
      </c>
      <c r="Z1812">
        <v>12742.27</v>
      </c>
      <c r="AA1812">
        <v>13124.54</v>
      </c>
      <c r="AB1812">
        <v>13251.96</v>
      </c>
    </row>
    <row r="1813" spans="1:28" x14ac:dyDescent="0.35">
      <c r="A1813" t="str">
        <f t="shared" si="105"/>
        <v>3308642917Renewal1200012241.2</v>
      </c>
      <c r="B1813">
        <v>33086</v>
      </c>
      <c r="C1813" t="s">
        <v>2354</v>
      </c>
      <c r="D1813" s="1">
        <v>42917</v>
      </c>
      <c r="E1813" t="s">
        <v>42</v>
      </c>
      <c r="F1813" t="s">
        <v>176</v>
      </c>
      <c r="G1813" t="s">
        <v>37</v>
      </c>
      <c r="H1813" t="s">
        <v>202</v>
      </c>
      <c r="I1813" t="s">
        <v>203</v>
      </c>
      <c r="J1813" t="s">
        <v>51</v>
      </c>
      <c r="K1813">
        <v>2</v>
      </c>
      <c r="L1813" t="s">
        <v>52</v>
      </c>
      <c r="M1813">
        <v>2</v>
      </c>
      <c r="N1813" t="s">
        <v>33</v>
      </c>
      <c r="O1813" t="e">
        <v>#N/A</v>
      </c>
      <c r="P1813">
        <f t="shared" si="104"/>
        <v>0</v>
      </c>
      <c r="Q1813">
        <v>0</v>
      </c>
      <c r="R1813">
        <v>0</v>
      </c>
      <c r="S1813">
        <v>0</v>
      </c>
      <c r="T1813">
        <v>0</v>
      </c>
      <c r="U1813">
        <v>-241.20000000000073</v>
      </c>
      <c r="V1813">
        <v>0</v>
      </c>
      <c r="W1813">
        <v>-241.20000000000073</v>
      </c>
      <c r="X1813">
        <v>-120</v>
      </c>
      <c r="Y1813">
        <v>12000</v>
      </c>
      <c r="Z1813">
        <v>12120</v>
      </c>
      <c r="AA1813">
        <v>12241.2</v>
      </c>
      <c r="AB1813">
        <v>12241.2</v>
      </c>
    </row>
    <row r="1814" spans="1:28" x14ac:dyDescent="0.35">
      <c r="A1814" t="str">
        <f t="shared" si="105"/>
        <v>945042887Renewal164517158857.76</v>
      </c>
      <c r="B1814">
        <v>9450</v>
      </c>
      <c r="C1814" t="s">
        <v>2356</v>
      </c>
      <c r="D1814" s="1">
        <v>42887</v>
      </c>
      <c r="E1814" t="s">
        <v>42</v>
      </c>
      <c r="F1814" t="s">
        <v>223</v>
      </c>
      <c r="G1814" t="s">
        <v>37</v>
      </c>
      <c r="H1814" t="s">
        <v>59</v>
      </c>
      <c r="I1814" t="s">
        <v>59</v>
      </c>
      <c r="J1814" t="s">
        <v>51</v>
      </c>
      <c r="K1814">
        <v>3</v>
      </c>
      <c r="L1814" t="s">
        <v>107</v>
      </c>
      <c r="M1814">
        <v>10</v>
      </c>
      <c r="N1814" t="s">
        <v>33</v>
      </c>
      <c r="O1814" t="e">
        <v>#N/A</v>
      </c>
      <c r="P1814">
        <f t="shared" ref="P1814:P1835" si="106">IF((Q1814+T1814+U1814+V1814)=0,W1814,0)</f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5659.2399999999907</v>
      </c>
      <c r="W1814">
        <v>5659.2399999999907</v>
      </c>
      <c r="X1814">
        <v>12500</v>
      </c>
      <c r="Y1814">
        <v>164517</v>
      </c>
      <c r="Z1814">
        <v>152017</v>
      </c>
      <c r="AA1814">
        <v>157337.60000000001</v>
      </c>
      <c r="AB1814">
        <v>158857.76</v>
      </c>
    </row>
    <row r="1815" spans="1:28" x14ac:dyDescent="0.35">
      <c r="A1815" t="str">
        <f t="shared" si="105"/>
        <v>945043617Renewal174585176280</v>
      </c>
      <c r="B1815">
        <v>9450</v>
      </c>
      <c r="C1815" t="s">
        <v>2356</v>
      </c>
      <c r="D1815" s="1">
        <v>43617</v>
      </c>
      <c r="E1815" t="s">
        <v>42</v>
      </c>
      <c r="F1815" t="s">
        <v>108</v>
      </c>
      <c r="G1815" t="s">
        <v>37</v>
      </c>
      <c r="H1815" t="s">
        <v>59</v>
      </c>
      <c r="I1815" t="s">
        <v>59</v>
      </c>
      <c r="J1815" t="s">
        <v>51</v>
      </c>
      <c r="K1815">
        <v>3</v>
      </c>
      <c r="L1815" t="s">
        <v>107</v>
      </c>
      <c r="M1815">
        <v>12</v>
      </c>
      <c r="N1815" t="s">
        <v>33</v>
      </c>
      <c r="O1815" t="e">
        <v>#N/A</v>
      </c>
      <c r="P1815">
        <f t="shared" si="106"/>
        <v>0</v>
      </c>
      <c r="Q1815">
        <v>0</v>
      </c>
      <c r="R1815">
        <v>0</v>
      </c>
      <c r="S1815">
        <v>0</v>
      </c>
      <c r="T1815">
        <v>0</v>
      </c>
      <c r="U1815">
        <v>-1695</v>
      </c>
      <c r="V1815">
        <v>0</v>
      </c>
      <c r="W1815">
        <v>-1695</v>
      </c>
      <c r="X1815">
        <v>5085</v>
      </c>
      <c r="Y1815">
        <v>174585</v>
      </c>
      <c r="Z1815">
        <v>169500</v>
      </c>
      <c r="AA1815">
        <v>174585</v>
      </c>
      <c r="AB1815">
        <v>176280</v>
      </c>
    </row>
    <row r="1816" spans="1:28" x14ac:dyDescent="0.35">
      <c r="A1816" t="str">
        <f t="shared" si="105"/>
        <v>945043252Renewal169500171097.69</v>
      </c>
      <c r="B1816">
        <v>9450</v>
      </c>
      <c r="C1816" t="s">
        <v>2356</v>
      </c>
      <c r="D1816" s="1">
        <v>43252</v>
      </c>
      <c r="E1816" t="s">
        <v>42</v>
      </c>
      <c r="F1816" t="s">
        <v>105</v>
      </c>
      <c r="G1816" t="s">
        <v>37</v>
      </c>
      <c r="H1816" t="s">
        <v>59</v>
      </c>
      <c r="I1816" t="s">
        <v>59</v>
      </c>
      <c r="J1816" t="s">
        <v>51</v>
      </c>
      <c r="K1816">
        <v>3</v>
      </c>
      <c r="L1816" t="s">
        <v>107</v>
      </c>
      <c r="M1816">
        <v>11</v>
      </c>
      <c r="N1816" t="s">
        <v>33</v>
      </c>
      <c r="O1816" t="e">
        <v>#N/A</v>
      </c>
      <c r="P1816">
        <f t="shared" si="106"/>
        <v>0</v>
      </c>
      <c r="Q1816">
        <v>0</v>
      </c>
      <c r="R1816">
        <v>0</v>
      </c>
      <c r="S1816">
        <v>0</v>
      </c>
      <c r="T1816">
        <v>0</v>
      </c>
      <c r="U1816">
        <v>-1597.6900000000023</v>
      </c>
      <c r="V1816">
        <v>0</v>
      </c>
      <c r="W1816">
        <v>-1597.6900000000023</v>
      </c>
      <c r="X1816">
        <v>4983</v>
      </c>
      <c r="Y1816">
        <v>169500</v>
      </c>
      <c r="Z1816">
        <v>164517</v>
      </c>
      <c r="AA1816">
        <v>169452.51</v>
      </c>
      <c r="AB1816">
        <v>171097.69</v>
      </c>
    </row>
    <row r="1817" spans="1:28" x14ac:dyDescent="0.35">
      <c r="A1817" t="str">
        <f t="shared" si="105"/>
        <v>2666543101Renewal1809318093</v>
      </c>
      <c r="B1817">
        <v>26665</v>
      </c>
      <c r="C1817" t="s">
        <v>783</v>
      </c>
      <c r="D1817" s="1">
        <v>43101</v>
      </c>
      <c r="E1817" t="s">
        <v>42</v>
      </c>
      <c r="F1817" t="s">
        <v>49</v>
      </c>
      <c r="G1817" t="s">
        <v>30</v>
      </c>
      <c r="H1817" t="s">
        <v>67</v>
      </c>
      <c r="I1817" t="s">
        <v>68</v>
      </c>
      <c r="J1817" t="s">
        <v>32</v>
      </c>
      <c r="K1817">
        <v>3</v>
      </c>
      <c r="L1817" t="s">
        <v>52</v>
      </c>
      <c r="M1817">
        <v>4</v>
      </c>
      <c r="N1817" t="s">
        <v>33</v>
      </c>
      <c r="O1817" t="e">
        <v>#N/A</v>
      </c>
      <c r="P1817">
        <f t="shared" si="106"/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18093</v>
      </c>
      <c r="Z1817">
        <v>18093</v>
      </c>
      <c r="AA1817">
        <v>18093</v>
      </c>
      <c r="AB1817">
        <v>18093</v>
      </c>
    </row>
    <row r="1818" spans="1:28" x14ac:dyDescent="0.35">
      <c r="A1818" t="str">
        <f t="shared" si="105"/>
        <v>2666543466Cancellation017007.42</v>
      </c>
      <c r="B1818">
        <v>26665</v>
      </c>
      <c r="C1818" t="s">
        <v>783</v>
      </c>
      <c r="D1818" s="1">
        <v>43466</v>
      </c>
      <c r="E1818" t="s">
        <v>28</v>
      </c>
      <c r="F1818" t="s">
        <v>53</v>
      </c>
      <c r="G1818" t="s">
        <v>30</v>
      </c>
      <c r="H1818" t="s">
        <v>67</v>
      </c>
      <c r="I1818" t="s">
        <v>68</v>
      </c>
      <c r="J1818" t="s">
        <v>32</v>
      </c>
      <c r="K1818">
        <v>3</v>
      </c>
      <c r="L1818" t="s">
        <v>52</v>
      </c>
      <c r="M1818">
        <v>5</v>
      </c>
      <c r="N1818" t="s">
        <v>33</v>
      </c>
      <c r="O1818" t="e">
        <v>#N/A</v>
      </c>
      <c r="P1818">
        <f t="shared" si="106"/>
        <v>0</v>
      </c>
      <c r="Q1818">
        <v>0</v>
      </c>
      <c r="R1818">
        <v>0</v>
      </c>
      <c r="S1818">
        <v>0</v>
      </c>
      <c r="T1818">
        <v>-17007.419999999998</v>
      </c>
      <c r="U1818">
        <v>0</v>
      </c>
      <c r="V1818">
        <v>0</v>
      </c>
      <c r="W1818">
        <v>-17007.419999999998</v>
      </c>
      <c r="X1818">
        <v>-18093</v>
      </c>
      <c r="Y1818">
        <v>0</v>
      </c>
      <c r="Z1818">
        <v>18093</v>
      </c>
      <c r="AA1818">
        <v>17007.419999999998</v>
      </c>
      <c r="AB1818">
        <v>17007.419999999998</v>
      </c>
    </row>
    <row r="1819" spans="1:28" x14ac:dyDescent="0.35">
      <c r="A1819" t="str">
        <f t="shared" si="105"/>
        <v>2670742868Cancellation00</v>
      </c>
      <c r="B1819">
        <v>26707</v>
      </c>
      <c r="C1819" t="s">
        <v>1581</v>
      </c>
      <c r="D1819" s="1">
        <v>42868</v>
      </c>
      <c r="E1819" t="s">
        <v>28</v>
      </c>
      <c r="F1819" t="s">
        <v>81</v>
      </c>
      <c r="G1819" t="s">
        <v>37</v>
      </c>
      <c r="H1819" t="s">
        <v>44</v>
      </c>
      <c r="I1819" t="s">
        <v>45</v>
      </c>
      <c r="J1819" t="s">
        <v>51</v>
      </c>
      <c r="K1819">
        <v>3</v>
      </c>
      <c r="L1819" t="s">
        <v>52</v>
      </c>
      <c r="M1819">
        <v>3</v>
      </c>
      <c r="N1819" t="s">
        <v>33</v>
      </c>
      <c r="O1819" t="e">
        <v>#N/A</v>
      </c>
      <c r="P1819">
        <f t="shared" si="106"/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-11025</v>
      </c>
      <c r="Y1819">
        <v>0</v>
      </c>
      <c r="Z1819">
        <v>11025</v>
      </c>
      <c r="AA1819">
        <v>11410.88</v>
      </c>
      <c r="AB1819">
        <v>0</v>
      </c>
    </row>
    <row r="1820" spans="1:28" x14ac:dyDescent="0.35">
      <c r="A1820" t="str">
        <f t="shared" si="105"/>
        <v>2702142552Cancellation017033.5</v>
      </c>
      <c r="B1820">
        <v>27021</v>
      </c>
      <c r="C1820" t="s">
        <v>1503</v>
      </c>
      <c r="D1820" s="1">
        <v>42552</v>
      </c>
      <c r="E1820" t="s">
        <v>28</v>
      </c>
      <c r="F1820" t="s">
        <v>199</v>
      </c>
      <c r="G1820" t="s">
        <v>37</v>
      </c>
      <c r="H1820" t="s">
        <v>82</v>
      </c>
      <c r="I1820" t="s">
        <v>83</v>
      </c>
      <c r="J1820" t="s">
        <v>51</v>
      </c>
      <c r="K1820">
        <v>3</v>
      </c>
      <c r="L1820" t="s">
        <v>52</v>
      </c>
      <c r="M1820">
        <v>3</v>
      </c>
      <c r="N1820" t="s">
        <v>33</v>
      </c>
      <c r="O1820" t="e">
        <v>#N/A</v>
      </c>
      <c r="P1820">
        <f t="shared" si="106"/>
        <v>0</v>
      </c>
      <c r="Q1820">
        <v>0</v>
      </c>
      <c r="R1820">
        <v>0</v>
      </c>
      <c r="S1820">
        <v>0</v>
      </c>
      <c r="T1820">
        <v>-17033.5</v>
      </c>
      <c r="U1820">
        <v>0</v>
      </c>
      <c r="V1820">
        <v>0</v>
      </c>
      <c r="W1820">
        <v>-17033.5</v>
      </c>
      <c r="X1820">
        <v>-16300</v>
      </c>
      <c r="Y1820">
        <v>0</v>
      </c>
      <c r="Z1820">
        <v>16300</v>
      </c>
      <c r="AA1820">
        <v>16870.5</v>
      </c>
      <c r="AB1820">
        <v>17033.5</v>
      </c>
    </row>
    <row r="1821" spans="1:28" x14ac:dyDescent="0.35">
      <c r="A1821" t="str">
        <f t="shared" si="105"/>
        <v>2713342827Cancellation011740.58</v>
      </c>
      <c r="B1821">
        <v>27133</v>
      </c>
      <c r="C1821" t="s">
        <v>596</v>
      </c>
      <c r="D1821" s="1">
        <v>42827</v>
      </c>
      <c r="E1821" t="s">
        <v>28</v>
      </c>
      <c r="F1821" t="s">
        <v>53</v>
      </c>
      <c r="G1821" t="s">
        <v>37</v>
      </c>
      <c r="H1821" t="s">
        <v>44</v>
      </c>
      <c r="I1821" t="s">
        <v>45</v>
      </c>
      <c r="J1821" t="s">
        <v>51</v>
      </c>
      <c r="K1821">
        <v>3</v>
      </c>
      <c r="L1821" t="s">
        <v>52</v>
      </c>
      <c r="M1821">
        <v>3</v>
      </c>
      <c r="N1821" t="s">
        <v>33</v>
      </c>
      <c r="O1821" t="e">
        <v>#N/A</v>
      </c>
      <c r="P1821">
        <f t="shared" si="106"/>
        <v>0</v>
      </c>
      <c r="Q1821">
        <v>0</v>
      </c>
      <c r="R1821">
        <v>0</v>
      </c>
      <c r="S1821">
        <v>0</v>
      </c>
      <c r="T1821">
        <v>-11740.58</v>
      </c>
      <c r="U1821">
        <v>0</v>
      </c>
      <c r="V1821">
        <v>0</v>
      </c>
      <c r="W1821">
        <v>-11740.58</v>
      </c>
      <c r="X1821">
        <v>-11235</v>
      </c>
      <c r="Y1821">
        <v>0</v>
      </c>
      <c r="Z1821">
        <v>11235</v>
      </c>
      <c r="AA1821">
        <v>11628.23</v>
      </c>
      <c r="AB1821">
        <v>11740.58</v>
      </c>
    </row>
    <row r="1822" spans="1:28" x14ac:dyDescent="0.35">
      <c r="A1822" t="str">
        <f t="shared" si="105"/>
        <v>2721542736Renewal147923843.07</v>
      </c>
      <c r="B1822">
        <v>27215</v>
      </c>
      <c r="C1822" t="s">
        <v>2487</v>
      </c>
      <c r="D1822" s="1">
        <v>42736</v>
      </c>
      <c r="E1822" t="s">
        <v>42</v>
      </c>
      <c r="F1822" t="s">
        <v>58</v>
      </c>
      <c r="G1822" t="s">
        <v>37</v>
      </c>
      <c r="H1822" t="s">
        <v>44</v>
      </c>
      <c r="I1822" t="s">
        <v>151</v>
      </c>
      <c r="J1822" t="s">
        <v>51</v>
      </c>
      <c r="K1822">
        <v>2</v>
      </c>
      <c r="L1822" t="s">
        <v>52</v>
      </c>
      <c r="M1822">
        <v>2</v>
      </c>
      <c r="N1822" t="s">
        <v>33</v>
      </c>
      <c r="O1822" t="e">
        <v>#N/A</v>
      </c>
      <c r="P1822">
        <f t="shared" si="106"/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10948.93</v>
      </c>
      <c r="W1822">
        <v>10948.93</v>
      </c>
      <c r="X1822">
        <v>3387</v>
      </c>
      <c r="Y1822">
        <v>14792</v>
      </c>
      <c r="Z1822">
        <v>11405</v>
      </c>
      <c r="AA1822">
        <v>11519.07</v>
      </c>
      <c r="AB1822">
        <v>3843.07</v>
      </c>
    </row>
    <row r="1823" spans="1:28" x14ac:dyDescent="0.35">
      <c r="A1823" t="str">
        <f t="shared" si="105"/>
        <v>2721543101Cancellation015383.68</v>
      </c>
      <c r="B1823">
        <v>27215</v>
      </c>
      <c r="C1823" t="s">
        <v>2487</v>
      </c>
      <c r="D1823" s="1">
        <v>43101</v>
      </c>
      <c r="E1823" t="s">
        <v>28</v>
      </c>
      <c r="F1823" t="s">
        <v>49</v>
      </c>
      <c r="G1823" t="s">
        <v>37</v>
      </c>
      <c r="H1823" t="s">
        <v>44</v>
      </c>
      <c r="I1823" t="s">
        <v>151</v>
      </c>
      <c r="J1823" t="s">
        <v>51</v>
      </c>
      <c r="K1823">
        <v>3</v>
      </c>
      <c r="L1823" t="s">
        <v>52</v>
      </c>
      <c r="M1823">
        <v>3</v>
      </c>
      <c r="N1823" t="s">
        <v>33</v>
      </c>
      <c r="O1823" t="e">
        <v>#N/A</v>
      </c>
      <c r="P1823">
        <f t="shared" si="106"/>
        <v>0</v>
      </c>
      <c r="Q1823">
        <v>0</v>
      </c>
      <c r="R1823">
        <v>0</v>
      </c>
      <c r="S1823">
        <v>0</v>
      </c>
      <c r="T1823">
        <v>-15383.68</v>
      </c>
      <c r="U1823">
        <v>0</v>
      </c>
      <c r="V1823">
        <v>0</v>
      </c>
      <c r="W1823">
        <v>-15383.68</v>
      </c>
      <c r="X1823">
        <v>-14792</v>
      </c>
      <c r="Y1823">
        <v>0</v>
      </c>
      <c r="Z1823">
        <v>14792</v>
      </c>
      <c r="AA1823">
        <v>15235.76</v>
      </c>
      <c r="AB1823">
        <v>15383.68</v>
      </c>
    </row>
    <row r="1824" spans="1:28" x14ac:dyDescent="0.35">
      <c r="A1824" t="str">
        <f t="shared" si="105"/>
        <v>4048343358Renewal2200018000.01</v>
      </c>
      <c r="B1824">
        <v>40483</v>
      </c>
      <c r="C1824" t="s">
        <v>2366</v>
      </c>
      <c r="D1824" s="1">
        <v>43358</v>
      </c>
      <c r="E1824" t="s">
        <v>42</v>
      </c>
      <c r="F1824" t="s">
        <v>140</v>
      </c>
      <c r="G1824" t="s">
        <v>30</v>
      </c>
      <c r="H1824" t="s">
        <v>50</v>
      </c>
      <c r="I1824" t="s">
        <v>50</v>
      </c>
      <c r="J1824" t="s">
        <v>51</v>
      </c>
      <c r="K1824">
        <v>1</v>
      </c>
      <c r="L1824" t="s">
        <v>52</v>
      </c>
      <c r="M1824">
        <v>1</v>
      </c>
      <c r="N1824" t="s">
        <v>33</v>
      </c>
      <c r="O1824" t="e">
        <v>#N/A</v>
      </c>
      <c r="P1824">
        <f t="shared" si="106"/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3999.9900000000016</v>
      </c>
      <c r="W1824">
        <v>3999.9900000000016</v>
      </c>
      <c r="X1824">
        <v>3999.99</v>
      </c>
      <c r="Y1824">
        <v>22000</v>
      </c>
      <c r="Z1824">
        <v>18000.009999999998</v>
      </c>
      <c r="AA1824">
        <v>18000.009999999998</v>
      </c>
      <c r="AB1824">
        <v>18000.009999999998</v>
      </c>
    </row>
    <row r="1825" spans="1:28" x14ac:dyDescent="0.35">
      <c r="A1825" t="str">
        <f t="shared" si="105"/>
        <v>4048343259Upgrade30000</v>
      </c>
      <c r="B1825">
        <v>40483</v>
      </c>
      <c r="C1825" t="s">
        <v>2366</v>
      </c>
      <c r="D1825" s="1">
        <v>43259</v>
      </c>
      <c r="E1825" t="s">
        <v>34</v>
      </c>
      <c r="F1825" t="s">
        <v>140</v>
      </c>
      <c r="G1825" t="s">
        <v>30</v>
      </c>
      <c r="H1825" t="s">
        <v>50</v>
      </c>
      <c r="I1825" t="s">
        <v>50</v>
      </c>
      <c r="J1825" t="s">
        <v>51</v>
      </c>
      <c r="K1825">
        <v>1</v>
      </c>
      <c r="L1825" t="s">
        <v>52</v>
      </c>
      <c r="M1825">
        <v>0</v>
      </c>
      <c r="N1825" t="s">
        <v>33</v>
      </c>
      <c r="O1825" t="e">
        <v>#N/A</v>
      </c>
      <c r="P1825">
        <f t="shared" si="106"/>
        <v>3000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3000</v>
      </c>
      <c r="X1825">
        <v>3000</v>
      </c>
      <c r="Y1825">
        <v>3000</v>
      </c>
      <c r="Z1825">
        <v>0</v>
      </c>
      <c r="AA1825">
        <v>0</v>
      </c>
      <c r="AB1825">
        <v>0</v>
      </c>
    </row>
    <row r="1826" spans="1:28" x14ac:dyDescent="0.35">
      <c r="A1826" t="str">
        <f t="shared" si="105"/>
        <v>4053543647Renewal1350013500</v>
      </c>
      <c r="B1826">
        <v>40535</v>
      </c>
      <c r="C1826" t="s">
        <v>2371</v>
      </c>
      <c r="D1826" s="1">
        <v>43647</v>
      </c>
      <c r="E1826" t="s">
        <v>42</v>
      </c>
      <c r="F1826" t="s">
        <v>96</v>
      </c>
      <c r="G1826" t="s">
        <v>37</v>
      </c>
      <c r="H1826" t="s">
        <v>202</v>
      </c>
      <c r="I1826" t="s">
        <v>203</v>
      </c>
      <c r="J1826" t="s">
        <v>51</v>
      </c>
      <c r="K1826">
        <v>1</v>
      </c>
      <c r="L1826" t="s">
        <v>52</v>
      </c>
      <c r="M1826">
        <v>1</v>
      </c>
      <c r="N1826" t="s">
        <v>33</v>
      </c>
      <c r="O1826" t="e">
        <v>#N/A</v>
      </c>
      <c r="P1826">
        <f t="shared" si="106"/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13500</v>
      </c>
      <c r="Z1826">
        <v>13500</v>
      </c>
      <c r="AA1826">
        <v>13500</v>
      </c>
      <c r="AB1826">
        <v>13500</v>
      </c>
    </row>
    <row r="1827" spans="1:28" x14ac:dyDescent="0.35">
      <c r="A1827" t="str">
        <f t="shared" si="105"/>
        <v>4053543385Upgrade10000</v>
      </c>
      <c r="B1827">
        <v>40535</v>
      </c>
      <c r="C1827" t="s">
        <v>2371</v>
      </c>
      <c r="D1827" s="1">
        <v>43385</v>
      </c>
      <c r="E1827" t="s">
        <v>34</v>
      </c>
      <c r="F1827" t="s">
        <v>96</v>
      </c>
      <c r="G1827" t="s">
        <v>37</v>
      </c>
      <c r="H1827" t="s">
        <v>202</v>
      </c>
      <c r="I1827" t="s">
        <v>203</v>
      </c>
      <c r="J1827" t="s">
        <v>51</v>
      </c>
      <c r="K1827">
        <v>1</v>
      </c>
      <c r="L1827" t="s">
        <v>52</v>
      </c>
      <c r="M1827">
        <v>0</v>
      </c>
      <c r="N1827" t="s">
        <v>33</v>
      </c>
      <c r="O1827" t="e">
        <v>#N/A</v>
      </c>
      <c r="P1827">
        <f t="shared" si="106"/>
        <v>1000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1000</v>
      </c>
      <c r="X1827">
        <v>1000</v>
      </c>
      <c r="Y1827">
        <v>1000</v>
      </c>
      <c r="Z1827">
        <v>0</v>
      </c>
      <c r="AA1827">
        <v>0</v>
      </c>
      <c r="AB1827">
        <v>0</v>
      </c>
    </row>
    <row r="1828" spans="1:28" x14ac:dyDescent="0.35">
      <c r="A1828" t="str">
        <f t="shared" si="105"/>
        <v>4053543363New Client93759375</v>
      </c>
      <c r="B1828">
        <v>40535</v>
      </c>
      <c r="C1828" t="s">
        <v>2371</v>
      </c>
      <c r="D1828" s="1">
        <v>43363</v>
      </c>
      <c r="E1828" t="s">
        <v>306</v>
      </c>
      <c r="F1828" t="s">
        <v>96</v>
      </c>
      <c r="G1828" t="s">
        <v>37</v>
      </c>
      <c r="H1828" t="s">
        <v>202</v>
      </c>
      <c r="I1828" t="s">
        <v>203</v>
      </c>
      <c r="J1828" t="s">
        <v>51</v>
      </c>
      <c r="K1828">
        <v>1</v>
      </c>
      <c r="L1828" t="s">
        <v>52</v>
      </c>
      <c r="M1828">
        <v>0</v>
      </c>
      <c r="N1828" t="s">
        <v>33</v>
      </c>
      <c r="O1828" t="e">
        <v>#N/A</v>
      </c>
      <c r="P1828">
        <f t="shared" si="106"/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9375</v>
      </c>
      <c r="Z1828">
        <v>9375</v>
      </c>
      <c r="AA1828">
        <v>9375</v>
      </c>
      <c r="AB1828">
        <v>9375</v>
      </c>
    </row>
    <row r="1829" spans="1:28" x14ac:dyDescent="0.35">
      <c r="A1829" t="str">
        <f t="shared" si="105"/>
        <v>4142843507Renewal2886226625.04</v>
      </c>
      <c r="B1829">
        <v>41428</v>
      </c>
      <c r="C1829" t="s">
        <v>2373</v>
      </c>
      <c r="D1829" s="1">
        <v>43507</v>
      </c>
      <c r="E1829" t="s">
        <v>42</v>
      </c>
      <c r="F1829" t="s">
        <v>2374</v>
      </c>
      <c r="G1829" t="s">
        <v>30</v>
      </c>
      <c r="H1829" t="s">
        <v>121</v>
      </c>
      <c r="I1829" t="s">
        <v>122</v>
      </c>
      <c r="J1829" t="s">
        <v>51</v>
      </c>
      <c r="K1829">
        <v>1</v>
      </c>
      <c r="L1829" t="s">
        <v>57</v>
      </c>
      <c r="M1829">
        <v>1</v>
      </c>
      <c r="N1829" t="s">
        <v>33</v>
      </c>
      <c r="O1829" t="e">
        <v>#N/A</v>
      </c>
      <c r="P1829">
        <f t="shared" si="106"/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2236.9599999999991</v>
      </c>
      <c r="W1829">
        <v>2236.9599999999991</v>
      </c>
      <c r="X1829">
        <v>2236.96</v>
      </c>
      <c r="Y1829">
        <v>28862</v>
      </c>
      <c r="Z1829">
        <v>26625.040000000001</v>
      </c>
      <c r="AA1829">
        <v>26625.040000000001</v>
      </c>
      <c r="AB1829">
        <v>26625.040000000001</v>
      </c>
    </row>
    <row r="1830" spans="1:28" x14ac:dyDescent="0.35">
      <c r="A1830" t="str">
        <f t="shared" si="105"/>
        <v>4142843350Upgrade20000</v>
      </c>
      <c r="B1830">
        <v>41428</v>
      </c>
      <c r="C1830" t="s">
        <v>2373</v>
      </c>
      <c r="D1830" s="1">
        <v>43350</v>
      </c>
      <c r="E1830" t="s">
        <v>34</v>
      </c>
      <c r="F1830" t="s">
        <v>105</v>
      </c>
      <c r="G1830" t="s">
        <v>30</v>
      </c>
      <c r="H1830" t="s">
        <v>121</v>
      </c>
      <c r="I1830" t="s">
        <v>122</v>
      </c>
      <c r="J1830" t="s">
        <v>51</v>
      </c>
      <c r="K1830">
        <v>1</v>
      </c>
      <c r="L1830" t="s">
        <v>57</v>
      </c>
      <c r="M1830">
        <v>0</v>
      </c>
      <c r="N1830" t="s">
        <v>33</v>
      </c>
      <c r="O1830" t="e">
        <v>#N/A</v>
      </c>
      <c r="P1830">
        <f t="shared" si="106"/>
        <v>2000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2000</v>
      </c>
      <c r="X1830">
        <v>2000</v>
      </c>
      <c r="Y1830">
        <v>2000</v>
      </c>
      <c r="Z1830">
        <v>0</v>
      </c>
      <c r="AA1830">
        <v>0</v>
      </c>
      <c r="AB1830">
        <v>0</v>
      </c>
    </row>
    <row r="1831" spans="1:28" x14ac:dyDescent="0.35">
      <c r="A1831" t="str">
        <f t="shared" si="105"/>
        <v>1626642659Renewal1145211397.81</v>
      </c>
      <c r="B1831">
        <v>16266</v>
      </c>
      <c r="C1831" t="s">
        <v>2375</v>
      </c>
      <c r="D1831" s="1">
        <v>42659</v>
      </c>
      <c r="E1831" t="s">
        <v>42</v>
      </c>
      <c r="F1831" t="s">
        <v>149</v>
      </c>
      <c r="G1831" t="s">
        <v>37</v>
      </c>
      <c r="H1831" t="s">
        <v>202</v>
      </c>
      <c r="I1831" t="s">
        <v>203</v>
      </c>
      <c r="J1831" t="s">
        <v>51</v>
      </c>
      <c r="K1831">
        <v>3</v>
      </c>
      <c r="L1831" t="s">
        <v>52</v>
      </c>
      <c r="M1831">
        <v>5</v>
      </c>
      <c r="N1831" t="s">
        <v>33</v>
      </c>
      <c r="O1831" t="e">
        <v>#N/A</v>
      </c>
      <c r="P1831">
        <f t="shared" si="106"/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54.190000000000509</v>
      </c>
      <c r="W1831">
        <v>54.190000000000509</v>
      </c>
      <c r="X1831">
        <v>545.00000000000102</v>
      </c>
      <c r="Y1831">
        <v>11452</v>
      </c>
      <c r="Z1831">
        <v>10907</v>
      </c>
      <c r="AA1831">
        <v>11288.74</v>
      </c>
      <c r="AB1831">
        <v>11397.81</v>
      </c>
    </row>
    <row r="1832" spans="1:28" x14ac:dyDescent="0.35">
      <c r="A1832" t="str">
        <f t="shared" si="105"/>
        <v>1626643389Renewal1238612386.4</v>
      </c>
      <c r="B1832">
        <v>16266</v>
      </c>
      <c r="C1832" t="s">
        <v>2375</v>
      </c>
      <c r="D1832" s="1">
        <v>43389</v>
      </c>
      <c r="E1832" t="s">
        <v>42</v>
      </c>
      <c r="F1832" t="s">
        <v>89</v>
      </c>
      <c r="G1832" t="s">
        <v>37</v>
      </c>
      <c r="H1832" t="s">
        <v>202</v>
      </c>
      <c r="I1832" t="s">
        <v>203</v>
      </c>
      <c r="J1832" t="s">
        <v>51</v>
      </c>
      <c r="K1832">
        <v>3</v>
      </c>
      <c r="L1832" t="s">
        <v>52</v>
      </c>
      <c r="M1832">
        <v>7</v>
      </c>
      <c r="N1832" t="s">
        <v>33</v>
      </c>
      <c r="O1832" t="e">
        <v>#N/A</v>
      </c>
      <c r="P1832">
        <f t="shared" si="106"/>
        <v>0</v>
      </c>
      <c r="Q1832">
        <v>0</v>
      </c>
      <c r="R1832">
        <v>0</v>
      </c>
      <c r="S1832">
        <v>0</v>
      </c>
      <c r="T1832">
        <v>0</v>
      </c>
      <c r="U1832">
        <v>-0.3999999999996362</v>
      </c>
      <c r="V1832">
        <v>0</v>
      </c>
      <c r="W1832">
        <v>-0.3999999999996362</v>
      </c>
      <c r="X1832">
        <v>476</v>
      </c>
      <c r="Y1832">
        <v>12386</v>
      </c>
      <c r="Z1832">
        <v>11910</v>
      </c>
      <c r="AA1832">
        <v>12267.3</v>
      </c>
      <c r="AB1832">
        <v>12386.4</v>
      </c>
    </row>
    <row r="1833" spans="1:28" x14ac:dyDescent="0.35">
      <c r="A1833" t="str">
        <f t="shared" si="105"/>
        <v>1626643024Renewal1191011910.08</v>
      </c>
      <c r="B1833">
        <v>16266</v>
      </c>
      <c r="C1833" t="s">
        <v>2375</v>
      </c>
      <c r="D1833" s="1">
        <v>43024</v>
      </c>
      <c r="E1833" t="s">
        <v>42</v>
      </c>
      <c r="F1833" t="s">
        <v>149</v>
      </c>
      <c r="G1833" t="s">
        <v>37</v>
      </c>
      <c r="H1833" t="s">
        <v>202</v>
      </c>
      <c r="I1833" t="s">
        <v>203</v>
      </c>
      <c r="J1833" t="s">
        <v>51</v>
      </c>
      <c r="K1833">
        <v>3</v>
      </c>
      <c r="L1833" t="s">
        <v>52</v>
      </c>
      <c r="M1833">
        <v>6</v>
      </c>
      <c r="N1833" t="s">
        <v>33</v>
      </c>
      <c r="O1833" t="e">
        <v>#N/A</v>
      </c>
      <c r="P1833">
        <f t="shared" si="106"/>
        <v>0</v>
      </c>
      <c r="Q1833">
        <v>0</v>
      </c>
      <c r="R1833">
        <v>0</v>
      </c>
      <c r="S1833">
        <v>0</v>
      </c>
      <c r="T1833">
        <v>0</v>
      </c>
      <c r="U1833">
        <v>-7.999999999992724E-2</v>
      </c>
      <c r="V1833">
        <v>0</v>
      </c>
      <c r="W1833">
        <v>-7.999999999992724E-2</v>
      </c>
      <c r="X1833">
        <v>458.00000000000102</v>
      </c>
      <c r="Y1833">
        <v>11910</v>
      </c>
      <c r="Z1833">
        <v>11452</v>
      </c>
      <c r="AA1833">
        <v>11795.57</v>
      </c>
      <c r="AB1833">
        <v>11910.08</v>
      </c>
    </row>
    <row r="1834" spans="1:28" x14ac:dyDescent="0.35">
      <c r="A1834" t="str">
        <f t="shared" si="105"/>
        <v>786142728Renewal1699516145.26</v>
      </c>
      <c r="B1834">
        <v>7861</v>
      </c>
      <c r="C1834" t="s">
        <v>2379</v>
      </c>
      <c r="D1834" s="1">
        <v>42728</v>
      </c>
      <c r="E1834" t="s">
        <v>42</v>
      </c>
      <c r="F1834" t="s">
        <v>227</v>
      </c>
      <c r="G1834" t="s">
        <v>37</v>
      </c>
      <c r="H1834" t="s">
        <v>97</v>
      </c>
      <c r="I1834" t="s">
        <v>98</v>
      </c>
      <c r="J1834" t="s">
        <v>51</v>
      </c>
      <c r="K1834">
        <v>3</v>
      </c>
      <c r="L1834" t="s">
        <v>52</v>
      </c>
      <c r="M1834">
        <v>7</v>
      </c>
      <c r="N1834" t="s">
        <v>33</v>
      </c>
      <c r="O1834" t="s">
        <v>111</v>
      </c>
      <c r="P1834">
        <f t="shared" si="106"/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849.73999999999978</v>
      </c>
      <c r="W1834">
        <v>849.73999999999978</v>
      </c>
      <c r="X1834">
        <v>1545</v>
      </c>
      <c r="Y1834">
        <v>16995</v>
      </c>
      <c r="Z1834">
        <v>15450</v>
      </c>
      <c r="AA1834">
        <v>15990.76</v>
      </c>
      <c r="AB1834">
        <v>16145.26</v>
      </c>
    </row>
    <row r="1835" spans="1:28" x14ac:dyDescent="0.35">
      <c r="A1835" t="str">
        <f t="shared" si="105"/>
        <v>786143094Renewal176750</v>
      </c>
      <c r="B1835">
        <v>7861</v>
      </c>
      <c r="C1835" t="s">
        <v>2379</v>
      </c>
      <c r="D1835" s="1">
        <v>43094</v>
      </c>
      <c r="E1835" t="s">
        <v>42</v>
      </c>
      <c r="F1835" t="s">
        <v>227</v>
      </c>
      <c r="G1835" t="s">
        <v>37</v>
      </c>
      <c r="H1835" t="s">
        <v>97</v>
      </c>
      <c r="I1835" t="s">
        <v>98</v>
      </c>
      <c r="J1835" t="s">
        <v>51</v>
      </c>
      <c r="K1835">
        <v>3</v>
      </c>
      <c r="L1835" t="s">
        <v>52</v>
      </c>
      <c r="M1835">
        <v>8</v>
      </c>
      <c r="N1835" t="s">
        <v>135</v>
      </c>
      <c r="O1835" t="s">
        <v>111</v>
      </c>
      <c r="P1835">
        <f t="shared" si="106"/>
        <v>0</v>
      </c>
      <c r="Q1835">
        <v>17675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17675</v>
      </c>
      <c r="X1835">
        <v>17675</v>
      </c>
      <c r="Y1835">
        <v>17675</v>
      </c>
      <c r="Z1835">
        <v>0</v>
      </c>
      <c r="AA1835">
        <v>0</v>
      </c>
      <c r="AB1835">
        <v>0</v>
      </c>
    </row>
    <row r="1836" spans="1:28" x14ac:dyDescent="0.35">
      <c r="A1836" t="str">
        <f t="shared" si="105"/>
        <v>786143093Renewed Late017674.8</v>
      </c>
      <c r="B1836">
        <v>7861</v>
      </c>
      <c r="C1836" t="s">
        <v>2379</v>
      </c>
      <c r="D1836" s="1">
        <v>43093</v>
      </c>
      <c r="E1836" t="s">
        <v>112</v>
      </c>
      <c r="F1836" t="s">
        <v>227</v>
      </c>
      <c r="G1836" t="s">
        <v>37</v>
      </c>
      <c r="H1836" t="s">
        <v>97</v>
      </c>
      <c r="I1836" t="s">
        <v>98</v>
      </c>
      <c r="J1836" t="s">
        <v>51</v>
      </c>
      <c r="K1836">
        <v>3</v>
      </c>
      <c r="L1836" t="s">
        <v>52</v>
      </c>
      <c r="M1836">
        <v>8</v>
      </c>
      <c r="N1836" t="s">
        <v>112</v>
      </c>
      <c r="O1836" t="s">
        <v>136</v>
      </c>
      <c r="P1836">
        <v>0</v>
      </c>
      <c r="Q1836">
        <v>0</v>
      </c>
      <c r="R1836">
        <v>0</v>
      </c>
      <c r="S1836">
        <v>-17674.8</v>
      </c>
      <c r="T1836">
        <v>0</v>
      </c>
      <c r="U1836">
        <v>0</v>
      </c>
      <c r="V1836">
        <v>0</v>
      </c>
      <c r="W1836">
        <v>-17674.8</v>
      </c>
      <c r="X1836">
        <v>-16995</v>
      </c>
      <c r="Y1836">
        <v>0</v>
      </c>
      <c r="Z1836">
        <v>16995</v>
      </c>
      <c r="AA1836">
        <v>17504.849999999999</v>
      </c>
      <c r="AB1836">
        <v>17674.8</v>
      </c>
    </row>
    <row r="1837" spans="1:28" x14ac:dyDescent="0.35">
      <c r="A1837" t="str">
        <f t="shared" si="105"/>
        <v>786143459Renewal1838218382</v>
      </c>
      <c r="B1837">
        <v>7861</v>
      </c>
      <c r="C1837" t="s">
        <v>2379</v>
      </c>
      <c r="D1837" s="1">
        <v>43459</v>
      </c>
      <c r="E1837" t="s">
        <v>42</v>
      </c>
      <c r="F1837" t="s">
        <v>88</v>
      </c>
      <c r="G1837" t="s">
        <v>37</v>
      </c>
      <c r="H1837" t="s">
        <v>97</v>
      </c>
      <c r="I1837" t="s">
        <v>98</v>
      </c>
      <c r="J1837" t="s">
        <v>51</v>
      </c>
      <c r="K1837">
        <v>3</v>
      </c>
      <c r="L1837" t="s">
        <v>52</v>
      </c>
      <c r="M1837">
        <v>9</v>
      </c>
      <c r="N1837" t="s">
        <v>33</v>
      </c>
      <c r="O1837" t="s">
        <v>111</v>
      </c>
      <c r="P1837">
        <f t="shared" ref="P1837:P1861" si="107">IF((Q1837+T1837+U1837+V1837)=0,W1837,0)</f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707</v>
      </c>
      <c r="Y1837">
        <v>18382</v>
      </c>
      <c r="Z1837">
        <v>17675</v>
      </c>
      <c r="AA1837">
        <v>18205.29</v>
      </c>
      <c r="AB1837">
        <v>18382</v>
      </c>
    </row>
    <row r="1838" spans="1:28" x14ac:dyDescent="0.35">
      <c r="A1838" t="str">
        <f t="shared" si="105"/>
        <v>3027343462Renewal1784617846.32</v>
      </c>
      <c r="B1838">
        <v>30273</v>
      </c>
      <c r="C1838" t="s">
        <v>2382</v>
      </c>
      <c r="D1838" s="1">
        <v>43462</v>
      </c>
      <c r="E1838" t="s">
        <v>42</v>
      </c>
      <c r="F1838" t="s">
        <v>158</v>
      </c>
      <c r="G1838" t="s">
        <v>37</v>
      </c>
      <c r="H1838" t="s">
        <v>40</v>
      </c>
      <c r="I1838" t="s">
        <v>40</v>
      </c>
      <c r="J1838" t="s">
        <v>51</v>
      </c>
      <c r="K1838">
        <v>3</v>
      </c>
      <c r="L1838" t="s">
        <v>52</v>
      </c>
      <c r="M1838">
        <v>4</v>
      </c>
      <c r="N1838" t="s">
        <v>33</v>
      </c>
      <c r="O1838" t="e">
        <v>#N/A</v>
      </c>
      <c r="P1838">
        <f t="shared" si="107"/>
        <v>0</v>
      </c>
      <c r="Q1838">
        <v>0</v>
      </c>
      <c r="R1838">
        <v>0</v>
      </c>
      <c r="S1838">
        <v>0</v>
      </c>
      <c r="T1838">
        <v>0</v>
      </c>
      <c r="U1838">
        <v>-0.31999999999970896</v>
      </c>
      <c r="V1838">
        <v>0</v>
      </c>
      <c r="W1838">
        <v>-0.31999999999970896</v>
      </c>
      <c r="X1838">
        <v>685.979999999999</v>
      </c>
      <c r="Y1838">
        <v>17846</v>
      </c>
      <c r="Z1838">
        <v>17160.02</v>
      </c>
      <c r="AA1838">
        <v>17674.759999999998</v>
      </c>
      <c r="AB1838">
        <v>17846.32</v>
      </c>
    </row>
    <row r="1839" spans="1:28" x14ac:dyDescent="0.35">
      <c r="A1839" t="str">
        <f t="shared" si="105"/>
        <v>3027343097Renewal1716017160</v>
      </c>
      <c r="B1839">
        <v>30273</v>
      </c>
      <c r="C1839" t="s">
        <v>2382</v>
      </c>
      <c r="D1839" s="1">
        <v>43097</v>
      </c>
      <c r="E1839" t="s">
        <v>42</v>
      </c>
      <c r="F1839" t="s">
        <v>158</v>
      </c>
      <c r="G1839" t="s">
        <v>37</v>
      </c>
      <c r="H1839" t="s">
        <v>40</v>
      </c>
      <c r="I1839" t="s">
        <v>40</v>
      </c>
      <c r="J1839" t="s">
        <v>51</v>
      </c>
      <c r="K1839">
        <v>3</v>
      </c>
      <c r="L1839" t="s">
        <v>52</v>
      </c>
      <c r="M1839">
        <v>3</v>
      </c>
      <c r="N1839" t="s">
        <v>33</v>
      </c>
      <c r="O1839" t="e">
        <v>#N/A</v>
      </c>
      <c r="P1839">
        <f t="shared" si="107"/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660</v>
      </c>
      <c r="Y1839">
        <v>17160</v>
      </c>
      <c r="Z1839">
        <v>16500</v>
      </c>
      <c r="AA1839">
        <v>16995</v>
      </c>
      <c r="AB1839">
        <v>17160</v>
      </c>
    </row>
    <row r="1840" spans="1:28" x14ac:dyDescent="0.35">
      <c r="A1840" t="str">
        <f t="shared" si="105"/>
        <v>3243243342Renewal1550114041.04</v>
      </c>
      <c r="B1840">
        <v>32432</v>
      </c>
      <c r="C1840" t="s">
        <v>2391</v>
      </c>
      <c r="D1840" s="1">
        <v>43342</v>
      </c>
      <c r="E1840" t="s">
        <v>42</v>
      </c>
      <c r="F1840" t="s">
        <v>55</v>
      </c>
      <c r="G1840" t="s">
        <v>30</v>
      </c>
      <c r="H1840" t="s">
        <v>67</v>
      </c>
      <c r="I1840" t="s">
        <v>68</v>
      </c>
      <c r="J1840" t="s">
        <v>51</v>
      </c>
      <c r="K1840">
        <v>3</v>
      </c>
      <c r="L1840" t="s">
        <v>52</v>
      </c>
      <c r="M1840">
        <v>4</v>
      </c>
      <c r="N1840" t="s">
        <v>33</v>
      </c>
      <c r="O1840" t="s">
        <v>111</v>
      </c>
      <c r="P1840">
        <f t="shared" si="107"/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1459.9599999999991</v>
      </c>
      <c r="W1840">
        <v>1459.9599999999991</v>
      </c>
      <c r="X1840">
        <v>2000</v>
      </c>
      <c r="Y1840">
        <v>15501</v>
      </c>
      <c r="Z1840">
        <v>13501</v>
      </c>
      <c r="AA1840">
        <v>13906.03</v>
      </c>
      <c r="AB1840">
        <v>14041.04</v>
      </c>
    </row>
    <row r="1841" spans="1:28" x14ac:dyDescent="0.35">
      <c r="A1841" t="str">
        <f t="shared" si="105"/>
        <v>2385243283Renewal1771814179.36</v>
      </c>
      <c r="B1841">
        <v>23852</v>
      </c>
      <c r="C1841" t="s">
        <v>2392</v>
      </c>
      <c r="D1841" s="1">
        <v>43283</v>
      </c>
      <c r="E1841" t="s">
        <v>42</v>
      </c>
      <c r="F1841" t="s">
        <v>89</v>
      </c>
      <c r="G1841" t="s">
        <v>37</v>
      </c>
      <c r="H1841" t="s">
        <v>202</v>
      </c>
      <c r="I1841" t="s">
        <v>203</v>
      </c>
      <c r="J1841" t="s">
        <v>51</v>
      </c>
      <c r="K1841">
        <v>3</v>
      </c>
      <c r="L1841" t="s">
        <v>52</v>
      </c>
      <c r="M1841">
        <v>5</v>
      </c>
      <c r="N1841" t="s">
        <v>33</v>
      </c>
      <c r="O1841" t="e">
        <v>#N/A</v>
      </c>
      <c r="P1841">
        <f t="shared" si="107"/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3538.6399999999994</v>
      </c>
      <c r="W1841">
        <v>3538.6399999999994</v>
      </c>
      <c r="X1841">
        <v>4084</v>
      </c>
      <c r="Y1841">
        <v>17718</v>
      </c>
      <c r="Z1841">
        <v>13634</v>
      </c>
      <c r="AA1841">
        <v>14043.02</v>
      </c>
      <c r="AB1841">
        <v>14179.36</v>
      </c>
    </row>
    <row r="1842" spans="1:28" x14ac:dyDescent="0.35">
      <c r="A1842" t="str">
        <f t="shared" si="105"/>
        <v>2385242918Renewal1363413377.52</v>
      </c>
      <c r="B1842">
        <v>23852</v>
      </c>
      <c r="C1842" t="s">
        <v>2392</v>
      </c>
      <c r="D1842" s="1">
        <v>42918</v>
      </c>
      <c r="E1842" t="s">
        <v>42</v>
      </c>
      <c r="F1842" t="s">
        <v>149</v>
      </c>
      <c r="G1842" t="s">
        <v>37</v>
      </c>
      <c r="H1842" t="s">
        <v>202</v>
      </c>
      <c r="I1842" t="s">
        <v>203</v>
      </c>
      <c r="J1842" t="s">
        <v>51</v>
      </c>
      <c r="K1842">
        <v>3</v>
      </c>
      <c r="L1842" t="s">
        <v>52</v>
      </c>
      <c r="M1842">
        <v>4</v>
      </c>
      <c r="N1842" t="s">
        <v>33</v>
      </c>
      <c r="O1842" t="e">
        <v>#N/A</v>
      </c>
      <c r="P1842">
        <f t="shared" si="107"/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256.47999999999956</v>
      </c>
      <c r="W1842">
        <v>256.47999999999956</v>
      </c>
      <c r="X1842">
        <v>771</v>
      </c>
      <c r="Y1842">
        <v>13634</v>
      </c>
      <c r="Z1842">
        <v>12863</v>
      </c>
      <c r="AA1842">
        <v>13248.89</v>
      </c>
      <c r="AB1842">
        <v>13377.52</v>
      </c>
    </row>
    <row r="1843" spans="1:28" x14ac:dyDescent="0.35">
      <c r="A1843" t="str">
        <f t="shared" si="105"/>
        <v>2385242553Renewal1286312681.08</v>
      </c>
      <c r="B1843">
        <v>23852</v>
      </c>
      <c r="C1843" t="s">
        <v>2392</v>
      </c>
      <c r="D1843" s="1">
        <v>42553</v>
      </c>
      <c r="E1843" t="s">
        <v>42</v>
      </c>
      <c r="F1843" t="s">
        <v>210</v>
      </c>
      <c r="G1843" t="s">
        <v>37</v>
      </c>
      <c r="H1843" t="s">
        <v>202</v>
      </c>
      <c r="I1843" t="s">
        <v>203</v>
      </c>
      <c r="J1843" t="s">
        <v>51</v>
      </c>
      <c r="K1843">
        <v>3</v>
      </c>
      <c r="L1843" t="s">
        <v>52</v>
      </c>
      <c r="M1843">
        <v>3</v>
      </c>
      <c r="N1843" t="s">
        <v>33</v>
      </c>
      <c r="O1843" t="e">
        <v>#N/A</v>
      </c>
      <c r="P1843">
        <f t="shared" si="107"/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181.92000000000007</v>
      </c>
      <c r="W1843">
        <v>181.92000000000007</v>
      </c>
      <c r="X1843">
        <v>728</v>
      </c>
      <c r="Y1843">
        <v>12863</v>
      </c>
      <c r="Z1843">
        <v>12135</v>
      </c>
      <c r="AA1843">
        <v>12559.73</v>
      </c>
      <c r="AB1843">
        <v>12681.08</v>
      </c>
    </row>
    <row r="1844" spans="1:28" x14ac:dyDescent="0.35">
      <c r="A1844" t="str">
        <f t="shared" si="105"/>
        <v>1146042809Renewal126666.67122780.18</v>
      </c>
      <c r="B1844">
        <v>11460</v>
      </c>
      <c r="C1844" t="s">
        <v>2394</v>
      </c>
      <c r="D1844" s="1">
        <v>42809</v>
      </c>
      <c r="E1844" t="s">
        <v>42</v>
      </c>
      <c r="F1844" t="s">
        <v>199</v>
      </c>
      <c r="G1844" t="s">
        <v>37</v>
      </c>
      <c r="H1844" t="s">
        <v>82</v>
      </c>
      <c r="I1844" t="s">
        <v>83</v>
      </c>
      <c r="J1844" t="s">
        <v>51</v>
      </c>
      <c r="K1844">
        <v>3</v>
      </c>
      <c r="L1844" t="s">
        <v>107</v>
      </c>
      <c r="M1844">
        <v>5</v>
      </c>
      <c r="N1844" t="s">
        <v>33</v>
      </c>
      <c r="O1844" t="e">
        <v>#N/A</v>
      </c>
      <c r="P1844">
        <f t="shared" si="107"/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3886.4900000000052</v>
      </c>
      <c r="W1844">
        <v>3886.4900000000052</v>
      </c>
      <c r="X1844">
        <v>9173.6699999999892</v>
      </c>
      <c r="Y1844">
        <v>126666.67</v>
      </c>
      <c r="Z1844">
        <v>117493</v>
      </c>
      <c r="AA1844">
        <v>121605.25</v>
      </c>
      <c r="AB1844">
        <v>122780.18</v>
      </c>
    </row>
    <row r="1845" spans="1:28" x14ac:dyDescent="0.35">
      <c r="A1845" t="str">
        <f t="shared" si="105"/>
        <v>1146043174Renewal126666.67132617.34</v>
      </c>
      <c r="B1845">
        <v>11460</v>
      </c>
      <c r="C1845" t="s">
        <v>2394</v>
      </c>
      <c r="D1845" s="1">
        <v>43174</v>
      </c>
      <c r="E1845" t="s">
        <v>42</v>
      </c>
      <c r="F1845" t="s">
        <v>199</v>
      </c>
      <c r="G1845" t="s">
        <v>37</v>
      </c>
      <c r="H1845" t="s">
        <v>82</v>
      </c>
      <c r="I1845" t="s">
        <v>83</v>
      </c>
      <c r="J1845" t="s">
        <v>51</v>
      </c>
      <c r="K1845">
        <v>3</v>
      </c>
      <c r="L1845" t="s">
        <v>107</v>
      </c>
      <c r="M1845">
        <v>5</v>
      </c>
      <c r="N1845" t="s">
        <v>33</v>
      </c>
      <c r="O1845" t="e">
        <v>#N/A</v>
      </c>
      <c r="P1845">
        <f t="shared" si="107"/>
        <v>0</v>
      </c>
      <c r="Q1845">
        <v>0</v>
      </c>
      <c r="R1845">
        <v>0</v>
      </c>
      <c r="S1845">
        <v>0</v>
      </c>
      <c r="T1845">
        <v>0</v>
      </c>
      <c r="U1845">
        <v>-5950.6699999999983</v>
      </c>
      <c r="V1845">
        <v>0</v>
      </c>
      <c r="W1845">
        <v>-5950.6699999999983</v>
      </c>
      <c r="X1845">
        <v>0</v>
      </c>
      <c r="Y1845">
        <v>126666.67</v>
      </c>
      <c r="Z1845">
        <v>126666.67</v>
      </c>
      <c r="AA1845">
        <v>130466.66</v>
      </c>
      <c r="AB1845">
        <v>132617.34</v>
      </c>
    </row>
    <row r="1846" spans="1:28" x14ac:dyDescent="0.35">
      <c r="A1846" t="str">
        <f t="shared" si="105"/>
        <v>1146043539Renewal126666.66132617.32</v>
      </c>
      <c r="B1846">
        <v>11460</v>
      </c>
      <c r="C1846" t="s">
        <v>2394</v>
      </c>
      <c r="D1846" s="1">
        <v>43539</v>
      </c>
      <c r="E1846" t="s">
        <v>42</v>
      </c>
      <c r="F1846" t="s">
        <v>199</v>
      </c>
      <c r="G1846" t="s">
        <v>37</v>
      </c>
      <c r="H1846" t="s">
        <v>82</v>
      </c>
      <c r="I1846" t="s">
        <v>83</v>
      </c>
      <c r="J1846" t="s">
        <v>51</v>
      </c>
      <c r="K1846">
        <v>3</v>
      </c>
      <c r="L1846" t="s">
        <v>107</v>
      </c>
      <c r="M1846">
        <v>5</v>
      </c>
      <c r="N1846" t="s">
        <v>33</v>
      </c>
      <c r="O1846" t="e">
        <v>#N/A</v>
      </c>
      <c r="P1846">
        <f t="shared" si="107"/>
        <v>0</v>
      </c>
      <c r="Q1846">
        <v>0</v>
      </c>
      <c r="R1846">
        <v>0</v>
      </c>
      <c r="S1846">
        <v>0</v>
      </c>
      <c r="T1846">
        <v>0</v>
      </c>
      <c r="U1846">
        <v>-5950.6600000000035</v>
      </c>
      <c r="V1846">
        <v>0</v>
      </c>
      <c r="W1846">
        <v>-5950.6600000000035</v>
      </c>
      <c r="X1846">
        <v>0</v>
      </c>
      <c r="Y1846">
        <v>126666.66</v>
      </c>
      <c r="Z1846">
        <v>126666.66</v>
      </c>
      <c r="AA1846">
        <v>130466.65</v>
      </c>
      <c r="AB1846">
        <v>132617.32</v>
      </c>
    </row>
    <row r="1847" spans="1:28" x14ac:dyDescent="0.35">
      <c r="A1847" t="str">
        <f t="shared" si="105"/>
        <v>2750142868Renewal1679716797.33</v>
      </c>
      <c r="B1847">
        <v>27501</v>
      </c>
      <c r="C1847" t="s">
        <v>888</v>
      </c>
      <c r="D1847" s="1">
        <v>42868</v>
      </c>
      <c r="E1847" t="s">
        <v>42</v>
      </c>
      <c r="F1847" t="s">
        <v>62</v>
      </c>
      <c r="G1847" t="s">
        <v>37</v>
      </c>
      <c r="H1847" t="s">
        <v>82</v>
      </c>
      <c r="I1847" t="s">
        <v>83</v>
      </c>
      <c r="J1847" t="s">
        <v>51</v>
      </c>
      <c r="K1847">
        <v>3</v>
      </c>
      <c r="L1847" t="s">
        <v>52</v>
      </c>
      <c r="M1847">
        <v>3</v>
      </c>
      <c r="N1847" t="s">
        <v>33</v>
      </c>
      <c r="O1847" t="e">
        <v>#N/A</v>
      </c>
      <c r="P1847">
        <f t="shared" si="107"/>
        <v>0</v>
      </c>
      <c r="Q1847">
        <v>0</v>
      </c>
      <c r="R1847">
        <v>0</v>
      </c>
      <c r="S1847">
        <v>0</v>
      </c>
      <c r="T1847">
        <v>0</v>
      </c>
      <c r="U1847">
        <v>-0.33000000000174623</v>
      </c>
      <c r="V1847">
        <v>0</v>
      </c>
      <c r="W1847">
        <v>-0.33000000000174623</v>
      </c>
      <c r="X1847">
        <v>723</v>
      </c>
      <c r="Y1847">
        <v>16797</v>
      </c>
      <c r="Z1847">
        <v>16074</v>
      </c>
      <c r="AA1847">
        <v>16636.59</v>
      </c>
      <c r="AB1847">
        <v>16797.330000000002</v>
      </c>
    </row>
    <row r="1848" spans="1:28" x14ac:dyDescent="0.35">
      <c r="A1848" t="str">
        <f t="shared" si="105"/>
        <v>2750143233Cancellation017468.88</v>
      </c>
      <c r="B1848">
        <v>27501</v>
      </c>
      <c r="C1848" t="s">
        <v>888</v>
      </c>
      <c r="D1848" s="1">
        <v>43233</v>
      </c>
      <c r="E1848" t="s">
        <v>28</v>
      </c>
      <c r="F1848" t="s">
        <v>62</v>
      </c>
      <c r="G1848" t="s">
        <v>37</v>
      </c>
      <c r="H1848" t="s">
        <v>82</v>
      </c>
      <c r="I1848" t="s">
        <v>83</v>
      </c>
      <c r="J1848" t="s">
        <v>51</v>
      </c>
      <c r="K1848">
        <v>3</v>
      </c>
      <c r="L1848" t="s">
        <v>52</v>
      </c>
      <c r="M1848">
        <v>4</v>
      </c>
      <c r="N1848" t="s">
        <v>33</v>
      </c>
      <c r="O1848" t="e">
        <v>#N/A</v>
      </c>
      <c r="P1848">
        <f t="shared" si="107"/>
        <v>0</v>
      </c>
      <c r="Q1848">
        <v>0</v>
      </c>
      <c r="R1848">
        <v>0</v>
      </c>
      <c r="S1848">
        <v>0</v>
      </c>
      <c r="T1848">
        <v>-17468.88</v>
      </c>
      <c r="U1848">
        <v>0</v>
      </c>
      <c r="V1848">
        <v>0</v>
      </c>
      <c r="W1848">
        <v>-17468.88</v>
      </c>
      <c r="X1848">
        <v>-16797</v>
      </c>
      <c r="Y1848">
        <v>0</v>
      </c>
      <c r="Z1848">
        <v>16797</v>
      </c>
      <c r="AA1848">
        <v>17300.91</v>
      </c>
      <c r="AB1848">
        <v>17468.88</v>
      </c>
    </row>
    <row r="1849" spans="1:28" x14ac:dyDescent="0.35">
      <c r="A1849" t="str">
        <f t="shared" si="105"/>
        <v>2756942867Renewal1421414261.11</v>
      </c>
      <c r="B1849">
        <v>27569</v>
      </c>
      <c r="C1849" t="s">
        <v>852</v>
      </c>
      <c r="D1849" s="1">
        <v>42867</v>
      </c>
      <c r="E1849" t="s">
        <v>42</v>
      </c>
      <c r="F1849" t="s">
        <v>43</v>
      </c>
      <c r="G1849" t="s">
        <v>37</v>
      </c>
      <c r="H1849" t="s">
        <v>82</v>
      </c>
      <c r="I1849" t="s">
        <v>83</v>
      </c>
      <c r="J1849" t="s">
        <v>51</v>
      </c>
      <c r="K1849">
        <v>3</v>
      </c>
      <c r="L1849" t="s">
        <v>52</v>
      </c>
      <c r="M1849">
        <v>3</v>
      </c>
      <c r="N1849" t="s">
        <v>33</v>
      </c>
      <c r="O1849" t="e">
        <v>#N/A</v>
      </c>
      <c r="P1849">
        <f t="shared" si="107"/>
        <v>0</v>
      </c>
      <c r="Q1849">
        <v>0</v>
      </c>
      <c r="R1849">
        <v>0</v>
      </c>
      <c r="S1849">
        <v>0</v>
      </c>
      <c r="T1849">
        <v>0</v>
      </c>
      <c r="U1849">
        <v>-47.110000000000582</v>
      </c>
      <c r="V1849">
        <v>0</v>
      </c>
      <c r="W1849">
        <v>-47.110000000000582</v>
      </c>
      <c r="X1849">
        <v>567</v>
      </c>
      <c r="Y1849">
        <v>14214</v>
      </c>
      <c r="Z1849">
        <v>13647</v>
      </c>
      <c r="AA1849">
        <v>14124.65</v>
      </c>
      <c r="AB1849">
        <v>14261.11</v>
      </c>
    </row>
    <row r="1850" spans="1:28" x14ac:dyDescent="0.35">
      <c r="A1850" t="str">
        <f t="shared" si="105"/>
        <v>2756943232Renewal1421414782.57</v>
      </c>
      <c r="B1850">
        <v>27569</v>
      </c>
      <c r="C1850" t="s">
        <v>852</v>
      </c>
      <c r="D1850" s="1">
        <v>43232</v>
      </c>
      <c r="E1850" t="s">
        <v>42</v>
      </c>
      <c r="F1850" t="s">
        <v>185</v>
      </c>
      <c r="G1850" t="s">
        <v>37</v>
      </c>
      <c r="H1850" t="s">
        <v>82</v>
      </c>
      <c r="I1850" t="s">
        <v>83</v>
      </c>
      <c r="J1850" t="s">
        <v>51</v>
      </c>
      <c r="K1850">
        <v>3</v>
      </c>
      <c r="L1850" t="s">
        <v>52</v>
      </c>
      <c r="M1850">
        <v>4</v>
      </c>
      <c r="N1850" t="s">
        <v>33</v>
      </c>
      <c r="O1850" t="e">
        <v>#N/A</v>
      </c>
      <c r="P1850">
        <f t="shared" si="107"/>
        <v>0</v>
      </c>
      <c r="Q1850">
        <v>0</v>
      </c>
      <c r="R1850">
        <v>0</v>
      </c>
      <c r="S1850">
        <v>0</v>
      </c>
      <c r="T1850">
        <v>0</v>
      </c>
      <c r="U1850">
        <v>-568.56999999999971</v>
      </c>
      <c r="V1850">
        <v>0</v>
      </c>
      <c r="W1850">
        <v>-568.56999999999971</v>
      </c>
      <c r="X1850">
        <v>0</v>
      </c>
      <c r="Y1850">
        <v>14214</v>
      </c>
      <c r="Z1850">
        <v>14214</v>
      </c>
      <c r="AA1850">
        <v>14640.41</v>
      </c>
      <c r="AB1850">
        <v>14782.57</v>
      </c>
    </row>
    <row r="1851" spans="1:28" x14ac:dyDescent="0.35">
      <c r="A1851" t="str">
        <f t="shared" si="105"/>
        <v>2756943597Cancellation014782.56</v>
      </c>
      <c r="B1851">
        <v>27569</v>
      </c>
      <c r="C1851" t="s">
        <v>852</v>
      </c>
      <c r="D1851" s="1">
        <v>43597</v>
      </c>
      <c r="E1851" t="s">
        <v>28</v>
      </c>
      <c r="F1851" t="s">
        <v>853</v>
      </c>
      <c r="G1851" t="s">
        <v>37</v>
      </c>
      <c r="H1851" t="s">
        <v>82</v>
      </c>
      <c r="I1851" t="s">
        <v>83</v>
      </c>
      <c r="J1851" t="s">
        <v>51</v>
      </c>
      <c r="K1851">
        <v>3</v>
      </c>
      <c r="L1851" t="s">
        <v>52</v>
      </c>
      <c r="M1851">
        <v>5</v>
      </c>
      <c r="N1851" t="s">
        <v>33</v>
      </c>
      <c r="O1851" t="e">
        <v>#N/A</v>
      </c>
      <c r="P1851">
        <f t="shared" si="107"/>
        <v>0</v>
      </c>
      <c r="Q1851">
        <v>0</v>
      </c>
      <c r="R1851">
        <v>0</v>
      </c>
      <c r="S1851">
        <v>0</v>
      </c>
      <c r="T1851">
        <v>-14782.56</v>
      </c>
      <c r="U1851">
        <v>0</v>
      </c>
      <c r="V1851">
        <v>0</v>
      </c>
      <c r="W1851">
        <v>-14782.56</v>
      </c>
      <c r="X1851">
        <v>-14214</v>
      </c>
      <c r="Y1851">
        <v>0</v>
      </c>
      <c r="Z1851">
        <v>14214</v>
      </c>
      <c r="AA1851">
        <v>14640.42</v>
      </c>
      <c r="AB1851">
        <v>14782.56</v>
      </c>
    </row>
    <row r="1852" spans="1:28" x14ac:dyDescent="0.35">
      <c r="A1852" t="str">
        <f t="shared" si="105"/>
        <v>2827342600Renewal1207511615</v>
      </c>
      <c r="B1852">
        <v>28273</v>
      </c>
      <c r="C1852" t="s">
        <v>1242</v>
      </c>
      <c r="D1852" s="1">
        <v>42600</v>
      </c>
      <c r="E1852" t="s">
        <v>42</v>
      </c>
      <c r="F1852" t="s">
        <v>120</v>
      </c>
      <c r="G1852" t="s">
        <v>37</v>
      </c>
      <c r="H1852" t="s">
        <v>202</v>
      </c>
      <c r="I1852" t="s">
        <v>203</v>
      </c>
      <c r="J1852" t="s">
        <v>51</v>
      </c>
      <c r="K1852">
        <v>2</v>
      </c>
      <c r="L1852" t="s">
        <v>52</v>
      </c>
      <c r="M1852">
        <v>2</v>
      </c>
      <c r="N1852" t="s">
        <v>33</v>
      </c>
      <c r="O1852" t="e">
        <v>#N/A</v>
      </c>
      <c r="P1852">
        <f t="shared" si="107"/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460</v>
      </c>
      <c r="W1852">
        <v>460</v>
      </c>
      <c r="X1852">
        <v>575</v>
      </c>
      <c r="Y1852">
        <v>12075</v>
      </c>
      <c r="Z1852">
        <v>11500</v>
      </c>
      <c r="AA1852">
        <v>11615</v>
      </c>
      <c r="AB1852">
        <v>11615</v>
      </c>
    </row>
    <row r="1853" spans="1:28" x14ac:dyDescent="0.35">
      <c r="A1853" t="str">
        <f t="shared" si="105"/>
        <v>2827342965Renewal1207512558</v>
      </c>
      <c r="B1853">
        <v>28273</v>
      </c>
      <c r="C1853" t="s">
        <v>1242</v>
      </c>
      <c r="D1853" s="1">
        <v>42965</v>
      </c>
      <c r="E1853" t="s">
        <v>42</v>
      </c>
      <c r="F1853" t="s">
        <v>49</v>
      </c>
      <c r="G1853" t="s">
        <v>37</v>
      </c>
      <c r="H1853" t="s">
        <v>202</v>
      </c>
      <c r="I1853" t="s">
        <v>203</v>
      </c>
      <c r="J1853" t="s">
        <v>51</v>
      </c>
      <c r="K1853">
        <v>3</v>
      </c>
      <c r="L1853" t="s">
        <v>52</v>
      </c>
      <c r="M1853">
        <v>3</v>
      </c>
      <c r="N1853" t="s">
        <v>33</v>
      </c>
      <c r="O1853" t="e">
        <v>#N/A</v>
      </c>
      <c r="P1853">
        <f t="shared" si="107"/>
        <v>0</v>
      </c>
      <c r="Q1853">
        <v>0</v>
      </c>
      <c r="R1853">
        <v>0</v>
      </c>
      <c r="S1853">
        <v>0</v>
      </c>
      <c r="T1853">
        <v>0</v>
      </c>
      <c r="U1853">
        <v>-483</v>
      </c>
      <c r="V1853">
        <v>0</v>
      </c>
      <c r="W1853">
        <v>-483</v>
      </c>
      <c r="X1853">
        <v>0</v>
      </c>
      <c r="Y1853">
        <v>12075</v>
      </c>
      <c r="Z1853">
        <v>12075</v>
      </c>
      <c r="AA1853">
        <v>12437.26</v>
      </c>
      <c r="AB1853">
        <v>12558</v>
      </c>
    </row>
    <row r="1854" spans="1:28" x14ac:dyDescent="0.35">
      <c r="A1854" t="str">
        <f t="shared" si="105"/>
        <v>3891043203Renewal1470014000</v>
      </c>
      <c r="B1854">
        <v>38910</v>
      </c>
      <c r="C1854" t="s">
        <v>2403</v>
      </c>
      <c r="D1854" s="1">
        <v>43203</v>
      </c>
      <c r="E1854" t="s">
        <v>42</v>
      </c>
      <c r="F1854" t="s">
        <v>96</v>
      </c>
      <c r="G1854" t="s">
        <v>37</v>
      </c>
      <c r="H1854" t="s">
        <v>82</v>
      </c>
      <c r="I1854" t="s">
        <v>83</v>
      </c>
      <c r="J1854" t="s">
        <v>51</v>
      </c>
      <c r="K1854">
        <v>1</v>
      </c>
      <c r="L1854" t="s">
        <v>52</v>
      </c>
      <c r="M1854">
        <v>1</v>
      </c>
      <c r="N1854" t="s">
        <v>33</v>
      </c>
      <c r="O1854" t="e">
        <v>#N/A</v>
      </c>
      <c r="P1854">
        <f t="shared" si="107"/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700</v>
      </c>
      <c r="W1854">
        <v>700</v>
      </c>
      <c r="X1854">
        <v>700</v>
      </c>
      <c r="Y1854">
        <v>14700</v>
      </c>
      <c r="Z1854">
        <v>14000</v>
      </c>
      <c r="AA1854">
        <v>14000</v>
      </c>
      <c r="AB1854">
        <v>14000</v>
      </c>
    </row>
    <row r="1855" spans="1:28" x14ac:dyDescent="0.35">
      <c r="A1855" t="str">
        <f t="shared" si="105"/>
        <v>3938243646Renewal1428013600</v>
      </c>
      <c r="B1855">
        <v>39382</v>
      </c>
      <c r="C1855" t="s">
        <v>2415</v>
      </c>
      <c r="D1855" s="1">
        <v>43646</v>
      </c>
      <c r="E1855" t="s">
        <v>42</v>
      </c>
      <c r="F1855" t="s">
        <v>103</v>
      </c>
      <c r="G1855" t="s">
        <v>37</v>
      </c>
      <c r="H1855" t="s">
        <v>40</v>
      </c>
      <c r="I1855" t="s">
        <v>40</v>
      </c>
      <c r="J1855" t="s">
        <v>51</v>
      </c>
      <c r="K1855">
        <v>2</v>
      </c>
      <c r="L1855" t="s">
        <v>52</v>
      </c>
      <c r="M1855">
        <v>2</v>
      </c>
      <c r="N1855" t="s">
        <v>33</v>
      </c>
      <c r="O1855" t="e">
        <v>#N/A</v>
      </c>
      <c r="P1855">
        <f t="shared" si="107"/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680</v>
      </c>
      <c r="W1855">
        <v>680</v>
      </c>
      <c r="X1855">
        <v>680</v>
      </c>
      <c r="Y1855">
        <v>14280</v>
      </c>
      <c r="Z1855">
        <v>13600</v>
      </c>
      <c r="AA1855">
        <v>13192</v>
      </c>
      <c r="AB1855">
        <v>13600</v>
      </c>
    </row>
    <row r="1856" spans="1:28" x14ac:dyDescent="0.35">
      <c r="A1856" t="str">
        <f t="shared" si="105"/>
        <v>537542832Renewal2441023418.45</v>
      </c>
      <c r="B1856">
        <v>5375</v>
      </c>
      <c r="C1856" t="s">
        <v>2419</v>
      </c>
      <c r="D1856" s="1">
        <v>42832</v>
      </c>
      <c r="E1856" t="s">
        <v>42</v>
      </c>
      <c r="F1856" t="s">
        <v>49</v>
      </c>
      <c r="G1856" t="s">
        <v>37</v>
      </c>
      <c r="H1856" t="s">
        <v>202</v>
      </c>
      <c r="I1856" t="s">
        <v>203</v>
      </c>
      <c r="J1856" t="s">
        <v>51</v>
      </c>
      <c r="K1856">
        <v>3</v>
      </c>
      <c r="L1856" t="s">
        <v>57</v>
      </c>
      <c r="M1856">
        <v>10</v>
      </c>
      <c r="N1856" t="s">
        <v>33</v>
      </c>
      <c r="O1856" t="e">
        <v>#N/A</v>
      </c>
      <c r="P1856">
        <f t="shared" si="107"/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991.54999999999927</v>
      </c>
      <c r="W1856">
        <v>991.54999999999927</v>
      </c>
      <c r="X1856">
        <v>2000</v>
      </c>
      <c r="Y1856">
        <v>24410</v>
      </c>
      <c r="Z1856">
        <v>22410</v>
      </c>
      <c r="AA1856">
        <v>23194.35</v>
      </c>
      <c r="AB1856">
        <v>23418.45</v>
      </c>
    </row>
    <row r="1857" spans="1:28" x14ac:dyDescent="0.35">
      <c r="A1857" t="str">
        <f t="shared" si="105"/>
        <v>537543197Renewal2538925386.41</v>
      </c>
      <c r="B1857">
        <v>5375</v>
      </c>
      <c r="C1857" t="s">
        <v>2419</v>
      </c>
      <c r="D1857" s="1">
        <v>43197</v>
      </c>
      <c r="E1857" t="s">
        <v>42</v>
      </c>
      <c r="F1857" t="s">
        <v>49</v>
      </c>
      <c r="G1857" t="s">
        <v>37</v>
      </c>
      <c r="H1857" t="s">
        <v>202</v>
      </c>
      <c r="I1857" t="s">
        <v>203</v>
      </c>
      <c r="J1857" t="s">
        <v>51</v>
      </c>
      <c r="K1857">
        <v>3</v>
      </c>
      <c r="L1857" t="s">
        <v>57</v>
      </c>
      <c r="M1857">
        <v>11</v>
      </c>
      <c r="N1857" t="s">
        <v>33</v>
      </c>
      <c r="O1857" t="e">
        <v>#N/A</v>
      </c>
      <c r="P1857">
        <f t="shared" si="107"/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2.5900000000001455</v>
      </c>
      <c r="W1857">
        <v>2.5900000000001455</v>
      </c>
      <c r="X1857">
        <v>979.00999999999897</v>
      </c>
      <c r="Y1857">
        <v>25389</v>
      </c>
      <c r="Z1857">
        <v>24409.99</v>
      </c>
      <c r="AA1857">
        <v>25142.32</v>
      </c>
      <c r="AB1857">
        <v>25386.41</v>
      </c>
    </row>
    <row r="1858" spans="1:28" x14ac:dyDescent="0.35">
      <c r="A1858" t="str">
        <f t="shared" ref="A1858:A1921" si="108">CONCATENATE(B1858,D1858,E1858,Y1858,AB1858)</f>
        <v>537543562Renewal2615126404.55</v>
      </c>
      <c r="B1858">
        <v>5375</v>
      </c>
      <c r="C1858" t="s">
        <v>2419</v>
      </c>
      <c r="D1858" s="1">
        <v>43562</v>
      </c>
      <c r="E1858" t="s">
        <v>42</v>
      </c>
      <c r="F1858" t="s">
        <v>156</v>
      </c>
      <c r="G1858" t="s">
        <v>37</v>
      </c>
      <c r="H1858" t="s">
        <v>202</v>
      </c>
      <c r="I1858" t="s">
        <v>203</v>
      </c>
      <c r="J1858" t="s">
        <v>51</v>
      </c>
      <c r="K1858">
        <v>3</v>
      </c>
      <c r="L1858" t="s">
        <v>57</v>
      </c>
      <c r="M1858">
        <v>12</v>
      </c>
      <c r="N1858" t="s">
        <v>33</v>
      </c>
      <c r="O1858" t="e">
        <v>#N/A</v>
      </c>
      <c r="P1858">
        <f t="shared" si="107"/>
        <v>0</v>
      </c>
      <c r="Q1858">
        <v>0</v>
      </c>
      <c r="R1858">
        <v>0</v>
      </c>
      <c r="S1858">
        <v>0</v>
      </c>
      <c r="T1858">
        <v>0</v>
      </c>
      <c r="U1858">
        <v>-253.54999999999927</v>
      </c>
      <c r="V1858">
        <v>0</v>
      </c>
      <c r="W1858">
        <v>-253.54999999999927</v>
      </c>
      <c r="X1858">
        <v>762.01</v>
      </c>
      <c r="Y1858">
        <v>26151</v>
      </c>
      <c r="Z1858">
        <v>25388.99</v>
      </c>
      <c r="AA1858">
        <v>26150.66</v>
      </c>
      <c r="AB1858">
        <v>26404.55</v>
      </c>
    </row>
    <row r="1859" spans="1:28" x14ac:dyDescent="0.35">
      <c r="A1859" t="str">
        <f t="shared" si="108"/>
        <v>361943136Renewal1956019375.2</v>
      </c>
      <c r="B1859">
        <v>3619</v>
      </c>
      <c r="C1859" t="s">
        <v>2422</v>
      </c>
      <c r="D1859" s="1">
        <v>43136</v>
      </c>
      <c r="E1859" t="s">
        <v>42</v>
      </c>
      <c r="F1859" t="s">
        <v>81</v>
      </c>
      <c r="G1859" t="s">
        <v>37</v>
      </c>
      <c r="H1859" t="s">
        <v>202</v>
      </c>
      <c r="I1859" t="s">
        <v>203</v>
      </c>
      <c r="J1859" t="s">
        <v>51</v>
      </c>
      <c r="K1859">
        <v>3</v>
      </c>
      <c r="L1859" t="s">
        <v>52</v>
      </c>
      <c r="M1859">
        <v>9</v>
      </c>
      <c r="N1859" t="s">
        <v>33</v>
      </c>
      <c r="O1859" t="s">
        <v>111</v>
      </c>
      <c r="P1859">
        <f t="shared" si="107"/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184.79999999999927</v>
      </c>
      <c r="W1859">
        <v>184.79999999999927</v>
      </c>
      <c r="X1859">
        <v>930.00000000000102</v>
      </c>
      <c r="Y1859">
        <v>19560</v>
      </c>
      <c r="Z1859">
        <v>18630</v>
      </c>
      <c r="AA1859">
        <v>19188.900000000001</v>
      </c>
      <c r="AB1859">
        <v>19375.2</v>
      </c>
    </row>
    <row r="1860" spans="1:28" x14ac:dyDescent="0.35">
      <c r="A1860" t="str">
        <f t="shared" si="108"/>
        <v>361942771Renewal1863018543.52</v>
      </c>
      <c r="B1860">
        <v>3619</v>
      </c>
      <c r="C1860" t="s">
        <v>2422</v>
      </c>
      <c r="D1860" s="1">
        <v>42771</v>
      </c>
      <c r="E1860" t="s">
        <v>42</v>
      </c>
      <c r="F1860" t="s">
        <v>81</v>
      </c>
      <c r="G1860" t="s">
        <v>37</v>
      </c>
      <c r="H1860" t="s">
        <v>202</v>
      </c>
      <c r="I1860" t="s">
        <v>203</v>
      </c>
      <c r="J1860" t="s">
        <v>51</v>
      </c>
      <c r="K1860">
        <v>3</v>
      </c>
      <c r="L1860" t="s">
        <v>52</v>
      </c>
      <c r="M1860">
        <v>8</v>
      </c>
      <c r="N1860" t="s">
        <v>33</v>
      </c>
      <c r="O1860" t="s">
        <v>111</v>
      </c>
      <c r="P1860">
        <f t="shared" si="107"/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86.479999999999563</v>
      </c>
      <c r="W1860">
        <v>86.479999999999563</v>
      </c>
      <c r="X1860">
        <v>885</v>
      </c>
      <c r="Y1860">
        <v>18630</v>
      </c>
      <c r="Z1860">
        <v>17745</v>
      </c>
      <c r="AA1860">
        <v>18366.080000000002</v>
      </c>
      <c r="AB1860">
        <v>18543.52</v>
      </c>
    </row>
    <row r="1861" spans="1:28" x14ac:dyDescent="0.35">
      <c r="A1861" t="str">
        <f t="shared" si="108"/>
        <v>361943502Renewal225000</v>
      </c>
      <c r="B1861">
        <v>3619</v>
      </c>
      <c r="C1861" t="s">
        <v>2422</v>
      </c>
      <c r="D1861" s="1">
        <v>43502</v>
      </c>
      <c r="E1861" t="s">
        <v>42</v>
      </c>
      <c r="F1861" t="s">
        <v>81</v>
      </c>
      <c r="G1861" t="s">
        <v>37</v>
      </c>
      <c r="H1861" t="s">
        <v>202</v>
      </c>
      <c r="I1861" t="s">
        <v>203</v>
      </c>
      <c r="J1861" t="s">
        <v>51</v>
      </c>
      <c r="K1861">
        <v>3</v>
      </c>
      <c r="L1861" t="s">
        <v>57</v>
      </c>
      <c r="M1861">
        <v>10</v>
      </c>
      <c r="N1861" t="s">
        <v>135</v>
      </c>
      <c r="O1861" t="s">
        <v>111</v>
      </c>
      <c r="P1861">
        <f t="shared" si="107"/>
        <v>0</v>
      </c>
      <c r="Q1861">
        <v>22500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22500</v>
      </c>
      <c r="X1861">
        <v>22500</v>
      </c>
      <c r="Y1861">
        <v>22500</v>
      </c>
      <c r="Z1861">
        <v>0</v>
      </c>
      <c r="AA1861">
        <v>0</v>
      </c>
      <c r="AB1861">
        <v>0</v>
      </c>
    </row>
    <row r="1862" spans="1:28" x14ac:dyDescent="0.35">
      <c r="A1862" t="str">
        <f t="shared" si="108"/>
        <v>361943501Renewed Late022942.4</v>
      </c>
      <c r="B1862">
        <v>3619</v>
      </c>
      <c r="C1862" t="s">
        <v>2422</v>
      </c>
      <c r="D1862" s="1">
        <v>43501</v>
      </c>
      <c r="E1862" t="s">
        <v>112</v>
      </c>
      <c r="F1862" t="s">
        <v>81</v>
      </c>
      <c r="G1862" t="s">
        <v>37</v>
      </c>
      <c r="H1862" t="s">
        <v>202</v>
      </c>
      <c r="I1862" t="s">
        <v>203</v>
      </c>
      <c r="J1862" t="s">
        <v>51</v>
      </c>
      <c r="K1862">
        <v>3</v>
      </c>
      <c r="L1862" t="s">
        <v>57</v>
      </c>
      <c r="M1862">
        <v>10</v>
      </c>
      <c r="N1862" t="s">
        <v>112</v>
      </c>
      <c r="O1862" t="s">
        <v>136</v>
      </c>
      <c r="P1862">
        <v>0</v>
      </c>
      <c r="Q1862">
        <v>0</v>
      </c>
      <c r="R1862">
        <v>0</v>
      </c>
      <c r="S1862">
        <v>-22942.400000000001</v>
      </c>
      <c r="T1862">
        <v>0</v>
      </c>
      <c r="U1862">
        <v>0</v>
      </c>
      <c r="V1862">
        <v>0</v>
      </c>
      <c r="W1862">
        <v>-22942.400000000001</v>
      </c>
      <c r="X1862">
        <v>-22060</v>
      </c>
      <c r="Y1862">
        <v>0</v>
      </c>
      <c r="Z1862">
        <v>22060</v>
      </c>
      <c r="AA1862">
        <v>22721.8</v>
      </c>
      <c r="AB1862">
        <v>22942.400000000001</v>
      </c>
    </row>
    <row r="1863" spans="1:28" x14ac:dyDescent="0.35">
      <c r="A1863" t="str">
        <f t="shared" si="108"/>
        <v>361943278Upgrade25000</v>
      </c>
      <c r="B1863">
        <v>3619</v>
      </c>
      <c r="C1863" t="s">
        <v>2422</v>
      </c>
      <c r="D1863" s="1">
        <v>43278</v>
      </c>
      <c r="E1863" t="s">
        <v>34</v>
      </c>
      <c r="F1863" t="s">
        <v>81</v>
      </c>
      <c r="G1863" t="s">
        <v>37</v>
      </c>
      <c r="H1863" t="s">
        <v>202</v>
      </c>
      <c r="I1863" t="s">
        <v>203</v>
      </c>
      <c r="J1863" t="s">
        <v>51</v>
      </c>
      <c r="K1863">
        <v>3</v>
      </c>
      <c r="L1863" t="s">
        <v>52</v>
      </c>
      <c r="M1863">
        <v>9</v>
      </c>
      <c r="N1863" t="s">
        <v>33</v>
      </c>
      <c r="O1863" t="s">
        <v>111</v>
      </c>
      <c r="P1863">
        <f>IF((Q1863+T1863+U1863+V1863)=0,W1863,0)</f>
        <v>2500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2500</v>
      </c>
      <c r="X1863">
        <v>2500</v>
      </c>
      <c r="Y1863">
        <v>2500</v>
      </c>
      <c r="Z1863">
        <v>0</v>
      </c>
      <c r="AA1863">
        <v>0</v>
      </c>
      <c r="AB1863">
        <v>0</v>
      </c>
    </row>
    <row r="1864" spans="1:28" x14ac:dyDescent="0.35">
      <c r="A1864" t="str">
        <f t="shared" si="108"/>
        <v>3742543491Renewal2563523625</v>
      </c>
      <c r="B1864">
        <v>37425</v>
      </c>
      <c r="C1864" t="s">
        <v>2427</v>
      </c>
      <c r="D1864" s="1">
        <v>43491</v>
      </c>
      <c r="E1864" t="s">
        <v>42</v>
      </c>
      <c r="F1864" t="s">
        <v>105</v>
      </c>
      <c r="G1864" t="s">
        <v>37</v>
      </c>
      <c r="H1864" t="s">
        <v>44</v>
      </c>
      <c r="I1864" t="s">
        <v>45</v>
      </c>
      <c r="J1864" t="s">
        <v>51</v>
      </c>
      <c r="K1864">
        <v>2</v>
      </c>
      <c r="L1864" t="s">
        <v>57</v>
      </c>
      <c r="M1864">
        <v>2</v>
      </c>
      <c r="N1864" t="s">
        <v>33</v>
      </c>
      <c r="O1864" t="s">
        <v>111</v>
      </c>
      <c r="P1864">
        <f>IF((Q1864+T1864+U1864+V1864)=0,W1864,0)</f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2010</v>
      </c>
      <c r="W1864">
        <v>2010</v>
      </c>
      <c r="X1864">
        <v>2010</v>
      </c>
      <c r="Y1864">
        <v>25635</v>
      </c>
      <c r="Z1864">
        <v>23625</v>
      </c>
      <c r="AA1864">
        <v>22916.29</v>
      </c>
      <c r="AB1864">
        <v>23625</v>
      </c>
    </row>
    <row r="1865" spans="1:28" x14ac:dyDescent="0.35">
      <c r="A1865" t="str">
        <f t="shared" si="108"/>
        <v>3742543126Renewal236250</v>
      </c>
      <c r="B1865">
        <v>37425</v>
      </c>
      <c r="C1865" t="s">
        <v>2427</v>
      </c>
      <c r="D1865" s="1">
        <v>43126</v>
      </c>
      <c r="E1865" t="s">
        <v>42</v>
      </c>
      <c r="F1865" t="s">
        <v>105</v>
      </c>
      <c r="G1865" t="s">
        <v>37</v>
      </c>
      <c r="H1865" t="s">
        <v>44</v>
      </c>
      <c r="I1865" t="s">
        <v>45</v>
      </c>
      <c r="J1865" t="s">
        <v>51</v>
      </c>
      <c r="K1865">
        <v>1</v>
      </c>
      <c r="L1865" t="s">
        <v>57</v>
      </c>
      <c r="M1865">
        <v>1</v>
      </c>
      <c r="N1865" t="s">
        <v>135</v>
      </c>
      <c r="O1865" t="s">
        <v>135</v>
      </c>
      <c r="P1865">
        <f>IF((Q1865+T1865+U1865+V1865)=0,W1865,0)</f>
        <v>0</v>
      </c>
      <c r="Q1865">
        <v>23625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23625</v>
      </c>
      <c r="X1865">
        <v>23625</v>
      </c>
      <c r="Y1865">
        <v>23625</v>
      </c>
      <c r="Z1865">
        <v>0</v>
      </c>
      <c r="AA1865">
        <v>0</v>
      </c>
      <c r="AB1865">
        <v>0</v>
      </c>
    </row>
    <row r="1866" spans="1:28" x14ac:dyDescent="0.35">
      <c r="A1866" t="str">
        <f t="shared" si="108"/>
        <v>3742543101Renewed Late022500</v>
      </c>
      <c r="B1866">
        <v>37425</v>
      </c>
      <c r="C1866" t="s">
        <v>2427</v>
      </c>
      <c r="D1866" s="1">
        <v>43101</v>
      </c>
      <c r="E1866" t="s">
        <v>112</v>
      </c>
      <c r="F1866" t="s">
        <v>105</v>
      </c>
      <c r="G1866" t="s">
        <v>37</v>
      </c>
      <c r="H1866" t="s">
        <v>44</v>
      </c>
      <c r="I1866" t="s">
        <v>45</v>
      </c>
      <c r="J1866" t="s">
        <v>51</v>
      </c>
      <c r="K1866">
        <v>1</v>
      </c>
      <c r="L1866" t="s">
        <v>57</v>
      </c>
      <c r="M1866">
        <v>1</v>
      </c>
      <c r="N1866" t="s">
        <v>112</v>
      </c>
      <c r="O1866" t="s">
        <v>136</v>
      </c>
      <c r="P1866">
        <v>0</v>
      </c>
      <c r="Q1866">
        <v>0</v>
      </c>
      <c r="R1866">
        <v>0</v>
      </c>
      <c r="S1866">
        <v>-22500</v>
      </c>
      <c r="T1866">
        <v>0</v>
      </c>
      <c r="U1866">
        <v>0</v>
      </c>
      <c r="V1866">
        <v>0</v>
      </c>
      <c r="W1866">
        <v>-22500</v>
      </c>
      <c r="X1866">
        <v>-22500</v>
      </c>
      <c r="Y1866">
        <v>0</v>
      </c>
      <c r="Z1866">
        <v>22500</v>
      </c>
      <c r="AA1866">
        <v>22500</v>
      </c>
      <c r="AB1866">
        <v>22500</v>
      </c>
    </row>
    <row r="1867" spans="1:28" x14ac:dyDescent="0.35">
      <c r="A1867" t="str">
        <f t="shared" si="108"/>
        <v>224042795Renewal354766370730.47</v>
      </c>
      <c r="B1867">
        <v>2240</v>
      </c>
      <c r="C1867" t="s">
        <v>2431</v>
      </c>
      <c r="D1867" s="1">
        <v>42795</v>
      </c>
      <c r="E1867" t="s">
        <v>42</v>
      </c>
      <c r="F1867" t="s">
        <v>1078</v>
      </c>
      <c r="G1867" t="s">
        <v>37</v>
      </c>
      <c r="H1867" t="s">
        <v>82</v>
      </c>
      <c r="I1867" t="s">
        <v>83</v>
      </c>
      <c r="J1867" t="s">
        <v>51</v>
      </c>
      <c r="K1867">
        <v>3</v>
      </c>
      <c r="L1867" t="s">
        <v>107</v>
      </c>
      <c r="M1867">
        <v>4</v>
      </c>
      <c r="N1867" t="s">
        <v>33</v>
      </c>
      <c r="O1867" t="e">
        <v>#N/A</v>
      </c>
      <c r="P1867">
        <f>IF((Q1867+T1867+U1867+V1867)=0,W1867,0)</f>
        <v>0</v>
      </c>
      <c r="Q1867">
        <v>0</v>
      </c>
      <c r="R1867">
        <v>0</v>
      </c>
      <c r="S1867">
        <v>0</v>
      </c>
      <c r="T1867">
        <v>0</v>
      </c>
      <c r="U1867">
        <v>-15964.469999999972</v>
      </c>
      <c r="V1867">
        <v>0</v>
      </c>
      <c r="W1867">
        <v>-15964.469999999972</v>
      </c>
      <c r="X1867">
        <v>0</v>
      </c>
      <c r="Y1867">
        <v>354766</v>
      </c>
      <c r="Z1867">
        <v>354766</v>
      </c>
      <c r="AA1867">
        <v>367182.81</v>
      </c>
      <c r="AB1867">
        <v>370730.47</v>
      </c>
    </row>
    <row r="1868" spans="1:28" x14ac:dyDescent="0.35">
      <c r="A1868" t="str">
        <f t="shared" si="108"/>
        <v>224043160Renewal354766368956.64</v>
      </c>
      <c r="B1868">
        <v>2240</v>
      </c>
      <c r="C1868" t="s">
        <v>2431</v>
      </c>
      <c r="D1868" s="1">
        <v>43160</v>
      </c>
      <c r="E1868" t="s">
        <v>42</v>
      </c>
      <c r="F1868" t="s">
        <v>1078</v>
      </c>
      <c r="G1868" t="s">
        <v>37</v>
      </c>
      <c r="H1868" t="s">
        <v>82</v>
      </c>
      <c r="I1868" t="s">
        <v>83</v>
      </c>
      <c r="J1868" t="s">
        <v>51</v>
      </c>
      <c r="K1868">
        <v>3</v>
      </c>
      <c r="L1868" t="s">
        <v>107</v>
      </c>
      <c r="M1868">
        <v>4</v>
      </c>
      <c r="N1868" t="s">
        <v>33</v>
      </c>
      <c r="O1868" t="e">
        <v>#N/A</v>
      </c>
      <c r="P1868">
        <f>IF((Q1868+T1868+U1868+V1868)=0,W1868,0)</f>
        <v>0</v>
      </c>
      <c r="Q1868">
        <v>0</v>
      </c>
      <c r="R1868">
        <v>0</v>
      </c>
      <c r="S1868">
        <v>0</v>
      </c>
      <c r="T1868">
        <v>0</v>
      </c>
      <c r="U1868">
        <v>-14190.640000000014</v>
      </c>
      <c r="V1868">
        <v>0</v>
      </c>
      <c r="W1868">
        <v>-14190.640000000014</v>
      </c>
      <c r="X1868">
        <v>0</v>
      </c>
      <c r="Y1868">
        <v>354766</v>
      </c>
      <c r="Z1868">
        <v>354766</v>
      </c>
      <c r="AA1868">
        <v>365408.98</v>
      </c>
      <c r="AB1868">
        <v>368956.64</v>
      </c>
    </row>
    <row r="1869" spans="1:28" x14ac:dyDescent="0.35">
      <c r="A1869" t="str">
        <f t="shared" si="108"/>
        <v>224043525Renewal354766354766</v>
      </c>
      <c r="B1869">
        <v>2240</v>
      </c>
      <c r="C1869" t="s">
        <v>2431</v>
      </c>
      <c r="D1869" s="1">
        <v>43525</v>
      </c>
      <c r="E1869" t="s">
        <v>42</v>
      </c>
      <c r="F1869" t="s">
        <v>64</v>
      </c>
      <c r="G1869" t="s">
        <v>37</v>
      </c>
      <c r="H1869" t="s">
        <v>82</v>
      </c>
      <c r="I1869" t="s">
        <v>83</v>
      </c>
      <c r="J1869" t="s">
        <v>51</v>
      </c>
      <c r="K1869">
        <v>3</v>
      </c>
      <c r="L1869" t="s">
        <v>107</v>
      </c>
      <c r="M1869">
        <v>5</v>
      </c>
      <c r="N1869" t="s">
        <v>33</v>
      </c>
      <c r="O1869" t="e">
        <v>#N/A</v>
      </c>
      <c r="P1869">
        <f>IF((Q1869+T1869+U1869+V1869)=0,W1869,0)</f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354766</v>
      </c>
      <c r="Z1869">
        <v>354766</v>
      </c>
      <c r="AA1869">
        <v>354766</v>
      </c>
      <c r="AB1869">
        <v>354766</v>
      </c>
    </row>
    <row r="1870" spans="1:28" x14ac:dyDescent="0.35">
      <c r="A1870" t="str">
        <f t="shared" si="108"/>
        <v>2970942639Renewal1060010100</v>
      </c>
      <c r="B1870">
        <v>29709</v>
      </c>
      <c r="C1870" t="s">
        <v>2436</v>
      </c>
      <c r="D1870" s="1">
        <v>42639</v>
      </c>
      <c r="E1870" t="s">
        <v>42</v>
      </c>
      <c r="F1870" t="s">
        <v>227</v>
      </c>
      <c r="G1870" t="s">
        <v>37</v>
      </c>
      <c r="H1870" t="s">
        <v>40</v>
      </c>
      <c r="I1870" t="s">
        <v>274</v>
      </c>
      <c r="J1870" t="s">
        <v>51</v>
      </c>
      <c r="K1870">
        <v>2</v>
      </c>
      <c r="L1870" t="s">
        <v>52</v>
      </c>
      <c r="M1870">
        <v>2</v>
      </c>
      <c r="N1870" t="s">
        <v>33</v>
      </c>
      <c r="O1870" t="s">
        <v>111</v>
      </c>
      <c r="P1870">
        <f>IF((Q1870+T1870+U1870+V1870)=0,W1870,0)</f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500</v>
      </c>
      <c r="W1870">
        <v>500</v>
      </c>
      <c r="X1870">
        <v>600</v>
      </c>
      <c r="Y1870">
        <v>10600</v>
      </c>
      <c r="Z1870">
        <v>10000</v>
      </c>
      <c r="AA1870">
        <v>10100</v>
      </c>
      <c r="AB1870">
        <v>10100</v>
      </c>
    </row>
    <row r="1871" spans="1:28" x14ac:dyDescent="0.35">
      <c r="A1871" t="str">
        <f t="shared" si="108"/>
        <v>2970943007Renewal50000</v>
      </c>
      <c r="B1871">
        <v>29709</v>
      </c>
      <c r="C1871" t="s">
        <v>2436</v>
      </c>
      <c r="D1871" s="1">
        <v>43007</v>
      </c>
      <c r="E1871" t="s">
        <v>42</v>
      </c>
      <c r="F1871" t="s">
        <v>227</v>
      </c>
      <c r="G1871" t="s">
        <v>37</v>
      </c>
      <c r="H1871" t="s">
        <v>40</v>
      </c>
      <c r="I1871" t="s">
        <v>274</v>
      </c>
      <c r="J1871" t="s">
        <v>51</v>
      </c>
      <c r="K1871">
        <v>3</v>
      </c>
      <c r="L1871" t="s">
        <v>52</v>
      </c>
      <c r="M1871">
        <v>3</v>
      </c>
      <c r="N1871" t="s">
        <v>135</v>
      </c>
      <c r="O1871" t="s">
        <v>135</v>
      </c>
      <c r="P1871">
        <f>IF((Q1871+T1871+U1871+V1871)=0,W1871,0)</f>
        <v>0</v>
      </c>
      <c r="Q1871">
        <v>5000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5000</v>
      </c>
      <c r="X1871">
        <v>5000</v>
      </c>
      <c r="Y1871">
        <v>5000</v>
      </c>
      <c r="Z1871">
        <v>0</v>
      </c>
      <c r="AA1871">
        <v>0</v>
      </c>
      <c r="AB1871">
        <v>0</v>
      </c>
    </row>
    <row r="1872" spans="1:28" x14ac:dyDescent="0.35">
      <c r="A1872" t="str">
        <f t="shared" si="108"/>
        <v>2970943004Renewed Late011024</v>
      </c>
      <c r="B1872">
        <v>29709</v>
      </c>
      <c r="C1872" t="s">
        <v>2436</v>
      </c>
      <c r="D1872" s="1">
        <v>43004</v>
      </c>
      <c r="E1872" t="s">
        <v>112</v>
      </c>
      <c r="F1872" t="s">
        <v>227</v>
      </c>
      <c r="G1872" t="s">
        <v>37</v>
      </c>
      <c r="H1872" t="s">
        <v>40</v>
      </c>
      <c r="I1872" t="s">
        <v>274</v>
      </c>
      <c r="J1872" t="s">
        <v>51</v>
      </c>
      <c r="K1872">
        <v>3</v>
      </c>
      <c r="L1872" t="s">
        <v>52</v>
      </c>
      <c r="M1872">
        <v>3</v>
      </c>
      <c r="N1872" t="s">
        <v>112</v>
      </c>
      <c r="O1872" t="s">
        <v>136</v>
      </c>
      <c r="P1872">
        <v>0</v>
      </c>
      <c r="Q1872">
        <v>0</v>
      </c>
      <c r="R1872">
        <v>0</v>
      </c>
      <c r="S1872">
        <v>-11024</v>
      </c>
      <c r="T1872">
        <v>0</v>
      </c>
      <c r="U1872">
        <v>0</v>
      </c>
      <c r="V1872">
        <v>0</v>
      </c>
      <c r="W1872">
        <v>-11024</v>
      </c>
      <c r="X1872">
        <v>-10600</v>
      </c>
      <c r="Y1872">
        <v>0</v>
      </c>
      <c r="Z1872">
        <v>10600</v>
      </c>
      <c r="AA1872">
        <v>10918</v>
      </c>
      <c r="AB1872">
        <v>11024</v>
      </c>
    </row>
    <row r="1873" spans="1:28" x14ac:dyDescent="0.35">
      <c r="A1873" t="str">
        <f t="shared" si="108"/>
        <v>2866542600Renewal1285012599.75</v>
      </c>
      <c r="B1873">
        <v>28665</v>
      </c>
      <c r="C1873" t="s">
        <v>2437</v>
      </c>
      <c r="D1873" s="1">
        <v>42600</v>
      </c>
      <c r="E1873" t="s">
        <v>42</v>
      </c>
      <c r="F1873" t="s">
        <v>81</v>
      </c>
      <c r="G1873" t="s">
        <v>30</v>
      </c>
      <c r="H1873" t="s">
        <v>50</v>
      </c>
      <c r="I1873" t="s">
        <v>50</v>
      </c>
      <c r="J1873" t="s">
        <v>51</v>
      </c>
      <c r="K1873">
        <v>2</v>
      </c>
      <c r="L1873" t="s">
        <v>52</v>
      </c>
      <c r="M1873">
        <v>2</v>
      </c>
      <c r="N1873" t="s">
        <v>33</v>
      </c>
      <c r="O1873" t="e">
        <v>#N/A</v>
      </c>
      <c r="P1873">
        <f t="shared" ref="P1873:P1895" si="109">IF((Q1873+T1873+U1873+V1873)=0,W1873,0)</f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250.25</v>
      </c>
      <c r="W1873">
        <v>250.25</v>
      </c>
      <c r="X1873">
        <v>375</v>
      </c>
      <c r="Y1873">
        <v>12850</v>
      </c>
      <c r="Z1873">
        <v>12475</v>
      </c>
      <c r="AA1873">
        <v>12599.75</v>
      </c>
      <c r="AB1873">
        <v>12599.75</v>
      </c>
    </row>
    <row r="1874" spans="1:28" x14ac:dyDescent="0.35">
      <c r="A1874" t="str">
        <f t="shared" si="108"/>
        <v>2866543330Renewal1081110810.81</v>
      </c>
      <c r="B1874">
        <v>28665</v>
      </c>
      <c r="C1874" t="s">
        <v>2437</v>
      </c>
      <c r="D1874" s="1">
        <v>43330</v>
      </c>
      <c r="E1874" t="s">
        <v>42</v>
      </c>
      <c r="F1874" t="s">
        <v>60</v>
      </c>
      <c r="G1874" t="s">
        <v>30</v>
      </c>
      <c r="H1874" t="s">
        <v>50</v>
      </c>
      <c r="I1874" t="s">
        <v>50</v>
      </c>
      <c r="J1874" t="s">
        <v>51</v>
      </c>
      <c r="K1874">
        <v>3</v>
      </c>
      <c r="L1874" t="s">
        <v>52</v>
      </c>
      <c r="M1874">
        <v>4</v>
      </c>
      <c r="N1874" t="s">
        <v>33</v>
      </c>
      <c r="O1874" t="e">
        <v>#N/A</v>
      </c>
      <c r="P1874">
        <f t="shared" si="109"/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0.19000000000050932</v>
      </c>
      <c r="W1874">
        <v>0.19000000000050932</v>
      </c>
      <c r="X1874">
        <v>416.00000000000102</v>
      </c>
      <c r="Y1874">
        <v>10811</v>
      </c>
      <c r="Z1874">
        <v>10395</v>
      </c>
      <c r="AA1874">
        <v>10706.84</v>
      </c>
      <c r="AB1874">
        <v>10810.81</v>
      </c>
    </row>
    <row r="1875" spans="1:28" x14ac:dyDescent="0.35">
      <c r="A1875" t="str">
        <f t="shared" si="108"/>
        <v>2866542965Renewal1039513364</v>
      </c>
      <c r="B1875">
        <v>28665</v>
      </c>
      <c r="C1875" t="s">
        <v>2437</v>
      </c>
      <c r="D1875" s="1">
        <v>42965</v>
      </c>
      <c r="E1875" t="s">
        <v>42</v>
      </c>
      <c r="F1875" t="s">
        <v>81</v>
      </c>
      <c r="G1875" t="s">
        <v>30</v>
      </c>
      <c r="H1875" t="s">
        <v>50</v>
      </c>
      <c r="I1875" t="s">
        <v>50</v>
      </c>
      <c r="J1875" t="s">
        <v>51</v>
      </c>
      <c r="K1875">
        <v>3</v>
      </c>
      <c r="L1875" t="s">
        <v>52</v>
      </c>
      <c r="M1875">
        <v>3</v>
      </c>
      <c r="N1875" t="s">
        <v>33</v>
      </c>
      <c r="O1875" t="e">
        <v>#N/A</v>
      </c>
      <c r="P1875">
        <f t="shared" si="109"/>
        <v>0</v>
      </c>
      <c r="Q1875">
        <v>0</v>
      </c>
      <c r="R1875">
        <v>0</v>
      </c>
      <c r="S1875">
        <v>0</v>
      </c>
      <c r="T1875">
        <v>0</v>
      </c>
      <c r="U1875">
        <v>-2969</v>
      </c>
      <c r="V1875">
        <v>0</v>
      </c>
      <c r="W1875">
        <v>-2969</v>
      </c>
      <c r="X1875">
        <v>-2455</v>
      </c>
      <c r="Y1875">
        <v>10395</v>
      </c>
      <c r="Z1875">
        <v>12850</v>
      </c>
      <c r="AA1875">
        <v>13235.52</v>
      </c>
      <c r="AB1875">
        <v>13364</v>
      </c>
    </row>
    <row r="1876" spans="1:28" x14ac:dyDescent="0.35">
      <c r="A1876" t="str">
        <f t="shared" si="108"/>
        <v>4277543596Renewal1854018000</v>
      </c>
      <c r="B1876">
        <v>42775</v>
      </c>
      <c r="C1876" t="s">
        <v>2441</v>
      </c>
      <c r="D1876" s="1">
        <v>43596</v>
      </c>
      <c r="E1876" t="s">
        <v>42</v>
      </c>
      <c r="F1876" t="s">
        <v>140</v>
      </c>
      <c r="G1876" t="s">
        <v>37</v>
      </c>
      <c r="H1876" t="s">
        <v>82</v>
      </c>
      <c r="I1876" t="s">
        <v>83</v>
      </c>
      <c r="J1876" t="s">
        <v>51</v>
      </c>
      <c r="K1876">
        <v>1</v>
      </c>
      <c r="L1876" t="s">
        <v>52</v>
      </c>
      <c r="M1876">
        <v>1</v>
      </c>
      <c r="N1876" t="s">
        <v>33</v>
      </c>
      <c r="O1876" t="e">
        <v>#N/A</v>
      </c>
      <c r="P1876">
        <f t="shared" si="109"/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540</v>
      </c>
      <c r="W1876">
        <v>540</v>
      </c>
      <c r="X1876">
        <v>540</v>
      </c>
      <c r="Y1876">
        <v>18540</v>
      </c>
      <c r="Z1876">
        <v>18000</v>
      </c>
      <c r="AA1876">
        <v>18000</v>
      </c>
      <c r="AB1876">
        <v>18000</v>
      </c>
    </row>
    <row r="1877" spans="1:28" x14ac:dyDescent="0.35">
      <c r="A1877" t="str">
        <f t="shared" si="108"/>
        <v>4277543263Upgrade30000</v>
      </c>
      <c r="B1877">
        <v>42775</v>
      </c>
      <c r="C1877" t="s">
        <v>2441</v>
      </c>
      <c r="D1877" s="1">
        <v>43263</v>
      </c>
      <c r="E1877" t="s">
        <v>34</v>
      </c>
      <c r="F1877" t="s">
        <v>140</v>
      </c>
      <c r="G1877" t="s">
        <v>37</v>
      </c>
      <c r="H1877" t="s">
        <v>82</v>
      </c>
      <c r="I1877" t="s">
        <v>83</v>
      </c>
      <c r="J1877" t="s">
        <v>51</v>
      </c>
      <c r="K1877">
        <v>1</v>
      </c>
      <c r="L1877" t="s">
        <v>52</v>
      </c>
      <c r="M1877">
        <v>0</v>
      </c>
      <c r="N1877" t="s">
        <v>33</v>
      </c>
      <c r="O1877" t="e">
        <v>#N/A</v>
      </c>
      <c r="P1877">
        <f t="shared" si="109"/>
        <v>3000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3000</v>
      </c>
      <c r="X1877">
        <v>3000</v>
      </c>
      <c r="Y1877">
        <v>3000</v>
      </c>
      <c r="Z1877">
        <v>0</v>
      </c>
      <c r="AA1877">
        <v>0</v>
      </c>
      <c r="AB1877">
        <v>0</v>
      </c>
    </row>
    <row r="1878" spans="1:28" x14ac:dyDescent="0.35">
      <c r="A1878" t="str">
        <f t="shared" si="108"/>
        <v>732842736Renewal1750017085.75</v>
      </c>
      <c r="B1878">
        <v>7328</v>
      </c>
      <c r="C1878" t="s">
        <v>2444</v>
      </c>
      <c r="D1878" s="1">
        <v>42736</v>
      </c>
      <c r="E1878" t="s">
        <v>42</v>
      </c>
      <c r="F1878" t="s">
        <v>210</v>
      </c>
      <c r="G1878" t="s">
        <v>37</v>
      </c>
      <c r="H1878" t="s">
        <v>202</v>
      </c>
      <c r="I1878" t="s">
        <v>203</v>
      </c>
      <c r="J1878" t="s">
        <v>51</v>
      </c>
      <c r="K1878">
        <v>3</v>
      </c>
      <c r="L1878" t="s">
        <v>52</v>
      </c>
      <c r="M1878">
        <v>8</v>
      </c>
      <c r="N1878" t="s">
        <v>33</v>
      </c>
      <c r="O1878" t="e">
        <v>#N/A</v>
      </c>
      <c r="P1878">
        <f t="shared" si="109"/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414.25</v>
      </c>
      <c r="W1878">
        <v>414.25</v>
      </c>
      <c r="X1878">
        <v>1150</v>
      </c>
      <c r="Y1878">
        <v>17500</v>
      </c>
      <c r="Z1878">
        <v>16350</v>
      </c>
      <c r="AA1878">
        <v>16922.25</v>
      </c>
      <c r="AB1878">
        <v>17085.75</v>
      </c>
    </row>
    <row r="1879" spans="1:28" x14ac:dyDescent="0.35">
      <c r="A1879" t="str">
        <f t="shared" si="108"/>
        <v>732843101Renewal1855018200</v>
      </c>
      <c r="B1879">
        <v>7328</v>
      </c>
      <c r="C1879" t="s">
        <v>2444</v>
      </c>
      <c r="D1879" s="1">
        <v>43101</v>
      </c>
      <c r="E1879" t="s">
        <v>42</v>
      </c>
      <c r="F1879" t="s">
        <v>75</v>
      </c>
      <c r="G1879" t="s">
        <v>37</v>
      </c>
      <c r="H1879" t="s">
        <v>202</v>
      </c>
      <c r="I1879" t="s">
        <v>203</v>
      </c>
      <c r="J1879" t="s">
        <v>51</v>
      </c>
      <c r="K1879">
        <v>3</v>
      </c>
      <c r="L1879" t="s">
        <v>52</v>
      </c>
      <c r="M1879">
        <v>9</v>
      </c>
      <c r="N1879" t="s">
        <v>33</v>
      </c>
      <c r="O1879" t="e">
        <v>#N/A</v>
      </c>
      <c r="P1879">
        <f t="shared" si="109"/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350</v>
      </c>
      <c r="W1879">
        <v>350</v>
      </c>
      <c r="X1879">
        <v>1050</v>
      </c>
      <c r="Y1879">
        <v>18550</v>
      </c>
      <c r="Z1879">
        <v>17500</v>
      </c>
      <c r="AA1879">
        <v>18025</v>
      </c>
      <c r="AB1879">
        <v>18200</v>
      </c>
    </row>
    <row r="1880" spans="1:28" x14ac:dyDescent="0.35">
      <c r="A1880" t="str">
        <f t="shared" si="108"/>
        <v>732843466Renewal1929219292</v>
      </c>
      <c r="B1880">
        <v>7328</v>
      </c>
      <c r="C1880" t="s">
        <v>2444</v>
      </c>
      <c r="D1880" s="1">
        <v>43466</v>
      </c>
      <c r="E1880" t="s">
        <v>42</v>
      </c>
      <c r="F1880" t="s">
        <v>75</v>
      </c>
      <c r="G1880" t="s">
        <v>37</v>
      </c>
      <c r="H1880" t="s">
        <v>202</v>
      </c>
      <c r="I1880" t="s">
        <v>203</v>
      </c>
      <c r="J1880" t="s">
        <v>51</v>
      </c>
      <c r="K1880">
        <v>3</v>
      </c>
      <c r="L1880" t="s">
        <v>52</v>
      </c>
      <c r="M1880">
        <v>10</v>
      </c>
      <c r="N1880" t="s">
        <v>33</v>
      </c>
      <c r="O1880" t="e">
        <v>#N/A</v>
      </c>
      <c r="P1880">
        <f t="shared" si="109"/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741.99999999999898</v>
      </c>
      <c r="Y1880">
        <v>19292</v>
      </c>
      <c r="Z1880">
        <v>18550</v>
      </c>
      <c r="AA1880">
        <v>19106.52</v>
      </c>
      <c r="AB1880">
        <v>19292</v>
      </c>
    </row>
    <row r="1881" spans="1:28" x14ac:dyDescent="0.35">
      <c r="A1881" t="str">
        <f t="shared" si="108"/>
        <v>1628042906Renewal1942119146.47</v>
      </c>
      <c r="B1881">
        <v>16280</v>
      </c>
      <c r="C1881" t="s">
        <v>2446</v>
      </c>
      <c r="D1881" s="1">
        <v>42906</v>
      </c>
      <c r="E1881" t="s">
        <v>42</v>
      </c>
      <c r="F1881" t="s">
        <v>176</v>
      </c>
      <c r="G1881" t="s">
        <v>37</v>
      </c>
      <c r="H1881" t="s">
        <v>202</v>
      </c>
      <c r="I1881" t="s">
        <v>203</v>
      </c>
      <c r="J1881" t="s">
        <v>51</v>
      </c>
      <c r="K1881">
        <v>3</v>
      </c>
      <c r="L1881" t="s">
        <v>52</v>
      </c>
      <c r="M1881">
        <v>6</v>
      </c>
      <c r="N1881" t="s">
        <v>33</v>
      </c>
      <c r="O1881" t="e">
        <v>#N/A</v>
      </c>
      <c r="P1881">
        <f t="shared" si="109"/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274.52999999999884</v>
      </c>
      <c r="W1881">
        <v>274.52999999999884</v>
      </c>
      <c r="X1881">
        <v>1099</v>
      </c>
      <c r="Y1881">
        <v>19421</v>
      </c>
      <c r="Z1881">
        <v>18322</v>
      </c>
      <c r="AA1881">
        <v>18963.28</v>
      </c>
      <c r="AB1881">
        <v>19146.47</v>
      </c>
    </row>
    <row r="1882" spans="1:28" x14ac:dyDescent="0.35">
      <c r="A1882" t="str">
        <f t="shared" si="108"/>
        <v>1628043271Renewal2019820197.85</v>
      </c>
      <c r="B1882">
        <v>16280</v>
      </c>
      <c r="C1882" t="s">
        <v>2446</v>
      </c>
      <c r="D1882" s="1">
        <v>43271</v>
      </c>
      <c r="E1882" t="s">
        <v>42</v>
      </c>
      <c r="F1882" t="s">
        <v>90</v>
      </c>
      <c r="G1882" t="s">
        <v>37</v>
      </c>
      <c r="H1882" t="s">
        <v>202</v>
      </c>
      <c r="I1882" t="s">
        <v>203</v>
      </c>
      <c r="J1882" t="s">
        <v>51</v>
      </c>
      <c r="K1882">
        <v>3</v>
      </c>
      <c r="L1882" t="s">
        <v>52</v>
      </c>
      <c r="M1882">
        <v>7</v>
      </c>
      <c r="N1882" t="s">
        <v>33</v>
      </c>
      <c r="O1882" t="e">
        <v>#N/A</v>
      </c>
      <c r="P1882">
        <f t="shared" si="109"/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0.15000000000145519</v>
      </c>
      <c r="W1882">
        <v>0.15000000000145519</v>
      </c>
      <c r="X1882">
        <v>777</v>
      </c>
      <c r="Y1882">
        <v>20198</v>
      </c>
      <c r="Z1882">
        <v>19421</v>
      </c>
      <c r="AA1882">
        <v>20003.64</v>
      </c>
      <c r="AB1882">
        <v>20197.849999999999</v>
      </c>
    </row>
    <row r="1883" spans="1:28" x14ac:dyDescent="0.35">
      <c r="A1883" t="str">
        <f t="shared" si="108"/>
        <v>1628043636Renewal2100621005.92</v>
      </c>
      <c r="B1883">
        <v>16280</v>
      </c>
      <c r="C1883" t="s">
        <v>2446</v>
      </c>
      <c r="D1883" s="1">
        <v>43636</v>
      </c>
      <c r="E1883" t="s">
        <v>42</v>
      </c>
      <c r="F1883" t="s">
        <v>61</v>
      </c>
      <c r="G1883" t="s">
        <v>37</v>
      </c>
      <c r="H1883" t="s">
        <v>202</v>
      </c>
      <c r="I1883" t="s">
        <v>203</v>
      </c>
      <c r="J1883" t="s">
        <v>51</v>
      </c>
      <c r="K1883">
        <v>3</v>
      </c>
      <c r="L1883" t="s">
        <v>57</v>
      </c>
      <c r="M1883">
        <v>8</v>
      </c>
      <c r="N1883" t="s">
        <v>33</v>
      </c>
      <c r="O1883" t="e">
        <v>#N/A</v>
      </c>
      <c r="P1883">
        <f t="shared" si="109"/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8.000000000174623E-2</v>
      </c>
      <c r="W1883">
        <v>8.000000000174623E-2</v>
      </c>
      <c r="X1883">
        <v>807.97</v>
      </c>
      <c r="Y1883">
        <v>21006</v>
      </c>
      <c r="Z1883">
        <v>20198.03</v>
      </c>
      <c r="AA1883">
        <v>20803.89</v>
      </c>
      <c r="AB1883">
        <v>21005.919999999998</v>
      </c>
    </row>
    <row r="1884" spans="1:28" x14ac:dyDescent="0.35">
      <c r="A1884" t="str">
        <f t="shared" si="108"/>
        <v>4005843347Renewal1075010750</v>
      </c>
      <c r="B1884">
        <v>40058</v>
      </c>
      <c r="C1884" t="s">
        <v>2449</v>
      </c>
      <c r="D1884" s="1">
        <v>43347</v>
      </c>
      <c r="E1884" t="s">
        <v>42</v>
      </c>
      <c r="F1884" t="s">
        <v>75</v>
      </c>
      <c r="G1884" t="s">
        <v>37</v>
      </c>
      <c r="H1884" t="s">
        <v>202</v>
      </c>
      <c r="I1884" t="s">
        <v>203</v>
      </c>
      <c r="J1884" t="s">
        <v>51</v>
      </c>
      <c r="K1884">
        <v>1</v>
      </c>
      <c r="L1884" t="s">
        <v>52</v>
      </c>
      <c r="M1884">
        <v>1</v>
      </c>
      <c r="N1884" t="s">
        <v>33</v>
      </c>
      <c r="O1884" t="e">
        <v>#N/A</v>
      </c>
      <c r="P1884">
        <f t="shared" si="109"/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10750</v>
      </c>
      <c r="Z1884">
        <v>10750</v>
      </c>
      <c r="AA1884">
        <v>10750</v>
      </c>
      <c r="AB1884">
        <v>10750</v>
      </c>
    </row>
    <row r="1885" spans="1:28" x14ac:dyDescent="0.35">
      <c r="A1885" t="str">
        <f t="shared" si="108"/>
        <v>4005843124Upgrade2500</v>
      </c>
      <c r="B1885">
        <v>40058</v>
      </c>
      <c r="C1885" t="s">
        <v>2449</v>
      </c>
      <c r="D1885" s="1">
        <v>43124</v>
      </c>
      <c r="E1885" t="s">
        <v>34</v>
      </c>
      <c r="F1885" t="s">
        <v>75</v>
      </c>
      <c r="G1885" t="s">
        <v>37</v>
      </c>
      <c r="H1885" t="s">
        <v>202</v>
      </c>
      <c r="I1885" t="s">
        <v>203</v>
      </c>
      <c r="J1885" t="s">
        <v>51</v>
      </c>
      <c r="K1885">
        <v>1</v>
      </c>
      <c r="L1885" t="s">
        <v>52</v>
      </c>
      <c r="M1885">
        <v>0</v>
      </c>
      <c r="N1885" t="s">
        <v>33</v>
      </c>
      <c r="O1885" t="e">
        <v>#N/A</v>
      </c>
      <c r="P1885">
        <f t="shared" si="109"/>
        <v>250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250</v>
      </c>
      <c r="X1885">
        <v>250</v>
      </c>
      <c r="Y1885">
        <v>250</v>
      </c>
      <c r="Z1885">
        <v>0</v>
      </c>
      <c r="AA1885">
        <v>0</v>
      </c>
      <c r="AB1885">
        <v>0</v>
      </c>
    </row>
    <row r="1886" spans="1:28" x14ac:dyDescent="0.35">
      <c r="A1886" t="str">
        <f t="shared" si="108"/>
        <v>4005843039Upgrade10000</v>
      </c>
      <c r="B1886">
        <v>40058</v>
      </c>
      <c r="C1886" t="s">
        <v>2449</v>
      </c>
      <c r="D1886" s="1">
        <v>43039</v>
      </c>
      <c r="E1886" t="s">
        <v>34</v>
      </c>
      <c r="F1886" t="s">
        <v>75</v>
      </c>
      <c r="G1886" t="s">
        <v>37</v>
      </c>
      <c r="H1886" t="s">
        <v>202</v>
      </c>
      <c r="I1886" t="s">
        <v>203</v>
      </c>
      <c r="J1886" t="s">
        <v>51</v>
      </c>
      <c r="K1886">
        <v>1</v>
      </c>
      <c r="L1886" t="s">
        <v>52</v>
      </c>
      <c r="M1886">
        <v>0</v>
      </c>
      <c r="N1886" t="s">
        <v>33</v>
      </c>
      <c r="O1886" t="e">
        <v>#N/A</v>
      </c>
      <c r="P1886">
        <f t="shared" si="109"/>
        <v>1000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1000</v>
      </c>
      <c r="X1886">
        <v>1000</v>
      </c>
      <c r="Y1886">
        <v>1000</v>
      </c>
      <c r="Z1886">
        <v>0</v>
      </c>
      <c r="AA1886">
        <v>0</v>
      </c>
      <c r="AB1886">
        <v>0</v>
      </c>
    </row>
    <row r="1887" spans="1:28" x14ac:dyDescent="0.35">
      <c r="A1887" t="str">
        <f t="shared" si="108"/>
        <v>2331442806Renewal1325813070.85</v>
      </c>
      <c r="B1887">
        <v>23314</v>
      </c>
      <c r="C1887" t="s">
        <v>2455</v>
      </c>
      <c r="D1887" s="1">
        <v>42806</v>
      </c>
      <c r="E1887" t="s">
        <v>42</v>
      </c>
      <c r="F1887" t="s">
        <v>64</v>
      </c>
      <c r="G1887" t="s">
        <v>37</v>
      </c>
      <c r="H1887" t="s">
        <v>202</v>
      </c>
      <c r="I1887" t="s">
        <v>203</v>
      </c>
      <c r="J1887" t="s">
        <v>51</v>
      </c>
      <c r="K1887">
        <v>3</v>
      </c>
      <c r="L1887" t="s">
        <v>52</v>
      </c>
      <c r="M1887">
        <v>4</v>
      </c>
      <c r="N1887" t="s">
        <v>33</v>
      </c>
      <c r="O1887" t="e">
        <v>#N/A</v>
      </c>
      <c r="P1887">
        <f t="shared" si="109"/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187.14999999999964</v>
      </c>
      <c r="W1887">
        <v>187.14999999999964</v>
      </c>
      <c r="X1887">
        <v>750</v>
      </c>
      <c r="Y1887">
        <v>13258</v>
      </c>
      <c r="Z1887">
        <v>12508</v>
      </c>
      <c r="AA1887">
        <v>12945.79</v>
      </c>
      <c r="AB1887">
        <v>13070.85</v>
      </c>
    </row>
    <row r="1888" spans="1:28" x14ac:dyDescent="0.35">
      <c r="A1888" t="str">
        <f t="shared" si="108"/>
        <v>2331443536Renewal1434014339.53</v>
      </c>
      <c r="B1888">
        <v>23314</v>
      </c>
      <c r="C1888" t="s">
        <v>2455</v>
      </c>
      <c r="D1888" s="1">
        <v>43536</v>
      </c>
      <c r="E1888" t="s">
        <v>42</v>
      </c>
      <c r="F1888" t="s">
        <v>183</v>
      </c>
      <c r="G1888" t="s">
        <v>37</v>
      </c>
      <c r="H1888" t="s">
        <v>202</v>
      </c>
      <c r="I1888" t="s">
        <v>203</v>
      </c>
      <c r="J1888" t="s">
        <v>51</v>
      </c>
      <c r="K1888">
        <v>3</v>
      </c>
      <c r="L1888" t="s">
        <v>52</v>
      </c>
      <c r="M1888">
        <v>6</v>
      </c>
      <c r="N1888" t="s">
        <v>33</v>
      </c>
      <c r="O1888" t="e">
        <v>#N/A</v>
      </c>
      <c r="P1888">
        <f t="shared" si="109"/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0.46999999999934516</v>
      </c>
      <c r="W1888">
        <v>0.46999999999934516</v>
      </c>
      <c r="X1888">
        <v>552</v>
      </c>
      <c r="Y1888">
        <v>14340</v>
      </c>
      <c r="Z1888">
        <v>13788</v>
      </c>
      <c r="AA1888">
        <v>14201.64</v>
      </c>
      <c r="AB1888">
        <v>14339.53</v>
      </c>
    </row>
    <row r="1889" spans="1:28" x14ac:dyDescent="0.35">
      <c r="A1889" t="str">
        <f t="shared" si="108"/>
        <v>2331443171Renewal1378813788.31</v>
      </c>
      <c r="B1889">
        <v>23314</v>
      </c>
      <c r="C1889" t="s">
        <v>2455</v>
      </c>
      <c r="D1889" s="1">
        <v>43171</v>
      </c>
      <c r="E1889" t="s">
        <v>42</v>
      </c>
      <c r="F1889" t="s">
        <v>183</v>
      </c>
      <c r="G1889" t="s">
        <v>37</v>
      </c>
      <c r="H1889" t="s">
        <v>202</v>
      </c>
      <c r="I1889" t="s">
        <v>203</v>
      </c>
      <c r="J1889" t="s">
        <v>51</v>
      </c>
      <c r="K1889">
        <v>3</v>
      </c>
      <c r="L1889" t="s">
        <v>52</v>
      </c>
      <c r="M1889">
        <v>5</v>
      </c>
      <c r="N1889" t="s">
        <v>33</v>
      </c>
      <c r="O1889" t="e">
        <v>#N/A</v>
      </c>
      <c r="P1889">
        <f t="shared" si="109"/>
        <v>0</v>
      </c>
      <c r="Q1889">
        <v>0</v>
      </c>
      <c r="R1889">
        <v>0</v>
      </c>
      <c r="S1889">
        <v>0</v>
      </c>
      <c r="T1889">
        <v>0</v>
      </c>
      <c r="U1889">
        <v>-0.30999999999949068</v>
      </c>
      <c r="V1889">
        <v>0</v>
      </c>
      <c r="W1889">
        <v>-0.30999999999949068</v>
      </c>
      <c r="X1889">
        <v>529.99999999999898</v>
      </c>
      <c r="Y1889">
        <v>13788</v>
      </c>
      <c r="Z1889">
        <v>13258</v>
      </c>
      <c r="AA1889">
        <v>13655.73</v>
      </c>
      <c r="AB1889">
        <v>13788.31</v>
      </c>
    </row>
    <row r="1890" spans="1:28" x14ac:dyDescent="0.35">
      <c r="A1890" t="str">
        <f t="shared" si="108"/>
        <v>2468242705Renewal1186411808.52</v>
      </c>
      <c r="B1890">
        <v>24682</v>
      </c>
      <c r="C1890" t="s">
        <v>2458</v>
      </c>
      <c r="D1890" s="1">
        <v>42705</v>
      </c>
      <c r="E1890" t="s">
        <v>42</v>
      </c>
      <c r="F1890" t="s">
        <v>197</v>
      </c>
      <c r="G1890" t="s">
        <v>37</v>
      </c>
      <c r="H1890" t="s">
        <v>70</v>
      </c>
      <c r="I1890" t="s">
        <v>670</v>
      </c>
      <c r="J1890" t="s">
        <v>51</v>
      </c>
      <c r="K1890">
        <v>3</v>
      </c>
      <c r="L1890" t="s">
        <v>52</v>
      </c>
      <c r="M1890">
        <v>3</v>
      </c>
      <c r="N1890" t="s">
        <v>33</v>
      </c>
      <c r="O1890" t="e">
        <v>#N/A</v>
      </c>
      <c r="P1890">
        <f t="shared" si="109"/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55.479999999999563</v>
      </c>
      <c r="W1890">
        <v>55.479999999999563</v>
      </c>
      <c r="X1890">
        <v>564</v>
      </c>
      <c r="Y1890">
        <v>11864</v>
      </c>
      <c r="Z1890">
        <v>11300</v>
      </c>
      <c r="AA1890">
        <v>11695.52</v>
      </c>
      <c r="AB1890">
        <v>11808.52</v>
      </c>
    </row>
    <row r="1891" spans="1:28" x14ac:dyDescent="0.35">
      <c r="A1891" t="str">
        <f t="shared" si="108"/>
        <v>2468243070Renewal1186412338.57</v>
      </c>
      <c r="B1891">
        <v>24682</v>
      </c>
      <c r="C1891" t="s">
        <v>2458</v>
      </c>
      <c r="D1891" s="1">
        <v>43070</v>
      </c>
      <c r="E1891" t="s">
        <v>42</v>
      </c>
      <c r="F1891" t="s">
        <v>49</v>
      </c>
      <c r="G1891" t="s">
        <v>37</v>
      </c>
      <c r="H1891" t="s">
        <v>70</v>
      </c>
      <c r="I1891" t="s">
        <v>670</v>
      </c>
      <c r="J1891" t="s">
        <v>51</v>
      </c>
      <c r="K1891">
        <v>3</v>
      </c>
      <c r="L1891" t="s">
        <v>52</v>
      </c>
      <c r="M1891">
        <v>4</v>
      </c>
      <c r="N1891" t="s">
        <v>33</v>
      </c>
      <c r="O1891" t="e">
        <v>#N/A</v>
      </c>
      <c r="P1891">
        <f t="shared" si="109"/>
        <v>0</v>
      </c>
      <c r="Q1891">
        <v>0</v>
      </c>
      <c r="R1891">
        <v>0</v>
      </c>
      <c r="S1891">
        <v>0</v>
      </c>
      <c r="T1891">
        <v>0</v>
      </c>
      <c r="U1891">
        <v>-474.56999999999971</v>
      </c>
      <c r="V1891">
        <v>0</v>
      </c>
      <c r="W1891">
        <v>-474.56999999999971</v>
      </c>
      <c r="X1891">
        <v>0</v>
      </c>
      <c r="Y1891">
        <v>11864</v>
      </c>
      <c r="Z1891">
        <v>11864</v>
      </c>
      <c r="AA1891">
        <v>12219.93</v>
      </c>
      <c r="AB1891">
        <v>12338.57</v>
      </c>
    </row>
    <row r="1892" spans="1:28" x14ac:dyDescent="0.35">
      <c r="A1892" t="str">
        <f t="shared" si="108"/>
        <v>2468243435Renewal1207012338.56</v>
      </c>
      <c r="B1892">
        <v>24682</v>
      </c>
      <c r="C1892" t="s">
        <v>2458</v>
      </c>
      <c r="D1892" s="1">
        <v>43435</v>
      </c>
      <c r="E1892" t="s">
        <v>42</v>
      </c>
      <c r="F1892" t="s">
        <v>210</v>
      </c>
      <c r="G1892" t="s">
        <v>37</v>
      </c>
      <c r="H1892" t="s">
        <v>70</v>
      </c>
      <c r="I1892" t="s">
        <v>670</v>
      </c>
      <c r="J1892" t="s">
        <v>51</v>
      </c>
      <c r="K1892">
        <v>3</v>
      </c>
      <c r="L1892" t="s">
        <v>52</v>
      </c>
      <c r="M1892">
        <v>5</v>
      </c>
      <c r="N1892" t="s">
        <v>33</v>
      </c>
      <c r="O1892" t="e">
        <v>#N/A</v>
      </c>
      <c r="P1892">
        <f t="shared" si="109"/>
        <v>0</v>
      </c>
      <c r="Q1892">
        <v>0</v>
      </c>
      <c r="R1892">
        <v>0</v>
      </c>
      <c r="S1892">
        <v>0</v>
      </c>
      <c r="T1892">
        <v>0</v>
      </c>
      <c r="U1892">
        <v>-268.55999999999949</v>
      </c>
      <c r="V1892">
        <v>0</v>
      </c>
      <c r="W1892">
        <v>-268.55999999999949</v>
      </c>
      <c r="X1892">
        <v>205.99</v>
      </c>
      <c r="Y1892">
        <v>12070</v>
      </c>
      <c r="Z1892">
        <v>11864.01</v>
      </c>
      <c r="AA1892">
        <v>12219.92</v>
      </c>
      <c r="AB1892">
        <v>12338.56</v>
      </c>
    </row>
    <row r="1893" spans="1:28" x14ac:dyDescent="0.35">
      <c r="A1893" t="str">
        <f t="shared" si="108"/>
        <v>1117642744Renewal2050010763.52</v>
      </c>
      <c r="B1893">
        <v>11176</v>
      </c>
      <c r="C1893" t="s">
        <v>2464</v>
      </c>
      <c r="D1893" s="1">
        <v>42744</v>
      </c>
      <c r="E1893" t="s">
        <v>42</v>
      </c>
      <c r="F1893" t="s">
        <v>126</v>
      </c>
      <c r="G1893" t="s">
        <v>37</v>
      </c>
      <c r="H1893" t="s">
        <v>59</v>
      </c>
      <c r="I1893" t="s">
        <v>59</v>
      </c>
      <c r="J1893" t="s">
        <v>51</v>
      </c>
      <c r="K1893">
        <v>3</v>
      </c>
      <c r="L1893" t="s">
        <v>52</v>
      </c>
      <c r="M1893">
        <v>3</v>
      </c>
      <c r="N1893" t="s">
        <v>33</v>
      </c>
      <c r="O1893" t="s">
        <v>111</v>
      </c>
      <c r="P1893">
        <f t="shared" si="109"/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9736.48</v>
      </c>
      <c r="W1893">
        <v>9736.48</v>
      </c>
      <c r="X1893">
        <v>10200</v>
      </c>
      <c r="Y1893">
        <v>20500</v>
      </c>
      <c r="Z1893">
        <v>10300</v>
      </c>
      <c r="AA1893">
        <v>10660.52</v>
      </c>
      <c r="AB1893">
        <v>10763.52</v>
      </c>
    </row>
    <row r="1894" spans="1:28" x14ac:dyDescent="0.35">
      <c r="A1894" t="str">
        <f t="shared" si="108"/>
        <v>1117643109Renewal2050021320</v>
      </c>
      <c r="B1894">
        <v>11176</v>
      </c>
      <c r="C1894" t="s">
        <v>2464</v>
      </c>
      <c r="D1894" s="1">
        <v>43109</v>
      </c>
      <c r="E1894" t="s">
        <v>42</v>
      </c>
      <c r="F1894" t="s">
        <v>126</v>
      </c>
      <c r="G1894" t="s">
        <v>37</v>
      </c>
      <c r="H1894" t="s">
        <v>59</v>
      </c>
      <c r="I1894" t="s">
        <v>59</v>
      </c>
      <c r="J1894" t="s">
        <v>51</v>
      </c>
      <c r="K1894">
        <v>3</v>
      </c>
      <c r="L1894" t="s">
        <v>57</v>
      </c>
      <c r="M1894">
        <v>4</v>
      </c>
      <c r="N1894" t="s">
        <v>33</v>
      </c>
      <c r="O1894" t="s">
        <v>111</v>
      </c>
      <c r="P1894">
        <f t="shared" si="109"/>
        <v>0</v>
      </c>
      <c r="Q1894">
        <v>0</v>
      </c>
      <c r="R1894">
        <v>0</v>
      </c>
      <c r="S1894">
        <v>0</v>
      </c>
      <c r="T1894">
        <v>0</v>
      </c>
      <c r="U1894">
        <v>-820</v>
      </c>
      <c r="V1894">
        <v>0</v>
      </c>
      <c r="W1894">
        <v>-820</v>
      </c>
      <c r="X1894">
        <v>0</v>
      </c>
      <c r="Y1894">
        <v>20500</v>
      </c>
      <c r="Z1894">
        <v>20500</v>
      </c>
      <c r="AA1894">
        <v>21115</v>
      </c>
      <c r="AB1894">
        <v>21320</v>
      </c>
    </row>
    <row r="1895" spans="1:28" x14ac:dyDescent="0.35">
      <c r="A1895" t="str">
        <f t="shared" si="108"/>
        <v>1117643475Renewal110000</v>
      </c>
      <c r="B1895">
        <v>11176</v>
      </c>
      <c r="C1895" t="s">
        <v>2464</v>
      </c>
      <c r="D1895" s="1">
        <v>43475</v>
      </c>
      <c r="E1895" t="s">
        <v>42</v>
      </c>
      <c r="F1895" t="s">
        <v>127</v>
      </c>
      <c r="G1895" t="s">
        <v>37</v>
      </c>
      <c r="H1895" t="s">
        <v>59</v>
      </c>
      <c r="I1895" t="s">
        <v>59</v>
      </c>
      <c r="J1895" t="s">
        <v>51</v>
      </c>
      <c r="K1895">
        <v>3</v>
      </c>
      <c r="L1895" t="s">
        <v>57</v>
      </c>
      <c r="M1895">
        <v>5</v>
      </c>
      <c r="N1895" t="s">
        <v>135</v>
      </c>
      <c r="O1895" t="s">
        <v>111</v>
      </c>
      <c r="P1895">
        <f t="shared" si="109"/>
        <v>0</v>
      </c>
      <c r="Q1895">
        <v>11000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11000</v>
      </c>
      <c r="X1895">
        <v>11000</v>
      </c>
      <c r="Y1895">
        <v>11000</v>
      </c>
      <c r="Z1895">
        <v>0</v>
      </c>
      <c r="AA1895">
        <v>0</v>
      </c>
      <c r="AB1895">
        <v>0</v>
      </c>
    </row>
    <row r="1896" spans="1:28" x14ac:dyDescent="0.35">
      <c r="A1896" t="str">
        <f t="shared" si="108"/>
        <v>1117643474Renewed Late021320</v>
      </c>
      <c r="B1896">
        <v>11176</v>
      </c>
      <c r="C1896" t="s">
        <v>2464</v>
      </c>
      <c r="D1896" s="1">
        <v>43474</v>
      </c>
      <c r="E1896" t="s">
        <v>112</v>
      </c>
      <c r="F1896" t="s">
        <v>127</v>
      </c>
      <c r="G1896" t="s">
        <v>37</v>
      </c>
      <c r="H1896" t="s">
        <v>59</v>
      </c>
      <c r="I1896" t="s">
        <v>59</v>
      </c>
      <c r="J1896" t="s">
        <v>51</v>
      </c>
      <c r="K1896">
        <v>3</v>
      </c>
      <c r="L1896" t="s">
        <v>57</v>
      </c>
      <c r="M1896">
        <v>5</v>
      </c>
      <c r="N1896" t="s">
        <v>112</v>
      </c>
      <c r="O1896" t="s">
        <v>136</v>
      </c>
      <c r="P1896">
        <v>0</v>
      </c>
      <c r="Q1896">
        <v>0</v>
      </c>
      <c r="R1896">
        <v>0</v>
      </c>
      <c r="S1896">
        <v>-21320</v>
      </c>
      <c r="T1896">
        <v>0</v>
      </c>
      <c r="U1896">
        <v>0</v>
      </c>
      <c r="V1896">
        <v>0</v>
      </c>
      <c r="W1896">
        <v>-21320</v>
      </c>
      <c r="X1896">
        <v>-20500</v>
      </c>
      <c r="Y1896">
        <v>0</v>
      </c>
      <c r="Z1896">
        <v>20500</v>
      </c>
      <c r="AA1896">
        <v>21115</v>
      </c>
      <c r="AB1896">
        <v>21320</v>
      </c>
    </row>
    <row r="1897" spans="1:28" x14ac:dyDescent="0.35">
      <c r="A1897" t="str">
        <f t="shared" si="108"/>
        <v>553542856Renewal3893439501</v>
      </c>
      <c r="B1897">
        <v>5535</v>
      </c>
      <c r="C1897" t="s">
        <v>2465</v>
      </c>
      <c r="D1897" s="1">
        <v>42856</v>
      </c>
      <c r="E1897" t="s">
        <v>42</v>
      </c>
      <c r="F1897" t="s">
        <v>126</v>
      </c>
      <c r="G1897" t="s">
        <v>37</v>
      </c>
      <c r="H1897" t="s">
        <v>161</v>
      </c>
      <c r="I1897" t="s">
        <v>161</v>
      </c>
      <c r="J1897" t="s">
        <v>51</v>
      </c>
      <c r="K1897">
        <v>3</v>
      </c>
      <c r="L1897" t="s">
        <v>57</v>
      </c>
      <c r="M1897">
        <v>10</v>
      </c>
      <c r="N1897" t="s">
        <v>33</v>
      </c>
      <c r="O1897" t="e">
        <v>#N/A</v>
      </c>
      <c r="P1897">
        <f t="shared" ref="P1897:P1908" si="110">IF((Q1897+T1897+U1897+V1897)=0,W1897,0)</f>
        <v>0</v>
      </c>
      <c r="Q1897">
        <v>0</v>
      </c>
      <c r="R1897">
        <v>0</v>
      </c>
      <c r="S1897">
        <v>0</v>
      </c>
      <c r="T1897">
        <v>0</v>
      </c>
      <c r="U1897">
        <v>-567</v>
      </c>
      <c r="V1897">
        <v>0</v>
      </c>
      <c r="W1897">
        <v>-567</v>
      </c>
      <c r="X1897">
        <v>1134</v>
      </c>
      <c r="Y1897">
        <v>38934</v>
      </c>
      <c r="Z1897">
        <v>37800</v>
      </c>
      <c r="AA1897">
        <v>39123</v>
      </c>
      <c r="AB1897">
        <v>39501</v>
      </c>
    </row>
    <row r="1898" spans="1:28" x14ac:dyDescent="0.35">
      <c r="A1898" t="str">
        <f t="shared" si="108"/>
        <v>553543586Renewal4130341703.95</v>
      </c>
      <c r="B1898">
        <v>5535</v>
      </c>
      <c r="C1898" t="s">
        <v>2465</v>
      </c>
      <c r="D1898" s="1">
        <v>43586</v>
      </c>
      <c r="E1898" t="s">
        <v>42</v>
      </c>
      <c r="F1898" t="s">
        <v>127</v>
      </c>
      <c r="G1898" t="s">
        <v>37</v>
      </c>
      <c r="H1898" t="s">
        <v>161</v>
      </c>
      <c r="I1898" t="s">
        <v>161</v>
      </c>
      <c r="J1898" t="s">
        <v>51</v>
      </c>
      <c r="K1898">
        <v>3</v>
      </c>
      <c r="L1898" t="s">
        <v>57</v>
      </c>
      <c r="M1898">
        <v>12</v>
      </c>
      <c r="N1898" t="s">
        <v>33</v>
      </c>
      <c r="O1898" t="e">
        <v>#N/A</v>
      </c>
      <c r="P1898">
        <f t="shared" si="110"/>
        <v>0</v>
      </c>
      <c r="Q1898">
        <v>0</v>
      </c>
      <c r="R1898">
        <v>0</v>
      </c>
      <c r="S1898">
        <v>0</v>
      </c>
      <c r="T1898">
        <v>0</v>
      </c>
      <c r="U1898">
        <v>-400.94999999999709</v>
      </c>
      <c r="V1898">
        <v>0</v>
      </c>
      <c r="W1898">
        <v>-400.94999999999709</v>
      </c>
      <c r="X1898">
        <v>1202.96</v>
      </c>
      <c r="Y1898">
        <v>41303</v>
      </c>
      <c r="Z1898">
        <v>40100.04</v>
      </c>
      <c r="AA1898">
        <v>41303</v>
      </c>
      <c r="AB1898">
        <v>41703.949999999997</v>
      </c>
    </row>
    <row r="1899" spans="1:28" x14ac:dyDescent="0.35">
      <c r="A1899" t="str">
        <f t="shared" si="108"/>
        <v>553543221Renewal4010040491.36</v>
      </c>
      <c r="B1899">
        <v>5535</v>
      </c>
      <c r="C1899" t="s">
        <v>2465</v>
      </c>
      <c r="D1899" s="1">
        <v>43221</v>
      </c>
      <c r="E1899" t="s">
        <v>42</v>
      </c>
      <c r="F1899" t="s">
        <v>126</v>
      </c>
      <c r="G1899" t="s">
        <v>37</v>
      </c>
      <c r="H1899" t="s">
        <v>161</v>
      </c>
      <c r="I1899" t="s">
        <v>161</v>
      </c>
      <c r="J1899" t="s">
        <v>51</v>
      </c>
      <c r="K1899">
        <v>3</v>
      </c>
      <c r="L1899" t="s">
        <v>57</v>
      </c>
      <c r="M1899">
        <v>11</v>
      </c>
      <c r="N1899" t="s">
        <v>33</v>
      </c>
      <c r="O1899" t="e">
        <v>#N/A</v>
      </c>
      <c r="P1899">
        <f t="shared" si="110"/>
        <v>0</v>
      </c>
      <c r="Q1899">
        <v>0</v>
      </c>
      <c r="R1899">
        <v>0</v>
      </c>
      <c r="S1899">
        <v>0</v>
      </c>
      <c r="T1899">
        <v>0</v>
      </c>
      <c r="U1899">
        <v>-391.36000000000058</v>
      </c>
      <c r="V1899">
        <v>0</v>
      </c>
      <c r="W1899">
        <v>-391.36000000000058</v>
      </c>
      <c r="X1899">
        <v>1166</v>
      </c>
      <c r="Y1899">
        <v>40100</v>
      </c>
      <c r="Z1899">
        <v>38934</v>
      </c>
      <c r="AA1899">
        <v>40102.019999999997</v>
      </c>
      <c r="AB1899">
        <v>40491.360000000001</v>
      </c>
    </row>
    <row r="1900" spans="1:28" x14ac:dyDescent="0.35">
      <c r="A1900" t="str">
        <f t="shared" si="108"/>
        <v>633343124Renewal1746217461.61</v>
      </c>
      <c r="B1900">
        <v>6333</v>
      </c>
      <c r="C1900" t="s">
        <v>2470</v>
      </c>
      <c r="D1900" s="1">
        <v>43124</v>
      </c>
      <c r="E1900" t="s">
        <v>42</v>
      </c>
      <c r="F1900" t="s">
        <v>74</v>
      </c>
      <c r="G1900" t="s">
        <v>37</v>
      </c>
      <c r="H1900" t="s">
        <v>202</v>
      </c>
      <c r="I1900" t="s">
        <v>203</v>
      </c>
      <c r="J1900" t="s">
        <v>51</v>
      </c>
      <c r="K1900">
        <v>3</v>
      </c>
      <c r="L1900" t="s">
        <v>52</v>
      </c>
      <c r="M1900">
        <v>10</v>
      </c>
      <c r="N1900" t="s">
        <v>33</v>
      </c>
      <c r="O1900" t="e">
        <v>#N/A</v>
      </c>
      <c r="P1900">
        <f t="shared" si="110"/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0.38999999999941792</v>
      </c>
      <c r="W1900">
        <v>0.38999999999941792</v>
      </c>
      <c r="X1900">
        <v>672</v>
      </c>
      <c r="Y1900">
        <v>17462</v>
      </c>
      <c r="Z1900">
        <v>16790</v>
      </c>
      <c r="AA1900">
        <v>17293.7</v>
      </c>
      <c r="AB1900">
        <v>17461.61</v>
      </c>
    </row>
    <row r="1901" spans="1:28" x14ac:dyDescent="0.35">
      <c r="A1901" t="str">
        <f t="shared" si="108"/>
        <v>633342759Renewal1679016872.57</v>
      </c>
      <c r="B1901">
        <v>6333</v>
      </c>
      <c r="C1901" t="s">
        <v>2470</v>
      </c>
      <c r="D1901" s="1">
        <v>42759</v>
      </c>
      <c r="E1901" t="s">
        <v>42</v>
      </c>
      <c r="F1901" t="s">
        <v>74</v>
      </c>
      <c r="G1901" t="s">
        <v>37</v>
      </c>
      <c r="H1901" t="s">
        <v>202</v>
      </c>
      <c r="I1901" t="s">
        <v>203</v>
      </c>
      <c r="J1901" t="s">
        <v>51</v>
      </c>
      <c r="K1901">
        <v>3</v>
      </c>
      <c r="L1901" t="s">
        <v>52</v>
      </c>
      <c r="M1901">
        <v>9</v>
      </c>
      <c r="N1901" t="s">
        <v>33</v>
      </c>
      <c r="O1901" t="e">
        <v>#N/A</v>
      </c>
      <c r="P1901">
        <f t="shared" si="110"/>
        <v>0</v>
      </c>
      <c r="Q1901">
        <v>0</v>
      </c>
      <c r="R1901">
        <v>0</v>
      </c>
      <c r="S1901">
        <v>0</v>
      </c>
      <c r="T1901">
        <v>0</v>
      </c>
      <c r="U1901">
        <v>-82.569999999999709</v>
      </c>
      <c r="V1901">
        <v>0</v>
      </c>
      <c r="W1901">
        <v>-82.569999999999709</v>
      </c>
      <c r="X1901">
        <v>644.02</v>
      </c>
      <c r="Y1901">
        <v>16790</v>
      </c>
      <c r="Z1901">
        <v>16145.98</v>
      </c>
      <c r="AA1901">
        <v>16711.12</v>
      </c>
      <c r="AB1901">
        <v>16872.57</v>
      </c>
    </row>
    <row r="1902" spans="1:28" x14ac:dyDescent="0.35">
      <c r="A1902" t="str">
        <f t="shared" si="108"/>
        <v>633343489Renewal1816018160.46</v>
      </c>
      <c r="B1902">
        <v>6333</v>
      </c>
      <c r="C1902" t="s">
        <v>2470</v>
      </c>
      <c r="D1902" s="1">
        <v>43489</v>
      </c>
      <c r="E1902" t="s">
        <v>42</v>
      </c>
      <c r="F1902" t="s">
        <v>74</v>
      </c>
      <c r="G1902" t="s">
        <v>37</v>
      </c>
      <c r="H1902" t="s">
        <v>202</v>
      </c>
      <c r="I1902" t="s">
        <v>203</v>
      </c>
      <c r="J1902" t="s">
        <v>51</v>
      </c>
      <c r="K1902">
        <v>3</v>
      </c>
      <c r="L1902" t="s">
        <v>52</v>
      </c>
      <c r="M1902">
        <v>11</v>
      </c>
      <c r="N1902" t="s">
        <v>33</v>
      </c>
      <c r="O1902" t="e">
        <v>#N/A</v>
      </c>
      <c r="P1902">
        <f t="shared" si="110"/>
        <v>0</v>
      </c>
      <c r="Q1902">
        <v>0</v>
      </c>
      <c r="R1902">
        <v>0</v>
      </c>
      <c r="S1902">
        <v>0</v>
      </c>
      <c r="T1902">
        <v>0</v>
      </c>
      <c r="U1902">
        <v>-0.45999999999912689</v>
      </c>
      <c r="V1902">
        <v>0</v>
      </c>
      <c r="W1902">
        <v>-0.45999999999912689</v>
      </c>
      <c r="X1902">
        <v>697.99000000000103</v>
      </c>
      <c r="Y1902">
        <v>18160</v>
      </c>
      <c r="Z1902">
        <v>17462.009999999998</v>
      </c>
      <c r="AA1902">
        <v>17985.87</v>
      </c>
      <c r="AB1902">
        <v>18160.46</v>
      </c>
    </row>
    <row r="1903" spans="1:28" x14ac:dyDescent="0.35">
      <c r="A1903" t="str">
        <f t="shared" si="108"/>
        <v>1182343065Renewal1725014820</v>
      </c>
      <c r="B1903">
        <v>11823</v>
      </c>
      <c r="C1903" t="s">
        <v>2473</v>
      </c>
      <c r="D1903" s="1">
        <v>43065</v>
      </c>
      <c r="E1903" t="s">
        <v>42</v>
      </c>
      <c r="F1903" t="s">
        <v>81</v>
      </c>
      <c r="G1903" t="s">
        <v>37</v>
      </c>
      <c r="H1903" t="s">
        <v>59</v>
      </c>
      <c r="I1903" t="s">
        <v>59</v>
      </c>
      <c r="J1903" t="s">
        <v>51</v>
      </c>
      <c r="K1903">
        <v>3</v>
      </c>
      <c r="L1903" t="s">
        <v>52</v>
      </c>
      <c r="M1903">
        <v>8</v>
      </c>
      <c r="N1903" t="s">
        <v>33</v>
      </c>
      <c r="O1903" t="e">
        <v>#N/A</v>
      </c>
      <c r="P1903">
        <f t="shared" si="110"/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2430</v>
      </c>
      <c r="W1903">
        <v>2430</v>
      </c>
      <c r="X1903">
        <v>3000</v>
      </c>
      <c r="Y1903">
        <v>17250</v>
      </c>
      <c r="Z1903">
        <v>14250</v>
      </c>
      <c r="AA1903">
        <v>14677.51</v>
      </c>
      <c r="AB1903">
        <v>14820</v>
      </c>
    </row>
    <row r="1904" spans="1:28" x14ac:dyDescent="0.35">
      <c r="A1904" t="str">
        <f t="shared" si="108"/>
        <v>1182342700Renewal1425015675</v>
      </c>
      <c r="B1904">
        <v>11823</v>
      </c>
      <c r="C1904" t="s">
        <v>2473</v>
      </c>
      <c r="D1904" s="1">
        <v>42700</v>
      </c>
      <c r="E1904" t="s">
        <v>42</v>
      </c>
      <c r="F1904" t="s">
        <v>81</v>
      </c>
      <c r="G1904" t="s">
        <v>37</v>
      </c>
      <c r="H1904" t="s">
        <v>59</v>
      </c>
      <c r="I1904" t="s">
        <v>59</v>
      </c>
      <c r="J1904" t="s">
        <v>51</v>
      </c>
      <c r="K1904">
        <v>3</v>
      </c>
      <c r="L1904" t="s">
        <v>52</v>
      </c>
      <c r="M1904">
        <v>7</v>
      </c>
      <c r="N1904" t="s">
        <v>33</v>
      </c>
      <c r="O1904" t="e">
        <v>#N/A</v>
      </c>
      <c r="P1904">
        <f t="shared" si="110"/>
        <v>0</v>
      </c>
      <c r="Q1904">
        <v>0</v>
      </c>
      <c r="R1904">
        <v>0</v>
      </c>
      <c r="S1904">
        <v>0</v>
      </c>
      <c r="T1904">
        <v>0</v>
      </c>
      <c r="U1904">
        <v>-1425</v>
      </c>
      <c r="V1904">
        <v>0</v>
      </c>
      <c r="W1904">
        <v>-1425</v>
      </c>
      <c r="X1904">
        <v>-750</v>
      </c>
      <c r="Y1904">
        <v>14250</v>
      </c>
      <c r="Z1904">
        <v>15000</v>
      </c>
      <c r="AA1904">
        <v>15525</v>
      </c>
      <c r="AB1904">
        <v>15675</v>
      </c>
    </row>
    <row r="1905" spans="1:28" x14ac:dyDescent="0.35">
      <c r="A1905" t="str">
        <f t="shared" si="108"/>
        <v>1182343430Renewal1794017940</v>
      </c>
      <c r="B1905">
        <v>11823</v>
      </c>
      <c r="C1905" t="s">
        <v>2473</v>
      </c>
      <c r="D1905" s="1">
        <v>43430</v>
      </c>
      <c r="E1905" t="s">
        <v>42</v>
      </c>
      <c r="F1905" t="s">
        <v>81</v>
      </c>
      <c r="G1905" t="s">
        <v>37</v>
      </c>
      <c r="H1905" t="s">
        <v>59</v>
      </c>
      <c r="I1905" t="s">
        <v>59</v>
      </c>
      <c r="J1905" t="s">
        <v>51</v>
      </c>
      <c r="K1905">
        <v>3</v>
      </c>
      <c r="L1905" t="s">
        <v>52</v>
      </c>
      <c r="M1905">
        <v>9</v>
      </c>
      <c r="N1905" t="s">
        <v>33</v>
      </c>
      <c r="O1905" t="e">
        <v>#N/A</v>
      </c>
      <c r="P1905">
        <f t="shared" si="110"/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690</v>
      </c>
      <c r="Y1905">
        <v>17940</v>
      </c>
      <c r="Z1905">
        <v>17250</v>
      </c>
      <c r="AA1905">
        <v>17767.509999999998</v>
      </c>
      <c r="AB1905">
        <v>17940</v>
      </c>
    </row>
    <row r="1906" spans="1:28" x14ac:dyDescent="0.35">
      <c r="A1906" t="str">
        <f t="shared" si="108"/>
        <v>2245542746Renewal650012644.51</v>
      </c>
      <c r="B1906">
        <v>22455</v>
      </c>
      <c r="C1906" t="s">
        <v>2474</v>
      </c>
      <c r="D1906" s="1">
        <v>42746</v>
      </c>
      <c r="E1906" t="s">
        <v>42</v>
      </c>
      <c r="F1906" t="s">
        <v>143</v>
      </c>
      <c r="G1906" t="s">
        <v>30</v>
      </c>
      <c r="H1906" t="s">
        <v>31</v>
      </c>
      <c r="I1906" t="s">
        <v>232</v>
      </c>
      <c r="J1906" t="s">
        <v>51</v>
      </c>
      <c r="K1906">
        <v>3</v>
      </c>
      <c r="L1906" t="s">
        <v>52</v>
      </c>
      <c r="M1906">
        <v>4</v>
      </c>
      <c r="N1906" t="s">
        <v>33</v>
      </c>
      <c r="O1906" t="e">
        <v>#N/A</v>
      </c>
      <c r="P1906">
        <f t="shared" si="110"/>
        <v>0</v>
      </c>
      <c r="Q1906">
        <v>0</v>
      </c>
      <c r="R1906">
        <v>0</v>
      </c>
      <c r="S1906">
        <v>0</v>
      </c>
      <c r="T1906">
        <v>0</v>
      </c>
      <c r="U1906">
        <v>-6144.51</v>
      </c>
      <c r="V1906">
        <v>0</v>
      </c>
      <c r="W1906">
        <v>-6144.51</v>
      </c>
      <c r="X1906">
        <v>-5600</v>
      </c>
      <c r="Y1906">
        <v>6500</v>
      </c>
      <c r="Z1906">
        <v>12100</v>
      </c>
      <c r="AA1906">
        <v>12523.51</v>
      </c>
      <c r="AB1906">
        <v>12644.51</v>
      </c>
    </row>
    <row r="1907" spans="1:28" x14ac:dyDescent="0.35">
      <c r="A1907" t="str">
        <f t="shared" si="108"/>
        <v>3043042770Renewal1388213746.1</v>
      </c>
      <c r="B1907">
        <v>30430</v>
      </c>
      <c r="C1907" t="s">
        <v>2475</v>
      </c>
      <c r="D1907" s="1">
        <v>42770</v>
      </c>
      <c r="E1907" t="s">
        <v>42</v>
      </c>
      <c r="F1907" t="s">
        <v>199</v>
      </c>
      <c r="G1907" t="s">
        <v>30</v>
      </c>
      <c r="H1907" t="s">
        <v>121</v>
      </c>
      <c r="I1907" t="s">
        <v>122</v>
      </c>
      <c r="J1907" t="s">
        <v>51</v>
      </c>
      <c r="K1907">
        <v>2</v>
      </c>
      <c r="L1907" t="s">
        <v>52</v>
      </c>
      <c r="M1907">
        <v>2</v>
      </c>
      <c r="N1907" t="s">
        <v>33</v>
      </c>
      <c r="O1907" t="s">
        <v>111</v>
      </c>
      <c r="P1907">
        <f t="shared" si="110"/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135.89999999999964</v>
      </c>
      <c r="W1907">
        <v>135.89999999999964</v>
      </c>
      <c r="X1907">
        <v>272</v>
      </c>
      <c r="Y1907">
        <v>13882</v>
      </c>
      <c r="Z1907">
        <v>13610</v>
      </c>
      <c r="AA1907">
        <v>13746.1</v>
      </c>
      <c r="AB1907">
        <v>13746.1</v>
      </c>
    </row>
    <row r="1908" spans="1:28" x14ac:dyDescent="0.35">
      <c r="A1908" t="str">
        <f t="shared" si="108"/>
        <v>3043043135Cancellation014437.28</v>
      </c>
      <c r="B1908">
        <v>30430</v>
      </c>
      <c r="C1908" t="s">
        <v>2475</v>
      </c>
      <c r="D1908" s="1">
        <v>43135</v>
      </c>
      <c r="E1908" t="s">
        <v>28</v>
      </c>
      <c r="F1908" t="s">
        <v>199</v>
      </c>
      <c r="G1908" t="s">
        <v>30</v>
      </c>
      <c r="H1908" t="s">
        <v>121</v>
      </c>
      <c r="I1908" t="s">
        <v>122</v>
      </c>
      <c r="J1908" t="s">
        <v>51</v>
      </c>
      <c r="K1908">
        <v>3</v>
      </c>
      <c r="L1908" t="s">
        <v>52</v>
      </c>
      <c r="M1908">
        <v>3</v>
      </c>
      <c r="N1908" t="s">
        <v>112</v>
      </c>
      <c r="O1908" t="s">
        <v>113</v>
      </c>
      <c r="P1908">
        <f t="shared" si="110"/>
        <v>0</v>
      </c>
      <c r="Q1908">
        <v>0</v>
      </c>
      <c r="R1908">
        <v>0</v>
      </c>
      <c r="S1908">
        <v>0</v>
      </c>
      <c r="T1908">
        <v>-14437.28</v>
      </c>
      <c r="U1908">
        <v>0</v>
      </c>
      <c r="V1908">
        <v>0</v>
      </c>
      <c r="W1908">
        <v>-14437.28</v>
      </c>
      <c r="X1908">
        <v>-13882</v>
      </c>
      <c r="Y1908">
        <v>0</v>
      </c>
      <c r="Z1908">
        <v>13882</v>
      </c>
      <c r="AA1908">
        <v>14298.46</v>
      </c>
      <c r="AB1908">
        <v>14437.28</v>
      </c>
    </row>
    <row r="1909" spans="1:28" x14ac:dyDescent="0.35">
      <c r="A1909" t="str">
        <f t="shared" si="108"/>
        <v>3043043448Renewal100000</v>
      </c>
      <c r="B1909">
        <v>30430</v>
      </c>
      <c r="C1909" t="s">
        <v>2475</v>
      </c>
      <c r="D1909" s="1">
        <v>43448</v>
      </c>
      <c r="E1909" t="s">
        <v>42</v>
      </c>
      <c r="F1909" t="s">
        <v>199</v>
      </c>
      <c r="G1909" t="s">
        <v>30</v>
      </c>
      <c r="H1909" t="s">
        <v>121</v>
      </c>
      <c r="I1909" t="s">
        <v>122</v>
      </c>
      <c r="J1909" t="s">
        <v>51</v>
      </c>
      <c r="K1909">
        <v>1</v>
      </c>
      <c r="L1909" t="s">
        <v>52</v>
      </c>
      <c r="M1909">
        <v>1</v>
      </c>
      <c r="N1909" t="s">
        <v>17</v>
      </c>
      <c r="O1909" t="s">
        <v>17</v>
      </c>
      <c r="R1909">
        <v>10000</v>
      </c>
      <c r="T1909">
        <v>0</v>
      </c>
      <c r="U1909">
        <v>0</v>
      </c>
      <c r="V1909">
        <v>0</v>
      </c>
      <c r="W1909">
        <v>10000</v>
      </c>
      <c r="X1909">
        <v>10000</v>
      </c>
      <c r="Y1909">
        <v>10000</v>
      </c>
      <c r="Z1909">
        <v>0</v>
      </c>
      <c r="AA1909">
        <v>0</v>
      </c>
      <c r="AB1909">
        <v>0</v>
      </c>
    </row>
    <row r="1910" spans="1:28" x14ac:dyDescent="0.35">
      <c r="A1910" t="str">
        <f t="shared" si="108"/>
        <v>3055343513Renewal1450013650</v>
      </c>
      <c r="B1910">
        <v>30553</v>
      </c>
      <c r="C1910" t="s">
        <v>2479</v>
      </c>
      <c r="D1910" s="1">
        <v>43513</v>
      </c>
      <c r="E1910" t="s">
        <v>42</v>
      </c>
      <c r="F1910" t="s">
        <v>105</v>
      </c>
      <c r="G1910" t="s">
        <v>37</v>
      </c>
      <c r="H1910" t="s">
        <v>202</v>
      </c>
      <c r="I1910" t="s">
        <v>203</v>
      </c>
      <c r="J1910" t="s">
        <v>51</v>
      </c>
      <c r="K1910">
        <v>3</v>
      </c>
      <c r="L1910" t="s">
        <v>52</v>
      </c>
      <c r="M1910">
        <v>4</v>
      </c>
      <c r="N1910" t="s">
        <v>33</v>
      </c>
      <c r="O1910" t="s">
        <v>111</v>
      </c>
      <c r="P1910">
        <f>IF((Q1910+T1910+U1910+V1910)=0,W1910,0)</f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850</v>
      </c>
      <c r="W1910">
        <v>850</v>
      </c>
      <c r="X1910">
        <v>1375</v>
      </c>
      <c r="Y1910">
        <v>14500</v>
      </c>
      <c r="Z1910">
        <v>13125</v>
      </c>
      <c r="AA1910">
        <v>13518.76</v>
      </c>
      <c r="AB1910">
        <v>13650</v>
      </c>
    </row>
    <row r="1911" spans="1:28" x14ac:dyDescent="0.35">
      <c r="A1911" t="str">
        <f t="shared" si="108"/>
        <v>3055343148Renewal1312513000</v>
      </c>
      <c r="B1911">
        <v>30553</v>
      </c>
      <c r="C1911" t="s">
        <v>2479</v>
      </c>
      <c r="D1911" s="1">
        <v>43148</v>
      </c>
      <c r="E1911" t="s">
        <v>42</v>
      </c>
      <c r="F1911" t="s">
        <v>105</v>
      </c>
      <c r="G1911" t="s">
        <v>37</v>
      </c>
      <c r="H1911" t="s">
        <v>202</v>
      </c>
      <c r="I1911" t="s">
        <v>203</v>
      </c>
      <c r="J1911" t="s">
        <v>51</v>
      </c>
      <c r="K1911">
        <v>3</v>
      </c>
      <c r="L1911" t="s">
        <v>52</v>
      </c>
      <c r="M1911">
        <v>3</v>
      </c>
      <c r="N1911" t="s">
        <v>33</v>
      </c>
      <c r="O1911" t="s">
        <v>111</v>
      </c>
      <c r="P1911">
        <f>IF((Q1911+T1911+U1911+V1911)=0,W1911,0)</f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125</v>
      </c>
      <c r="W1911">
        <v>125</v>
      </c>
      <c r="X1911">
        <v>625</v>
      </c>
      <c r="Y1911">
        <v>13125</v>
      </c>
      <c r="Z1911">
        <v>12500</v>
      </c>
      <c r="AA1911">
        <v>12875</v>
      </c>
      <c r="AB1911">
        <v>13000</v>
      </c>
    </row>
    <row r="1912" spans="1:28" x14ac:dyDescent="0.35">
      <c r="A1912" t="str">
        <f t="shared" si="108"/>
        <v>3055342783Renewal125000</v>
      </c>
      <c r="B1912">
        <v>30553</v>
      </c>
      <c r="C1912" t="s">
        <v>2479</v>
      </c>
      <c r="D1912" s="1">
        <v>42783</v>
      </c>
      <c r="E1912" t="s">
        <v>42</v>
      </c>
      <c r="F1912" t="s">
        <v>105</v>
      </c>
      <c r="G1912" t="s">
        <v>37</v>
      </c>
      <c r="H1912" t="s">
        <v>202</v>
      </c>
      <c r="I1912" t="s">
        <v>203</v>
      </c>
      <c r="J1912" t="s">
        <v>51</v>
      </c>
      <c r="K1912">
        <v>2</v>
      </c>
      <c r="L1912" t="s">
        <v>52</v>
      </c>
      <c r="M1912">
        <v>2</v>
      </c>
      <c r="N1912" t="s">
        <v>135</v>
      </c>
      <c r="O1912" t="s">
        <v>135</v>
      </c>
      <c r="P1912">
        <f>IF((Q1912+T1912+U1912+V1912)=0,W1912,0)</f>
        <v>0</v>
      </c>
      <c r="Q1912">
        <v>12500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12500</v>
      </c>
      <c r="X1912">
        <v>12500</v>
      </c>
      <c r="Y1912">
        <v>12500</v>
      </c>
      <c r="Z1912">
        <v>0</v>
      </c>
      <c r="AA1912">
        <v>0</v>
      </c>
      <c r="AB1912">
        <v>0</v>
      </c>
    </row>
    <row r="1913" spans="1:28" x14ac:dyDescent="0.35">
      <c r="A1913" t="str">
        <f t="shared" si="108"/>
        <v>3055342779Renewed Late012120</v>
      </c>
      <c r="B1913">
        <v>30553</v>
      </c>
      <c r="C1913" t="s">
        <v>2479</v>
      </c>
      <c r="D1913" s="1">
        <v>42779</v>
      </c>
      <c r="E1913" t="s">
        <v>112</v>
      </c>
      <c r="F1913" t="s">
        <v>105</v>
      </c>
      <c r="G1913" t="s">
        <v>37</v>
      </c>
      <c r="H1913" t="s">
        <v>202</v>
      </c>
      <c r="I1913" t="s">
        <v>203</v>
      </c>
      <c r="J1913" t="s">
        <v>51</v>
      </c>
      <c r="K1913">
        <v>2</v>
      </c>
      <c r="L1913" t="s">
        <v>52</v>
      </c>
      <c r="M1913">
        <v>2</v>
      </c>
      <c r="N1913" t="s">
        <v>112</v>
      </c>
      <c r="O1913" t="s">
        <v>136</v>
      </c>
      <c r="P1913">
        <v>0</v>
      </c>
      <c r="Q1913">
        <v>0</v>
      </c>
      <c r="R1913">
        <v>0</v>
      </c>
      <c r="S1913">
        <v>-12120</v>
      </c>
      <c r="T1913">
        <v>0</v>
      </c>
      <c r="U1913">
        <v>0</v>
      </c>
      <c r="V1913">
        <v>0</v>
      </c>
      <c r="W1913">
        <v>-12120</v>
      </c>
      <c r="X1913">
        <v>-12000</v>
      </c>
      <c r="Y1913">
        <v>0</v>
      </c>
      <c r="Z1913">
        <v>12000</v>
      </c>
      <c r="AA1913">
        <v>12120</v>
      </c>
      <c r="AB1913">
        <v>12120</v>
      </c>
    </row>
    <row r="1914" spans="1:28" x14ac:dyDescent="0.35">
      <c r="A1914" t="str">
        <f t="shared" si="108"/>
        <v>3055343643Upgrade15000</v>
      </c>
      <c r="B1914">
        <v>30553</v>
      </c>
      <c r="C1914" t="s">
        <v>2479</v>
      </c>
      <c r="D1914" s="1">
        <v>43643</v>
      </c>
      <c r="E1914" t="s">
        <v>34</v>
      </c>
      <c r="F1914" t="s">
        <v>108</v>
      </c>
      <c r="G1914" t="s">
        <v>37</v>
      </c>
      <c r="H1914" t="s">
        <v>202</v>
      </c>
      <c r="I1914" t="s">
        <v>203</v>
      </c>
      <c r="J1914" t="s">
        <v>51</v>
      </c>
      <c r="K1914">
        <v>3</v>
      </c>
      <c r="L1914" t="s">
        <v>52</v>
      </c>
      <c r="M1914">
        <v>4</v>
      </c>
      <c r="N1914" t="s">
        <v>33</v>
      </c>
      <c r="O1914" t="s">
        <v>111</v>
      </c>
      <c r="P1914">
        <f t="shared" ref="P1914:P1944" si="111">IF((Q1914+T1914+U1914+V1914)=0,W1914,0)</f>
        <v>1500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1500</v>
      </c>
      <c r="X1914">
        <v>1500</v>
      </c>
      <c r="Y1914">
        <v>1500</v>
      </c>
      <c r="Z1914">
        <v>0</v>
      </c>
      <c r="AA1914">
        <v>0</v>
      </c>
      <c r="AB1914">
        <v>0</v>
      </c>
    </row>
    <row r="1915" spans="1:28" x14ac:dyDescent="0.35">
      <c r="A1915" t="str">
        <f t="shared" si="108"/>
        <v>712943220Renewal1767217671.69</v>
      </c>
      <c r="B1915">
        <v>7129</v>
      </c>
      <c r="C1915" t="s">
        <v>2480</v>
      </c>
      <c r="D1915" s="1">
        <v>43220</v>
      </c>
      <c r="E1915" t="s">
        <v>42</v>
      </c>
      <c r="F1915" t="s">
        <v>62</v>
      </c>
      <c r="G1915" t="s">
        <v>37</v>
      </c>
      <c r="H1915" t="s">
        <v>202</v>
      </c>
      <c r="I1915" t="s">
        <v>203</v>
      </c>
      <c r="J1915" t="s">
        <v>51</v>
      </c>
      <c r="K1915">
        <v>3</v>
      </c>
      <c r="L1915" t="s">
        <v>52</v>
      </c>
      <c r="M1915">
        <v>10</v>
      </c>
      <c r="N1915" t="s">
        <v>33</v>
      </c>
      <c r="O1915" t="e">
        <v>#N/A</v>
      </c>
      <c r="P1915">
        <f t="shared" si="111"/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0.31000000000130967</v>
      </c>
      <c r="W1915">
        <v>0.31000000000130967</v>
      </c>
      <c r="X1915">
        <v>679.99999999999898</v>
      </c>
      <c r="Y1915">
        <v>17672</v>
      </c>
      <c r="Z1915">
        <v>16992</v>
      </c>
      <c r="AA1915">
        <v>17501.759999999998</v>
      </c>
      <c r="AB1915">
        <v>17671.689999999999</v>
      </c>
    </row>
    <row r="1916" spans="1:28" x14ac:dyDescent="0.35">
      <c r="A1916" t="str">
        <f t="shared" si="108"/>
        <v>712942855Renewal1699216991.7</v>
      </c>
      <c r="B1916">
        <v>7129</v>
      </c>
      <c r="C1916" t="s">
        <v>2480</v>
      </c>
      <c r="D1916" s="1">
        <v>42855</v>
      </c>
      <c r="E1916" t="s">
        <v>42</v>
      </c>
      <c r="F1916" t="s">
        <v>62</v>
      </c>
      <c r="G1916" t="s">
        <v>37</v>
      </c>
      <c r="H1916" t="s">
        <v>202</v>
      </c>
      <c r="I1916" t="s">
        <v>203</v>
      </c>
      <c r="J1916" t="s">
        <v>51</v>
      </c>
      <c r="K1916">
        <v>3</v>
      </c>
      <c r="L1916" t="s">
        <v>52</v>
      </c>
      <c r="M1916">
        <v>9</v>
      </c>
      <c r="N1916" t="s">
        <v>33</v>
      </c>
      <c r="O1916" t="e">
        <v>#N/A</v>
      </c>
      <c r="P1916">
        <f t="shared" si="111"/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0.2999999999992724</v>
      </c>
      <c r="W1916">
        <v>0.2999999999992724</v>
      </c>
      <c r="X1916">
        <v>731.99999999999898</v>
      </c>
      <c r="Y1916">
        <v>16992</v>
      </c>
      <c r="Z1916">
        <v>16260</v>
      </c>
      <c r="AA1916">
        <v>16829.099999999999</v>
      </c>
      <c r="AB1916">
        <v>16991.7</v>
      </c>
    </row>
    <row r="1917" spans="1:28" x14ac:dyDescent="0.35">
      <c r="A1917" t="str">
        <f t="shared" si="108"/>
        <v>712943585Renewal1829018378.91</v>
      </c>
      <c r="B1917">
        <v>7129</v>
      </c>
      <c r="C1917" t="s">
        <v>2480</v>
      </c>
      <c r="D1917" s="1">
        <v>43585</v>
      </c>
      <c r="E1917" t="s">
        <v>42</v>
      </c>
      <c r="F1917" t="s">
        <v>62</v>
      </c>
      <c r="G1917" t="s">
        <v>37</v>
      </c>
      <c r="H1917" t="s">
        <v>202</v>
      </c>
      <c r="I1917" t="s">
        <v>203</v>
      </c>
      <c r="J1917" t="s">
        <v>51</v>
      </c>
      <c r="K1917">
        <v>3</v>
      </c>
      <c r="L1917" t="s">
        <v>52</v>
      </c>
      <c r="M1917">
        <v>11</v>
      </c>
      <c r="N1917" t="s">
        <v>33</v>
      </c>
      <c r="O1917" t="e">
        <v>#N/A</v>
      </c>
      <c r="P1917">
        <f t="shared" si="111"/>
        <v>0</v>
      </c>
      <c r="Q1917">
        <v>0</v>
      </c>
      <c r="R1917">
        <v>0</v>
      </c>
      <c r="S1917">
        <v>0</v>
      </c>
      <c r="T1917">
        <v>0</v>
      </c>
      <c r="U1917">
        <v>-88.909999999999854</v>
      </c>
      <c r="V1917">
        <v>0</v>
      </c>
      <c r="W1917">
        <v>-88.909999999999854</v>
      </c>
      <c r="X1917">
        <v>618.00000000000102</v>
      </c>
      <c r="Y1917">
        <v>18290</v>
      </c>
      <c r="Z1917">
        <v>17672</v>
      </c>
      <c r="AA1917">
        <v>18202.13</v>
      </c>
      <c r="AB1917">
        <v>18378.91</v>
      </c>
    </row>
    <row r="1918" spans="1:28" x14ac:dyDescent="0.35">
      <c r="A1918" t="str">
        <f t="shared" si="108"/>
        <v>627043469Renewal2440024358.89</v>
      </c>
      <c r="B1918">
        <v>6270</v>
      </c>
      <c r="C1918" t="s">
        <v>2485</v>
      </c>
      <c r="D1918" s="1">
        <v>43469</v>
      </c>
      <c r="E1918" t="s">
        <v>42</v>
      </c>
      <c r="F1918" t="s">
        <v>210</v>
      </c>
      <c r="G1918" t="s">
        <v>37</v>
      </c>
      <c r="H1918" t="s">
        <v>202</v>
      </c>
      <c r="I1918" t="s">
        <v>203</v>
      </c>
      <c r="J1918" t="s">
        <v>51</v>
      </c>
      <c r="K1918">
        <v>3</v>
      </c>
      <c r="L1918" t="s">
        <v>57</v>
      </c>
      <c r="M1918">
        <v>11</v>
      </c>
      <c r="N1918" t="s">
        <v>33</v>
      </c>
      <c r="O1918" t="e">
        <v>#N/A</v>
      </c>
      <c r="P1918">
        <f t="shared" si="111"/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41.110000000000582</v>
      </c>
      <c r="W1918">
        <v>41.110000000000582</v>
      </c>
      <c r="X1918">
        <v>977.979999999999</v>
      </c>
      <c r="Y1918">
        <v>24400</v>
      </c>
      <c r="Z1918">
        <v>23422.02</v>
      </c>
      <c r="AA1918">
        <v>24124.66</v>
      </c>
      <c r="AB1918">
        <v>24358.89</v>
      </c>
    </row>
    <row r="1919" spans="1:28" x14ac:dyDescent="0.35">
      <c r="A1919" t="str">
        <f t="shared" si="108"/>
        <v>627042739Renewal2252222630.51</v>
      </c>
      <c r="B1919">
        <v>6270</v>
      </c>
      <c r="C1919" t="s">
        <v>2485</v>
      </c>
      <c r="D1919" s="1">
        <v>42739</v>
      </c>
      <c r="E1919" t="s">
        <v>42</v>
      </c>
      <c r="F1919" t="s">
        <v>49</v>
      </c>
      <c r="G1919" t="s">
        <v>37</v>
      </c>
      <c r="H1919" t="s">
        <v>202</v>
      </c>
      <c r="I1919" t="s">
        <v>203</v>
      </c>
      <c r="J1919" t="s">
        <v>51</v>
      </c>
      <c r="K1919">
        <v>3</v>
      </c>
      <c r="L1919" t="s">
        <v>57</v>
      </c>
      <c r="M1919">
        <v>9</v>
      </c>
      <c r="N1919" t="s">
        <v>33</v>
      </c>
      <c r="O1919" t="e">
        <v>#N/A</v>
      </c>
      <c r="P1919">
        <f t="shared" si="111"/>
        <v>0</v>
      </c>
      <c r="Q1919">
        <v>0</v>
      </c>
      <c r="R1919">
        <v>0</v>
      </c>
      <c r="S1919">
        <v>0</v>
      </c>
      <c r="T1919">
        <v>0</v>
      </c>
      <c r="U1919">
        <v>-108.5099999999984</v>
      </c>
      <c r="V1919">
        <v>0</v>
      </c>
      <c r="W1919">
        <v>-108.5099999999984</v>
      </c>
      <c r="X1919">
        <v>865.99999999999898</v>
      </c>
      <c r="Y1919">
        <v>22522</v>
      </c>
      <c r="Z1919">
        <v>21656</v>
      </c>
      <c r="AA1919">
        <v>22413.96</v>
      </c>
      <c r="AB1919">
        <v>22630.51</v>
      </c>
    </row>
    <row r="1920" spans="1:28" x14ac:dyDescent="0.35">
      <c r="A1920" t="str">
        <f t="shared" si="108"/>
        <v>627043104Renewal2342223422.88</v>
      </c>
      <c r="B1920">
        <v>6270</v>
      </c>
      <c r="C1920" t="s">
        <v>2485</v>
      </c>
      <c r="D1920" s="1">
        <v>43104</v>
      </c>
      <c r="E1920" t="s">
        <v>42</v>
      </c>
      <c r="F1920" t="s">
        <v>49</v>
      </c>
      <c r="G1920" t="s">
        <v>37</v>
      </c>
      <c r="H1920" t="s">
        <v>202</v>
      </c>
      <c r="I1920" t="s">
        <v>203</v>
      </c>
      <c r="J1920" t="s">
        <v>51</v>
      </c>
      <c r="K1920">
        <v>3</v>
      </c>
      <c r="L1920" t="s">
        <v>57</v>
      </c>
      <c r="M1920">
        <v>10</v>
      </c>
      <c r="N1920" t="s">
        <v>33</v>
      </c>
      <c r="O1920" t="e">
        <v>#N/A</v>
      </c>
      <c r="P1920">
        <f t="shared" si="111"/>
        <v>0</v>
      </c>
      <c r="Q1920">
        <v>0</v>
      </c>
      <c r="R1920">
        <v>0</v>
      </c>
      <c r="S1920">
        <v>0</v>
      </c>
      <c r="T1920">
        <v>0</v>
      </c>
      <c r="U1920">
        <v>-0.88000000000101863</v>
      </c>
      <c r="V1920">
        <v>0</v>
      </c>
      <c r="W1920">
        <v>-0.88000000000101863</v>
      </c>
      <c r="X1920">
        <v>900</v>
      </c>
      <c r="Y1920">
        <v>23422</v>
      </c>
      <c r="Z1920">
        <v>22522</v>
      </c>
      <c r="AA1920">
        <v>23197.66</v>
      </c>
      <c r="AB1920">
        <v>23422.880000000001</v>
      </c>
    </row>
    <row r="1921" spans="1:28" x14ac:dyDescent="0.35">
      <c r="A1921" t="str">
        <f t="shared" si="108"/>
        <v>2827343330Cancellation012558</v>
      </c>
      <c r="B1921">
        <v>28273</v>
      </c>
      <c r="C1921" t="s">
        <v>1242</v>
      </c>
      <c r="D1921" s="1">
        <v>43330</v>
      </c>
      <c r="E1921" t="s">
        <v>28</v>
      </c>
      <c r="F1921" t="s">
        <v>210</v>
      </c>
      <c r="G1921" t="s">
        <v>37</v>
      </c>
      <c r="H1921" t="s">
        <v>202</v>
      </c>
      <c r="I1921" t="s">
        <v>203</v>
      </c>
      <c r="J1921" t="s">
        <v>51</v>
      </c>
      <c r="K1921">
        <v>3</v>
      </c>
      <c r="L1921" t="s">
        <v>52</v>
      </c>
      <c r="M1921">
        <v>4</v>
      </c>
      <c r="N1921" t="s">
        <v>33</v>
      </c>
      <c r="O1921" t="e">
        <v>#N/A</v>
      </c>
      <c r="P1921">
        <f t="shared" si="111"/>
        <v>0</v>
      </c>
      <c r="Q1921">
        <v>0</v>
      </c>
      <c r="R1921">
        <v>0</v>
      </c>
      <c r="S1921">
        <v>0</v>
      </c>
      <c r="T1921">
        <v>-12558</v>
      </c>
      <c r="U1921">
        <v>0</v>
      </c>
      <c r="V1921">
        <v>0</v>
      </c>
      <c r="W1921">
        <v>-12558</v>
      </c>
      <c r="X1921">
        <v>-12075</v>
      </c>
      <c r="Y1921">
        <v>0</v>
      </c>
      <c r="Z1921">
        <v>12075</v>
      </c>
      <c r="AA1921">
        <v>12437.25</v>
      </c>
      <c r="AB1921">
        <v>12558</v>
      </c>
    </row>
    <row r="1922" spans="1:28" x14ac:dyDescent="0.35">
      <c r="A1922" t="str">
        <f t="shared" ref="A1922:A1985" si="112">CONCATENATE(B1922,D1922,E1922,Y1922,AB1922)</f>
        <v>2838242630Renewal100007070</v>
      </c>
      <c r="B1922">
        <v>28382</v>
      </c>
      <c r="C1922" t="s">
        <v>3274</v>
      </c>
      <c r="D1922" s="1">
        <v>42630</v>
      </c>
      <c r="E1922" t="s">
        <v>42</v>
      </c>
      <c r="F1922" t="s">
        <v>81</v>
      </c>
      <c r="G1922" t="s">
        <v>37</v>
      </c>
      <c r="H1922" t="s">
        <v>82</v>
      </c>
      <c r="I1922" t="s">
        <v>83</v>
      </c>
      <c r="J1922" t="s">
        <v>51</v>
      </c>
      <c r="K1922">
        <v>2</v>
      </c>
      <c r="L1922" t="s">
        <v>52</v>
      </c>
      <c r="M1922">
        <v>2</v>
      </c>
      <c r="N1922" t="s">
        <v>33</v>
      </c>
      <c r="O1922" t="e">
        <v>#N/A</v>
      </c>
      <c r="P1922">
        <f t="shared" si="111"/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2930</v>
      </c>
      <c r="W1922">
        <v>2930</v>
      </c>
      <c r="X1922">
        <v>3000</v>
      </c>
      <c r="Y1922">
        <v>10000</v>
      </c>
      <c r="Z1922">
        <v>7000</v>
      </c>
      <c r="AA1922">
        <v>7070</v>
      </c>
      <c r="AB1922">
        <v>7070</v>
      </c>
    </row>
    <row r="1923" spans="1:28" x14ac:dyDescent="0.35">
      <c r="A1923" t="str">
        <f t="shared" si="112"/>
        <v>354843456Renewal1630816153.28</v>
      </c>
      <c r="B1923">
        <v>3548</v>
      </c>
      <c r="C1923" t="s">
        <v>2488</v>
      </c>
      <c r="D1923" s="1">
        <v>43456</v>
      </c>
      <c r="E1923" t="s">
        <v>42</v>
      </c>
      <c r="F1923" t="s">
        <v>88</v>
      </c>
      <c r="G1923" t="s">
        <v>37</v>
      </c>
      <c r="H1923" t="s">
        <v>202</v>
      </c>
      <c r="I1923" t="s">
        <v>203</v>
      </c>
      <c r="J1923" t="s">
        <v>51</v>
      </c>
      <c r="K1923">
        <v>3</v>
      </c>
      <c r="L1923" t="s">
        <v>52</v>
      </c>
      <c r="M1923">
        <v>13</v>
      </c>
      <c r="N1923" t="s">
        <v>33</v>
      </c>
      <c r="O1923" t="e">
        <v>#N/A</v>
      </c>
      <c r="P1923">
        <f t="shared" si="111"/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154.71999999999935</v>
      </c>
      <c r="W1923">
        <v>154.71999999999935</v>
      </c>
      <c r="X1923">
        <v>776</v>
      </c>
      <c r="Y1923">
        <v>16308</v>
      </c>
      <c r="Z1923">
        <v>15532</v>
      </c>
      <c r="AA1923">
        <v>15997.96</v>
      </c>
      <c r="AB1923">
        <v>16153.28</v>
      </c>
    </row>
    <row r="1924" spans="1:28" x14ac:dyDescent="0.35">
      <c r="A1924" t="str">
        <f t="shared" si="112"/>
        <v>354843091Renewal1553215384.72</v>
      </c>
      <c r="B1924">
        <v>3548</v>
      </c>
      <c r="C1924" t="s">
        <v>2488</v>
      </c>
      <c r="D1924" s="1">
        <v>43091</v>
      </c>
      <c r="E1924" t="s">
        <v>42</v>
      </c>
      <c r="F1924" t="s">
        <v>88</v>
      </c>
      <c r="G1924" t="s">
        <v>37</v>
      </c>
      <c r="H1924" t="s">
        <v>202</v>
      </c>
      <c r="I1924" t="s">
        <v>203</v>
      </c>
      <c r="J1924" t="s">
        <v>51</v>
      </c>
      <c r="K1924">
        <v>3</v>
      </c>
      <c r="L1924" t="s">
        <v>52</v>
      </c>
      <c r="M1924">
        <v>12</v>
      </c>
      <c r="N1924" t="s">
        <v>33</v>
      </c>
      <c r="O1924" t="e">
        <v>#N/A</v>
      </c>
      <c r="P1924">
        <f t="shared" si="111"/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147.28000000000065</v>
      </c>
      <c r="W1924">
        <v>147.28000000000065</v>
      </c>
      <c r="X1924">
        <v>739.00000000000102</v>
      </c>
      <c r="Y1924">
        <v>15532</v>
      </c>
      <c r="Z1924">
        <v>14793</v>
      </c>
      <c r="AA1924">
        <v>15236.8</v>
      </c>
      <c r="AB1924">
        <v>15384.72</v>
      </c>
    </row>
    <row r="1925" spans="1:28" x14ac:dyDescent="0.35">
      <c r="A1925" t="str">
        <f t="shared" si="112"/>
        <v>354842726Renewal1479315009.33</v>
      </c>
      <c r="B1925">
        <v>3548</v>
      </c>
      <c r="C1925" t="s">
        <v>2488</v>
      </c>
      <c r="D1925" s="1">
        <v>42726</v>
      </c>
      <c r="E1925" t="s">
        <v>42</v>
      </c>
      <c r="F1925" t="s">
        <v>88</v>
      </c>
      <c r="G1925" t="s">
        <v>37</v>
      </c>
      <c r="H1925" t="s">
        <v>202</v>
      </c>
      <c r="I1925" t="s">
        <v>203</v>
      </c>
      <c r="J1925" t="s">
        <v>51</v>
      </c>
      <c r="K1925">
        <v>3</v>
      </c>
      <c r="L1925" t="s">
        <v>52</v>
      </c>
      <c r="M1925">
        <v>11</v>
      </c>
      <c r="N1925" t="s">
        <v>33</v>
      </c>
      <c r="O1925" t="e">
        <v>#N/A</v>
      </c>
      <c r="P1925">
        <f t="shared" si="111"/>
        <v>0</v>
      </c>
      <c r="Q1925">
        <v>0</v>
      </c>
      <c r="R1925">
        <v>0</v>
      </c>
      <c r="S1925">
        <v>0</v>
      </c>
      <c r="T1925">
        <v>0</v>
      </c>
      <c r="U1925">
        <v>-216.32999999999993</v>
      </c>
      <c r="V1925">
        <v>0</v>
      </c>
      <c r="W1925">
        <v>-216.32999999999993</v>
      </c>
      <c r="X1925">
        <v>430</v>
      </c>
      <c r="Y1925">
        <v>14793</v>
      </c>
      <c r="Z1925">
        <v>14363</v>
      </c>
      <c r="AA1925">
        <v>14865.7</v>
      </c>
      <c r="AB1925">
        <v>15009.33</v>
      </c>
    </row>
    <row r="1926" spans="1:28" x14ac:dyDescent="0.35">
      <c r="A1926" t="str">
        <f t="shared" si="112"/>
        <v>4283443647Renewal2000020200</v>
      </c>
      <c r="B1926">
        <v>42834</v>
      </c>
      <c r="C1926" t="s">
        <v>2489</v>
      </c>
      <c r="D1926" s="1">
        <v>43647</v>
      </c>
      <c r="E1926" t="s">
        <v>42</v>
      </c>
      <c r="F1926" t="s">
        <v>102</v>
      </c>
      <c r="G1926" t="s">
        <v>37</v>
      </c>
      <c r="H1926" t="s">
        <v>202</v>
      </c>
      <c r="I1926" t="s">
        <v>203</v>
      </c>
      <c r="J1926" t="s">
        <v>51</v>
      </c>
      <c r="K1926">
        <v>1</v>
      </c>
      <c r="L1926" t="s">
        <v>57</v>
      </c>
      <c r="M1926">
        <v>1</v>
      </c>
      <c r="N1926" t="s">
        <v>33</v>
      </c>
      <c r="O1926" t="e">
        <v>#N/A</v>
      </c>
      <c r="P1926">
        <f t="shared" si="111"/>
        <v>0</v>
      </c>
      <c r="Q1926">
        <v>0</v>
      </c>
      <c r="R1926">
        <v>0</v>
      </c>
      <c r="S1926">
        <v>0</v>
      </c>
      <c r="T1926">
        <v>0</v>
      </c>
      <c r="U1926">
        <v>-200</v>
      </c>
      <c r="V1926">
        <v>0</v>
      </c>
      <c r="W1926">
        <v>-200</v>
      </c>
      <c r="X1926">
        <v>0</v>
      </c>
      <c r="Y1926">
        <v>20000</v>
      </c>
      <c r="Z1926">
        <v>20000</v>
      </c>
      <c r="AA1926">
        <v>20000</v>
      </c>
      <c r="AB1926">
        <v>20200</v>
      </c>
    </row>
    <row r="1927" spans="1:28" x14ac:dyDescent="0.35">
      <c r="A1927" t="str">
        <f t="shared" si="112"/>
        <v>2385442863Renewal1507814865.13</v>
      </c>
      <c r="B1927">
        <v>23854</v>
      </c>
      <c r="C1927" t="s">
        <v>2490</v>
      </c>
      <c r="D1927" s="1">
        <v>42863</v>
      </c>
      <c r="E1927" t="s">
        <v>42</v>
      </c>
      <c r="F1927" t="s">
        <v>88</v>
      </c>
      <c r="G1927" t="s">
        <v>37</v>
      </c>
      <c r="H1927" t="s">
        <v>202</v>
      </c>
      <c r="I1927" t="s">
        <v>203</v>
      </c>
      <c r="J1927" t="s">
        <v>51</v>
      </c>
      <c r="K1927">
        <v>3</v>
      </c>
      <c r="L1927" t="s">
        <v>52</v>
      </c>
      <c r="M1927">
        <v>4</v>
      </c>
      <c r="N1927" t="s">
        <v>33</v>
      </c>
      <c r="O1927" t="e">
        <v>#N/A</v>
      </c>
      <c r="P1927">
        <f t="shared" si="111"/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212.8700000000008</v>
      </c>
      <c r="W1927">
        <v>212.8700000000008</v>
      </c>
      <c r="X1927">
        <v>853</v>
      </c>
      <c r="Y1927">
        <v>15078</v>
      </c>
      <c r="Z1927">
        <v>14225</v>
      </c>
      <c r="AA1927">
        <v>14722.87</v>
      </c>
      <c r="AB1927">
        <v>14865.13</v>
      </c>
    </row>
    <row r="1928" spans="1:28" x14ac:dyDescent="0.35">
      <c r="A1928" t="str">
        <f t="shared" si="112"/>
        <v>2385443593Renewal1630816308.22</v>
      </c>
      <c r="B1928">
        <v>23854</v>
      </c>
      <c r="C1928" t="s">
        <v>2490</v>
      </c>
      <c r="D1928" s="1">
        <v>43593</v>
      </c>
      <c r="E1928" t="s">
        <v>42</v>
      </c>
      <c r="F1928" t="s">
        <v>88</v>
      </c>
      <c r="G1928" t="s">
        <v>37</v>
      </c>
      <c r="H1928" t="s">
        <v>202</v>
      </c>
      <c r="I1928" t="s">
        <v>203</v>
      </c>
      <c r="J1928" t="s">
        <v>51</v>
      </c>
      <c r="K1928">
        <v>3</v>
      </c>
      <c r="L1928" t="s">
        <v>52</v>
      </c>
      <c r="M1928">
        <v>6</v>
      </c>
      <c r="N1928" t="s">
        <v>33</v>
      </c>
      <c r="O1928" t="e">
        <v>#N/A</v>
      </c>
      <c r="P1928">
        <f t="shared" si="111"/>
        <v>0</v>
      </c>
      <c r="Q1928">
        <v>0</v>
      </c>
      <c r="R1928">
        <v>0</v>
      </c>
      <c r="S1928">
        <v>0</v>
      </c>
      <c r="T1928">
        <v>0</v>
      </c>
      <c r="U1928">
        <v>-0.21999999999934516</v>
      </c>
      <c r="V1928">
        <v>0</v>
      </c>
      <c r="W1928">
        <v>-0.21999999999934516</v>
      </c>
      <c r="X1928">
        <v>626.99999999999898</v>
      </c>
      <c r="Y1928">
        <v>16308</v>
      </c>
      <c r="Z1928">
        <v>15681</v>
      </c>
      <c r="AA1928">
        <v>16151.4</v>
      </c>
      <c r="AB1928">
        <v>16308.22</v>
      </c>
    </row>
    <row r="1929" spans="1:28" x14ac:dyDescent="0.35">
      <c r="A1929" t="str">
        <f t="shared" si="112"/>
        <v>2385443228Renewal1568115681.12</v>
      </c>
      <c r="B1929">
        <v>23854</v>
      </c>
      <c r="C1929" t="s">
        <v>2490</v>
      </c>
      <c r="D1929" s="1">
        <v>43228</v>
      </c>
      <c r="E1929" t="s">
        <v>42</v>
      </c>
      <c r="F1929" t="s">
        <v>88</v>
      </c>
      <c r="G1929" t="s">
        <v>37</v>
      </c>
      <c r="H1929" t="s">
        <v>202</v>
      </c>
      <c r="I1929" t="s">
        <v>203</v>
      </c>
      <c r="J1929" t="s">
        <v>51</v>
      </c>
      <c r="K1929">
        <v>3</v>
      </c>
      <c r="L1929" t="s">
        <v>52</v>
      </c>
      <c r="M1929">
        <v>5</v>
      </c>
      <c r="N1929" t="s">
        <v>33</v>
      </c>
      <c r="O1929" t="e">
        <v>#N/A</v>
      </c>
      <c r="P1929">
        <f t="shared" si="111"/>
        <v>0</v>
      </c>
      <c r="Q1929">
        <v>0</v>
      </c>
      <c r="R1929">
        <v>0</v>
      </c>
      <c r="S1929">
        <v>0</v>
      </c>
      <c r="T1929">
        <v>0</v>
      </c>
      <c r="U1929">
        <v>-0.12000000000080036</v>
      </c>
      <c r="V1929">
        <v>0</v>
      </c>
      <c r="W1929">
        <v>-0.12000000000080036</v>
      </c>
      <c r="X1929">
        <v>603</v>
      </c>
      <c r="Y1929">
        <v>15681</v>
      </c>
      <c r="Z1929">
        <v>15078</v>
      </c>
      <c r="AA1929">
        <v>15530.34</v>
      </c>
      <c r="AB1929">
        <v>15681.12</v>
      </c>
    </row>
    <row r="1930" spans="1:28" x14ac:dyDescent="0.35">
      <c r="A1930" t="str">
        <f t="shared" si="112"/>
        <v>752042583Renewal2607225952.58</v>
      </c>
      <c r="B1930">
        <v>7520</v>
      </c>
      <c r="C1930" t="s">
        <v>2493</v>
      </c>
      <c r="D1930" s="1">
        <v>42583</v>
      </c>
      <c r="E1930" t="s">
        <v>42</v>
      </c>
      <c r="F1930" t="s">
        <v>43</v>
      </c>
      <c r="G1930" t="s">
        <v>37</v>
      </c>
      <c r="H1930" t="s">
        <v>202</v>
      </c>
      <c r="I1930" t="s">
        <v>203</v>
      </c>
      <c r="J1930" t="s">
        <v>51</v>
      </c>
      <c r="K1930">
        <v>3</v>
      </c>
      <c r="L1930" t="s">
        <v>57</v>
      </c>
      <c r="M1930">
        <v>8</v>
      </c>
      <c r="N1930" t="s">
        <v>33</v>
      </c>
      <c r="O1930" t="e">
        <v>#N/A</v>
      </c>
      <c r="P1930">
        <f t="shared" si="111"/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119.41999999999825</v>
      </c>
      <c r="W1930">
        <v>119.41999999999825</v>
      </c>
      <c r="X1930">
        <v>1237</v>
      </c>
      <c r="Y1930">
        <v>26072</v>
      </c>
      <c r="Z1930">
        <v>24835</v>
      </c>
      <c r="AA1930">
        <v>25704.23</v>
      </c>
      <c r="AB1930">
        <v>25952.58</v>
      </c>
    </row>
    <row r="1931" spans="1:28" x14ac:dyDescent="0.35">
      <c r="A1931" t="str">
        <f t="shared" si="112"/>
        <v>752043313Renewal1350027114.88</v>
      </c>
      <c r="B1931">
        <v>7520</v>
      </c>
      <c r="C1931" t="s">
        <v>2493</v>
      </c>
      <c r="D1931" s="1">
        <v>43313</v>
      </c>
      <c r="E1931" t="s">
        <v>42</v>
      </c>
      <c r="F1931" t="s">
        <v>46</v>
      </c>
      <c r="G1931" t="s">
        <v>37</v>
      </c>
      <c r="H1931" t="s">
        <v>202</v>
      </c>
      <c r="I1931" t="s">
        <v>203</v>
      </c>
      <c r="J1931" t="s">
        <v>51</v>
      </c>
      <c r="K1931">
        <v>3</v>
      </c>
      <c r="L1931" t="s">
        <v>57</v>
      </c>
      <c r="M1931">
        <v>10</v>
      </c>
      <c r="N1931" t="s">
        <v>33</v>
      </c>
      <c r="O1931" t="e">
        <v>#N/A</v>
      </c>
      <c r="P1931">
        <f t="shared" si="111"/>
        <v>0</v>
      </c>
      <c r="Q1931">
        <v>0</v>
      </c>
      <c r="R1931">
        <v>0</v>
      </c>
      <c r="S1931">
        <v>0</v>
      </c>
      <c r="T1931">
        <v>0</v>
      </c>
      <c r="U1931">
        <v>-13614.880000000001</v>
      </c>
      <c r="V1931">
        <v>0</v>
      </c>
      <c r="W1931">
        <v>-13614.880000000001</v>
      </c>
      <c r="X1931">
        <v>-12572</v>
      </c>
      <c r="Y1931">
        <v>13500</v>
      </c>
      <c r="Z1931">
        <v>26072</v>
      </c>
      <c r="AA1931">
        <v>26854.15</v>
      </c>
      <c r="AB1931">
        <v>27114.880000000001</v>
      </c>
    </row>
    <row r="1932" spans="1:28" x14ac:dyDescent="0.35">
      <c r="A1932" t="str">
        <f t="shared" si="112"/>
        <v>752042948Renewal2607227114.89</v>
      </c>
      <c r="B1932">
        <v>7520</v>
      </c>
      <c r="C1932" t="s">
        <v>2493</v>
      </c>
      <c r="D1932" s="1">
        <v>42948</v>
      </c>
      <c r="E1932" t="s">
        <v>42</v>
      </c>
      <c r="F1932" t="s">
        <v>43</v>
      </c>
      <c r="G1932" t="s">
        <v>37</v>
      </c>
      <c r="H1932" t="s">
        <v>202</v>
      </c>
      <c r="I1932" t="s">
        <v>203</v>
      </c>
      <c r="J1932" t="s">
        <v>51</v>
      </c>
      <c r="K1932">
        <v>3</v>
      </c>
      <c r="L1932" t="s">
        <v>57</v>
      </c>
      <c r="M1932">
        <v>9</v>
      </c>
      <c r="N1932" t="s">
        <v>33</v>
      </c>
      <c r="O1932" t="e">
        <v>#N/A</v>
      </c>
      <c r="P1932">
        <f t="shared" si="111"/>
        <v>0</v>
      </c>
      <c r="Q1932">
        <v>0</v>
      </c>
      <c r="R1932">
        <v>0</v>
      </c>
      <c r="S1932">
        <v>0</v>
      </c>
      <c r="T1932">
        <v>0</v>
      </c>
      <c r="U1932">
        <v>-1042.8899999999994</v>
      </c>
      <c r="V1932">
        <v>0</v>
      </c>
      <c r="W1932">
        <v>-1042.8899999999994</v>
      </c>
      <c r="X1932">
        <v>0</v>
      </c>
      <c r="Y1932">
        <v>26072</v>
      </c>
      <c r="Z1932">
        <v>26072</v>
      </c>
      <c r="AA1932">
        <v>26854.15</v>
      </c>
      <c r="AB1932">
        <v>27114.89</v>
      </c>
    </row>
    <row r="1933" spans="1:28" x14ac:dyDescent="0.35">
      <c r="A1933" t="str">
        <f t="shared" si="112"/>
        <v>202443609Renewal164033.33146307.2</v>
      </c>
      <c r="B1933">
        <v>2024</v>
      </c>
      <c r="C1933" t="s">
        <v>2494</v>
      </c>
      <c r="D1933" s="1">
        <v>43609</v>
      </c>
      <c r="E1933" t="s">
        <v>42</v>
      </c>
      <c r="F1933" t="s">
        <v>108</v>
      </c>
      <c r="G1933" t="s">
        <v>37</v>
      </c>
      <c r="H1933" t="s">
        <v>82</v>
      </c>
      <c r="I1933" t="s">
        <v>83</v>
      </c>
      <c r="J1933" t="s">
        <v>51</v>
      </c>
      <c r="K1933">
        <v>3</v>
      </c>
      <c r="L1933" t="s">
        <v>107</v>
      </c>
      <c r="M1933">
        <v>7</v>
      </c>
      <c r="N1933" t="s">
        <v>33</v>
      </c>
      <c r="O1933" t="e">
        <v>#N/A</v>
      </c>
      <c r="P1933">
        <f t="shared" si="111"/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17726.129999999976</v>
      </c>
      <c r="W1933">
        <v>17726.129999999976</v>
      </c>
      <c r="X1933">
        <v>23353.33</v>
      </c>
      <c r="Y1933">
        <v>164033.32999999999</v>
      </c>
      <c r="Z1933">
        <v>140680</v>
      </c>
      <c r="AA1933">
        <v>144900.39000000001</v>
      </c>
      <c r="AB1933">
        <v>146307.20000000001</v>
      </c>
    </row>
    <row r="1934" spans="1:28" x14ac:dyDescent="0.35">
      <c r="A1934" t="str">
        <f t="shared" si="112"/>
        <v>202442879Renewal140680147010.6</v>
      </c>
      <c r="B1934">
        <v>2024</v>
      </c>
      <c r="C1934" t="s">
        <v>2494</v>
      </c>
      <c r="D1934" s="1">
        <v>42879</v>
      </c>
      <c r="E1934" t="s">
        <v>42</v>
      </c>
      <c r="F1934" t="s">
        <v>105</v>
      </c>
      <c r="G1934" t="s">
        <v>37</v>
      </c>
      <c r="H1934" t="s">
        <v>82</v>
      </c>
      <c r="I1934" t="s">
        <v>83</v>
      </c>
      <c r="J1934" t="s">
        <v>51</v>
      </c>
      <c r="K1934">
        <v>3</v>
      </c>
      <c r="L1934" t="s">
        <v>107</v>
      </c>
      <c r="M1934">
        <v>6</v>
      </c>
      <c r="N1934" t="s">
        <v>33</v>
      </c>
      <c r="O1934" t="e">
        <v>#N/A</v>
      </c>
      <c r="P1934">
        <f t="shared" si="111"/>
        <v>0</v>
      </c>
      <c r="Q1934">
        <v>0</v>
      </c>
      <c r="R1934">
        <v>0</v>
      </c>
      <c r="S1934">
        <v>0</v>
      </c>
      <c r="T1934">
        <v>0</v>
      </c>
      <c r="U1934">
        <v>-6330.6000000000058</v>
      </c>
      <c r="V1934">
        <v>0</v>
      </c>
      <c r="W1934">
        <v>-6330.6000000000058</v>
      </c>
      <c r="X1934">
        <v>0</v>
      </c>
      <c r="Y1934">
        <v>140680</v>
      </c>
      <c r="Z1934">
        <v>140680</v>
      </c>
      <c r="AA1934">
        <v>145603.79999999999</v>
      </c>
      <c r="AB1934">
        <v>147010.6</v>
      </c>
    </row>
    <row r="1935" spans="1:28" x14ac:dyDescent="0.35">
      <c r="A1935" t="str">
        <f t="shared" si="112"/>
        <v>202443244Renewal140680146307.2</v>
      </c>
      <c r="B1935">
        <v>2024</v>
      </c>
      <c r="C1935" t="s">
        <v>2494</v>
      </c>
      <c r="D1935" s="1">
        <v>43244</v>
      </c>
      <c r="E1935" t="s">
        <v>42</v>
      </c>
      <c r="F1935" t="s">
        <v>105</v>
      </c>
      <c r="G1935" t="s">
        <v>37</v>
      </c>
      <c r="H1935" t="s">
        <v>82</v>
      </c>
      <c r="I1935" t="s">
        <v>83</v>
      </c>
      <c r="J1935" t="s">
        <v>51</v>
      </c>
      <c r="K1935">
        <v>3</v>
      </c>
      <c r="L1935" t="s">
        <v>107</v>
      </c>
      <c r="M1935">
        <v>6</v>
      </c>
      <c r="N1935" t="s">
        <v>33</v>
      </c>
      <c r="O1935" t="e">
        <v>#N/A</v>
      </c>
      <c r="P1935">
        <f t="shared" si="111"/>
        <v>0</v>
      </c>
      <c r="Q1935">
        <v>0</v>
      </c>
      <c r="R1935">
        <v>0</v>
      </c>
      <c r="S1935">
        <v>0</v>
      </c>
      <c r="T1935">
        <v>0</v>
      </c>
      <c r="U1935">
        <v>-5627.2000000000116</v>
      </c>
      <c r="V1935">
        <v>0</v>
      </c>
      <c r="W1935">
        <v>-5627.2000000000116</v>
      </c>
      <c r="X1935">
        <v>0</v>
      </c>
      <c r="Y1935">
        <v>140680</v>
      </c>
      <c r="Z1935">
        <v>140680</v>
      </c>
      <c r="AA1935">
        <v>144900.4</v>
      </c>
      <c r="AB1935">
        <v>146307.20000000001</v>
      </c>
    </row>
    <row r="1936" spans="1:28" x14ac:dyDescent="0.35">
      <c r="A1936" t="str">
        <f t="shared" si="112"/>
        <v>2838242811Cancellation020900</v>
      </c>
      <c r="B1936">
        <v>28382</v>
      </c>
      <c r="C1936" t="s">
        <v>3274</v>
      </c>
      <c r="D1936" s="1">
        <v>42811</v>
      </c>
      <c r="E1936" t="s">
        <v>28</v>
      </c>
      <c r="F1936" t="s">
        <v>81</v>
      </c>
      <c r="G1936" t="s">
        <v>37</v>
      </c>
      <c r="H1936" t="s">
        <v>82</v>
      </c>
      <c r="I1936" t="s">
        <v>83</v>
      </c>
      <c r="J1936" t="s">
        <v>51</v>
      </c>
      <c r="K1936">
        <v>3</v>
      </c>
      <c r="L1936" t="s">
        <v>57</v>
      </c>
      <c r="M1936">
        <v>3</v>
      </c>
      <c r="N1936" t="s">
        <v>33</v>
      </c>
      <c r="O1936" t="e">
        <v>#N/A</v>
      </c>
      <c r="P1936">
        <f t="shared" si="111"/>
        <v>0</v>
      </c>
      <c r="Q1936">
        <v>0</v>
      </c>
      <c r="R1936">
        <v>0</v>
      </c>
      <c r="S1936">
        <v>0</v>
      </c>
      <c r="T1936">
        <v>-20900</v>
      </c>
      <c r="U1936">
        <v>0</v>
      </c>
      <c r="V1936">
        <v>0</v>
      </c>
      <c r="W1936">
        <v>-20900</v>
      </c>
      <c r="X1936">
        <v>-20000</v>
      </c>
      <c r="Y1936">
        <v>0</v>
      </c>
      <c r="Z1936">
        <v>20000</v>
      </c>
      <c r="AA1936">
        <v>20700</v>
      </c>
      <c r="AB1936">
        <v>20900</v>
      </c>
    </row>
    <row r="1937" spans="1:28" x14ac:dyDescent="0.35">
      <c r="A1937" t="str">
        <f t="shared" si="112"/>
        <v>2838842572Renewal1800018000</v>
      </c>
      <c r="B1937">
        <v>28388</v>
      </c>
      <c r="C1937" t="s">
        <v>1644</v>
      </c>
      <c r="D1937" s="1">
        <v>42572</v>
      </c>
      <c r="E1937" t="s">
        <v>42</v>
      </c>
      <c r="F1937" t="s">
        <v>143</v>
      </c>
      <c r="G1937" t="s">
        <v>37</v>
      </c>
      <c r="H1937" t="s">
        <v>38</v>
      </c>
      <c r="I1937" t="s">
        <v>38</v>
      </c>
      <c r="J1937" t="s">
        <v>51</v>
      </c>
      <c r="K1937">
        <v>1</v>
      </c>
      <c r="L1937" t="s">
        <v>52</v>
      </c>
      <c r="M1937">
        <v>1</v>
      </c>
      <c r="N1937" t="s">
        <v>33</v>
      </c>
      <c r="O1937" t="e">
        <v>#N/A</v>
      </c>
      <c r="P1937">
        <f t="shared" si="111"/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18000</v>
      </c>
      <c r="Z1937">
        <v>18000</v>
      </c>
      <c r="AA1937">
        <v>18000</v>
      </c>
      <c r="AB1937">
        <v>18000</v>
      </c>
    </row>
    <row r="1938" spans="1:28" x14ac:dyDescent="0.35">
      <c r="A1938" t="str">
        <f t="shared" si="112"/>
        <v>2838842937Renewal1200018180.01</v>
      </c>
      <c r="B1938">
        <v>28388</v>
      </c>
      <c r="C1938" t="s">
        <v>1644</v>
      </c>
      <c r="D1938" s="1">
        <v>42937</v>
      </c>
      <c r="E1938" t="s">
        <v>42</v>
      </c>
      <c r="F1938" t="s">
        <v>143</v>
      </c>
      <c r="G1938" t="s">
        <v>37</v>
      </c>
      <c r="H1938" t="s">
        <v>38</v>
      </c>
      <c r="I1938" t="s">
        <v>38</v>
      </c>
      <c r="J1938" t="s">
        <v>51</v>
      </c>
      <c r="K1938">
        <v>2</v>
      </c>
      <c r="L1938" t="s">
        <v>52</v>
      </c>
      <c r="M1938">
        <v>2</v>
      </c>
      <c r="N1938" t="s">
        <v>33</v>
      </c>
      <c r="O1938" t="e">
        <v>#N/A</v>
      </c>
      <c r="P1938">
        <f t="shared" si="111"/>
        <v>0</v>
      </c>
      <c r="Q1938">
        <v>0</v>
      </c>
      <c r="R1938">
        <v>0</v>
      </c>
      <c r="S1938">
        <v>0</v>
      </c>
      <c r="T1938">
        <v>0</v>
      </c>
      <c r="U1938">
        <v>-6180.0099999999984</v>
      </c>
      <c r="V1938">
        <v>0</v>
      </c>
      <c r="W1938">
        <v>-6180.0099999999984</v>
      </c>
      <c r="X1938">
        <v>-6000</v>
      </c>
      <c r="Y1938">
        <v>12000</v>
      </c>
      <c r="Z1938">
        <v>18000</v>
      </c>
      <c r="AA1938">
        <v>18180.009999999998</v>
      </c>
      <c r="AB1938">
        <v>18180.009999999998</v>
      </c>
    </row>
    <row r="1939" spans="1:28" x14ac:dyDescent="0.35">
      <c r="A1939" t="str">
        <f t="shared" si="112"/>
        <v>3879443190Renewal3900024000</v>
      </c>
      <c r="B1939">
        <v>38794</v>
      </c>
      <c r="C1939" t="s">
        <v>2497</v>
      </c>
      <c r="D1939" s="1">
        <v>43190</v>
      </c>
      <c r="E1939" t="s">
        <v>42</v>
      </c>
      <c r="F1939" t="s">
        <v>126</v>
      </c>
      <c r="G1939" t="s">
        <v>37</v>
      </c>
      <c r="H1939" t="s">
        <v>44</v>
      </c>
      <c r="I1939" t="s">
        <v>63</v>
      </c>
      <c r="J1939" t="s">
        <v>51</v>
      </c>
      <c r="K1939">
        <v>1</v>
      </c>
      <c r="L1939" t="s">
        <v>57</v>
      </c>
      <c r="M1939">
        <v>1</v>
      </c>
      <c r="N1939" t="s">
        <v>33</v>
      </c>
      <c r="O1939" t="e">
        <v>#N/A</v>
      </c>
      <c r="P1939">
        <f t="shared" si="111"/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15000</v>
      </c>
      <c r="W1939">
        <v>15000</v>
      </c>
      <c r="X1939">
        <v>15000</v>
      </c>
      <c r="Y1939">
        <v>39000</v>
      </c>
      <c r="Z1939">
        <v>24000</v>
      </c>
      <c r="AA1939">
        <v>24000</v>
      </c>
      <c r="AB1939">
        <v>24000</v>
      </c>
    </row>
    <row r="1940" spans="1:28" x14ac:dyDescent="0.35">
      <c r="A1940" t="str">
        <f t="shared" si="112"/>
        <v>3879443555Renewal5150039000</v>
      </c>
      <c r="B1940">
        <v>38794</v>
      </c>
      <c r="C1940" t="s">
        <v>2497</v>
      </c>
      <c r="D1940" s="1">
        <v>43555</v>
      </c>
      <c r="E1940" t="s">
        <v>42</v>
      </c>
      <c r="F1940" t="s">
        <v>127</v>
      </c>
      <c r="G1940" t="s">
        <v>37</v>
      </c>
      <c r="H1940" t="s">
        <v>44</v>
      </c>
      <c r="I1940" t="s">
        <v>63</v>
      </c>
      <c r="J1940" t="s">
        <v>51</v>
      </c>
      <c r="K1940">
        <v>2</v>
      </c>
      <c r="L1940" t="s">
        <v>57</v>
      </c>
      <c r="M1940">
        <v>2</v>
      </c>
      <c r="N1940" t="s">
        <v>33</v>
      </c>
      <c r="O1940" t="e">
        <v>#N/A</v>
      </c>
      <c r="P1940">
        <f t="shared" si="111"/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12500</v>
      </c>
      <c r="W1940">
        <v>12500</v>
      </c>
      <c r="X1940">
        <v>12500</v>
      </c>
      <c r="Y1940">
        <v>51500</v>
      </c>
      <c r="Z1940">
        <v>39000</v>
      </c>
      <c r="AA1940">
        <v>37830</v>
      </c>
      <c r="AB1940">
        <v>39000</v>
      </c>
    </row>
    <row r="1941" spans="1:28" x14ac:dyDescent="0.35">
      <c r="A1941" t="str">
        <f t="shared" si="112"/>
        <v>2838843302Renewal1200012000</v>
      </c>
      <c r="B1941">
        <v>28388</v>
      </c>
      <c r="C1941" t="s">
        <v>1644</v>
      </c>
      <c r="D1941" s="1">
        <v>43302</v>
      </c>
      <c r="E1941" t="s">
        <v>42</v>
      </c>
      <c r="F1941" t="s">
        <v>140</v>
      </c>
      <c r="G1941" t="s">
        <v>37</v>
      </c>
      <c r="H1941" t="s">
        <v>38</v>
      </c>
      <c r="I1941" t="s">
        <v>38</v>
      </c>
      <c r="J1941" t="s">
        <v>51</v>
      </c>
      <c r="K1941">
        <v>2</v>
      </c>
      <c r="L1941" t="s">
        <v>52</v>
      </c>
      <c r="M1941">
        <v>2</v>
      </c>
      <c r="N1941" t="s">
        <v>33</v>
      </c>
      <c r="O1941" t="e">
        <v>#N/A</v>
      </c>
      <c r="P1941">
        <f t="shared" si="111"/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12000</v>
      </c>
      <c r="Z1941">
        <v>12000</v>
      </c>
      <c r="AA1941">
        <v>11640.01</v>
      </c>
      <c r="AB1941">
        <v>12000</v>
      </c>
    </row>
    <row r="1942" spans="1:28" x14ac:dyDescent="0.35">
      <c r="A1942" t="str">
        <f t="shared" si="112"/>
        <v>2838843667Cancellation012000</v>
      </c>
      <c r="B1942">
        <v>28388</v>
      </c>
      <c r="C1942" t="s">
        <v>1644</v>
      </c>
      <c r="D1942" s="1">
        <v>43667</v>
      </c>
      <c r="E1942" t="s">
        <v>28</v>
      </c>
      <c r="F1942" t="s">
        <v>140</v>
      </c>
      <c r="G1942" t="s">
        <v>37</v>
      </c>
      <c r="H1942" t="s">
        <v>38</v>
      </c>
      <c r="I1942" t="s">
        <v>38</v>
      </c>
      <c r="J1942" t="s">
        <v>51</v>
      </c>
      <c r="K1942">
        <v>3</v>
      </c>
      <c r="L1942" t="s">
        <v>52</v>
      </c>
      <c r="M1942">
        <v>3</v>
      </c>
      <c r="N1942" t="s">
        <v>33</v>
      </c>
      <c r="O1942" t="e">
        <v>#N/A</v>
      </c>
      <c r="P1942">
        <f t="shared" si="111"/>
        <v>0</v>
      </c>
      <c r="Q1942">
        <v>0</v>
      </c>
      <c r="R1942">
        <v>0</v>
      </c>
      <c r="S1942">
        <v>0</v>
      </c>
      <c r="T1942">
        <v>-12000</v>
      </c>
      <c r="U1942">
        <v>0</v>
      </c>
      <c r="V1942">
        <v>0</v>
      </c>
      <c r="W1942">
        <v>-12000</v>
      </c>
      <c r="X1942">
        <v>-12000</v>
      </c>
      <c r="Y1942">
        <v>0</v>
      </c>
      <c r="Z1942">
        <v>12000</v>
      </c>
      <c r="AA1942">
        <v>12000</v>
      </c>
      <c r="AB1942">
        <v>12000</v>
      </c>
    </row>
    <row r="1943" spans="1:28" x14ac:dyDescent="0.35">
      <c r="A1943" t="str">
        <f t="shared" si="112"/>
        <v>2978542737Renewal4050039768.76</v>
      </c>
      <c r="B1943">
        <v>29785</v>
      </c>
      <c r="C1943" t="s">
        <v>2340</v>
      </c>
      <c r="D1943" s="1">
        <v>42737</v>
      </c>
      <c r="E1943" t="s">
        <v>42</v>
      </c>
      <c r="F1943" t="s">
        <v>81</v>
      </c>
      <c r="G1943" t="s">
        <v>30</v>
      </c>
      <c r="H1943" t="s">
        <v>121</v>
      </c>
      <c r="I1943" t="s">
        <v>179</v>
      </c>
      <c r="J1943" t="s">
        <v>51</v>
      </c>
      <c r="K1943">
        <v>2</v>
      </c>
      <c r="L1943" t="s">
        <v>57</v>
      </c>
      <c r="M1943">
        <v>2</v>
      </c>
      <c r="N1943" t="s">
        <v>33</v>
      </c>
      <c r="O1943" t="e">
        <v>#N/A</v>
      </c>
      <c r="P1943">
        <f t="shared" si="111"/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731.23999999999796</v>
      </c>
      <c r="W1943">
        <v>731.23999999999796</v>
      </c>
      <c r="X1943">
        <v>1125</v>
      </c>
      <c r="Y1943">
        <v>40500</v>
      </c>
      <c r="Z1943">
        <v>39375</v>
      </c>
      <c r="AA1943">
        <v>39768.76</v>
      </c>
      <c r="AB1943">
        <v>39768.76</v>
      </c>
    </row>
    <row r="1944" spans="1:28" x14ac:dyDescent="0.35">
      <c r="A1944" t="str">
        <f t="shared" si="112"/>
        <v>2978543133Cancellation042120</v>
      </c>
      <c r="B1944">
        <v>29785</v>
      </c>
      <c r="C1944" t="s">
        <v>2340</v>
      </c>
      <c r="D1944" s="1">
        <v>43133</v>
      </c>
      <c r="E1944" t="s">
        <v>28</v>
      </c>
      <c r="F1944" t="s">
        <v>81</v>
      </c>
      <c r="G1944" t="s">
        <v>30</v>
      </c>
      <c r="H1944" t="s">
        <v>121</v>
      </c>
      <c r="I1944" t="s">
        <v>179</v>
      </c>
      <c r="J1944" t="s">
        <v>51</v>
      </c>
      <c r="K1944">
        <v>3</v>
      </c>
      <c r="L1944" t="s">
        <v>57</v>
      </c>
      <c r="M1944">
        <v>3</v>
      </c>
      <c r="N1944" t="s">
        <v>33</v>
      </c>
      <c r="O1944" t="e">
        <v>#N/A</v>
      </c>
      <c r="P1944">
        <f t="shared" si="111"/>
        <v>0</v>
      </c>
      <c r="Q1944">
        <v>0</v>
      </c>
      <c r="R1944">
        <v>0</v>
      </c>
      <c r="S1944">
        <v>0</v>
      </c>
      <c r="T1944">
        <v>-42120</v>
      </c>
      <c r="U1944">
        <v>0</v>
      </c>
      <c r="V1944">
        <v>0</v>
      </c>
      <c r="W1944">
        <v>-42120</v>
      </c>
      <c r="X1944">
        <v>-40500</v>
      </c>
      <c r="Y1944">
        <v>0</v>
      </c>
      <c r="Z1944">
        <v>40500</v>
      </c>
      <c r="AA1944">
        <v>41715</v>
      </c>
      <c r="AB1944">
        <v>42120</v>
      </c>
    </row>
    <row r="1945" spans="1:28" x14ac:dyDescent="0.35">
      <c r="A1945" t="str">
        <f t="shared" si="112"/>
        <v>3000842871Renewed Late011241.3</v>
      </c>
      <c r="B1945">
        <v>30008</v>
      </c>
      <c r="C1945" t="s">
        <v>880</v>
      </c>
      <c r="D1945" s="1">
        <v>42871</v>
      </c>
      <c r="E1945" t="s">
        <v>112</v>
      </c>
      <c r="F1945" t="s">
        <v>62</v>
      </c>
      <c r="G1945" t="s">
        <v>37</v>
      </c>
      <c r="H1945" t="s">
        <v>82</v>
      </c>
      <c r="I1945" t="s">
        <v>83</v>
      </c>
      <c r="J1945" t="s">
        <v>51</v>
      </c>
      <c r="K1945">
        <v>2</v>
      </c>
      <c r="L1945" t="s">
        <v>52</v>
      </c>
      <c r="M1945">
        <v>2</v>
      </c>
      <c r="N1945" t="s">
        <v>112</v>
      </c>
      <c r="O1945" t="s">
        <v>136</v>
      </c>
      <c r="P1945">
        <v>0</v>
      </c>
      <c r="Q1945">
        <v>0</v>
      </c>
      <c r="R1945">
        <v>0</v>
      </c>
      <c r="S1945">
        <v>-11241.3</v>
      </c>
      <c r="T1945">
        <v>0</v>
      </c>
      <c r="U1945">
        <v>0</v>
      </c>
      <c r="V1945">
        <v>0</v>
      </c>
      <c r="W1945">
        <v>-11241.3</v>
      </c>
      <c r="X1945">
        <v>-11130</v>
      </c>
      <c r="Y1945">
        <v>0</v>
      </c>
      <c r="Z1945">
        <v>11130</v>
      </c>
      <c r="AA1945">
        <v>11241.3</v>
      </c>
      <c r="AB1945">
        <v>11241.3</v>
      </c>
    </row>
    <row r="1946" spans="1:28" x14ac:dyDescent="0.35">
      <c r="A1946" t="str">
        <f t="shared" si="112"/>
        <v>3510942824Renewal550010742</v>
      </c>
      <c r="B1946">
        <v>35109</v>
      </c>
      <c r="C1946" t="s">
        <v>2499</v>
      </c>
      <c r="D1946" s="1">
        <v>42824</v>
      </c>
      <c r="E1946" t="s">
        <v>42</v>
      </c>
      <c r="F1946" t="s">
        <v>96</v>
      </c>
      <c r="G1946" t="s">
        <v>37</v>
      </c>
      <c r="H1946" t="s">
        <v>40</v>
      </c>
      <c r="I1946" t="s">
        <v>56</v>
      </c>
      <c r="J1946" t="s">
        <v>51</v>
      </c>
      <c r="K1946">
        <v>1</v>
      </c>
      <c r="L1946" t="s">
        <v>52</v>
      </c>
      <c r="M1946">
        <v>1</v>
      </c>
      <c r="N1946" t="s">
        <v>33</v>
      </c>
      <c r="O1946" t="e">
        <v>#N/A</v>
      </c>
      <c r="P1946">
        <f t="shared" ref="P1946:P1971" si="113">IF((Q1946+T1946+U1946+V1946)=0,W1946,0)</f>
        <v>0</v>
      </c>
      <c r="Q1946">
        <v>0</v>
      </c>
      <c r="R1946">
        <v>0</v>
      </c>
      <c r="S1946">
        <v>0</v>
      </c>
      <c r="T1946">
        <v>0</v>
      </c>
      <c r="U1946">
        <v>-5242</v>
      </c>
      <c r="V1946">
        <v>0</v>
      </c>
      <c r="W1946">
        <v>-5242</v>
      </c>
      <c r="X1946">
        <v>-5242</v>
      </c>
      <c r="Y1946">
        <v>5500</v>
      </c>
      <c r="Z1946">
        <v>10742</v>
      </c>
      <c r="AA1946">
        <v>10742</v>
      </c>
      <c r="AB1946">
        <v>10742</v>
      </c>
    </row>
    <row r="1947" spans="1:28" x14ac:dyDescent="0.35">
      <c r="A1947" t="str">
        <f t="shared" si="112"/>
        <v>934343333Renewal12617.512480</v>
      </c>
      <c r="B1947">
        <v>9343</v>
      </c>
      <c r="C1947" t="s">
        <v>2503</v>
      </c>
      <c r="D1947" s="1">
        <v>43333</v>
      </c>
      <c r="E1947" t="s">
        <v>42</v>
      </c>
      <c r="F1947" t="s">
        <v>105</v>
      </c>
      <c r="G1947" t="s">
        <v>37</v>
      </c>
      <c r="H1947" t="s">
        <v>161</v>
      </c>
      <c r="I1947" t="s">
        <v>161</v>
      </c>
      <c r="J1947" t="s">
        <v>51</v>
      </c>
      <c r="K1947">
        <v>3</v>
      </c>
      <c r="L1947" t="s">
        <v>52</v>
      </c>
      <c r="M1947">
        <v>8</v>
      </c>
      <c r="N1947" t="s">
        <v>33</v>
      </c>
      <c r="O1947" t="e">
        <v>#N/A</v>
      </c>
      <c r="P1947">
        <f t="shared" si="113"/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137.5</v>
      </c>
      <c r="W1947">
        <v>137.5</v>
      </c>
      <c r="X1947">
        <v>617.5</v>
      </c>
      <c r="Y1947">
        <v>12617.5</v>
      </c>
      <c r="Z1947">
        <v>12000</v>
      </c>
      <c r="AA1947">
        <v>12360</v>
      </c>
      <c r="AB1947">
        <v>12480</v>
      </c>
    </row>
    <row r="1948" spans="1:28" x14ac:dyDescent="0.35">
      <c r="A1948" t="str">
        <f t="shared" si="112"/>
        <v>4105643466Renewal1154310890</v>
      </c>
      <c r="B1948">
        <v>41056</v>
      </c>
      <c r="C1948" t="s">
        <v>2510</v>
      </c>
      <c r="D1948" s="1">
        <v>43466</v>
      </c>
      <c r="E1948" t="s">
        <v>42</v>
      </c>
      <c r="F1948" t="s">
        <v>75</v>
      </c>
      <c r="G1948" t="s">
        <v>37</v>
      </c>
      <c r="H1948" t="s">
        <v>59</v>
      </c>
      <c r="I1948" t="s">
        <v>59</v>
      </c>
      <c r="J1948" t="s">
        <v>51</v>
      </c>
      <c r="K1948">
        <v>1</v>
      </c>
      <c r="L1948" t="s">
        <v>52</v>
      </c>
      <c r="M1948">
        <v>1</v>
      </c>
      <c r="N1948" t="s">
        <v>33</v>
      </c>
      <c r="O1948" t="e">
        <v>#N/A</v>
      </c>
      <c r="P1948">
        <f t="shared" si="113"/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653</v>
      </c>
      <c r="W1948">
        <v>653</v>
      </c>
      <c r="X1948">
        <v>653</v>
      </c>
      <c r="Y1948">
        <v>11543</v>
      </c>
      <c r="Z1948">
        <v>10890</v>
      </c>
      <c r="AA1948">
        <v>10890</v>
      </c>
      <c r="AB1948">
        <v>10890</v>
      </c>
    </row>
    <row r="1949" spans="1:28" x14ac:dyDescent="0.35">
      <c r="A1949" t="str">
        <f t="shared" si="112"/>
        <v>3689343000Renewal3829537499.99</v>
      </c>
      <c r="B1949">
        <v>36893</v>
      </c>
      <c r="C1949" t="s">
        <v>2524</v>
      </c>
      <c r="D1949" s="1">
        <v>43000</v>
      </c>
      <c r="E1949" t="s">
        <v>42</v>
      </c>
      <c r="F1949" t="s">
        <v>199</v>
      </c>
      <c r="G1949" t="s">
        <v>30</v>
      </c>
      <c r="H1949" t="s">
        <v>67</v>
      </c>
      <c r="I1949" t="s">
        <v>68</v>
      </c>
      <c r="J1949" t="s">
        <v>51</v>
      </c>
      <c r="K1949">
        <v>1</v>
      </c>
      <c r="L1949" t="s">
        <v>57</v>
      </c>
      <c r="M1949">
        <v>1</v>
      </c>
      <c r="N1949" t="s">
        <v>33</v>
      </c>
      <c r="O1949" t="e">
        <v>#N/A</v>
      </c>
      <c r="P1949">
        <f t="shared" si="113"/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795.01000000000204</v>
      </c>
      <c r="W1949">
        <v>795.01000000000204</v>
      </c>
      <c r="X1949">
        <v>795.01000000000101</v>
      </c>
      <c r="Y1949">
        <v>38295</v>
      </c>
      <c r="Z1949">
        <v>37499.99</v>
      </c>
      <c r="AA1949">
        <v>37499.99</v>
      </c>
      <c r="AB1949">
        <v>37499.99</v>
      </c>
    </row>
    <row r="1950" spans="1:28" x14ac:dyDescent="0.35">
      <c r="A1950" t="str">
        <f t="shared" si="112"/>
        <v>3689343365Renewal31402.438295</v>
      </c>
      <c r="B1950">
        <v>36893</v>
      </c>
      <c r="C1950" t="s">
        <v>2524</v>
      </c>
      <c r="D1950" s="1">
        <v>43365</v>
      </c>
      <c r="E1950" t="s">
        <v>42</v>
      </c>
      <c r="F1950" t="s">
        <v>140</v>
      </c>
      <c r="G1950" t="s">
        <v>30</v>
      </c>
      <c r="H1950" t="s">
        <v>67</v>
      </c>
      <c r="I1950" t="s">
        <v>68</v>
      </c>
      <c r="J1950" t="s">
        <v>51</v>
      </c>
      <c r="K1950">
        <v>2</v>
      </c>
      <c r="L1950" t="s">
        <v>57</v>
      </c>
      <c r="M1950">
        <v>2</v>
      </c>
      <c r="N1950" t="s">
        <v>33</v>
      </c>
      <c r="O1950" t="e">
        <v>#N/A</v>
      </c>
      <c r="P1950">
        <f t="shared" si="113"/>
        <v>0</v>
      </c>
      <c r="Q1950">
        <v>0</v>
      </c>
      <c r="R1950">
        <v>0</v>
      </c>
      <c r="S1950">
        <v>0</v>
      </c>
      <c r="T1950">
        <v>0</v>
      </c>
      <c r="U1950">
        <v>-6892.5999999999985</v>
      </c>
      <c r="V1950">
        <v>0</v>
      </c>
      <c r="W1950">
        <v>-6892.5999999999985</v>
      </c>
      <c r="X1950">
        <v>-6892.6</v>
      </c>
      <c r="Y1950">
        <v>31402.400000000001</v>
      </c>
      <c r="Z1950">
        <v>38295</v>
      </c>
      <c r="AA1950">
        <v>37146.15</v>
      </c>
      <c r="AB1950">
        <v>38295</v>
      </c>
    </row>
    <row r="1951" spans="1:28" x14ac:dyDescent="0.35">
      <c r="A1951" t="str">
        <f t="shared" si="112"/>
        <v>3689343675Extension1116111161</v>
      </c>
      <c r="B1951">
        <v>36893</v>
      </c>
      <c r="C1951" t="s">
        <v>2524</v>
      </c>
      <c r="D1951" s="1">
        <v>43675</v>
      </c>
      <c r="E1951" t="s">
        <v>171</v>
      </c>
      <c r="F1951" t="s">
        <v>140</v>
      </c>
      <c r="G1951" t="s">
        <v>30</v>
      </c>
      <c r="H1951" t="s">
        <v>67</v>
      </c>
      <c r="I1951" t="s">
        <v>68</v>
      </c>
      <c r="J1951" t="s">
        <v>51</v>
      </c>
      <c r="K1951">
        <v>2</v>
      </c>
      <c r="L1951" t="s">
        <v>57</v>
      </c>
      <c r="M1951">
        <v>2</v>
      </c>
      <c r="N1951" t="s">
        <v>33</v>
      </c>
      <c r="O1951" t="e">
        <v>#N/A</v>
      </c>
      <c r="P1951">
        <f t="shared" si="113"/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11161</v>
      </c>
      <c r="Z1951">
        <v>11161</v>
      </c>
      <c r="AA1951">
        <v>11161</v>
      </c>
      <c r="AB1951">
        <v>11161</v>
      </c>
    </row>
    <row r="1952" spans="1:28" x14ac:dyDescent="0.35">
      <c r="A1952" t="str">
        <f t="shared" si="112"/>
        <v>1348443647Renewal1659515802</v>
      </c>
      <c r="B1952">
        <v>13484</v>
      </c>
      <c r="C1952" t="s">
        <v>2526</v>
      </c>
      <c r="D1952" s="1">
        <v>43647</v>
      </c>
      <c r="E1952" t="s">
        <v>42</v>
      </c>
      <c r="F1952" t="s">
        <v>53</v>
      </c>
      <c r="G1952" t="s">
        <v>37</v>
      </c>
      <c r="H1952" t="s">
        <v>202</v>
      </c>
      <c r="I1952" t="s">
        <v>203</v>
      </c>
      <c r="J1952" t="s">
        <v>51</v>
      </c>
      <c r="K1952">
        <v>3</v>
      </c>
      <c r="L1952" t="s">
        <v>52</v>
      </c>
      <c r="M1952">
        <v>9</v>
      </c>
      <c r="N1952" t="s">
        <v>33</v>
      </c>
      <c r="O1952" t="e">
        <v>#N/A</v>
      </c>
      <c r="P1952">
        <f t="shared" si="113"/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793</v>
      </c>
      <c r="W1952">
        <v>793</v>
      </c>
      <c r="X1952">
        <v>792.99999999999898</v>
      </c>
      <c r="Y1952">
        <v>16595</v>
      </c>
      <c r="Z1952">
        <v>15802</v>
      </c>
      <c r="AA1952">
        <v>15802</v>
      </c>
      <c r="AB1952">
        <v>15802</v>
      </c>
    </row>
    <row r="1953" spans="1:28" x14ac:dyDescent="0.35">
      <c r="A1953" t="str">
        <f t="shared" si="112"/>
        <v>1348443282Renewal1580215652</v>
      </c>
      <c r="B1953">
        <v>13484</v>
      </c>
      <c r="C1953" t="s">
        <v>2526</v>
      </c>
      <c r="D1953" s="1">
        <v>43282</v>
      </c>
      <c r="E1953" t="s">
        <v>42</v>
      </c>
      <c r="F1953" t="s">
        <v>53</v>
      </c>
      <c r="G1953" t="s">
        <v>37</v>
      </c>
      <c r="H1953" t="s">
        <v>202</v>
      </c>
      <c r="I1953" t="s">
        <v>203</v>
      </c>
      <c r="J1953" t="s">
        <v>51</v>
      </c>
      <c r="K1953">
        <v>3</v>
      </c>
      <c r="L1953" t="s">
        <v>52</v>
      </c>
      <c r="M1953">
        <v>8</v>
      </c>
      <c r="N1953" t="s">
        <v>33</v>
      </c>
      <c r="O1953" t="e">
        <v>#N/A</v>
      </c>
      <c r="P1953">
        <f t="shared" si="113"/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150</v>
      </c>
      <c r="W1953">
        <v>150</v>
      </c>
      <c r="X1953">
        <v>752</v>
      </c>
      <c r="Y1953">
        <v>15802</v>
      </c>
      <c r="Z1953">
        <v>15050</v>
      </c>
      <c r="AA1953">
        <v>15501.5</v>
      </c>
      <c r="AB1953">
        <v>15652</v>
      </c>
    </row>
    <row r="1954" spans="1:28" x14ac:dyDescent="0.35">
      <c r="A1954" t="str">
        <f t="shared" si="112"/>
        <v>1348442552Renewal1447214682.26</v>
      </c>
      <c r="B1954">
        <v>13484</v>
      </c>
      <c r="C1954" t="s">
        <v>2526</v>
      </c>
      <c r="D1954" s="1">
        <v>42552</v>
      </c>
      <c r="E1954" t="s">
        <v>42</v>
      </c>
      <c r="F1954" t="s">
        <v>126</v>
      </c>
      <c r="G1954" t="s">
        <v>37</v>
      </c>
      <c r="H1954" t="s">
        <v>202</v>
      </c>
      <c r="I1954" t="s">
        <v>203</v>
      </c>
      <c r="J1954" t="s">
        <v>51</v>
      </c>
      <c r="K1954">
        <v>3</v>
      </c>
      <c r="L1954" t="s">
        <v>52</v>
      </c>
      <c r="M1954">
        <v>6</v>
      </c>
      <c r="N1954" t="s">
        <v>33</v>
      </c>
      <c r="O1954" t="e">
        <v>#N/A</v>
      </c>
      <c r="P1954">
        <f t="shared" si="113"/>
        <v>0</v>
      </c>
      <c r="Q1954">
        <v>0</v>
      </c>
      <c r="R1954">
        <v>0</v>
      </c>
      <c r="S1954">
        <v>0</v>
      </c>
      <c r="T1954">
        <v>0</v>
      </c>
      <c r="U1954">
        <v>-210.26000000000022</v>
      </c>
      <c r="V1954">
        <v>0</v>
      </c>
      <c r="W1954">
        <v>-210.26000000000022</v>
      </c>
      <c r="X1954">
        <v>422</v>
      </c>
      <c r="Y1954">
        <v>14472</v>
      </c>
      <c r="Z1954">
        <v>14050</v>
      </c>
      <c r="AA1954">
        <v>14541.76</v>
      </c>
      <c r="AB1954">
        <v>14682.26</v>
      </c>
    </row>
    <row r="1955" spans="1:28" x14ac:dyDescent="0.35">
      <c r="A1955" t="str">
        <f t="shared" si="112"/>
        <v>1348442917Renewal1505015050.88</v>
      </c>
      <c r="B1955">
        <v>13484</v>
      </c>
      <c r="C1955" t="s">
        <v>2526</v>
      </c>
      <c r="D1955" s="1">
        <v>42917</v>
      </c>
      <c r="E1955" t="s">
        <v>42</v>
      </c>
      <c r="F1955" t="s">
        <v>53</v>
      </c>
      <c r="G1955" t="s">
        <v>37</v>
      </c>
      <c r="H1955" t="s">
        <v>202</v>
      </c>
      <c r="I1955" t="s">
        <v>203</v>
      </c>
      <c r="J1955" t="s">
        <v>51</v>
      </c>
      <c r="K1955">
        <v>3</v>
      </c>
      <c r="L1955" t="s">
        <v>52</v>
      </c>
      <c r="M1955">
        <v>7</v>
      </c>
      <c r="N1955" t="s">
        <v>33</v>
      </c>
      <c r="O1955" t="e">
        <v>#N/A</v>
      </c>
      <c r="P1955">
        <f t="shared" si="113"/>
        <v>0</v>
      </c>
      <c r="Q1955">
        <v>0</v>
      </c>
      <c r="R1955">
        <v>0</v>
      </c>
      <c r="S1955">
        <v>0</v>
      </c>
      <c r="T1955">
        <v>0</v>
      </c>
      <c r="U1955">
        <v>-0.87999999999919964</v>
      </c>
      <c r="V1955">
        <v>0</v>
      </c>
      <c r="W1955">
        <v>-0.87999999999919964</v>
      </c>
      <c r="X1955">
        <v>577.99999999999898</v>
      </c>
      <c r="Y1955">
        <v>15050</v>
      </c>
      <c r="Z1955">
        <v>14472</v>
      </c>
      <c r="AA1955">
        <v>14906.16</v>
      </c>
      <c r="AB1955">
        <v>15050.88</v>
      </c>
    </row>
    <row r="1956" spans="1:28" x14ac:dyDescent="0.35">
      <c r="A1956" t="str">
        <f t="shared" si="112"/>
        <v>727142825Renewal1835018130.76</v>
      </c>
      <c r="B1956">
        <v>7271</v>
      </c>
      <c r="C1956" t="s">
        <v>2527</v>
      </c>
      <c r="D1956" s="1">
        <v>42825</v>
      </c>
      <c r="E1956" t="s">
        <v>42</v>
      </c>
      <c r="F1956" t="s">
        <v>152</v>
      </c>
      <c r="G1956" t="s">
        <v>37</v>
      </c>
      <c r="H1956" t="s">
        <v>202</v>
      </c>
      <c r="I1956" t="s">
        <v>203</v>
      </c>
      <c r="J1956" t="s">
        <v>51</v>
      </c>
      <c r="K1956">
        <v>3</v>
      </c>
      <c r="L1956" t="s">
        <v>52</v>
      </c>
      <c r="M1956">
        <v>5</v>
      </c>
      <c r="N1956" t="s">
        <v>33</v>
      </c>
      <c r="O1956" t="e">
        <v>#N/A</v>
      </c>
      <c r="P1956">
        <f t="shared" si="113"/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219.2400000000016</v>
      </c>
      <c r="W1956">
        <v>219.2400000000016</v>
      </c>
      <c r="X1956">
        <v>1000</v>
      </c>
      <c r="Y1956">
        <v>18350</v>
      </c>
      <c r="Z1956">
        <v>17350</v>
      </c>
      <c r="AA1956">
        <v>17957.25</v>
      </c>
      <c r="AB1956">
        <v>18130.759999999998</v>
      </c>
    </row>
    <row r="1957" spans="1:28" x14ac:dyDescent="0.35">
      <c r="A1957" t="str">
        <f t="shared" si="112"/>
        <v>727143555Renewal1984719847.36</v>
      </c>
      <c r="B1957">
        <v>7271</v>
      </c>
      <c r="C1957" t="s">
        <v>2527</v>
      </c>
      <c r="D1957" s="1">
        <v>43555</v>
      </c>
      <c r="E1957" t="s">
        <v>42</v>
      </c>
      <c r="F1957" t="s">
        <v>266</v>
      </c>
      <c r="G1957" t="s">
        <v>37</v>
      </c>
      <c r="H1957" t="s">
        <v>202</v>
      </c>
      <c r="I1957" t="s">
        <v>203</v>
      </c>
      <c r="J1957" t="s">
        <v>51</v>
      </c>
      <c r="K1957">
        <v>3</v>
      </c>
      <c r="L1957" t="s">
        <v>52</v>
      </c>
      <c r="M1957">
        <v>7</v>
      </c>
      <c r="N1957" t="s">
        <v>33</v>
      </c>
      <c r="O1957" t="e">
        <v>#N/A</v>
      </c>
      <c r="P1957">
        <f t="shared" si="113"/>
        <v>0</v>
      </c>
      <c r="Q1957">
        <v>0</v>
      </c>
      <c r="R1957">
        <v>0</v>
      </c>
      <c r="S1957">
        <v>0</v>
      </c>
      <c r="T1957">
        <v>0</v>
      </c>
      <c r="U1957">
        <v>-0.36000000000058208</v>
      </c>
      <c r="V1957">
        <v>0</v>
      </c>
      <c r="W1957">
        <v>-0.36000000000058208</v>
      </c>
      <c r="X1957">
        <v>763</v>
      </c>
      <c r="Y1957">
        <v>19847</v>
      </c>
      <c r="Z1957">
        <v>19084</v>
      </c>
      <c r="AA1957">
        <v>19656.52</v>
      </c>
      <c r="AB1957">
        <v>19847.36</v>
      </c>
    </row>
    <row r="1958" spans="1:28" x14ac:dyDescent="0.35">
      <c r="A1958" t="str">
        <f t="shared" si="112"/>
        <v>727143190Renewal1908419084</v>
      </c>
      <c r="B1958">
        <v>7271</v>
      </c>
      <c r="C1958" t="s">
        <v>2527</v>
      </c>
      <c r="D1958" s="1">
        <v>43190</v>
      </c>
      <c r="E1958" t="s">
        <v>42</v>
      </c>
      <c r="F1958" t="s">
        <v>266</v>
      </c>
      <c r="G1958" t="s">
        <v>37</v>
      </c>
      <c r="H1958" t="s">
        <v>202</v>
      </c>
      <c r="I1958" t="s">
        <v>203</v>
      </c>
      <c r="J1958" t="s">
        <v>51</v>
      </c>
      <c r="K1958">
        <v>3</v>
      </c>
      <c r="L1958" t="s">
        <v>52</v>
      </c>
      <c r="M1958">
        <v>6</v>
      </c>
      <c r="N1958" t="s">
        <v>33</v>
      </c>
      <c r="O1958" t="e">
        <v>#N/A</v>
      </c>
      <c r="P1958">
        <f t="shared" si="113"/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734</v>
      </c>
      <c r="Y1958">
        <v>19084</v>
      </c>
      <c r="Z1958">
        <v>18350</v>
      </c>
      <c r="AA1958">
        <v>18900.509999999998</v>
      </c>
      <c r="AB1958">
        <v>19084</v>
      </c>
    </row>
    <row r="1959" spans="1:28" x14ac:dyDescent="0.35">
      <c r="A1959" t="str">
        <f t="shared" si="112"/>
        <v>2566142736Renewal30002655.35</v>
      </c>
      <c r="B1959">
        <v>25661</v>
      </c>
      <c r="C1959" t="s">
        <v>2528</v>
      </c>
      <c r="D1959" s="1">
        <v>42736</v>
      </c>
      <c r="E1959" t="s">
        <v>42</v>
      </c>
      <c r="F1959" t="s">
        <v>158</v>
      </c>
      <c r="G1959" t="s">
        <v>30</v>
      </c>
      <c r="H1959" t="s">
        <v>31</v>
      </c>
      <c r="I1959" t="s">
        <v>31</v>
      </c>
      <c r="J1959" t="s">
        <v>51</v>
      </c>
      <c r="K1959">
        <v>3</v>
      </c>
      <c r="L1959" t="s">
        <v>52</v>
      </c>
      <c r="M1959">
        <v>3</v>
      </c>
      <c r="N1959" t="s">
        <v>33</v>
      </c>
      <c r="O1959" t="e">
        <v>#N/A</v>
      </c>
      <c r="P1959">
        <f t="shared" si="113"/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344.65000000000009</v>
      </c>
      <c r="W1959">
        <v>344.65000000000009</v>
      </c>
      <c r="X1959">
        <v>-7200</v>
      </c>
      <c r="Y1959">
        <v>3000</v>
      </c>
      <c r="Z1959">
        <v>10200</v>
      </c>
      <c r="AA1959">
        <v>10557</v>
      </c>
      <c r="AB1959">
        <v>2655.35</v>
      </c>
    </row>
    <row r="1960" spans="1:28" x14ac:dyDescent="0.35">
      <c r="A1960" t="str">
        <f t="shared" si="112"/>
        <v>4200943525Renewal1040010000</v>
      </c>
      <c r="B1960">
        <v>42009</v>
      </c>
      <c r="C1960" t="s">
        <v>2541</v>
      </c>
      <c r="D1960" s="1">
        <v>43525</v>
      </c>
      <c r="E1960" t="s">
        <v>42</v>
      </c>
      <c r="F1960" t="s">
        <v>55</v>
      </c>
      <c r="G1960" t="s">
        <v>30</v>
      </c>
      <c r="H1960" t="s">
        <v>130</v>
      </c>
      <c r="I1960" t="s">
        <v>131</v>
      </c>
      <c r="J1960" t="s">
        <v>51</v>
      </c>
      <c r="K1960">
        <v>1</v>
      </c>
      <c r="L1960" t="s">
        <v>52</v>
      </c>
      <c r="M1960">
        <v>1</v>
      </c>
      <c r="N1960" t="s">
        <v>33</v>
      </c>
      <c r="O1960" t="e">
        <v>#N/A</v>
      </c>
      <c r="P1960">
        <f t="shared" si="113"/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400</v>
      </c>
      <c r="W1960">
        <v>400</v>
      </c>
      <c r="X1960">
        <v>400</v>
      </c>
      <c r="Y1960">
        <v>10400</v>
      </c>
      <c r="Z1960">
        <v>10000</v>
      </c>
      <c r="AA1960">
        <v>10000</v>
      </c>
      <c r="AB1960">
        <v>10000</v>
      </c>
    </row>
    <row r="1961" spans="1:28" x14ac:dyDescent="0.35">
      <c r="A1961" t="str">
        <f t="shared" si="112"/>
        <v>2228943212Renewal19166.6714976</v>
      </c>
      <c r="B1961">
        <v>22289</v>
      </c>
      <c r="C1961" t="s">
        <v>2544</v>
      </c>
      <c r="D1961" s="1">
        <v>43212</v>
      </c>
      <c r="E1961" t="s">
        <v>42</v>
      </c>
      <c r="F1961" t="s">
        <v>227</v>
      </c>
      <c r="G1961" t="s">
        <v>37</v>
      </c>
      <c r="H1961" t="s">
        <v>82</v>
      </c>
      <c r="I1961" t="s">
        <v>83</v>
      </c>
      <c r="J1961" t="s">
        <v>51</v>
      </c>
      <c r="K1961">
        <v>3</v>
      </c>
      <c r="L1961" t="s">
        <v>52</v>
      </c>
      <c r="M1961">
        <v>5</v>
      </c>
      <c r="N1961" t="s">
        <v>33</v>
      </c>
      <c r="O1961" t="e">
        <v>#N/A</v>
      </c>
      <c r="P1961">
        <f t="shared" si="113"/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4190.6699999999983</v>
      </c>
      <c r="W1961">
        <v>4190.6699999999983</v>
      </c>
      <c r="X1961">
        <v>4766.67</v>
      </c>
      <c r="Y1961">
        <v>19166.669999999998</v>
      </c>
      <c r="Z1961">
        <v>14400</v>
      </c>
      <c r="AA1961">
        <v>14832</v>
      </c>
      <c r="AB1961">
        <v>14976</v>
      </c>
    </row>
    <row r="1962" spans="1:28" x14ac:dyDescent="0.35">
      <c r="A1962" t="str">
        <f t="shared" si="112"/>
        <v>2228942847Renewal1440014196.32</v>
      </c>
      <c r="B1962">
        <v>22289</v>
      </c>
      <c r="C1962" t="s">
        <v>2544</v>
      </c>
      <c r="D1962" s="1">
        <v>42847</v>
      </c>
      <c r="E1962" t="s">
        <v>42</v>
      </c>
      <c r="F1962" t="s">
        <v>227</v>
      </c>
      <c r="G1962" t="s">
        <v>37</v>
      </c>
      <c r="H1962" t="s">
        <v>82</v>
      </c>
      <c r="I1962" t="s">
        <v>83</v>
      </c>
      <c r="J1962" t="s">
        <v>51</v>
      </c>
      <c r="K1962">
        <v>3</v>
      </c>
      <c r="L1962" t="s">
        <v>52</v>
      </c>
      <c r="M1962">
        <v>4</v>
      </c>
      <c r="N1962" t="s">
        <v>33</v>
      </c>
      <c r="O1962" t="e">
        <v>#N/A</v>
      </c>
      <c r="P1962">
        <f t="shared" si="113"/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203.68000000000029</v>
      </c>
      <c r="W1962">
        <v>203.68000000000029</v>
      </c>
      <c r="X1962">
        <v>815.00000000000102</v>
      </c>
      <c r="Y1962">
        <v>14400</v>
      </c>
      <c r="Z1962">
        <v>13585</v>
      </c>
      <c r="AA1962">
        <v>14060.47</v>
      </c>
      <c r="AB1962">
        <v>14196.32</v>
      </c>
    </row>
    <row r="1963" spans="1:28" x14ac:dyDescent="0.35">
      <c r="A1963" t="str">
        <f t="shared" si="112"/>
        <v>2228943577Renewal19166.6719933.33</v>
      </c>
      <c r="B1963">
        <v>22289</v>
      </c>
      <c r="C1963" t="s">
        <v>2544</v>
      </c>
      <c r="D1963" s="1">
        <v>43577</v>
      </c>
      <c r="E1963" t="s">
        <v>42</v>
      </c>
      <c r="F1963" t="s">
        <v>127</v>
      </c>
      <c r="G1963" t="s">
        <v>37</v>
      </c>
      <c r="H1963" t="s">
        <v>82</v>
      </c>
      <c r="I1963" t="s">
        <v>83</v>
      </c>
      <c r="J1963" t="s">
        <v>51</v>
      </c>
      <c r="K1963">
        <v>3</v>
      </c>
      <c r="L1963" t="s">
        <v>52</v>
      </c>
      <c r="M1963">
        <v>5</v>
      </c>
      <c r="N1963" t="s">
        <v>33</v>
      </c>
      <c r="O1963" t="e">
        <v>#N/A</v>
      </c>
      <c r="P1963">
        <f t="shared" si="113"/>
        <v>0</v>
      </c>
      <c r="Q1963">
        <v>0</v>
      </c>
      <c r="R1963">
        <v>0</v>
      </c>
      <c r="S1963">
        <v>0</v>
      </c>
      <c r="T1963">
        <v>0</v>
      </c>
      <c r="U1963">
        <v>-766.66000000000349</v>
      </c>
      <c r="V1963">
        <v>0</v>
      </c>
      <c r="W1963">
        <v>-766.66000000000349</v>
      </c>
      <c r="X1963">
        <v>0</v>
      </c>
      <c r="Y1963">
        <v>19166.669999999998</v>
      </c>
      <c r="Z1963">
        <v>19166.669999999998</v>
      </c>
      <c r="AA1963">
        <v>19741.669999999998</v>
      </c>
      <c r="AB1963">
        <v>19933.330000000002</v>
      </c>
    </row>
    <row r="1964" spans="1:28" x14ac:dyDescent="0.35">
      <c r="A1964" t="str">
        <f t="shared" si="112"/>
        <v>453743372Renewal1491914776.32</v>
      </c>
      <c r="B1964">
        <v>4537</v>
      </c>
      <c r="C1964" t="s">
        <v>2545</v>
      </c>
      <c r="D1964" s="1">
        <v>43372</v>
      </c>
      <c r="E1964" t="s">
        <v>42</v>
      </c>
      <c r="F1964" t="s">
        <v>94</v>
      </c>
      <c r="G1964" t="s">
        <v>37</v>
      </c>
      <c r="H1964" t="s">
        <v>202</v>
      </c>
      <c r="I1964" t="s">
        <v>203</v>
      </c>
      <c r="J1964" t="s">
        <v>51</v>
      </c>
      <c r="K1964">
        <v>3</v>
      </c>
      <c r="L1964" t="s">
        <v>52</v>
      </c>
      <c r="M1964">
        <v>7</v>
      </c>
      <c r="N1964" t="s">
        <v>33</v>
      </c>
      <c r="O1964" t="e">
        <v>#N/A</v>
      </c>
      <c r="P1964">
        <f t="shared" si="113"/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142.68000000000029</v>
      </c>
      <c r="W1964">
        <v>142.68000000000029</v>
      </c>
      <c r="X1964">
        <v>711.00000000000102</v>
      </c>
      <c r="Y1964">
        <v>14919</v>
      </c>
      <c r="Z1964">
        <v>14208</v>
      </c>
      <c r="AA1964">
        <v>14634.24</v>
      </c>
      <c r="AB1964">
        <v>14776.32</v>
      </c>
    </row>
    <row r="1965" spans="1:28" x14ac:dyDescent="0.35">
      <c r="A1965" t="str">
        <f t="shared" si="112"/>
        <v>453742642Renewal1420814847.36</v>
      </c>
      <c r="B1965">
        <v>4537</v>
      </c>
      <c r="C1965" t="s">
        <v>2545</v>
      </c>
      <c r="D1965" s="1">
        <v>42642</v>
      </c>
      <c r="E1965" t="s">
        <v>42</v>
      </c>
      <c r="F1965" t="s">
        <v>43</v>
      </c>
      <c r="G1965" t="s">
        <v>37</v>
      </c>
      <c r="H1965" t="s">
        <v>202</v>
      </c>
      <c r="I1965" t="s">
        <v>203</v>
      </c>
      <c r="J1965" t="s">
        <v>51</v>
      </c>
      <c r="K1965">
        <v>3</v>
      </c>
      <c r="L1965" t="s">
        <v>52</v>
      </c>
      <c r="M1965">
        <v>5</v>
      </c>
      <c r="N1965" t="s">
        <v>33</v>
      </c>
      <c r="O1965" t="e">
        <v>#N/A</v>
      </c>
      <c r="P1965">
        <f t="shared" si="113"/>
        <v>0</v>
      </c>
      <c r="Q1965">
        <v>0</v>
      </c>
      <c r="R1965">
        <v>0</v>
      </c>
      <c r="S1965">
        <v>0</v>
      </c>
      <c r="T1965">
        <v>0</v>
      </c>
      <c r="U1965">
        <v>-639.36000000000058</v>
      </c>
      <c r="V1965">
        <v>0</v>
      </c>
      <c r="W1965">
        <v>-639.36000000000058</v>
      </c>
      <c r="X1965">
        <v>0</v>
      </c>
      <c r="Y1965">
        <v>14208</v>
      </c>
      <c r="Z1965">
        <v>14208</v>
      </c>
      <c r="AA1965">
        <v>14705.28</v>
      </c>
      <c r="AB1965">
        <v>14847.36</v>
      </c>
    </row>
    <row r="1966" spans="1:28" x14ac:dyDescent="0.35">
      <c r="A1966" t="str">
        <f t="shared" si="112"/>
        <v>453743007Renewal1420814776.32</v>
      </c>
      <c r="B1966">
        <v>4537</v>
      </c>
      <c r="C1966" t="s">
        <v>2545</v>
      </c>
      <c r="D1966" s="1">
        <v>43007</v>
      </c>
      <c r="E1966" t="s">
        <v>42</v>
      </c>
      <c r="F1966" t="s">
        <v>43</v>
      </c>
      <c r="G1966" t="s">
        <v>37</v>
      </c>
      <c r="H1966" t="s">
        <v>202</v>
      </c>
      <c r="I1966" t="s">
        <v>203</v>
      </c>
      <c r="J1966" t="s">
        <v>51</v>
      </c>
      <c r="K1966">
        <v>3</v>
      </c>
      <c r="L1966" t="s">
        <v>52</v>
      </c>
      <c r="M1966">
        <v>6</v>
      </c>
      <c r="N1966" t="s">
        <v>33</v>
      </c>
      <c r="O1966" t="e">
        <v>#N/A</v>
      </c>
      <c r="P1966">
        <f t="shared" si="113"/>
        <v>0</v>
      </c>
      <c r="Q1966">
        <v>0</v>
      </c>
      <c r="R1966">
        <v>0</v>
      </c>
      <c r="S1966">
        <v>0</v>
      </c>
      <c r="T1966">
        <v>0</v>
      </c>
      <c r="U1966">
        <v>-568.31999999999971</v>
      </c>
      <c r="V1966">
        <v>0</v>
      </c>
      <c r="W1966">
        <v>-568.31999999999971</v>
      </c>
      <c r="X1966">
        <v>0</v>
      </c>
      <c r="Y1966">
        <v>14208</v>
      </c>
      <c r="Z1966">
        <v>14208</v>
      </c>
      <c r="AA1966">
        <v>14634.24</v>
      </c>
      <c r="AB1966">
        <v>14776.32</v>
      </c>
    </row>
    <row r="1967" spans="1:28" x14ac:dyDescent="0.35">
      <c r="A1967" t="str">
        <f t="shared" si="112"/>
        <v>2933142699Renewal1184511615</v>
      </c>
      <c r="B1967">
        <v>29331</v>
      </c>
      <c r="C1967" t="s">
        <v>2546</v>
      </c>
      <c r="D1967" s="1">
        <v>42699</v>
      </c>
      <c r="E1967" t="s">
        <v>42</v>
      </c>
      <c r="F1967" t="s">
        <v>143</v>
      </c>
      <c r="G1967" t="s">
        <v>37</v>
      </c>
      <c r="H1967" t="s">
        <v>202</v>
      </c>
      <c r="I1967" t="s">
        <v>203</v>
      </c>
      <c r="J1967" t="s">
        <v>51</v>
      </c>
      <c r="K1967">
        <v>2</v>
      </c>
      <c r="L1967" t="s">
        <v>52</v>
      </c>
      <c r="M1967">
        <v>2</v>
      </c>
      <c r="N1967" t="s">
        <v>33</v>
      </c>
      <c r="O1967" t="e">
        <v>#N/A</v>
      </c>
      <c r="P1967">
        <f t="shared" si="113"/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230</v>
      </c>
      <c r="W1967">
        <v>230</v>
      </c>
      <c r="X1967">
        <v>345</v>
      </c>
      <c r="Y1967">
        <v>11845</v>
      </c>
      <c r="Z1967">
        <v>11500</v>
      </c>
      <c r="AA1967">
        <v>11615</v>
      </c>
      <c r="AB1967">
        <v>11615</v>
      </c>
    </row>
    <row r="1968" spans="1:28" x14ac:dyDescent="0.35">
      <c r="A1968" t="str">
        <f t="shared" si="112"/>
        <v>2933143429Renewal920012318.8</v>
      </c>
      <c r="B1968">
        <v>29331</v>
      </c>
      <c r="C1968" t="s">
        <v>2546</v>
      </c>
      <c r="D1968" s="1">
        <v>43429</v>
      </c>
      <c r="E1968" t="s">
        <v>42</v>
      </c>
      <c r="F1968" t="s">
        <v>102</v>
      </c>
      <c r="G1968" t="s">
        <v>37</v>
      </c>
      <c r="H1968" t="s">
        <v>202</v>
      </c>
      <c r="I1968" t="s">
        <v>203</v>
      </c>
      <c r="J1968" t="s">
        <v>51</v>
      </c>
      <c r="K1968">
        <v>3</v>
      </c>
      <c r="L1968" t="s">
        <v>52</v>
      </c>
      <c r="M1968">
        <v>4</v>
      </c>
      <c r="N1968" t="s">
        <v>33</v>
      </c>
      <c r="O1968" t="e">
        <v>#N/A</v>
      </c>
      <c r="P1968">
        <f t="shared" si="113"/>
        <v>0</v>
      </c>
      <c r="Q1968">
        <v>0</v>
      </c>
      <c r="R1968">
        <v>0</v>
      </c>
      <c r="S1968">
        <v>0</v>
      </c>
      <c r="T1968">
        <v>0</v>
      </c>
      <c r="U1968">
        <v>-3118.7999999999993</v>
      </c>
      <c r="V1968">
        <v>0</v>
      </c>
      <c r="W1968">
        <v>-3118.7999999999993</v>
      </c>
      <c r="X1968">
        <v>-2645</v>
      </c>
      <c r="Y1968">
        <v>9200</v>
      </c>
      <c r="Z1968">
        <v>11845</v>
      </c>
      <c r="AA1968">
        <v>12200.33</v>
      </c>
      <c r="AB1968">
        <v>12318.8</v>
      </c>
    </row>
    <row r="1969" spans="1:28" x14ac:dyDescent="0.35">
      <c r="A1969" t="str">
        <f t="shared" si="112"/>
        <v>2933143064Renewal1184512318.81</v>
      </c>
      <c r="B1969">
        <v>29331</v>
      </c>
      <c r="C1969" t="s">
        <v>2546</v>
      </c>
      <c r="D1969" s="1">
        <v>43064</v>
      </c>
      <c r="E1969" t="s">
        <v>42</v>
      </c>
      <c r="F1969" t="s">
        <v>143</v>
      </c>
      <c r="G1969" t="s">
        <v>37</v>
      </c>
      <c r="H1969" t="s">
        <v>202</v>
      </c>
      <c r="I1969" t="s">
        <v>203</v>
      </c>
      <c r="J1969" t="s">
        <v>51</v>
      </c>
      <c r="K1969">
        <v>3</v>
      </c>
      <c r="L1969" t="s">
        <v>52</v>
      </c>
      <c r="M1969">
        <v>3</v>
      </c>
      <c r="N1969" t="s">
        <v>33</v>
      </c>
      <c r="O1969" t="e">
        <v>#N/A</v>
      </c>
      <c r="P1969">
        <f t="shared" si="113"/>
        <v>0</v>
      </c>
      <c r="Q1969">
        <v>0</v>
      </c>
      <c r="R1969">
        <v>0</v>
      </c>
      <c r="S1969">
        <v>0</v>
      </c>
      <c r="T1969">
        <v>0</v>
      </c>
      <c r="U1969">
        <v>-473.80999999999949</v>
      </c>
      <c r="V1969">
        <v>0</v>
      </c>
      <c r="W1969">
        <v>-473.80999999999949</v>
      </c>
      <c r="X1969">
        <v>0</v>
      </c>
      <c r="Y1969">
        <v>11845</v>
      </c>
      <c r="Z1969">
        <v>11845</v>
      </c>
      <c r="AA1969">
        <v>12200.34</v>
      </c>
      <c r="AB1969">
        <v>12318.81</v>
      </c>
    </row>
    <row r="1970" spans="1:28" x14ac:dyDescent="0.35">
      <c r="A1970" t="str">
        <f t="shared" si="112"/>
        <v>3677143424Renewal1248012000</v>
      </c>
      <c r="B1970">
        <v>36771</v>
      </c>
      <c r="C1970" t="s">
        <v>2547</v>
      </c>
      <c r="D1970" s="1">
        <v>43424</v>
      </c>
      <c r="E1970" t="s">
        <v>42</v>
      </c>
      <c r="F1970" t="s">
        <v>61</v>
      </c>
      <c r="G1970" t="s">
        <v>30</v>
      </c>
      <c r="H1970" t="s">
        <v>50</v>
      </c>
      <c r="I1970" t="s">
        <v>50</v>
      </c>
      <c r="J1970" t="s">
        <v>51</v>
      </c>
      <c r="K1970">
        <v>2</v>
      </c>
      <c r="L1970" t="s">
        <v>52</v>
      </c>
      <c r="M1970">
        <v>2</v>
      </c>
      <c r="N1970" t="s">
        <v>33</v>
      </c>
      <c r="O1970" t="s">
        <v>111</v>
      </c>
      <c r="P1970">
        <f t="shared" si="113"/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480</v>
      </c>
      <c r="W1970">
        <v>480</v>
      </c>
      <c r="X1970">
        <v>480</v>
      </c>
      <c r="Y1970">
        <v>12480</v>
      </c>
      <c r="Z1970">
        <v>12000</v>
      </c>
      <c r="AA1970">
        <v>11640</v>
      </c>
      <c r="AB1970">
        <v>12000</v>
      </c>
    </row>
    <row r="1971" spans="1:28" x14ac:dyDescent="0.35">
      <c r="A1971" t="str">
        <f t="shared" si="112"/>
        <v>3677142991Cancellation010000</v>
      </c>
      <c r="B1971">
        <v>36771</v>
      </c>
      <c r="C1971" t="s">
        <v>2547</v>
      </c>
      <c r="D1971" s="1">
        <v>42991</v>
      </c>
      <c r="E1971" t="s">
        <v>28</v>
      </c>
      <c r="F1971" t="s">
        <v>149</v>
      </c>
      <c r="G1971" t="s">
        <v>30</v>
      </c>
      <c r="H1971" t="s">
        <v>50</v>
      </c>
      <c r="I1971" t="s">
        <v>50</v>
      </c>
      <c r="J1971" t="s">
        <v>51</v>
      </c>
      <c r="K1971">
        <v>1</v>
      </c>
      <c r="L1971" t="s">
        <v>52</v>
      </c>
      <c r="M1971">
        <v>1</v>
      </c>
      <c r="N1971" t="s">
        <v>112</v>
      </c>
      <c r="O1971" t="s">
        <v>113</v>
      </c>
      <c r="P1971">
        <f t="shared" si="113"/>
        <v>0</v>
      </c>
      <c r="Q1971">
        <v>0</v>
      </c>
      <c r="R1971">
        <v>0</v>
      </c>
      <c r="S1971">
        <v>0</v>
      </c>
      <c r="T1971">
        <v>-10000</v>
      </c>
      <c r="U1971">
        <v>0</v>
      </c>
      <c r="V1971">
        <v>0</v>
      </c>
      <c r="W1971">
        <v>-10000</v>
      </c>
      <c r="X1971">
        <v>-10000</v>
      </c>
      <c r="Y1971">
        <v>0</v>
      </c>
      <c r="Z1971">
        <v>10000</v>
      </c>
      <c r="AA1971">
        <v>10000</v>
      </c>
      <c r="AB1971">
        <v>10000</v>
      </c>
    </row>
    <row r="1972" spans="1:28" x14ac:dyDescent="0.35">
      <c r="A1972" t="str">
        <f t="shared" si="112"/>
        <v>3677143059Renewal120000</v>
      </c>
      <c r="B1972">
        <v>36771</v>
      </c>
      <c r="C1972" t="s">
        <v>2547</v>
      </c>
      <c r="D1972" s="1">
        <v>43059</v>
      </c>
      <c r="E1972" t="s">
        <v>42</v>
      </c>
      <c r="F1972" t="s">
        <v>149</v>
      </c>
      <c r="G1972" t="s">
        <v>30</v>
      </c>
      <c r="H1972" t="s">
        <v>50</v>
      </c>
      <c r="I1972" t="s">
        <v>50</v>
      </c>
      <c r="J1972" t="s">
        <v>51</v>
      </c>
      <c r="K1972">
        <v>1</v>
      </c>
      <c r="L1972" t="s">
        <v>52</v>
      </c>
      <c r="M1972">
        <v>1</v>
      </c>
      <c r="N1972" t="s">
        <v>135</v>
      </c>
      <c r="O1972" t="s">
        <v>17</v>
      </c>
      <c r="R1972">
        <v>12000</v>
      </c>
      <c r="T1972">
        <v>0</v>
      </c>
      <c r="U1972">
        <v>0</v>
      </c>
      <c r="V1972">
        <v>0</v>
      </c>
      <c r="W1972">
        <v>12000</v>
      </c>
      <c r="X1972">
        <v>12000</v>
      </c>
      <c r="Y1972">
        <v>12000</v>
      </c>
      <c r="Z1972">
        <v>0</v>
      </c>
      <c r="AA1972">
        <v>0</v>
      </c>
      <c r="AB1972">
        <v>0</v>
      </c>
    </row>
    <row r="1973" spans="1:28" x14ac:dyDescent="0.35">
      <c r="A1973" t="str">
        <f t="shared" si="112"/>
        <v>3000842872Renewal115750</v>
      </c>
      <c r="B1973">
        <v>30008</v>
      </c>
      <c r="C1973" t="s">
        <v>880</v>
      </c>
      <c r="D1973" s="1">
        <v>42872</v>
      </c>
      <c r="E1973" t="s">
        <v>42</v>
      </c>
      <c r="F1973" t="s">
        <v>62</v>
      </c>
      <c r="G1973" t="s">
        <v>37</v>
      </c>
      <c r="H1973" t="s">
        <v>82</v>
      </c>
      <c r="I1973" t="s">
        <v>83</v>
      </c>
      <c r="J1973" t="s">
        <v>51</v>
      </c>
      <c r="K1973">
        <v>2</v>
      </c>
      <c r="L1973" t="s">
        <v>52</v>
      </c>
      <c r="M1973">
        <v>2</v>
      </c>
      <c r="N1973" t="s">
        <v>135</v>
      </c>
      <c r="O1973" t="s">
        <v>111</v>
      </c>
      <c r="P1973">
        <f t="shared" ref="P1973:P2004" si="114">IF((Q1973+T1973+U1973+V1973)=0,W1973,0)</f>
        <v>0</v>
      </c>
      <c r="Q1973">
        <v>11575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11575</v>
      </c>
      <c r="X1973">
        <v>11575</v>
      </c>
      <c r="Y1973">
        <v>11575</v>
      </c>
      <c r="Z1973">
        <v>0</v>
      </c>
      <c r="AA1973">
        <v>0</v>
      </c>
      <c r="AB1973">
        <v>0</v>
      </c>
    </row>
    <row r="1974" spans="1:28" x14ac:dyDescent="0.35">
      <c r="A1974" t="str">
        <f t="shared" si="112"/>
        <v>3000843237Cancellation012038</v>
      </c>
      <c r="B1974">
        <v>30008</v>
      </c>
      <c r="C1974" t="s">
        <v>880</v>
      </c>
      <c r="D1974" s="1">
        <v>43237</v>
      </c>
      <c r="E1974" t="s">
        <v>28</v>
      </c>
      <c r="F1974" t="s">
        <v>62</v>
      </c>
      <c r="G1974" t="s">
        <v>37</v>
      </c>
      <c r="H1974" t="s">
        <v>82</v>
      </c>
      <c r="I1974" t="s">
        <v>83</v>
      </c>
      <c r="J1974" t="s">
        <v>51</v>
      </c>
      <c r="K1974">
        <v>3</v>
      </c>
      <c r="L1974" t="s">
        <v>52</v>
      </c>
      <c r="M1974">
        <v>3</v>
      </c>
      <c r="N1974" t="s">
        <v>33</v>
      </c>
      <c r="O1974" t="s">
        <v>111</v>
      </c>
      <c r="P1974">
        <f t="shared" si="114"/>
        <v>0</v>
      </c>
      <c r="Q1974">
        <v>0</v>
      </c>
      <c r="R1974">
        <v>0</v>
      </c>
      <c r="S1974">
        <v>0</v>
      </c>
      <c r="T1974">
        <v>-12038</v>
      </c>
      <c r="U1974">
        <v>0</v>
      </c>
      <c r="V1974">
        <v>0</v>
      </c>
      <c r="W1974">
        <v>-12038</v>
      </c>
      <c r="X1974">
        <v>-11575</v>
      </c>
      <c r="Y1974">
        <v>0</v>
      </c>
      <c r="Z1974">
        <v>11575</v>
      </c>
      <c r="AA1974">
        <v>11922.25</v>
      </c>
      <c r="AB1974">
        <v>12038</v>
      </c>
    </row>
    <row r="1975" spans="1:28" x14ac:dyDescent="0.35">
      <c r="A1975" t="str">
        <f t="shared" si="112"/>
        <v>3011342742Renewal1360013332</v>
      </c>
      <c r="B1975">
        <v>30113</v>
      </c>
      <c r="C1975" t="s">
        <v>478</v>
      </c>
      <c r="D1975" s="1">
        <v>42742</v>
      </c>
      <c r="E1975" t="s">
        <v>42</v>
      </c>
      <c r="F1975" t="s">
        <v>81</v>
      </c>
      <c r="G1975" t="s">
        <v>37</v>
      </c>
      <c r="H1975" t="s">
        <v>202</v>
      </c>
      <c r="I1975" t="s">
        <v>203</v>
      </c>
      <c r="J1975" t="s">
        <v>51</v>
      </c>
      <c r="K1975">
        <v>2</v>
      </c>
      <c r="L1975" t="s">
        <v>52</v>
      </c>
      <c r="M1975">
        <v>2</v>
      </c>
      <c r="N1975" t="s">
        <v>33</v>
      </c>
      <c r="O1975" t="e">
        <v>#N/A</v>
      </c>
      <c r="P1975">
        <f t="shared" si="114"/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268</v>
      </c>
      <c r="W1975">
        <v>268</v>
      </c>
      <c r="X1975">
        <v>400</v>
      </c>
      <c r="Y1975">
        <v>13600</v>
      </c>
      <c r="Z1975">
        <v>13200</v>
      </c>
      <c r="AA1975">
        <v>13332</v>
      </c>
      <c r="AB1975">
        <v>13332</v>
      </c>
    </row>
    <row r="1976" spans="1:28" x14ac:dyDescent="0.35">
      <c r="A1976" t="str">
        <f t="shared" si="112"/>
        <v>3096042814Renewal13912.513382.5</v>
      </c>
      <c r="B1976">
        <v>30960</v>
      </c>
      <c r="C1976" t="s">
        <v>2556</v>
      </c>
      <c r="D1976" s="1">
        <v>42814</v>
      </c>
      <c r="E1976" t="s">
        <v>42</v>
      </c>
      <c r="F1976" t="s">
        <v>53</v>
      </c>
      <c r="G1976" t="s">
        <v>37</v>
      </c>
      <c r="H1976" t="s">
        <v>161</v>
      </c>
      <c r="I1976" t="s">
        <v>161</v>
      </c>
      <c r="J1976" t="s">
        <v>51</v>
      </c>
      <c r="K1976">
        <v>2</v>
      </c>
      <c r="L1976" t="s">
        <v>52</v>
      </c>
      <c r="M1976">
        <v>2</v>
      </c>
      <c r="N1976" t="s">
        <v>33</v>
      </c>
      <c r="O1976" t="e">
        <v>#N/A</v>
      </c>
      <c r="P1976">
        <f t="shared" si="114"/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530</v>
      </c>
      <c r="W1976">
        <v>530</v>
      </c>
      <c r="X1976">
        <v>662.50999999999897</v>
      </c>
      <c r="Y1976">
        <v>13912.5</v>
      </c>
      <c r="Z1976">
        <v>13249.99</v>
      </c>
      <c r="AA1976">
        <v>13382.5</v>
      </c>
      <c r="AB1976">
        <v>13382.5</v>
      </c>
    </row>
    <row r="1977" spans="1:28" x14ac:dyDescent="0.35">
      <c r="A1977" t="str">
        <f t="shared" si="112"/>
        <v>3096043179Renewal1474614469</v>
      </c>
      <c r="B1977">
        <v>30960</v>
      </c>
      <c r="C1977" t="s">
        <v>2556</v>
      </c>
      <c r="D1977" s="1">
        <v>43179</v>
      </c>
      <c r="E1977" t="s">
        <v>42</v>
      </c>
      <c r="F1977" t="s">
        <v>53</v>
      </c>
      <c r="G1977" t="s">
        <v>37</v>
      </c>
      <c r="H1977" t="s">
        <v>161</v>
      </c>
      <c r="I1977" t="s">
        <v>161</v>
      </c>
      <c r="J1977" t="s">
        <v>51</v>
      </c>
      <c r="K1977">
        <v>3</v>
      </c>
      <c r="L1977" t="s">
        <v>52</v>
      </c>
      <c r="M1977">
        <v>3</v>
      </c>
      <c r="N1977" t="s">
        <v>33</v>
      </c>
      <c r="O1977" t="e">
        <v>#N/A</v>
      </c>
      <c r="P1977">
        <f t="shared" si="114"/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277</v>
      </c>
      <c r="W1977">
        <v>277</v>
      </c>
      <c r="X1977">
        <v>833.49</v>
      </c>
      <c r="Y1977">
        <v>14746</v>
      </c>
      <c r="Z1977">
        <v>13912.51</v>
      </c>
      <c r="AA1977">
        <v>14329.88</v>
      </c>
      <c r="AB1977">
        <v>14469</v>
      </c>
    </row>
    <row r="1978" spans="1:28" x14ac:dyDescent="0.35">
      <c r="A1978" t="str">
        <f t="shared" si="112"/>
        <v>3096043544Renewal1540915335.82</v>
      </c>
      <c r="B1978">
        <v>30960</v>
      </c>
      <c r="C1978" t="s">
        <v>2556</v>
      </c>
      <c r="D1978" s="1">
        <v>43544</v>
      </c>
      <c r="E1978" t="s">
        <v>42</v>
      </c>
      <c r="F1978" t="s">
        <v>53</v>
      </c>
      <c r="G1978" t="s">
        <v>37</v>
      </c>
      <c r="H1978" t="s">
        <v>161</v>
      </c>
      <c r="I1978" t="s">
        <v>161</v>
      </c>
      <c r="J1978" t="s">
        <v>51</v>
      </c>
      <c r="K1978">
        <v>3</v>
      </c>
      <c r="L1978" t="s">
        <v>52</v>
      </c>
      <c r="M1978">
        <v>4</v>
      </c>
      <c r="N1978" t="s">
        <v>33</v>
      </c>
      <c r="O1978" t="e">
        <v>#N/A</v>
      </c>
      <c r="P1978">
        <f t="shared" si="114"/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73.180000000000291</v>
      </c>
      <c r="W1978">
        <v>73.180000000000291</v>
      </c>
      <c r="X1978">
        <v>663.00000000000102</v>
      </c>
      <c r="Y1978">
        <v>15409</v>
      </c>
      <c r="Z1978">
        <v>14746</v>
      </c>
      <c r="AA1978">
        <v>15188.43</v>
      </c>
      <c r="AB1978">
        <v>15335.82</v>
      </c>
    </row>
    <row r="1979" spans="1:28" x14ac:dyDescent="0.35">
      <c r="A1979" t="str">
        <f t="shared" si="112"/>
        <v>3248243315Renewal1127411273.6</v>
      </c>
      <c r="B1979">
        <v>32482</v>
      </c>
      <c r="C1979" t="s">
        <v>2562</v>
      </c>
      <c r="D1979" s="1">
        <v>43315</v>
      </c>
      <c r="E1979" t="s">
        <v>42</v>
      </c>
      <c r="F1979" t="s">
        <v>158</v>
      </c>
      <c r="G1979" t="s">
        <v>37</v>
      </c>
      <c r="H1979" t="s">
        <v>82</v>
      </c>
      <c r="I1979" t="s">
        <v>83</v>
      </c>
      <c r="J1979" t="s">
        <v>51</v>
      </c>
      <c r="K1979">
        <v>3</v>
      </c>
      <c r="L1979" t="s">
        <v>52</v>
      </c>
      <c r="M1979">
        <v>3</v>
      </c>
      <c r="N1979" t="s">
        <v>33</v>
      </c>
      <c r="O1979" t="e">
        <v>#N/A</v>
      </c>
      <c r="P1979">
        <f t="shared" si="114"/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0.3999999999996362</v>
      </c>
      <c r="W1979">
        <v>0.3999999999996362</v>
      </c>
      <c r="X1979">
        <v>433.99999999999898</v>
      </c>
      <c r="Y1979">
        <v>11274</v>
      </c>
      <c r="Z1979">
        <v>10840</v>
      </c>
      <c r="AA1979">
        <v>11165.2</v>
      </c>
      <c r="AB1979">
        <v>11273.6</v>
      </c>
    </row>
    <row r="1980" spans="1:28" x14ac:dyDescent="0.35">
      <c r="A1980" t="str">
        <f t="shared" si="112"/>
        <v>2377442917Renewal11735.2510920</v>
      </c>
      <c r="B1980">
        <v>23774</v>
      </c>
      <c r="C1980" t="s">
        <v>2563</v>
      </c>
      <c r="D1980" s="1">
        <v>42917</v>
      </c>
      <c r="E1980" t="s">
        <v>42</v>
      </c>
      <c r="F1980" t="s">
        <v>149</v>
      </c>
      <c r="G1980" t="s">
        <v>37</v>
      </c>
      <c r="H1980" t="s">
        <v>202</v>
      </c>
      <c r="I1980" t="s">
        <v>203</v>
      </c>
      <c r="J1980" t="s">
        <v>51</v>
      </c>
      <c r="K1980">
        <v>3</v>
      </c>
      <c r="L1980" t="s">
        <v>52</v>
      </c>
      <c r="M1980">
        <v>4</v>
      </c>
      <c r="N1980" t="s">
        <v>33</v>
      </c>
      <c r="O1980" t="e">
        <v>#N/A</v>
      </c>
      <c r="P1980">
        <f t="shared" si="114"/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815.25</v>
      </c>
      <c r="W1980">
        <v>815.25</v>
      </c>
      <c r="X1980">
        <v>1235.25</v>
      </c>
      <c r="Y1980">
        <v>11735.25</v>
      </c>
      <c r="Z1980">
        <v>10500</v>
      </c>
      <c r="AA1980">
        <v>10815</v>
      </c>
      <c r="AB1980">
        <v>10920</v>
      </c>
    </row>
    <row r="1981" spans="1:28" x14ac:dyDescent="0.35">
      <c r="A1981" t="str">
        <f t="shared" si="112"/>
        <v>2377443282Renewal11735.2512204.66</v>
      </c>
      <c r="B1981">
        <v>23774</v>
      </c>
      <c r="C1981" t="s">
        <v>2563</v>
      </c>
      <c r="D1981" s="1">
        <v>43282</v>
      </c>
      <c r="E1981" t="s">
        <v>42</v>
      </c>
      <c r="F1981" t="s">
        <v>89</v>
      </c>
      <c r="G1981" t="s">
        <v>37</v>
      </c>
      <c r="H1981" t="s">
        <v>202</v>
      </c>
      <c r="I1981" t="s">
        <v>203</v>
      </c>
      <c r="J1981" t="s">
        <v>51</v>
      </c>
      <c r="K1981">
        <v>3</v>
      </c>
      <c r="L1981" t="s">
        <v>52</v>
      </c>
      <c r="M1981">
        <v>4</v>
      </c>
      <c r="N1981" t="s">
        <v>33</v>
      </c>
      <c r="O1981" t="e">
        <v>#N/A</v>
      </c>
      <c r="P1981">
        <f t="shared" si="114"/>
        <v>0</v>
      </c>
      <c r="Q1981">
        <v>0</v>
      </c>
      <c r="R1981">
        <v>0</v>
      </c>
      <c r="S1981">
        <v>0</v>
      </c>
      <c r="T1981">
        <v>0</v>
      </c>
      <c r="U1981">
        <v>-469.40999999999985</v>
      </c>
      <c r="V1981">
        <v>0</v>
      </c>
      <c r="W1981">
        <v>-469.40999999999985</v>
      </c>
      <c r="X1981">
        <v>0</v>
      </c>
      <c r="Y1981">
        <v>11735.25</v>
      </c>
      <c r="Z1981">
        <v>11735.25</v>
      </c>
      <c r="AA1981">
        <v>12087.31</v>
      </c>
      <c r="AB1981">
        <v>12204.66</v>
      </c>
    </row>
    <row r="1982" spans="1:28" x14ac:dyDescent="0.35">
      <c r="A1982" t="str">
        <f t="shared" si="112"/>
        <v>2377442552Renewal1050010570.18</v>
      </c>
      <c r="B1982">
        <v>23774</v>
      </c>
      <c r="C1982" t="s">
        <v>2563</v>
      </c>
      <c r="D1982" s="1">
        <v>42552</v>
      </c>
      <c r="E1982" t="s">
        <v>42</v>
      </c>
      <c r="F1982" t="s">
        <v>149</v>
      </c>
      <c r="G1982" t="s">
        <v>37</v>
      </c>
      <c r="H1982" t="s">
        <v>202</v>
      </c>
      <c r="I1982" t="s">
        <v>203</v>
      </c>
      <c r="J1982" t="s">
        <v>51</v>
      </c>
      <c r="K1982">
        <v>3</v>
      </c>
      <c r="L1982" t="s">
        <v>52</v>
      </c>
      <c r="M1982">
        <v>3</v>
      </c>
      <c r="N1982" t="s">
        <v>33</v>
      </c>
      <c r="O1982" t="e">
        <v>#N/A</v>
      </c>
      <c r="P1982">
        <f t="shared" si="114"/>
        <v>0</v>
      </c>
      <c r="Q1982">
        <v>0</v>
      </c>
      <c r="R1982">
        <v>0</v>
      </c>
      <c r="S1982">
        <v>0</v>
      </c>
      <c r="T1982">
        <v>0</v>
      </c>
      <c r="U1982">
        <v>-70.180000000000291</v>
      </c>
      <c r="V1982">
        <v>0</v>
      </c>
      <c r="W1982">
        <v>-70.180000000000291</v>
      </c>
      <c r="X1982">
        <v>385</v>
      </c>
      <c r="Y1982">
        <v>10500</v>
      </c>
      <c r="Z1982">
        <v>10115</v>
      </c>
      <c r="AA1982">
        <v>10469.030000000001</v>
      </c>
      <c r="AB1982">
        <v>10570.18</v>
      </c>
    </row>
    <row r="1983" spans="1:28" x14ac:dyDescent="0.35">
      <c r="A1983" t="str">
        <f t="shared" si="112"/>
        <v>2377443647Renewal11735.2511735.25</v>
      </c>
      <c r="B1983">
        <v>23774</v>
      </c>
      <c r="C1983" t="s">
        <v>2563</v>
      </c>
      <c r="D1983" s="1">
        <v>43647</v>
      </c>
      <c r="E1983" t="s">
        <v>42</v>
      </c>
      <c r="F1983" t="s">
        <v>89</v>
      </c>
      <c r="G1983" t="s">
        <v>37</v>
      </c>
      <c r="H1983" t="s">
        <v>202</v>
      </c>
      <c r="I1983" t="s">
        <v>203</v>
      </c>
      <c r="J1983" t="s">
        <v>51</v>
      </c>
      <c r="K1983">
        <v>3</v>
      </c>
      <c r="L1983" t="s">
        <v>52</v>
      </c>
      <c r="M1983">
        <v>4</v>
      </c>
      <c r="N1983" t="s">
        <v>33</v>
      </c>
      <c r="O1983" t="e">
        <v>#N/A</v>
      </c>
      <c r="P1983">
        <f t="shared" si="114"/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11735.25</v>
      </c>
      <c r="Z1983">
        <v>11735.25</v>
      </c>
      <c r="AA1983">
        <v>11735.25</v>
      </c>
      <c r="AB1983">
        <v>11735.25</v>
      </c>
    </row>
    <row r="1984" spans="1:28" x14ac:dyDescent="0.35">
      <c r="A1984" t="str">
        <f t="shared" si="112"/>
        <v>2704742825Renewal2250022467.51</v>
      </c>
      <c r="B1984">
        <v>27047</v>
      </c>
      <c r="C1984" t="s">
        <v>2570</v>
      </c>
      <c r="D1984" s="1">
        <v>42825</v>
      </c>
      <c r="E1984" t="s">
        <v>42</v>
      </c>
      <c r="F1984" t="s">
        <v>126</v>
      </c>
      <c r="G1984" t="s">
        <v>30</v>
      </c>
      <c r="H1984" t="s">
        <v>50</v>
      </c>
      <c r="I1984" t="s">
        <v>50</v>
      </c>
      <c r="J1984" t="s">
        <v>51</v>
      </c>
      <c r="K1984">
        <v>3</v>
      </c>
      <c r="L1984" t="s">
        <v>57</v>
      </c>
      <c r="M1984">
        <v>3</v>
      </c>
      <c r="N1984" t="s">
        <v>33</v>
      </c>
      <c r="O1984" t="e">
        <v>#N/A</v>
      </c>
      <c r="P1984">
        <f t="shared" si="114"/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32.490000000001601</v>
      </c>
      <c r="W1984">
        <v>32.490000000001601</v>
      </c>
      <c r="X1984">
        <v>1000</v>
      </c>
      <c r="Y1984">
        <v>22500</v>
      </c>
      <c r="Z1984">
        <v>21500</v>
      </c>
      <c r="AA1984">
        <v>22252.51</v>
      </c>
      <c r="AB1984">
        <v>22467.51</v>
      </c>
    </row>
    <row r="1985" spans="1:28" x14ac:dyDescent="0.35">
      <c r="A1985" t="str">
        <f t="shared" si="112"/>
        <v>2704743555Renewal2340923867.96</v>
      </c>
      <c r="B1985">
        <v>27047</v>
      </c>
      <c r="C1985" t="s">
        <v>2570</v>
      </c>
      <c r="D1985" s="1">
        <v>43555</v>
      </c>
      <c r="E1985" t="s">
        <v>42</v>
      </c>
      <c r="F1985" t="s">
        <v>127</v>
      </c>
      <c r="G1985" t="s">
        <v>30</v>
      </c>
      <c r="H1985" t="s">
        <v>50</v>
      </c>
      <c r="I1985" t="s">
        <v>50</v>
      </c>
      <c r="J1985" t="s">
        <v>51</v>
      </c>
      <c r="K1985">
        <v>3</v>
      </c>
      <c r="L1985" t="s">
        <v>57</v>
      </c>
      <c r="M1985">
        <v>5</v>
      </c>
      <c r="N1985" t="s">
        <v>33</v>
      </c>
      <c r="O1985" t="e">
        <v>#N/A</v>
      </c>
      <c r="P1985">
        <f t="shared" si="114"/>
        <v>0</v>
      </c>
      <c r="Q1985">
        <v>0</v>
      </c>
      <c r="R1985">
        <v>0</v>
      </c>
      <c r="S1985">
        <v>0</v>
      </c>
      <c r="T1985">
        <v>0</v>
      </c>
      <c r="U1985">
        <v>-458.95999999999913</v>
      </c>
      <c r="V1985">
        <v>0</v>
      </c>
      <c r="W1985">
        <v>-458.95999999999913</v>
      </c>
      <c r="X1985">
        <v>458.96</v>
      </c>
      <c r="Y1985">
        <v>23409</v>
      </c>
      <c r="Z1985">
        <v>22950.04</v>
      </c>
      <c r="AA1985">
        <v>23638.53</v>
      </c>
      <c r="AB1985">
        <v>23867.96</v>
      </c>
    </row>
    <row r="1986" spans="1:28" x14ac:dyDescent="0.35">
      <c r="A1986" t="str">
        <f t="shared" ref="A1986:A2049" si="115">CONCATENATE(B1986,D1986,E1986,Y1986,AB1986)</f>
        <v>2704743190Renewal2295023400</v>
      </c>
      <c r="B1986">
        <v>27047</v>
      </c>
      <c r="C1986" t="s">
        <v>2570</v>
      </c>
      <c r="D1986" s="1">
        <v>43190</v>
      </c>
      <c r="E1986" t="s">
        <v>42</v>
      </c>
      <c r="F1986" t="s">
        <v>126</v>
      </c>
      <c r="G1986" t="s">
        <v>30</v>
      </c>
      <c r="H1986" t="s">
        <v>50</v>
      </c>
      <c r="I1986" t="s">
        <v>50</v>
      </c>
      <c r="J1986" t="s">
        <v>51</v>
      </c>
      <c r="K1986">
        <v>3</v>
      </c>
      <c r="L1986" t="s">
        <v>57</v>
      </c>
      <c r="M1986">
        <v>4</v>
      </c>
      <c r="N1986" t="s">
        <v>33</v>
      </c>
      <c r="O1986" t="e">
        <v>#N/A</v>
      </c>
      <c r="P1986">
        <f t="shared" si="114"/>
        <v>0</v>
      </c>
      <c r="Q1986">
        <v>0</v>
      </c>
      <c r="R1986">
        <v>0</v>
      </c>
      <c r="S1986">
        <v>0</v>
      </c>
      <c r="T1986">
        <v>0</v>
      </c>
      <c r="U1986">
        <v>-450</v>
      </c>
      <c r="V1986">
        <v>0</v>
      </c>
      <c r="W1986">
        <v>-450</v>
      </c>
      <c r="X1986">
        <v>450</v>
      </c>
      <c r="Y1986">
        <v>22950</v>
      </c>
      <c r="Z1986">
        <v>22500</v>
      </c>
      <c r="AA1986">
        <v>23175</v>
      </c>
      <c r="AB1986">
        <v>23400</v>
      </c>
    </row>
    <row r="1987" spans="1:28" x14ac:dyDescent="0.35">
      <c r="A1987" t="str">
        <f t="shared" si="115"/>
        <v>493243135Renewal2500018356</v>
      </c>
      <c r="B1987">
        <v>4932</v>
      </c>
      <c r="C1987" t="s">
        <v>2573</v>
      </c>
      <c r="D1987" s="1">
        <v>43135</v>
      </c>
      <c r="E1987" t="s">
        <v>42</v>
      </c>
      <c r="F1987" t="s">
        <v>105</v>
      </c>
      <c r="G1987" t="s">
        <v>37</v>
      </c>
      <c r="H1987" t="s">
        <v>40</v>
      </c>
      <c r="I1987" t="s">
        <v>40</v>
      </c>
      <c r="J1987" t="s">
        <v>51</v>
      </c>
      <c r="K1987">
        <v>3</v>
      </c>
      <c r="L1987" t="s">
        <v>52</v>
      </c>
      <c r="M1987">
        <v>11</v>
      </c>
      <c r="N1987" t="s">
        <v>33</v>
      </c>
      <c r="O1987" t="e">
        <v>#N/A</v>
      </c>
      <c r="P1987">
        <f t="shared" si="114"/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6644</v>
      </c>
      <c r="W1987">
        <v>6644</v>
      </c>
      <c r="X1987">
        <v>7350</v>
      </c>
      <c r="Y1987">
        <v>25000</v>
      </c>
      <c r="Z1987">
        <v>17650</v>
      </c>
      <c r="AA1987">
        <v>18179.509999999998</v>
      </c>
      <c r="AB1987">
        <v>18356</v>
      </c>
    </row>
    <row r="1988" spans="1:28" x14ac:dyDescent="0.35">
      <c r="A1988" t="str">
        <f t="shared" si="115"/>
        <v>493242770Renewal1765015152.51</v>
      </c>
      <c r="B1988">
        <v>4932</v>
      </c>
      <c r="C1988" t="s">
        <v>2573</v>
      </c>
      <c r="D1988" s="1">
        <v>42770</v>
      </c>
      <c r="E1988" t="s">
        <v>42</v>
      </c>
      <c r="F1988" t="s">
        <v>105</v>
      </c>
      <c r="G1988" t="s">
        <v>37</v>
      </c>
      <c r="H1988" t="s">
        <v>40</v>
      </c>
      <c r="I1988" t="s">
        <v>40</v>
      </c>
      <c r="J1988" t="s">
        <v>51</v>
      </c>
      <c r="K1988">
        <v>3</v>
      </c>
      <c r="L1988" t="s">
        <v>52</v>
      </c>
      <c r="M1988">
        <v>10</v>
      </c>
      <c r="N1988" t="s">
        <v>33</v>
      </c>
      <c r="O1988" t="e">
        <v>#N/A</v>
      </c>
      <c r="P1988">
        <f t="shared" si="114"/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2497.4899999999998</v>
      </c>
      <c r="W1988">
        <v>2497.4899999999998</v>
      </c>
      <c r="X1988">
        <v>3150</v>
      </c>
      <c r="Y1988">
        <v>17650</v>
      </c>
      <c r="Z1988">
        <v>14500</v>
      </c>
      <c r="AA1988">
        <v>15007.51</v>
      </c>
      <c r="AB1988">
        <v>15152.51</v>
      </c>
    </row>
    <row r="1989" spans="1:28" x14ac:dyDescent="0.35">
      <c r="A1989" t="str">
        <f t="shared" si="115"/>
        <v>493243500Renewal2610026000</v>
      </c>
      <c r="B1989">
        <v>4932</v>
      </c>
      <c r="C1989" t="s">
        <v>2573</v>
      </c>
      <c r="D1989" s="1">
        <v>43500</v>
      </c>
      <c r="E1989" t="s">
        <v>42</v>
      </c>
      <c r="F1989" t="s">
        <v>105</v>
      </c>
      <c r="G1989" t="s">
        <v>37</v>
      </c>
      <c r="H1989" t="s">
        <v>40</v>
      </c>
      <c r="I1989" t="s">
        <v>40</v>
      </c>
      <c r="J1989" t="s">
        <v>51</v>
      </c>
      <c r="K1989">
        <v>3</v>
      </c>
      <c r="L1989" t="s">
        <v>57</v>
      </c>
      <c r="M1989">
        <v>12</v>
      </c>
      <c r="N1989" t="s">
        <v>33</v>
      </c>
      <c r="O1989" t="e">
        <v>#N/A</v>
      </c>
      <c r="P1989">
        <f t="shared" si="114"/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100</v>
      </c>
      <c r="W1989">
        <v>100</v>
      </c>
      <c r="X1989">
        <v>1100</v>
      </c>
      <c r="Y1989">
        <v>26100</v>
      </c>
      <c r="Z1989">
        <v>25000</v>
      </c>
      <c r="AA1989">
        <v>25750</v>
      </c>
      <c r="AB1989">
        <v>26000</v>
      </c>
    </row>
    <row r="1990" spans="1:28" x14ac:dyDescent="0.35">
      <c r="A1990" t="str">
        <f t="shared" si="115"/>
        <v>3431043527Renewal1067511315.2</v>
      </c>
      <c r="B1990">
        <v>34310</v>
      </c>
      <c r="C1990" t="s">
        <v>2575</v>
      </c>
      <c r="D1990" s="1">
        <v>43527</v>
      </c>
      <c r="E1990" t="s">
        <v>42</v>
      </c>
      <c r="F1990" t="s">
        <v>94</v>
      </c>
      <c r="G1990" t="s">
        <v>37</v>
      </c>
      <c r="H1990" t="s">
        <v>202</v>
      </c>
      <c r="I1990" t="s">
        <v>203</v>
      </c>
      <c r="J1990" t="s">
        <v>51</v>
      </c>
      <c r="K1990">
        <v>3</v>
      </c>
      <c r="L1990" t="s">
        <v>52</v>
      </c>
      <c r="M1990">
        <v>3</v>
      </c>
      <c r="N1990" t="s">
        <v>33</v>
      </c>
      <c r="O1990" t="e">
        <v>#N/A</v>
      </c>
      <c r="P1990">
        <f t="shared" si="114"/>
        <v>0</v>
      </c>
      <c r="Q1990">
        <v>0</v>
      </c>
      <c r="R1990">
        <v>0</v>
      </c>
      <c r="S1990">
        <v>0</v>
      </c>
      <c r="T1990">
        <v>0</v>
      </c>
      <c r="U1990">
        <v>-640.20000000000073</v>
      </c>
      <c r="V1990">
        <v>0</v>
      </c>
      <c r="W1990">
        <v>-640.20000000000073</v>
      </c>
      <c r="X1990">
        <v>-205</v>
      </c>
      <c r="Y1990">
        <v>10675</v>
      </c>
      <c r="Z1990">
        <v>10880</v>
      </c>
      <c r="AA1990">
        <v>11206.4</v>
      </c>
      <c r="AB1990">
        <v>11315.2</v>
      </c>
    </row>
    <row r="1991" spans="1:28" x14ac:dyDescent="0.35">
      <c r="A1991" t="str">
        <f t="shared" si="115"/>
        <v>3011343107Cancellation014144</v>
      </c>
      <c r="B1991">
        <v>30113</v>
      </c>
      <c r="C1991" t="s">
        <v>478</v>
      </c>
      <c r="D1991" s="1">
        <v>43107</v>
      </c>
      <c r="E1991" t="s">
        <v>28</v>
      </c>
      <c r="F1991" t="s">
        <v>92</v>
      </c>
      <c r="G1991" t="s">
        <v>37</v>
      </c>
      <c r="H1991" t="s">
        <v>202</v>
      </c>
      <c r="I1991" t="s">
        <v>203</v>
      </c>
      <c r="J1991" t="s">
        <v>51</v>
      </c>
      <c r="K1991">
        <v>3</v>
      </c>
      <c r="L1991" t="s">
        <v>52</v>
      </c>
      <c r="M1991">
        <v>3</v>
      </c>
      <c r="N1991" t="s">
        <v>33</v>
      </c>
      <c r="O1991" t="e">
        <v>#N/A</v>
      </c>
      <c r="P1991">
        <f t="shared" si="114"/>
        <v>0</v>
      </c>
      <c r="Q1991">
        <v>0</v>
      </c>
      <c r="R1991">
        <v>0</v>
      </c>
      <c r="S1991">
        <v>0</v>
      </c>
      <c r="T1991">
        <v>-14144</v>
      </c>
      <c r="U1991">
        <v>0</v>
      </c>
      <c r="V1991">
        <v>0</v>
      </c>
      <c r="W1991">
        <v>-14144</v>
      </c>
      <c r="X1991">
        <v>-13600</v>
      </c>
      <c r="Y1991">
        <v>0</v>
      </c>
      <c r="Z1991">
        <v>13600</v>
      </c>
      <c r="AA1991">
        <v>14008</v>
      </c>
      <c r="AB1991">
        <v>14144</v>
      </c>
    </row>
    <row r="1992" spans="1:28" x14ac:dyDescent="0.35">
      <c r="A1992" t="str">
        <f t="shared" si="115"/>
        <v>3037243130Renewal1065010504</v>
      </c>
      <c r="B1992">
        <v>30372</v>
      </c>
      <c r="C1992" t="s">
        <v>1417</v>
      </c>
      <c r="D1992" s="1">
        <v>43130</v>
      </c>
      <c r="E1992" t="s">
        <v>42</v>
      </c>
      <c r="F1992" t="s">
        <v>105</v>
      </c>
      <c r="G1992" t="s">
        <v>37</v>
      </c>
      <c r="H1992" t="s">
        <v>82</v>
      </c>
      <c r="I1992" t="s">
        <v>83</v>
      </c>
      <c r="J1992" t="s">
        <v>51</v>
      </c>
      <c r="K1992">
        <v>3</v>
      </c>
      <c r="L1992" t="s">
        <v>52</v>
      </c>
      <c r="M1992">
        <v>3</v>
      </c>
      <c r="N1992" t="s">
        <v>33</v>
      </c>
      <c r="O1992" t="e">
        <v>#N/A</v>
      </c>
      <c r="P1992">
        <f t="shared" si="114"/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146</v>
      </c>
      <c r="W1992">
        <v>146</v>
      </c>
      <c r="X1992">
        <v>550</v>
      </c>
      <c r="Y1992">
        <v>10650</v>
      </c>
      <c r="Z1992">
        <v>10100</v>
      </c>
      <c r="AA1992">
        <v>10403</v>
      </c>
      <c r="AB1992">
        <v>10504</v>
      </c>
    </row>
    <row r="1993" spans="1:28" x14ac:dyDescent="0.35">
      <c r="A1993" t="str">
        <f t="shared" si="115"/>
        <v>3999743523Renewal102006800</v>
      </c>
      <c r="B1993">
        <v>39997</v>
      </c>
      <c r="C1993" t="s">
        <v>2584</v>
      </c>
      <c r="D1993" s="1">
        <v>43523</v>
      </c>
      <c r="E1993" t="s">
        <v>42</v>
      </c>
      <c r="F1993" t="s">
        <v>210</v>
      </c>
      <c r="G1993" t="s">
        <v>37</v>
      </c>
      <c r="H1993" t="s">
        <v>40</v>
      </c>
      <c r="I1993" t="s">
        <v>56</v>
      </c>
      <c r="J1993" t="s">
        <v>32</v>
      </c>
      <c r="K1993">
        <v>2</v>
      </c>
      <c r="L1993" t="s">
        <v>52</v>
      </c>
      <c r="M1993">
        <v>2</v>
      </c>
      <c r="N1993" t="s">
        <v>33</v>
      </c>
      <c r="O1993" t="s">
        <v>111</v>
      </c>
      <c r="P1993">
        <f t="shared" si="114"/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3400</v>
      </c>
      <c r="W1993">
        <v>3400</v>
      </c>
      <c r="X1993">
        <v>200</v>
      </c>
      <c r="Y1993">
        <v>10200</v>
      </c>
      <c r="Z1993">
        <v>10000</v>
      </c>
      <c r="AA1993">
        <v>6500</v>
      </c>
      <c r="AB1993">
        <v>6800</v>
      </c>
    </row>
    <row r="1994" spans="1:28" x14ac:dyDescent="0.35">
      <c r="A1994" t="str">
        <f t="shared" si="115"/>
        <v>2801042932Renewal1050210604.88</v>
      </c>
      <c r="B1994">
        <v>28010</v>
      </c>
      <c r="C1994" t="s">
        <v>2585</v>
      </c>
      <c r="D1994" s="1">
        <v>42932</v>
      </c>
      <c r="E1994" t="s">
        <v>42</v>
      </c>
      <c r="F1994" t="s">
        <v>55</v>
      </c>
      <c r="G1994" t="s">
        <v>37</v>
      </c>
      <c r="H1994" t="s">
        <v>202</v>
      </c>
      <c r="I1994" t="s">
        <v>203</v>
      </c>
      <c r="J1994" t="s">
        <v>51</v>
      </c>
      <c r="K1994">
        <v>3</v>
      </c>
      <c r="L1994" t="s">
        <v>52</v>
      </c>
      <c r="M1994">
        <v>3</v>
      </c>
      <c r="N1994" t="s">
        <v>33</v>
      </c>
      <c r="O1994" t="e">
        <v>#N/A</v>
      </c>
      <c r="P1994">
        <f t="shared" si="114"/>
        <v>0</v>
      </c>
      <c r="Q1994">
        <v>0</v>
      </c>
      <c r="R1994">
        <v>0</v>
      </c>
      <c r="S1994">
        <v>0</v>
      </c>
      <c r="T1994">
        <v>0</v>
      </c>
      <c r="U1994">
        <v>-102.8799999999992</v>
      </c>
      <c r="V1994">
        <v>0</v>
      </c>
      <c r="W1994">
        <v>-102.8799999999992</v>
      </c>
      <c r="X1994">
        <v>304.99999999999898</v>
      </c>
      <c r="Y1994">
        <v>10502</v>
      </c>
      <c r="Z1994">
        <v>10197</v>
      </c>
      <c r="AA1994">
        <v>10502.92</v>
      </c>
      <c r="AB1994">
        <v>10604.88</v>
      </c>
    </row>
    <row r="1995" spans="1:28" x14ac:dyDescent="0.35">
      <c r="A1995" t="str">
        <f t="shared" si="115"/>
        <v>2801043297Renewal1092210922.07</v>
      </c>
      <c r="B1995">
        <v>28010</v>
      </c>
      <c r="C1995" t="s">
        <v>2585</v>
      </c>
      <c r="D1995" s="1">
        <v>43297</v>
      </c>
      <c r="E1995" t="s">
        <v>42</v>
      </c>
      <c r="F1995" t="s">
        <v>55</v>
      </c>
      <c r="G1995" t="s">
        <v>37</v>
      </c>
      <c r="H1995" t="s">
        <v>202</v>
      </c>
      <c r="I1995" t="s">
        <v>203</v>
      </c>
      <c r="J1995" t="s">
        <v>51</v>
      </c>
      <c r="K1995">
        <v>3</v>
      </c>
      <c r="L1995" t="s">
        <v>52</v>
      </c>
      <c r="M1995">
        <v>4</v>
      </c>
      <c r="N1995" t="s">
        <v>33</v>
      </c>
      <c r="O1995" t="e">
        <v>#N/A</v>
      </c>
      <c r="P1995">
        <f t="shared" si="114"/>
        <v>0</v>
      </c>
      <c r="Q1995">
        <v>0</v>
      </c>
      <c r="R1995">
        <v>0</v>
      </c>
      <c r="S1995">
        <v>0</v>
      </c>
      <c r="T1995">
        <v>0</v>
      </c>
      <c r="U1995">
        <v>-6.9999999999708962E-2</v>
      </c>
      <c r="V1995">
        <v>0</v>
      </c>
      <c r="W1995">
        <v>-6.9999999999708962E-2</v>
      </c>
      <c r="X1995">
        <v>420</v>
      </c>
      <c r="Y1995">
        <v>10922</v>
      </c>
      <c r="Z1995">
        <v>10502</v>
      </c>
      <c r="AA1995">
        <v>10817.06</v>
      </c>
      <c r="AB1995">
        <v>10922.07</v>
      </c>
    </row>
    <row r="1996" spans="1:28" x14ac:dyDescent="0.35">
      <c r="A1996" t="str">
        <f t="shared" si="115"/>
        <v>2801043662Renewal1092210922</v>
      </c>
      <c r="B1996">
        <v>28010</v>
      </c>
      <c r="C1996" t="s">
        <v>2585</v>
      </c>
      <c r="D1996" s="1">
        <v>43662</v>
      </c>
      <c r="E1996" t="s">
        <v>42</v>
      </c>
      <c r="F1996" t="s">
        <v>55</v>
      </c>
      <c r="G1996" t="s">
        <v>37</v>
      </c>
      <c r="H1996" t="s">
        <v>202</v>
      </c>
      <c r="I1996" t="s">
        <v>203</v>
      </c>
      <c r="J1996" t="s">
        <v>51</v>
      </c>
      <c r="K1996">
        <v>3</v>
      </c>
      <c r="L1996" t="s">
        <v>52</v>
      </c>
      <c r="M1996">
        <v>5</v>
      </c>
      <c r="N1996" t="s">
        <v>33</v>
      </c>
      <c r="O1996" t="e">
        <v>#N/A</v>
      </c>
      <c r="P1996">
        <f t="shared" si="114"/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10922</v>
      </c>
      <c r="Z1996">
        <v>10922</v>
      </c>
      <c r="AA1996">
        <v>10922</v>
      </c>
      <c r="AB1996">
        <v>10922</v>
      </c>
    </row>
    <row r="1997" spans="1:28" x14ac:dyDescent="0.35">
      <c r="A1997" t="str">
        <f t="shared" si="115"/>
        <v>362542737Renewal202908.3212039.17</v>
      </c>
      <c r="B1997">
        <v>3625</v>
      </c>
      <c r="C1997" t="s">
        <v>2589</v>
      </c>
      <c r="D1997" s="1">
        <v>42737</v>
      </c>
      <c r="E1997" t="s">
        <v>42</v>
      </c>
      <c r="F1997" t="s">
        <v>223</v>
      </c>
      <c r="G1997" t="s">
        <v>37</v>
      </c>
      <c r="H1997" t="s">
        <v>70</v>
      </c>
      <c r="I1997" t="s">
        <v>374</v>
      </c>
      <c r="J1997" t="s">
        <v>51</v>
      </c>
      <c r="K1997">
        <v>3</v>
      </c>
      <c r="L1997" t="s">
        <v>107</v>
      </c>
      <c r="M1997">
        <v>8</v>
      </c>
      <c r="N1997" t="s">
        <v>33</v>
      </c>
      <c r="O1997" t="e">
        <v>#N/A</v>
      </c>
      <c r="P1997">
        <f t="shared" si="114"/>
        <v>0</v>
      </c>
      <c r="Q1997">
        <v>0</v>
      </c>
      <c r="R1997">
        <v>0</v>
      </c>
      <c r="S1997">
        <v>0</v>
      </c>
      <c r="T1997">
        <v>0</v>
      </c>
      <c r="U1997">
        <v>-9130.8700000000244</v>
      </c>
      <c r="V1997">
        <v>0</v>
      </c>
      <c r="W1997">
        <v>-9130.8700000000244</v>
      </c>
      <c r="X1997">
        <v>0</v>
      </c>
      <c r="Y1997">
        <v>202908.3</v>
      </c>
      <c r="Z1997">
        <v>202908.3</v>
      </c>
      <c r="AA1997">
        <v>210010.09</v>
      </c>
      <c r="AB1997">
        <v>212039.17</v>
      </c>
    </row>
    <row r="1998" spans="1:28" x14ac:dyDescent="0.35">
      <c r="A1998" t="str">
        <f t="shared" si="115"/>
        <v>362543101Renewal202744.76211024.63</v>
      </c>
      <c r="B1998">
        <v>3625</v>
      </c>
      <c r="C1998" t="s">
        <v>2589</v>
      </c>
      <c r="D1998" s="1">
        <v>43101</v>
      </c>
      <c r="E1998" t="s">
        <v>42</v>
      </c>
      <c r="F1998" t="s">
        <v>223</v>
      </c>
      <c r="G1998" t="s">
        <v>37</v>
      </c>
      <c r="H1998" t="s">
        <v>70</v>
      </c>
      <c r="I1998" t="s">
        <v>374</v>
      </c>
      <c r="J1998" t="s">
        <v>51</v>
      </c>
      <c r="K1998">
        <v>3</v>
      </c>
      <c r="L1998" t="s">
        <v>107</v>
      </c>
      <c r="M1998">
        <v>9</v>
      </c>
      <c r="N1998" t="s">
        <v>33</v>
      </c>
      <c r="O1998" t="e">
        <v>#N/A</v>
      </c>
      <c r="P1998">
        <f t="shared" si="114"/>
        <v>0</v>
      </c>
      <c r="Q1998">
        <v>0</v>
      </c>
      <c r="R1998">
        <v>0</v>
      </c>
      <c r="S1998">
        <v>0</v>
      </c>
      <c r="T1998">
        <v>0</v>
      </c>
      <c r="U1998">
        <v>-8279.8699999999953</v>
      </c>
      <c r="V1998">
        <v>0</v>
      </c>
      <c r="W1998">
        <v>-8279.8699999999953</v>
      </c>
      <c r="X1998">
        <v>-163.540000000015</v>
      </c>
      <c r="Y1998">
        <v>202744.76</v>
      </c>
      <c r="Z1998">
        <v>202908.3</v>
      </c>
      <c r="AA1998">
        <v>208995.54</v>
      </c>
      <c r="AB1998">
        <v>211024.63</v>
      </c>
    </row>
    <row r="1999" spans="1:28" x14ac:dyDescent="0.35">
      <c r="A1999" t="str">
        <f t="shared" si="115"/>
        <v>362543466Renewal202744.76210854.56</v>
      </c>
      <c r="B1999">
        <v>3625</v>
      </c>
      <c r="C1999" t="s">
        <v>2589</v>
      </c>
      <c r="D1999" s="1">
        <v>43466</v>
      </c>
      <c r="E1999" t="s">
        <v>42</v>
      </c>
      <c r="F1999" t="s">
        <v>185</v>
      </c>
      <c r="G1999" t="s">
        <v>37</v>
      </c>
      <c r="H1999" t="s">
        <v>70</v>
      </c>
      <c r="I1999" t="s">
        <v>374</v>
      </c>
      <c r="J1999" t="s">
        <v>51</v>
      </c>
      <c r="K1999">
        <v>3</v>
      </c>
      <c r="L1999" t="s">
        <v>107</v>
      </c>
      <c r="M1999">
        <v>9</v>
      </c>
      <c r="N1999" t="s">
        <v>33</v>
      </c>
      <c r="O1999" t="e">
        <v>#N/A</v>
      </c>
      <c r="P1999">
        <f t="shared" si="114"/>
        <v>0</v>
      </c>
      <c r="Q1999">
        <v>0</v>
      </c>
      <c r="R1999">
        <v>0</v>
      </c>
      <c r="S1999">
        <v>0</v>
      </c>
      <c r="T1999">
        <v>0</v>
      </c>
      <c r="U1999">
        <v>-8109.7999999999884</v>
      </c>
      <c r="V1999">
        <v>0</v>
      </c>
      <c r="W1999">
        <v>-8109.7999999999884</v>
      </c>
      <c r="X1999">
        <v>0</v>
      </c>
      <c r="Y1999">
        <v>202744.76</v>
      </c>
      <c r="Z1999">
        <v>202744.76</v>
      </c>
      <c r="AA1999">
        <v>208827.1</v>
      </c>
      <c r="AB1999">
        <v>210854.56</v>
      </c>
    </row>
    <row r="2000" spans="1:28" x14ac:dyDescent="0.35">
      <c r="A2000" t="str">
        <f t="shared" si="115"/>
        <v>1416443101Renewal3425833611.76</v>
      </c>
      <c r="B2000">
        <v>14164</v>
      </c>
      <c r="C2000" t="s">
        <v>2594</v>
      </c>
      <c r="D2000" s="1">
        <v>43101</v>
      </c>
      <c r="E2000" t="s">
        <v>42</v>
      </c>
      <c r="F2000" t="s">
        <v>126</v>
      </c>
      <c r="G2000" t="s">
        <v>30</v>
      </c>
      <c r="H2000" t="s">
        <v>50</v>
      </c>
      <c r="I2000" t="s">
        <v>50</v>
      </c>
      <c r="J2000" t="s">
        <v>51</v>
      </c>
      <c r="K2000">
        <v>3</v>
      </c>
      <c r="L2000" t="s">
        <v>57</v>
      </c>
      <c r="M2000">
        <v>7</v>
      </c>
      <c r="N2000" t="s">
        <v>33</v>
      </c>
      <c r="O2000" t="e">
        <v>#N/A</v>
      </c>
      <c r="P2000">
        <f t="shared" si="114"/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646.23999999999796</v>
      </c>
      <c r="W2000">
        <v>646.23999999999796</v>
      </c>
      <c r="X2000">
        <v>1939</v>
      </c>
      <c r="Y2000">
        <v>34258</v>
      </c>
      <c r="Z2000">
        <v>32319</v>
      </c>
      <c r="AA2000">
        <v>33288.57</v>
      </c>
      <c r="AB2000">
        <v>33611.760000000002</v>
      </c>
    </row>
    <row r="2001" spans="1:28" x14ac:dyDescent="0.35">
      <c r="A2001" t="str">
        <f t="shared" si="115"/>
        <v>1416442736Renewal3231932165.09</v>
      </c>
      <c r="B2001">
        <v>14164</v>
      </c>
      <c r="C2001" t="s">
        <v>2594</v>
      </c>
      <c r="D2001" s="1">
        <v>42736</v>
      </c>
      <c r="E2001" t="s">
        <v>42</v>
      </c>
      <c r="F2001" t="s">
        <v>126</v>
      </c>
      <c r="G2001" t="s">
        <v>30</v>
      </c>
      <c r="H2001" t="s">
        <v>50</v>
      </c>
      <c r="I2001" t="s">
        <v>50</v>
      </c>
      <c r="J2001" t="s">
        <v>51</v>
      </c>
      <c r="K2001">
        <v>3</v>
      </c>
      <c r="L2001" t="s">
        <v>57</v>
      </c>
      <c r="M2001">
        <v>6</v>
      </c>
      <c r="N2001" t="s">
        <v>33</v>
      </c>
      <c r="O2001" t="e">
        <v>#N/A</v>
      </c>
      <c r="P2001">
        <f t="shared" si="114"/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153.90999999999985</v>
      </c>
      <c r="W2001">
        <v>153.90999999999985</v>
      </c>
      <c r="X2001">
        <v>1539</v>
      </c>
      <c r="Y2001">
        <v>32319</v>
      </c>
      <c r="Z2001">
        <v>30780</v>
      </c>
      <c r="AA2001">
        <v>31857.29</v>
      </c>
      <c r="AB2001">
        <v>32165.09</v>
      </c>
    </row>
    <row r="2002" spans="1:28" x14ac:dyDescent="0.35">
      <c r="A2002" t="str">
        <f t="shared" si="115"/>
        <v>1416443466Renewal3562835628.29</v>
      </c>
      <c r="B2002">
        <v>14164</v>
      </c>
      <c r="C2002" t="s">
        <v>2594</v>
      </c>
      <c r="D2002" s="1">
        <v>43466</v>
      </c>
      <c r="E2002" t="s">
        <v>42</v>
      </c>
      <c r="F2002" t="s">
        <v>126</v>
      </c>
      <c r="G2002" t="s">
        <v>30</v>
      </c>
      <c r="H2002" t="s">
        <v>50</v>
      </c>
      <c r="I2002" t="s">
        <v>50</v>
      </c>
      <c r="J2002" t="s">
        <v>51</v>
      </c>
      <c r="K2002">
        <v>3</v>
      </c>
      <c r="L2002" t="s">
        <v>57</v>
      </c>
      <c r="M2002">
        <v>8</v>
      </c>
      <c r="N2002" t="s">
        <v>33</v>
      </c>
      <c r="O2002" t="e">
        <v>#N/A</v>
      </c>
      <c r="P2002">
        <f t="shared" si="114"/>
        <v>0</v>
      </c>
      <c r="Q2002">
        <v>0</v>
      </c>
      <c r="R2002">
        <v>0</v>
      </c>
      <c r="S2002">
        <v>0</v>
      </c>
      <c r="T2002">
        <v>0</v>
      </c>
      <c r="U2002">
        <v>-0.29000000000087311</v>
      </c>
      <c r="V2002">
        <v>0</v>
      </c>
      <c r="W2002">
        <v>-0.29000000000087311</v>
      </c>
      <c r="X2002">
        <v>1370</v>
      </c>
      <c r="Y2002">
        <v>35628</v>
      </c>
      <c r="Z2002">
        <v>34258</v>
      </c>
      <c r="AA2002">
        <v>35285.79</v>
      </c>
      <c r="AB2002">
        <v>35628.29</v>
      </c>
    </row>
    <row r="2003" spans="1:28" x14ac:dyDescent="0.35">
      <c r="A2003" t="str">
        <f t="shared" si="115"/>
        <v>2635343486Renewal11306.5111758.77</v>
      </c>
      <c r="B2003">
        <v>26353</v>
      </c>
      <c r="C2003" t="s">
        <v>2596</v>
      </c>
      <c r="D2003" s="1">
        <v>43486</v>
      </c>
      <c r="E2003" t="s">
        <v>42</v>
      </c>
      <c r="F2003" t="s">
        <v>152</v>
      </c>
      <c r="G2003" t="s">
        <v>37</v>
      </c>
      <c r="H2003" t="s">
        <v>202</v>
      </c>
      <c r="I2003" t="s">
        <v>203</v>
      </c>
      <c r="J2003" t="s">
        <v>51</v>
      </c>
      <c r="K2003">
        <v>3</v>
      </c>
      <c r="L2003" t="s">
        <v>52</v>
      </c>
      <c r="M2003">
        <v>3</v>
      </c>
      <c r="N2003" t="s">
        <v>33</v>
      </c>
      <c r="O2003" t="e">
        <v>#N/A</v>
      </c>
      <c r="P2003">
        <f t="shared" si="114"/>
        <v>0</v>
      </c>
      <c r="Q2003">
        <v>0</v>
      </c>
      <c r="R2003">
        <v>0</v>
      </c>
      <c r="S2003">
        <v>0</v>
      </c>
      <c r="T2003">
        <v>0</v>
      </c>
      <c r="U2003">
        <v>-452.26000000000022</v>
      </c>
      <c r="V2003">
        <v>0</v>
      </c>
      <c r="W2003">
        <v>-452.26000000000022</v>
      </c>
      <c r="X2003">
        <v>0</v>
      </c>
      <c r="Y2003">
        <v>11306.51</v>
      </c>
      <c r="Z2003">
        <v>11306.51</v>
      </c>
      <c r="AA2003">
        <v>11645.69</v>
      </c>
      <c r="AB2003">
        <v>11758.77</v>
      </c>
    </row>
    <row r="2004" spans="1:28" x14ac:dyDescent="0.35">
      <c r="A2004" t="str">
        <f t="shared" si="115"/>
        <v>2635343121Renewal11306.5111416.6</v>
      </c>
      <c r="B2004">
        <v>26353</v>
      </c>
      <c r="C2004" t="s">
        <v>2596</v>
      </c>
      <c r="D2004" s="1">
        <v>43121</v>
      </c>
      <c r="E2004" t="s">
        <v>42</v>
      </c>
      <c r="F2004" t="s">
        <v>152</v>
      </c>
      <c r="G2004" t="s">
        <v>37</v>
      </c>
      <c r="H2004" t="s">
        <v>202</v>
      </c>
      <c r="I2004" t="s">
        <v>203</v>
      </c>
      <c r="J2004" t="s">
        <v>51</v>
      </c>
      <c r="K2004">
        <v>3</v>
      </c>
      <c r="L2004" t="s">
        <v>52</v>
      </c>
      <c r="M2004">
        <v>3</v>
      </c>
      <c r="N2004" t="s">
        <v>33</v>
      </c>
      <c r="O2004" t="e">
        <v>#N/A</v>
      </c>
      <c r="P2004">
        <f t="shared" si="114"/>
        <v>0</v>
      </c>
      <c r="Q2004">
        <v>0</v>
      </c>
      <c r="R2004">
        <v>0</v>
      </c>
      <c r="S2004">
        <v>0</v>
      </c>
      <c r="T2004">
        <v>0</v>
      </c>
      <c r="U2004">
        <v>-110.09000000000015</v>
      </c>
      <c r="V2004">
        <v>0</v>
      </c>
      <c r="W2004">
        <v>-110.09000000000015</v>
      </c>
      <c r="X2004">
        <v>329.00000000000102</v>
      </c>
      <c r="Y2004">
        <v>11306.51</v>
      </c>
      <c r="Z2004">
        <v>10977.51</v>
      </c>
      <c r="AA2004">
        <v>11306.82</v>
      </c>
      <c r="AB2004">
        <v>11416.6</v>
      </c>
    </row>
    <row r="2005" spans="1:28" x14ac:dyDescent="0.35">
      <c r="A2005" t="str">
        <f t="shared" si="115"/>
        <v>2635342756Renewal10977.5111087.28</v>
      </c>
      <c r="B2005">
        <v>26353</v>
      </c>
      <c r="C2005" t="s">
        <v>2596</v>
      </c>
      <c r="D2005" s="1">
        <v>42756</v>
      </c>
      <c r="E2005" t="s">
        <v>42</v>
      </c>
      <c r="F2005" t="s">
        <v>237</v>
      </c>
      <c r="G2005" t="s">
        <v>37</v>
      </c>
      <c r="H2005" t="s">
        <v>202</v>
      </c>
      <c r="I2005" t="s">
        <v>203</v>
      </c>
      <c r="J2005" t="s">
        <v>51</v>
      </c>
      <c r="K2005">
        <v>2</v>
      </c>
      <c r="L2005" t="s">
        <v>52</v>
      </c>
      <c r="M2005">
        <v>2</v>
      </c>
      <c r="N2005" t="s">
        <v>33</v>
      </c>
      <c r="O2005" t="e">
        <v>#N/A</v>
      </c>
      <c r="P2005">
        <f t="shared" ref="P2005:P2036" si="116">IF((Q2005+T2005+U2005+V2005)=0,W2005,0)</f>
        <v>0</v>
      </c>
      <c r="Q2005">
        <v>0</v>
      </c>
      <c r="R2005">
        <v>0</v>
      </c>
      <c r="S2005">
        <v>0</v>
      </c>
      <c r="T2005">
        <v>0</v>
      </c>
      <c r="U2005">
        <v>-109.77000000000044</v>
      </c>
      <c r="V2005">
        <v>0</v>
      </c>
      <c r="W2005">
        <v>-109.77000000000044</v>
      </c>
      <c r="X2005">
        <v>0</v>
      </c>
      <c r="Y2005">
        <v>10977.51</v>
      </c>
      <c r="Z2005">
        <v>10977.51</v>
      </c>
      <c r="AA2005">
        <v>11087.28</v>
      </c>
      <c r="AB2005">
        <v>11087.28</v>
      </c>
    </row>
    <row r="2006" spans="1:28" x14ac:dyDescent="0.35">
      <c r="A2006" t="str">
        <f t="shared" si="115"/>
        <v>2635343642Upgrade5000</v>
      </c>
      <c r="B2006">
        <v>26353</v>
      </c>
      <c r="C2006" t="s">
        <v>2596</v>
      </c>
      <c r="D2006" s="1">
        <v>43642</v>
      </c>
      <c r="E2006" t="s">
        <v>34</v>
      </c>
      <c r="F2006" t="s">
        <v>152</v>
      </c>
      <c r="G2006" t="s">
        <v>37</v>
      </c>
      <c r="H2006" t="s">
        <v>202</v>
      </c>
      <c r="I2006" t="s">
        <v>203</v>
      </c>
      <c r="J2006" t="s">
        <v>51</v>
      </c>
      <c r="K2006">
        <v>3</v>
      </c>
      <c r="L2006" t="s">
        <v>52</v>
      </c>
      <c r="M2006">
        <v>3</v>
      </c>
      <c r="N2006" t="s">
        <v>33</v>
      </c>
      <c r="O2006" t="e">
        <v>#N/A</v>
      </c>
      <c r="P2006">
        <f t="shared" si="116"/>
        <v>500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500</v>
      </c>
      <c r="X2006">
        <v>500</v>
      </c>
      <c r="Y2006">
        <v>500</v>
      </c>
      <c r="Z2006">
        <v>0</v>
      </c>
      <c r="AA2006">
        <v>0</v>
      </c>
      <c r="AB2006">
        <v>0</v>
      </c>
    </row>
    <row r="2007" spans="1:28" x14ac:dyDescent="0.35">
      <c r="A2007" t="str">
        <f t="shared" si="115"/>
        <v>2008043552Renewal105009400</v>
      </c>
      <c r="B2007">
        <v>20080</v>
      </c>
      <c r="C2007" t="s">
        <v>2600</v>
      </c>
      <c r="D2007" s="1">
        <v>43552</v>
      </c>
      <c r="E2007" t="s">
        <v>42</v>
      </c>
      <c r="F2007" t="s">
        <v>74</v>
      </c>
      <c r="G2007" t="s">
        <v>37</v>
      </c>
      <c r="H2007" t="s">
        <v>44</v>
      </c>
      <c r="I2007" t="s">
        <v>45</v>
      </c>
      <c r="J2007" t="s">
        <v>32</v>
      </c>
      <c r="K2007">
        <v>3</v>
      </c>
      <c r="L2007" t="s">
        <v>52</v>
      </c>
      <c r="M2007">
        <v>8</v>
      </c>
      <c r="N2007" t="s">
        <v>33</v>
      </c>
      <c r="O2007" t="s">
        <v>111</v>
      </c>
      <c r="P2007">
        <f t="shared" si="116"/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1100</v>
      </c>
      <c r="W2007">
        <v>1100</v>
      </c>
      <c r="X2007">
        <v>500</v>
      </c>
      <c r="Y2007">
        <v>10500</v>
      </c>
      <c r="Z2007">
        <v>10000</v>
      </c>
      <c r="AA2007">
        <v>9400</v>
      </c>
      <c r="AB2007">
        <v>9400</v>
      </c>
    </row>
    <row r="2008" spans="1:28" x14ac:dyDescent="0.35">
      <c r="A2008" t="str">
        <f t="shared" si="115"/>
        <v>2008043187Renewal1000010000</v>
      </c>
      <c r="B2008">
        <v>20080</v>
      </c>
      <c r="C2008" t="s">
        <v>2600</v>
      </c>
      <c r="D2008" s="1">
        <v>43187</v>
      </c>
      <c r="E2008" t="s">
        <v>42</v>
      </c>
      <c r="F2008" t="s">
        <v>74</v>
      </c>
      <c r="G2008" t="s">
        <v>37</v>
      </c>
      <c r="H2008" t="s">
        <v>44</v>
      </c>
      <c r="I2008" t="s">
        <v>45</v>
      </c>
      <c r="J2008" t="s">
        <v>32</v>
      </c>
      <c r="K2008">
        <v>3</v>
      </c>
      <c r="L2008" t="s">
        <v>52</v>
      </c>
      <c r="M2008">
        <v>7</v>
      </c>
      <c r="N2008" t="s">
        <v>33</v>
      </c>
      <c r="O2008" t="s">
        <v>111</v>
      </c>
      <c r="P2008">
        <f t="shared" si="116"/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10000</v>
      </c>
      <c r="Z2008">
        <v>10000</v>
      </c>
      <c r="AA2008">
        <v>10000</v>
      </c>
      <c r="AB2008">
        <v>10000</v>
      </c>
    </row>
    <row r="2009" spans="1:28" x14ac:dyDescent="0.35">
      <c r="A2009" t="str">
        <f t="shared" si="115"/>
        <v>630843483Renewal1976619578.43</v>
      </c>
      <c r="B2009">
        <v>6308</v>
      </c>
      <c r="C2009" t="s">
        <v>2603</v>
      </c>
      <c r="D2009" s="1">
        <v>43483</v>
      </c>
      <c r="E2009" t="s">
        <v>42</v>
      </c>
      <c r="F2009" t="s">
        <v>101</v>
      </c>
      <c r="G2009" t="s">
        <v>37</v>
      </c>
      <c r="H2009" t="s">
        <v>202</v>
      </c>
      <c r="I2009" t="s">
        <v>203</v>
      </c>
      <c r="J2009" t="s">
        <v>51</v>
      </c>
      <c r="K2009">
        <v>3</v>
      </c>
      <c r="L2009" t="s">
        <v>52</v>
      </c>
      <c r="M2009">
        <v>11</v>
      </c>
      <c r="N2009" t="s">
        <v>33</v>
      </c>
      <c r="O2009" t="e">
        <v>#N/A</v>
      </c>
      <c r="P2009">
        <f t="shared" si="116"/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187.56999999999971</v>
      </c>
      <c r="W2009">
        <v>187.56999999999971</v>
      </c>
      <c r="X2009">
        <v>940.56999999999903</v>
      </c>
      <c r="Y2009">
        <v>19766</v>
      </c>
      <c r="Z2009">
        <v>18825.43</v>
      </c>
      <c r="AA2009">
        <v>19390.2</v>
      </c>
      <c r="AB2009">
        <v>19578.43</v>
      </c>
    </row>
    <row r="2010" spans="1:28" x14ac:dyDescent="0.35">
      <c r="A2010" t="str">
        <f t="shared" si="115"/>
        <v>630843118Renewal18825.4518646.16</v>
      </c>
      <c r="B2010">
        <v>6308</v>
      </c>
      <c r="C2010" t="s">
        <v>2603</v>
      </c>
      <c r="D2010" s="1">
        <v>43118</v>
      </c>
      <c r="E2010" t="s">
        <v>42</v>
      </c>
      <c r="F2010" t="s">
        <v>46</v>
      </c>
      <c r="G2010" t="s">
        <v>37</v>
      </c>
      <c r="H2010" t="s">
        <v>202</v>
      </c>
      <c r="I2010" t="s">
        <v>203</v>
      </c>
      <c r="J2010" t="s">
        <v>51</v>
      </c>
      <c r="K2010">
        <v>3</v>
      </c>
      <c r="L2010" t="s">
        <v>52</v>
      </c>
      <c r="M2010">
        <v>10</v>
      </c>
      <c r="N2010" t="s">
        <v>33</v>
      </c>
      <c r="O2010" t="e">
        <v>#N/A</v>
      </c>
      <c r="P2010">
        <f t="shared" si="116"/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179.29000000000087</v>
      </c>
      <c r="W2010">
        <v>179.29000000000087</v>
      </c>
      <c r="X2010">
        <v>896.44999999999902</v>
      </c>
      <c r="Y2010">
        <v>18825.45</v>
      </c>
      <c r="Z2010">
        <v>17929</v>
      </c>
      <c r="AA2010">
        <v>18466.86</v>
      </c>
      <c r="AB2010">
        <v>18646.16</v>
      </c>
    </row>
    <row r="2011" spans="1:28" x14ac:dyDescent="0.35">
      <c r="A2011" t="str">
        <f t="shared" si="115"/>
        <v>630842753Renewal1792918735.81</v>
      </c>
      <c r="B2011">
        <v>6308</v>
      </c>
      <c r="C2011" t="s">
        <v>2603</v>
      </c>
      <c r="D2011" s="1">
        <v>42753</v>
      </c>
      <c r="E2011" t="s">
        <v>42</v>
      </c>
      <c r="F2011" t="s">
        <v>43</v>
      </c>
      <c r="G2011" t="s">
        <v>37</v>
      </c>
      <c r="H2011" t="s">
        <v>202</v>
      </c>
      <c r="I2011" t="s">
        <v>203</v>
      </c>
      <c r="J2011" t="s">
        <v>51</v>
      </c>
      <c r="K2011">
        <v>3</v>
      </c>
      <c r="L2011" t="s">
        <v>52</v>
      </c>
      <c r="M2011">
        <v>9</v>
      </c>
      <c r="N2011" t="s">
        <v>33</v>
      </c>
      <c r="O2011" t="e">
        <v>#N/A</v>
      </c>
      <c r="P2011">
        <f t="shared" si="116"/>
        <v>0</v>
      </c>
      <c r="Q2011">
        <v>0</v>
      </c>
      <c r="R2011">
        <v>0</v>
      </c>
      <c r="S2011">
        <v>0</v>
      </c>
      <c r="T2011">
        <v>0</v>
      </c>
      <c r="U2011">
        <v>-806.81000000000131</v>
      </c>
      <c r="V2011">
        <v>0</v>
      </c>
      <c r="W2011">
        <v>-806.81000000000131</v>
      </c>
      <c r="X2011">
        <v>0</v>
      </c>
      <c r="Y2011">
        <v>17929</v>
      </c>
      <c r="Z2011">
        <v>17929</v>
      </c>
      <c r="AA2011">
        <v>18556.52</v>
      </c>
      <c r="AB2011">
        <v>18735.810000000001</v>
      </c>
    </row>
    <row r="2012" spans="1:28" x14ac:dyDescent="0.35">
      <c r="A2012" t="str">
        <f t="shared" si="115"/>
        <v>2659843144Renewal1484014560</v>
      </c>
      <c r="B2012">
        <v>26598</v>
      </c>
      <c r="C2012" t="s">
        <v>2605</v>
      </c>
      <c r="D2012" s="1">
        <v>43144</v>
      </c>
      <c r="E2012" t="s">
        <v>42</v>
      </c>
      <c r="F2012" t="s">
        <v>62</v>
      </c>
      <c r="G2012" t="s">
        <v>37</v>
      </c>
      <c r="H2012" t="s">
        <v>82</v>
      </c>
      <c r="I2012" t="s">
        <v>83</v>
      </c>
      <c r="J2012" t="s">
        <v>51</v>
      </c>
      <c r="K2012">
        <v>3</v>
      </c>
      <c r="L2012" t="s">
        <v>52</v>
      </c>
      <c r="M2012">
        <v>4</v>
      </c>
      <c r="N2012" t="s">
        <v>33</v>
      </c>
      <c r="O2012" t="e">
        <v>#N/A</v>
      </c>
      <c r="P2012">
        <f t="shared" si="116"/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280</v>
      </c>
      <c r="W2012">
        <v>280</v>
      </c>
      <c r="X2012">
        <v>840</v>
      </c>
      <c r="Y2012">
        <v>14840</v>
      </c>
      <c r="Z2012">
        <v>14000</v>
      </c>
      <c r="AA2012">
        <v>14420</v>
      </c>
      <c r="AB2012">
        <v>14560</v>
      </c>
    </row>
    <row r="2013" spans="1:28" x14ac:dyDescent="0.35">
      <c r="A2013" t="str">
        <f t="shared" si="115"/>
        <v>2659843548Renewal1543415433.57</v>
      </c>
      <c r="B2013">
        <v>26598</v>
      </c>
      <c r="C2013" t="s">
        <v>2605</v>
      </c>
      <c r="D2013" s="1">
        <v>43548</v>
      </c>
      <c r="E2013" t="s">
        <v>42</v>
      </c>
      <c r="F2013" t="s">
        <v>62</v>
      </c>
      <c r="G2013" t="s">
        <v>37</v>
      </c>
      <c r="H2013" t="s">
        <v>82</v>
      </c>
      <c r="I2013" t="s">
        <v>83</v>
      </c>
      <c r="J2013" t="s">
        <v>51</v>
      </c>
      <c r="K2013">
        <v>3</v>
      </c>
      <c r="L2013" t="s">
        <v>52</v>
      </c>
      <c r="M2013">
        <v>5</v>
      </c>
      <c r="N2013" t="s">
        <v>33</v>
      </c>
      <c r="O2013" t="e">
        <v>#N/A</v>
      </c>
      <c r="P2013">
        <f t="shared" si="116"/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0.43000000000029104</v>
      </c>
      <c r="W2013">
        <v>0.43000000000029104</v>
      </c>
      <c r="X2013">
        <v>594</v>
      </c>
      <c r="Y2013">
        <v>15434</v>
      </c>
      <c r="Z2013">
        <v>14840</v>
      </c>
      <c r="AA2013">
        <v>15285.15</v>
      </c>
      <c r="AB2013">
        <v>15433.57</v>
      </c>
    </row>
    <row r="2014" spans="1:28" x14ac:dyDescent="0.35">
      <c r="A2014" t="str">
        <f t="shared" si="115"/>
        <v>2447443672Renewal1263012144</v>
      </c>
      <c r="B2014">
        <v>24474</v>
      </c>
      <c r="C2014" t="s">
        <v>2612</v>
      </c>
      <c r="D2014" s="1">
        <v>43672</v>
      </c>
      <c r="E2014" t="s">
        <v>42</v>
      </c>
      <c r="F2014" t="s">
        <v>88</v>
      </c>
      <c r="G2014" t="s">
        <v>37</v>
      </c>
      <c r="H2014" t="s">
        <v>59</v>
      </c>
      <c r="I2014" t="s">
        <v>59</v>
      </c>
      <c r="J2014" t="s">
        <v>51</v>
      </c>
      <c r="K2014">
        <v>3</v>
      </c>
      <c r="L2014" t="s">
        <v>52</v>
      </c>
      <c r="M2014">
        <v>6</v>
      </c>
      <c r="N2014" t="s">
        <v>33</v>
      </c>
      <c r="O2014" t="e">
        <v>#N/A</v>
      </c>
      <c r="P2014">
        <f t="shared" si="116"/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486</v>
      </c>
      <c r="W2014">
        <v>486</v>
      </c>
      <c r="X2014">
        <v>486</v>
      </c>
      <c r="Y2014">
        <v>12630</v>
      </c>
      <c r="Z2014">
        <v>12144</v>
      </c>
      <c r="AA2014">
        <v>12144</v>
      </c>
      <c r="AB2014">
        <v>12144</v>
      </c>
    </row>
    <row r="2015" spans="1:28" x14ac:dyDescent="0.35">
      <c r="A2015" t="str">
        <f t="shared" si="115"/>
        <v>2447443307Renewal1214411804</v>
      </c>
      <c r="B2015">
        <v>24474</v>
      </c>
      <c r="C2015" t="s">
        <v>2612</v>
      </c>
      <c r="D2015" s="1">
        <v>43307</v>
      </c>
      <c r="E2015" t="s">
        <v>42</v>
      </c>
      <c r="F2015" t="s">
        <v>88</v>
      </c>
      <c r="G2015" t="s">
        <v>37</v>
      </c>
      <c r="H2015" t="s">
        <v>59</v>
      </c>
      <c r="I2015" t="s">
        <v>59</v>
      </c>
      <c r="J2015" t="s">
        <v>51</v>
      </c>
      <c r="K2015">
        <v>3</v>
      </c>
      <c r="L2015" t="s">
        <v>52</v>
      </c>
      <c r="M2015">
        <v>5</v>
      </c>
      <c r="N2015" t="s">
        <v>33</v>
      </c>
      <c r="O2015" t="e">
        <v>#N/A</v>
      </c>
      <c r="P2015">
        <f t="shared" si="116"/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340</v>
      </c>
      <c r="W2015">
        <v>340</v>
      </c>
      <c r="X2015">
        <v>794</v>
      </c>
      <c r="Y2015">
        <v>12144</v>
      </c>
      <c r="Z2015">
        <v>11350</v>
      </c>
      <c r="AA2015">
        <v>11690.52</v>
      </c>
      <c r="AB2015">
        <v>11804</v>
      </c>
    </row>
    <row r="2016" spans="1:28" x14ac:dyDescent="0.35">
      <c r="A2016" t="str">
        <f t="shared" si="115"/>
        <v>3037243495Cancellation011076</v>
      </c>
      <c r="B2016">
        <v>30372</v>
      </c>
      <c r="C2016" t="s">
        <v>1417</v>
      </c>
      <c r="D2016" s="1">
        <v>43495</v>
      </c>
      <c r="E2016" t="s">
        <v>28</v>
      </c>
      <c r="F2016" t="s">
        <v>105</v>
      </c>
      <c r="G2016" t="s">
        <v>37</v>
      </c>
      <c r="H2016" t="s">
        <v>82</v>
      </c>
      <c r="I2016" t="s">
        <v>83</v>
      </c>
      <c r="J2016" t="s">
        <v>51</v>
      </c>
      <c r="K2016">
        <v>3</v>
      </c>
      <c r="L2016" t="s">
        <v>52</v>
      </c>
      <c r="M2016">
        <v>4</v>
      </c>
      <c r="N2016" t="s">
        <v>33</v>
      </c>
      <c r="O2016" t="e">
        <v>#N/A</v>
      </c>
      <c r="P2016">
        <f t="shared" si="116"/>
        <v>0</v>
      </c>
      <c r="Q2016">
        <v>0</v>
      </c>
      <c r="R2016">
        <v>0</v>
      </c>
      <c r="S2016">
        <v>0</v>
      </c>
      <c r="T2016">
        <v>-11076</v>
      </c>
      <c r="U2016">
        <v>0</v>
      </c>
      <c r="V2016">
        <v>0</v>
      </c>
      <c r="W2016">
        <v>-11076</v>
      </c>
      <c r="X2016">
        <v>-10650</v>
      </c>
      <c r="Y2016">
        <v>0</v>
      </c>
      <c r="Z2016">
        <v>10650</v>
      </c>
      <c r="AA2016">
        <v>10969.5</v>
      </c>
      <c r="AB2016">
        <v>11076</v>
      </c>
    </row>
    <row r="2017" spans="1:28" x14ac:dyDescent="0.35">
      <c r="A2017" t="str">
        <f t="shared" si="115"/>
        <v>3080842803Renewal1168511241.3</v>
      </c>
      <c r="B2017">
        <v>30808</v>
      </c>
      <c r="C2017" t="s">
        <v>2955</v>
      </c>
      <c r="D2017" s="1">
        <v>42803</v>
      </c>
      <c r="E2017" t="s">
        <v>42</v>
      </c>
      <c r="F2017" t="s">
        <v>227</v>
      </c>
      <c r="G2017" t="s">
        <v>30</v>
      </c>
      <c r="H2017" t="s">
        <v>67</v>
      </c>
      <c r="I2017" t="s">
        <v>68</v>
      </c>
      <c r="J2017" t="s">
        <v>51</v>
      </c>
      <c r="K2017">
        <v>2</v>
      </c>
      <c r="L2017" t="s">
        <v>52</v>
      </c>
      <c r="M2017">
        <v>2</v>
      </c>
      <c r="N2017" t="s">
        <v>33</v>
      </c>
      <c r="O2017" t="e">
        <v>#N/A</v>
      </c>
      <c r="P2017">
        <f t="shared" si="116"/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443.70000000000073</v>
      </c>
      <c r="W2017">
        <v>443.70000000000073</v>
      </c>
      <c r="X2017">
        <v>555.00000000000102</v>
      </c>
      <c r="Y2017">
        <v>11685</v>
      </c>
      <c r="Z2017">
        <v>11130</v>
      </c>
      <c r="AA2017">
        <v>11241.3</v>
      </c>
      <c r="AB2017">
        <v>11241.3</v>
      </c>
    </row>
    <row r="2018" spans="1:28" x14ac:dyDescent="0.35">
      <c r="A2018" t="str">
        <f t="shared" si="115"/>
        <v>3080843168Cancellation012152.4</v>
      </c>
      <c r="B2018">
        <v>30808</v>
      </c>
      <c r="C2018" t="s">
        <v>2955</v>
      </c>
      <c r="D2018" s="1">
        <v>43168</v>
      </c>
      <c r="E2018" t="s">
        <v>28</v>
      </c>
      <c r="F2018" t="s">
        <v>227</v>
      </c>
      <c r="G2018" t="s">
        <v>30</v>
      </c>
      <c r="H2018" t="s">
        <v>67</v>
      </c>
      <c r="I2018" t="s">
        <v>68</v>
      </c>
      <c r="J2018" t="s">
        <v>51</v>
      </c>
      <c r="K2018">
        <v>3</v>
      </c>
      <c r="L2018" t="s">
        <v>52</v>
      </c>
      <c r="M2018">
        <v>3</v>
      </c>
      <c r="N2018" t="s">
        <v>33</v>
      </c>
      <c r="O2018" t="e">
        <v>#N/A</v>
      </c>
      <c r="P2018">
        <f t="shared" si="116"/>
        <v>0</v>
      </c>
      <c r="Q2018">
        <v>0</v>
      </c>
      <c r="R2018">
        <v>0</v>
      </c>
      <c r="S2018">
        <v>0</v>
      </c>
      <c r="T2018">
        <v>-12152.4</v>
      </c>
      <c r="U2018">
        <v>0</v>
      </c>
      <c r="V2018">
        <v>0</v>
      </c>
      <c r="W2018">
        <v>-12152.4</v>
      </c>
      <c r="X2018">
        <v>-11685</v>
      </c>
      <c r="Y2018">
        <v>0</v>
      </c>
      <c r="Z2018">
        <v>11685</v>
      </c>
      <c r="AA2018">
        <v>12035.55</v>
      </c>
      <c r="AB2018">
        <v>12152.4</v>
      </c>
    </row>
    <row r="2019" spans="1:28" x14ac:dyDescent="0.35">
      <c r="A2019" t="str">
        <f t="shared" si="115"/>
        <v>2477242961Renewal1325013249.6</v>
      </c>
      <c r="B2019">
        <v>24772</v>
      </c>
      <c r="C2019" t="s">
        <v>2624</v>
      </c>
      <c r="D2019" s="1">
        <v>42961</v>
      </c>
      <c r="E2019" t="s">
        <v>42</v>
      </c>
      <c r="F2019" t="s">
        <v>88</v>
      </c>
      <c r="G2019" t="s">
        <v>37</v>
      </c>
      <c r="H2019" t="s">
        <v>202</v>
      </c>
      <c r="I2019" t="s">
        <v>203</v>
      </c>
      <c r="J2019" t="s">
        <v>51</v>
      </c>
      <c r="K2019">
        <v>3</v>
      </c>
      <c r="L2019" t="s">
        <v>52</v>
      </c>
      <c r="M2019">
        <v>4</v>
      </c>
      <c r="N2019" t="s">
        <v>33</v>
      </c>
      <c r="O2019" t="e">
        <v>#N/A</v>
      </c>
      <c r="P2019">
        <f t="shared" si="116"/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0.3999999999996362</v>
      </c>
      <c r="W2019">
        <v>0.3999999999996362</v>
      </c>
      <c r="X2019">
        <v>510.00000000000102</v>
      </c>
      <c r="Y2019">
        <v>13250</v>
      </c>
      <c r="Z2019">
        <v>12740</v>
      </c>
      <c r="AA2019">
        <v>13122.2</v>
      </c>
      <c r="AB2019">
        <v>13249.6</v>
      </c>
    </row>
    <row r="2020" spans="1:28" x14ac:dyDescent="0.35">
      <c r="A2020" t="str">
        <f t="shared" si="115"/>
        <v>2477242596Renewal1274012801.26</v>
      </c>
      <c r="B2020">
        <v>24772</v>
      </c>
      <c r="C2020" t="s">
        <v>2624</v>
      </c>
      <c r="D2020" s="1">
        <v>42596</v>
      </c>
      <c r="E2020" t="s">
        <v>42</v>
      </c>
      <c r="F2020" t="s">
        <v>120</v>
      </c>
      <c r="G2020" t="s">
        <v>37</v>
      </c>
      <c r="H2020" t="s">
        <v>202</v>
      </c>
      <c r="I2020" t="s">
        <v>203</v>
      </c>
      <c r="J2020" t="s">
        <v>51</v>
      </c>
      <c r="K2020">
        <v>3</v>
      </c>
      <c r="L2020" t="s">
        <v>52</v>
      </c>
      <c r="M2020">
        <v>3</v>
      </c>
      <c r="N2020" t="s">
        <v>33</v>
      </c>
      <c r="O2020" t="e">
        <v>#N/A</v>
      </c>
      <c r="P2020">
        <f t="shared" si="116"/>
        <v>0</v>
      </c>
      <c r="Q2020">
        <v>0</v>
      </c>
      <c r="R2020">
        <v>0</v>
      </c>
      <c r="S2020">
        <v>0</v>
      </c>
      <c r="T2020">
        <v>0</v>
      </c>
      <c r="U2020">
        <v>-61.260000000000218</v>
      </c>
      <c r="V2020">
        <v>0</v>
      </c>
      <c r="W2020">
        <v>-61.260000000000218</v>
      </c>
      <c r="X2020">
        <v>490</v>
      </c>
      <c r="Y2020">
        <v>12740</v>
      </c>
      <c r="Z2020">
        <v>12250</v>
      </c>
      <c r="AA2020">
        <v>12678.76</v>
      </c>
      <c r="AB2020">
        <v>12801.26</v>
      </c>
    </row>
    <row r="2021" spans="1:28" x14ac:dyDescent="0.35">
      <c r="A2021" t="str">
        <f t="shared" si="115"/>
        <v>2477243326Renewal1378013780</v>
      </c>
      <c r="B2021">
        <v>24772</v>
      </c>
      <c r="C2021" t="s">
        <v>2624</v>
      </c>
      <c r="D2021" s="1">
        <v>43326</v>
      </c>
      <c r="E2021" t="s">
        <v>42</v>
      </c>
      <c r="F2021" t="s">
        <v>88</v>
      </c>
      <c r="G2021" t="s">
        <v>37</v>
      </c>
      <c r="H2021" t="s">
        <v>202</v>
      </c>
      <c r="I2021" t="s">
        <v>203</v>
      </c>
      <c r="J2021" t="s">
        <v>51</v>
      </c>
      <c r="K2021">
        <v>3</v>
      </c>
      <c r="L2021" t="s">
        <v>52</v>
      </c>
      <c r="M2021">
        <v>5</v>
      </c>
      <c r="N2021" t="s">
        <v>33</v>
      </c>
      <c r="O2021" t="e">
        <v>#N/A</v>
      </c>
      <c r="P2021">
        <f t="shared" si="116"/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530</v>
      </c>
      <c r="Y2021">
        <v>13780</v>
      </c>
      <c r="Z2021">
        <v>13250</v>
      </c>
      <c r="AA2021">
        <v>13647.5</v>
      </c>
      <c r="AB2021">
        <v>13780</v>
      </c>
    </row>
    <row r="2022" spans="1:28" x14ac:dyDescent="0.35">
      <c r="A2022" t="str">
        <f t="shared" si="115"/>
        <v>2318742887Renewal1076710766.63</v>
      </c>
      <c r="B2022">
        <v>23187</v>
      </c>
      <c r="C2022" t="s">
        <v>2627</v>
      </c>
      <c r="D2022" s="1">
        <v>42887</v>
      </c>
      <c r="E2022" t="s">
        <v>42</v>
      </c>
      <c r="F2022" t="s">
        <v>62</v>
      </c>
      <c r="G2022" t="s">
        <v>37</v>
      </c>
      <c r="H2022" t="s">
        <v>202</v>
      </c>
      <c r="I2022" t="s">
        <v>203</v>
      </c>
      <c r="J2022" t="s">
        <v>51</v>
      </c>
      <c r="K2022">
        <v>3</v>
      </c>
      <c r="L2022" t="s">
        <v>52</v>
      </c>
      <c r="M2022">
        <v>4</v>
      </c>
      <c r="N2022" t="s">
        <v>33</v>
      </c>
      <c r="O2022" t="e">
        <v>#N/A</v>
      </c>
      <c r="P2022">
        <f t="shared" si="116"/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0.37000000000080036</v>
      </c>
      <c r="W2022">
        <v>0.37000000000080036</v>
      </c>
      <c r="X2022">
        <v>463.99999999999898</v>
      </c>
      <c r="Y2022">
        <v>10767</v>
      </c>
      <c r="Z2022">
        <v>10303</v>
      </c>
      <c r="AA2022">
        <v>10663.6</v>
      </c>
      <c r="AB2022">
        <v>10766.63</v>
      </c>
    </row>
    <row r="2023" spans="1:28" x14ac:dyDescent="0.35">
      <c r="A2023" t="str">
        <f t="shared" si="115"/>
        <v>2318743252Renewal1119811197.68</v>
      </c>
      <c r="B2023">
        <v>23187</v>
      </c>
      <c r="C2023" t="s">
        <v>2627</v>
      </c>
      <c r="D2023" s="1">
        <v>43252</v>
      </c>
      <c r="E2023" t="s">
        <v>42</v>
      </c>
      <c r="F2023" t="s">
        <v>62</v>
      </c>
      <c r="G2023" t="s">
        <v>37</v>
      </c>
      <c r="H2023" t="s">
        <v>202</v>
      </c>
      <c r="I2023" t="s">
        <v>203</v>
      </c>
      <c r="J2023" t="s">
        <v>51</v>
      </c>
      <c r="K2023">
        <v>3</v>
      </c>
      <c r="L2023" t="s">
        <v>52</v>
      </c>
      <c r="M2023">
        <v>5</v>
      </c>
      <c r="N2023" t="s">
        <v>33</v>
      </c>
      <c r="O2023" t="e">
        <v>#N/A</v>
      </c>
      <c r="P2023">
        <f t="shared" si="116"/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0.31999999999970896</v>
      </c>
      <c r="W2023">
        <v>0.31999999999970896</v>
      </c>
      <c r="X2023">
        <v>431.00000000000102</v>
      </c>
      <c r="Y2023">
        <v>11198</v>
      </c>
      <c r="Z2023">
        <v>10767</v>
      </c>
      <c r="AA2023">
        <v>11090.01</v>
      </c>
      <c r="AB2023">
        <v>11197.68</v>
      </c>
    </row>
    <row r="2024" spans="1:28" x14ac:dyDescent="0.35">
      <c r="A2024" t="str">
        <f t="shared" si="115"/>
        <v>2318743617Renewal1164511645.92</v>
      </c>
      <c r="B2024">
        <v>23187</v>
      </c>
      <c r="C2024" t="s">
        <v>2627</v>
      </c>
      <c r="D2024" s="1">
        <v>43617</v>
      </c>
      <c r="E2024" t="s">
        <v>42</v>
      </c>
      <c r="F2024" t="s">
        <v>96</v>
      </c>
      <c r="G2024" t="s">
        <v>37</v>
      </c>
      <c r="H2024" t="s">
        <v>202</v>
      </c>
      <c r="I2024" t="s">
        <v>203</v>
      </c>
      <c r="J2024" t="s">
        <v>51</v>
      </c>
      <c r="K2024">
        <v>3</v>
      </c>
      <c r="L2024" t="s">
        <v>52</v>
      </c>
      <c r="M2024">
        <v>6</v>
      </c>
      <c r="N2024" t="s">
        <v>33</v>
      </c>
      <c r="O2024" t="e">
        <v>#N/A</v>
      </c>
      <c r="P2024">
        <f t="shared" si="116"/>
        <v>0</v>
      </c>
      <c r="Q2024">
        <v>0</v>
      </c>
      <c r="R2024">
        <v>0</v>
      </c>
      <c r="S2024">
        <v>0</v>
      </c>
      <c r="T2024">
        <v>0</v>
      </c>
      <c r="U2024">
        <v>-0.92000000000007276</v>
      </c>
      <c r="V2024">
        <v>0</v>
      </c>
      <c r="W2024">
        <v>-0.92000000000007276</v>
      </c>
      <c r="X2024">
        <v>447</v>
      </c>
      <c r="Y2024">
        <v>11645</v>
      </c>
      <c r="Z2024">
        <v>11198</v>
      </c>
      <c r="AA2024">
        <v>11533.94</v>
      </c>
      <c r="AB2024">
        <v>11645.92</v>
      </c>
    </row>
    <row r="2025" spans="1:28" x14ac:dyDescent="0.35">
      <c r="A2025" t="str">
        <f t="shared" si="115"/>
        <v>326443267Renewal965014560</v>
      </c>
      <c r="B2025">
        <v>3264</v>
      </c>
      <c r="C2025" t="s">
        <v>2628</v>
      </c>
      <c r="D2025" s="1">
        <v>43267</v>
      </c>
      <c r="E2025" t="s">
        <v>42</v>
      </c>
      <c r="F2025" t="s">
        <v>105</v>
      </c>
      <c r="G2025" t="s">
        <v>37</v>
      </c>
      <c r="H2025" t="s">
        <v>202</v>
      </c>
      <c r="I2025" t="s">
        <v>203</v>
      </c>
      <c r="J2025" t="s">
        <v>51</v>
      </c>
      <c r="K2025">
        <v>3</v>
      </c>
      <c r="L2025" t="s">
        <v>52</v>
      </c>
      <c r="M2025">
        <v>14</v>
      </c>
      <c r="N2025" t="s">
        <v>33</v>
      </c>
      <c r="O2025" t="s">
        <v>111</v>
      </c>
      <c r="P2025">
        <f t="shared" si="116"/>
        <v>0</v>
      </c>
      <c r="Q2025">
        <v>0</v>
      </c>
      <c r="R2025">
        <v>0</v>
      </c>
      <c r="S2025">
        <v>0</v>
      </c>
      <c r="T2025">
        <v>0</v>
      </c>
      <c r="U2025">
        <v>-4910</v>
      </c>
      <c r="V2025">
        <v>0</v>
      </c>
      <c r="W2025">
        <v>-4910</v>
      </c>
      <c r="X2025">
        <v>-4350</v>
      </c>
      <c r="Y2025">
        <v>9650</v>
      </c>
      <c r="Z2025">
        <v>14000</v>
      </c>
      <c r="AA2025">
        <v>14420</v>
      </c>
      <c r="AB2025">
        <v>14560</v>
      </c>
    </row>
    <row r="2026" spans="1:28" x14ac:dyDescent="0.35">
      <c r="A2026" t="str">
        <f t="shared" si="115"/>
        <v>2306642785Renewal43349.6742688.24</v>
      </c>
      <c r="B2026">
        <v>23066</v>
      </c>
      <c r="C2026" t="s">
        <v>2630</v>
      </c>
      <c r="D2026" s="1">
        <v>42785</v>
      </c>
      <c r="E2026" t="s">
        <v>42</v>
      </c>
      <c r="F2026" t="s">
        <v>143</v>
      </c>
      <c r="G2026" t="s">
        <v>30</v>
      </c>
      <c r="H2026" t="s">
        <v>67</v>
      </c>
      <c r="I2026" t="s">
        <v>68</v>
      </c>
      <c r="J2026" t="s">
        <v>51</v>
      </c>
      <c r="K2026">
        <v>3</v>
      </c>
      <c r="L2026" t="s">
        <v>57</v>
      </c>
      <c r="M2026">
        <v>4</v>
      </c>
      <c r="N2026" t="s">
        <v>33</v>
      </c>
      <c r="O2026" t="e">
        <v>#N/A</v>
      </c>
      <c r="P2026">
        <f t="shared" si="116"/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661.43000000000029</v>
      </c>
      <c r="W2026">
        <v>661.43000000000029</v>
      </c>
      <c r="X2026">
        <v>2499.67</v>
      </c>
      <c r="Y2026">
        <v>43349.67</v>
      </c>
      <c r="Z2026">
        <v>40850</v>
      </c>
      <c r="AA2026">
        <v>42279.75</v>
      </c>
      <c r="AB2026">
        <v>42688.24</v>
      </c>
    </row>
    <row r="2027" spans="1:28" x14ac:dyDescent="0.35">
      <c r="A2027" t="str">
        <f t="shared" si="115"/>
        <v>2306643150Renewal43349.6745083.66</v>
      </c>
      <c r="B2027">
        <v>23066</v>
      </c>
      <c r="C2027" t="s">
        <v>2630</v>
      </c>
      <c r="D2027" s="1">
        <v>43150</v>
      </c>
      <c r="E2027" t="s">
        <v>42</v>
      </c>
      <c r="F2027" t="s">
        <v>140</v>
      </c>
      <c r="G2027" t="s">
        <v>30</v>
      </c>
      <c r="H2027" t="s">
        <v>67</v>
      </c>
      <c r="I2027" t="s">
        <v>68</v>
      </c>
      <c r="J2027" t="s">
        <v>51</v>
      </c>
      <c r="K2027">
        <v>3</v>
      </c>
      <c r="L2027" t="s">
        <v>57</v>
      </c>
      <c r="M2027">
        <v>4</v>
      </c>
      <c r="N2027" t="s">
        <v>33</v>
      </c>
      <c r="O2027" t="e">
        <v>#N/A</v>
      </c>
      <c r="P2027">
        <f t="shared" si="116"/>
        <v>0</v>
      </c>
      <c r="Q2027">
        <v>0</v>
      </c>
      <c r="R2027">
        <v>0</v>
      </c>
      <c r="S2027">
        <v>0</v>
      </c>
      <c r="T2027">
        <v>0</v>
      </c>
      <c r="U2027">
        <v>-1733.9900000000052</v>
      </c>
      <c r="V2027">
        <v>0</v>
      </c>
      <c r="W2027">
        <v>-1733.9900000000052</v>
      </c>
      <c r="X2027">
        <v>0</v>
      </c>
      <c r="Y2027">
        <v>43349.67</v>
      </c>
      <c r="Z2027">
        <v>43349.67</v>
      </c>
      <c r="AA2027">
        <v>44650.18</v>
      </c>
      <c r="AB2027">
        <v>45083.66</v>
      </c>
    </row>
    <row r="2028" spans="1:28" x14ac:dyDescent="0.35">
      <c r="A2028" t="str">
        <f t="shared" si="115"/>
        <v>2306643515Renewal43349.6745083.65</v>
      </c>
      <c r="B2028">
        <v>23066</v>
      </c>
      <c r="C2028" t="s">
        <v>2630</v>
      </c>
      <c r="D2028" s="1">
        <v>43515</v>
      </c>
      <c r="E2028" t="s">
        <v>42</v>
      </c>
      <c r="F2028" t="s">
        <v>140</v>
      </c>
      <c r="G2028" t="s">
        <v>30</v>
      </c>
      <c r="H2028" t="s">
        <v>67</v>
      </c>
      <c r="I2028" t="s">
        <v>68</v>
      </c>
      <c r="J2028" t="s">
        <v>51</v>
      </c>
      <c r="K2028">
        <v>3</v>
      </c>
      <c r="L2028" t="s">
        <v>57</v>
      </c>
      <c r="M2028">
        <v>4</v>
      </c>
      <c r="N2028" t="s">
        <v>33</v>
      </c>
      <c r="O2028" t="e">
        <v>#N/A</v>
      </c>
      <c r="P2028">
        <f t="shared" si="116"/>
        <v>0</v>
      </c>
      <c r="Q2028">
        <v>0</v>
      </c>
      <c r="R2028">
        <v>0</v>
      </c>
      <c r="S2028">
        <v>0</v>
      </c>
      <c r="T2028">
        <v>0</v>
      </c>
      <c r="U2028">
        <v>-1733.9800000000032</v>
      </c>
      <c r="V2028">
        <v>0</v>
      </c>
      <c r="W2028">
        <v>-1733.9800000000032</v>
      </c>
      <c r="X2028">
        <v>0</v>
      </c>
      <c r="Y2028">
        <v>43349.67</v>
      </c>
      <c r="Z2028">
        <v>43349.67</v>
      </c>
      <c r="AA2028">
        <v>44650.15</v>
      </c>
      <c r="AB2028">
        <v>45083.65</v>
      </c>
    </row>
    <row r="2029" spans="1:28" x14ac:dyDescent="0.35">
      <c r="A2029" t="str">
        <f t="shared" si="115"/>
        <v>2306643643Upgrade75000</v>
      </c>
      <c r="B2029">
        <v>23066</v>
      </c>
      <c r="C2029" t="s">
        <v>2630</v>
      </c>
      <c r="D2029" s="1">
        <v>43643</v>
      </c>
      <c r="E2029" t="s">
        <v>34</v>
      </c>
      <c r="F2029" t="s">
        <v>140</v>
      </c>
      <c r="G2029" t="s">
        <v>30</v>
      </c>
      <c r="H2029" t="s">
        <v>67</v>
      </c>
      <c r="I2029" t="s">
        <v>68</v>
      </c>
      <c r="J2029" t="s">
        <v>51</v>
      </c>
      <c r="K2029">
        <v>3</v>
      </c>
      <c r="L2029" t="s">
        <v>57</v>
      </c>
      <c r="M2029">
        <v>4</v>
      </c>
      <c r="N2029" t="s">
        <v>33</v>
      </c>
      <c r="O2029" t="e">
        <v>#N/A</v>
      </c>
      <c r="P2029">
        <f t="shared" si="116"/>
        <v>7500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7500</v>
      </c>
      <c r="X2029">
        <v>7500</v>
      </c>
      <c r="Y2029">
        <v>7500</v>
      </c>
      <c r="Z2029">
        <v>0</v>
      </c>
      <c r="AA2029">
        <v>0</v>
      </c>
      <c r="AB2029">
        <v>0</v>
      </c>
    </row>
    <row r="2030" spans="1:28" x14ac:dyDescent="0.35">
      <c r="A2030" t="str">
        <f t="shared" si="115"/>
        <v>2629143647Renewal1319212397</v>
      </c>
      <c r="B2030">
        <v>26291</v>
      </c>
      <c r="C2030" t="s">
        <v>2631</v>
      </c>
      <c r="D2030" s="1">
        <v>43647</v>
      </c>
      <c r="E2030" t="s">
        <v>42</v>
      </c>
      <c r="F2030" t="s">
        <v>36</v>
      </c>
      <c r="G2030" t="s">
        <v>37</v>
      </c>
      <c r="H2030" t="s">
        <v>202</v>
      </c>
      <c r="I2030" t="s">
        <v>203</v>
      </c>
      <c r="J2030" t="s">
        <v>51</v>
      </c>
      <c r="K2030">
        <v>3</v>
      </c>
      <c r="L2030" t="s">
        <v>52</v>
      </c>
      <c r="M2030">
        <v>5</v>
      </c>
      <c r="N2030" t="s">
        <v>33</v>
      </c>
      <c r="O2030" t="e">
        <v>#N/A</v>
      </c>
      <c r="P2030">
        <f t="shared" si="116"/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795</v>
      </c>
      <c r="W2030">
        <v>795</v>
      </c>
      <c r="X2030">
        <v>795</v>
      </c>
      <c r="Y2030">
        <v>13192</v>
      </c>
      <c r="Z2030">
        <v>12397</v>
      </c>
      <c r="AA2030">
        <v>12397</v>
      </c>
      <c r="AB2030">
        <v>12397</v>
      </c>
    </row>
    <row r="2031" spans="1:28" x14ac:dyDescent="0.35">
      <c r="A2031" t="str">
        <f t="shared" si="115"/>
        <v>2629142552Renewal1080710201</v>
      </c>
      <c r="B2031">
        <v>26291</v>
      </c>
      <c r="C2031" t="s">
        <v>2631</v>
      </c>
      <c r="D2031" s="1">
        <v>42552</v>
      </c>
      <c r="E2031" t="s">
        <v>42</v>
      </c>
      <c r="F2031" t="s">
        <v>146</v>
      </c>
      <c r="G2031" t="s">
        <v>37</v>
      </c>
      <c r="H2031" t="s">
        <v>202</v>
      </c>
      <c r="I2031" t="s">
        <v>203</v>
      </c>
      <c r="J2031" t="s">
        <v>51</v>
      </c>
      <c r="K2031">
        <v>2</v>
      </c>
      <c r="L2031" t="s">
        <v>52</v>
      </c>
      <c r="M2031">
        <v>2</v>
      </c>
      <c r="N2031" t="s">
        <v>33</v>
      </c>
      <c r="O2031" t="e">
        <v>#N/A</v>
      </c>
      <c r="P2031">
        <f t="shared" si="116"/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606</v>
      </c>
      <c r="W2031">
        <v>606</v>
      </c>
      <c r="X2031">
        <v>707</v>
      </c>
      <c r="Y2031">
        <v>10807</v>
      </c>
      <c r="Z2031">
        <v>10100</v>
      </c>
      <c r="AA2031">
        <v>10201</v>
      </c>
      <c r="AB2031">
        <v>10201</v>
      </c>
    </row>
    <row r="2032" spans="1:28" x14ac:dyDescent="0.35">
      <c r="A2032" t="str">
        <f t="shared" si="115"/>
        <v>2629142917Renewal1180711239.29</v>
      </c>
      <c r="B2032">
        <v>26291</v>
      </c>
      <c r="C2032" t="s">
        <v>2631</v>
      </c>
      <c r="D2032" s="1">
        <v>42917</v>
      </c>
      <c r="E2032" t="s">
        <v>42</v>
      </c>
      <c r="F2032" t="s">
        <v>146</v>
      </c>
      <c r="G2032" t="s">
        <v>37</v>
      </c>
      <c r="H2032" t="s">
        <v>202</v>
      </c>
      <c r="I2032" t="s">
        <v>203</v>
      </c>
      <c r="J2032" t="s">
        <v>51</v>
      </c>
      <c r="K2032">
        <v>3</v>
      </c>
      <c r="L2032" t="s">
        <v>52</v>
      </c>
      <c r="M2032">
        <v>3</v>
      </c>
      <c r="N2032" t="s">
        <v>33</v>
      </c>
      <c r="O2032" t="e">
        <v>#N/A</v>
      </c>
      <c r="P2032">
        <f t="shared" si="116"/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567.70999999999913</v>
      </c>
      <c r="W2032">
        <v>567.70999999999913</v>
      </c>
      <c r="X2032">
        <v>1000</v>
      </c>
      <c r="Y2032">
        <v>11807</v>
      </c>
      <c r="Z2032">
        <v>10807</v>
      </c>
      <c r="AA2032">
        <v>11131.21</v>
      </c>
      <c r="AB2032">
        <v>11239.29</v>
      </c>
    </row>
    <row r="2033" spans="1:28" x14ac:dyDescent="0.35">
      <c r="A2033" t="str">
        <f t="shared" si="115"/>
        <v>2629143282Renewal1239712279.28</v>
      </c>
      <c r="B2033">
        <v>26291</v>
      </c>
      <c r="C2033" t="s">
        <v>2631</v>
      </c>
      <c r="D2033" s="1">
        <v>43282</v>
      </c>
      <c r="E2033" t="s">
        <v>42</v>
      </c>
      <c r="F2033" t="s">
        <v>146</v>
      </c>
      <c r="G2033" t="s">
        <v>37</v>
      </c>
      <c r="H2033" t="s">
        <v>202</v>
      </c>
      <c r="I2033" t="s">
        <v>203</v>
      </c>
      <c r="J2033" t="s">
        <v>51</v>
      </c>
      <c r="K2033">
        <v>3</v>
      </c>
      <c r="L2033" t="s">
        <v>52</v>
      </c>
      <c r="M2033">
        <v>4</v>
      </c>
      <c r="N2033" t="s">
        <v>33</v>
      </c>
      <c r="O2033" t="e">
        <v>#N/A</v>
      </c>
      <c r="P2033">
        <f t="shared" si="116"/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117.71999999999935</v>
      </c>
      <c r="W2033">
        <v>117.71999999999935</v>
      </c>
      <c r="X2033">
        <v>590</v>
      </c>
      <c r="Y2033">
        <v>12397</v>
      </c>
      <c r="Z2033">
        <v>11807</v>
      </c>
      <c r="AA2033">
        <v>12161.21</v>
      </c>
      <c r="AB2033">
        <v>12279.28</v>
      </c>
    </row>
    <row r="2034" spans="1:28" x14ac:dyDescent="0.35">
      <c r="A2034" t="str">
        <f t="shared" si="115"/>
        <v>2805542565Renewal20611.6716437.76</v>
      </c>
      <c r="B2034">
        <v>28055</v>
      </c>
      <c r="C2034" t="s">
        <v>2633</v>
      </c>
      <c r="D2034" s="1">
        <v>42565</v>
      </c>
      <c r="E2034" t="s">
        <v>42</v>
      </c>
      <c r="F2034" t="s">
        <v>103</v>
      </c>
      <c r="G2034" t="s">
        <v>37</v>
      </c>
      <c r="H2034" t="s">
        <v>202</v>
      </c>
      <c r="I2034" t="s">
        <v>203</v>
      </c>
      <c r="J2034" t="s">
        <v>51</v>
      </c>
      <c r="K2034">
        <v>2</v>
      </c>
      <c r="L2034" t="s">
        <v>52</v>
      </c>
      <c r="M2034">
        <v>2</v>
      </c>
      <c r="N2034" t="s">
        <v>33</v>
      </c>
      <c r="O2034" t="e">
        <v>#N/A</v>
      </c>
      <c r="P2034">
        <f t="shared" si="116"/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4173.91</v>
      </c>
      <c r="W2034">
        <v>4173.91</v>
      </c>
      <c r="X2034">
        <v>4336.67</v>
      </c>
      <c r="Y2034">
        <v>20611.669999999998</v>
      </c>
      <c r="Z2034">
        <v>16275</v>
      </c>
      <c r="AA2034">
        <v>16437.759999999998</v>
      </c>
      <c r="AB2034">
        <v>16437.759999999998</v>
      </c>
    </row>
    <row r="2035" spans="1:28" x14ac:dyDescent="0.35">
      <c r="A2035" t="str">
        <f t="shared" si="115"/>
        <v>2805543660Renewal2261221126.97</v>
      </c>
      <c r="B2035">
        <v>28055</v>
      </c>
      <c r="C2035" t="s">
        <v>2633</v>
      </c>
      <c r="D2035" s="1">
        <v>43660</v>
      </c>
      <c r="E2035" t="s">
        <v>42</v>
      </c>
      <c r="F2035" t="s">
        <v>103</v>
      </c>
      <c r="G2035" t="s">
        <v>37</v>
      </c>
      <c r="H2035" t="s">
        <v>202</v>
      </c>
      <c r="I2035" t="s">
        <v>203</v>
      </c>
      <c r="J2035" t="s">
        <v>51</v>
      </c>
      <c r="K2035">
        <v>3</v>
      </c>
      <c r="L2035" t="s">
        <v>57</v>
      </c>
      <c r="M2035">
        <v>3</v>
      </c>
      <c r="N2035" t="s">
        <v>33</v>
      </c>
      <c r="O2035" t="e">
        <v>#N/A</v>
      </c>
      <c r="P2035">
        <f t="shared" si="116"/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1485.0299999999988</v>
      </c>
      <c r="W2035">
        <v>1485.0299999999988</v>
      </c>
      <c r="X2035">
        <v>2000.33</v>
      </c>
      <c r="Y2035">
        <v>22612</v>
      </c>
      <c r="Z2035">
        <v>20611.669999999998</v>
      </c>
      <c r="AA2035">
        <v>20817.79</v>
      </c>
      <c r="AB2035">
        <v>21126.97</v>
      </c>
    </row>
    <row r="2036" spans="1:28" x14ac:dyDescent="0.35">
      <c r="A2036" t="str">
        <f t="shared" si="115"/>
        <v>2805542930Renewal20611.6720817.78</v>
      </c>
      <c r="B2036">
        <v>28055</v>
      </c>
      <c r="C2036" t="s">
        <v>2633</v>
      </c>
      <c r="D2036" s="1">
        <v>42930</v>
      </c>
      <c r="E2036" t="s">
        <v>42</v>
      </c>
      <c r="F2036" t="s">
        <v>103</v>
      </c>
      <c r="G2036" t="s">
        <v>37</v>
      </c>
      <c r="H2036" t="s">
        <v>202</v>
      </c>
      <c r="I2036" t="s">
        <v>203</v>
      </c>
      <c r="J2036" t="s">
        <v>51</v>
      </c>
      <c r="K2036">
        <v>2</v>
      </c>
      <c r="L2036" t="s">
        <v>52</v>
      </c>
      <c r="M2036">
        <v>2</v>
      </c>
      <c r="N2036" t="s">
        <v>33</v>
      </c>
      <c r="O2036" t="e">
        <v>#N/A</v>
      </c>
      <c r="P2036">
        <f t="shared" si="116"/>
        <v>0</v>
      </c>
      <c r="Q2036">
        <v>0</v>
      </c>
      <c r="R2036">
        <v>0</v>
      </c>
      <c r="S2036">
        <v>0</v>
      </c>
      <c r="T2036">
        <v>0</v>
      </c>
      <c r="U2036">
        <v>-206.11000000000058</v>
      </c>
      <c r="V2036">
        <v>0</v>
      </c>
      <c r="W2036">
        <v>-206.11000000000058</v>
      </c>
      <c r="X2036">
        <v>0</v>
      </c>
      <c r="Y2036">
        <v>20611.669999999998</v>
      </c>
      <c r="Z2036">
        <v>20611.669999999998</v>
      </c>
      <c r="AA2036">
        <v>20817.78</v>
      </c>
      <c r="AB2036">
        <v>20817.78</v>
      </c>
    </row>
    <row r="2037" spans="1:28" x14ac:dyDescent="0.35">
      <c r="A2037" t="str">
        <f t="shared" si="115"/>
        <v>2805543295Renewal20611.6620611.66</v>
      </c>
      <c r="B2037">
        <v>28055</v>
      </c>
      <c r="C2037" t="s">
        <v>2633</v>
      </c>
      <c r="D2037" s="1">
        <v>43295</v>
      </c>
      <c r="E2037" t="s">
        <v>42</v>
      </c>
      <c r="F2037" t="s">
        <v>103</v>
      </c>
      <c r="G2037" t="s">
        <v>37</v>
      </c>
      <c r="H2037" t="s">
        <v>202</v>
      </c>
      <c r="I2037" t="s">
        <v>203</v>
      </c>
      <c r="J2037" t="s">
        <v>51</v>
      </c>
      <c r="K2037">
        <v>2</v>
      </c>
      <c r="L2037" t="s">
        <v>52</v>
      </c>
      <c r="M2037">
        <v>2</v>
      </c>
      <c r="N2037" t="s">
        <v>33</v>
      </c>
      <c r="O2037" t="e">
        <v>#N/A</v>
      </c>
      <c r="P2037">
        <f t="shared" ref="P2037:P2063" si="117">IF((Q2037+T2037+U2037+V2037)=0,W2037,0)</f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20611.66</v>
      </c>
      <c r="Z2037">
        <v>20611.66</v>
      </c>
      <c r="AA2037">
        <v>19993.3</v>
      </c>
      <c r="AB2037">
        <v>20611.66</v>
      </c>
    </row>
    <row r="2038" spans="1:28" x14ac:dyDescent="0.35">
      <c r="A2038" t="str">
        <f t="shared" si="115"/>
        <v>2805543186One Off5650</v>
      </c>
      <c r="B2038">
        <v>28055</v>
      </c>
      <c r="C2038" t="s">
        <v>2633</v>
      </c>
      <c r="D2038" s="1">
        <v>43186</v>
      </c>
      <c r="E2038" t="s">
        <v>109</v>
      </c>
      <c r="F2038" t="s">
        <v>103</v>
      </c>
      <c r="G2038" t="s">
        <v>37</v>
      </c>
      <c r="H2038" t="s">
        <v>202</v>
      </c>
      <c r="I2038" t="s">
        <v>203</v>
      </c>
      <c r="J2038" t="s">
        <v>51</v>
      </c>
      <c r="K2038">
        <v>2</v>
      </c>
      <c r="L2038" t="s">
        <v>52</v>
      </c>
      <c r="M2038">
        <v>2</v>
      </c>
      <c r="N2038" t="s">
        <v>33</v>
      </c>
      <c r="O2038" t="e">
        <v>#N/A</v>
      </c>
      <c r="P2038">
        <f t="shared" si="117"/>
        <v>565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565</v>
      </c>
      <c r="X2038">
        <v>565</v>
      </c>
      <c r="Y2038">
        <v>565</v>
      </c>
      <c r="Z2038">
        <v>0</v>
      </c>
      <c r="AA2038">
        <v>0</v>
      </c>
      <c r="AB2038">
        <v>0</v>
      </c>
    </row>
    <row r="2039" spans="1:28" x14ac:dyDescent="0.35">
      <c r="A2039" t="str">
        <f t="shared" si="115"/>
        <v>724243233Renewal1229611263.21</v>
      </c>
      <c r="B2039">
        <v>7242</v>
      </c>
      <c r="C2039" t="s">
        <v>2634</v>
      </c>
      <c r="D2039" s="1">
        <v>43233</v>
      </c>
      <c r="E2039" t="s">
        <v>42</v>
      </c>
      <c r="F2039" t="s">
        <v>158</v>
      </c>
      <c r="G2039" t="s">
        <v>37</v>
      </c>
      <c r="H2039" t="s">
        <v>202</v>
      </c>
      <c r="I2039" t="s">
        <v>203</v>
      </c>
      <c r="J2039" t="s">
        <v>51</v>
      </c>
      <c r="K2039">
        <v>3</v>
      </c>
      <c r="L2039" t="s">
        <v>52</v>
      </c>
      <c r="M2039">
        <v>10</v>
      </c>
      <c r="N2039" t="s">
        <v>33</v>
      </c>
      <c r="O2039" t="e">
        <v>#N/A</v>
      </c>
      <c r="P2039">
        <f t="shared" si="117"/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1032.7900000000009</v>
      </c>
      <c r="W2039">
        <v>1032.7900000000009</v>
      </c>
      <c r="X2039">
        <v>1466</v>
      </c>
      <c r="Y2039">
        <v>12296</v>
      </c>
      <c r="Z2039">
        <v>10830</v>
      </c>
      <c r="AA2039">
        <v>11154.91</v>
      </c>
      <c r="AB2039">
        <v>11263.21</v>
      </c>
    </row>
    <row r="2040" spans="1:28" x14ac:dyDescent="0.35">
      <c r="A2040" t="str">
        <f t="shared" si="115"/>
        <v>724242868Renewal1083011095.81</v>
      </c>
      <c r="B2040">
        <v>7242</v>
      </c>
      <c r="C2040" t="s">
        <v>2634</v>
      </c>
      <c r="D2040" s="1">
        <v>42868</v>
      </c>
      <c r="E2040" t="s">
        <v>42</v>
      </c>
      <c r="F2040" t="s">
        <v>158</v>
      </c>
      <c r="G2040" t="s">
        <v>37</v>
      </c>
      <c r="H2040" t="s">
        <v>202</v>
      </c>
      <c r="I2040" t="s">
        <v>203</v>
      </c>
      <c r="J2040" t="s">
        <v>51</v>
      </c>
      <c r="K2040">
        <v>3</v>
      </c>
      <c r="L2040" t="s">
        <v>52</v>
      </c>
      <c r="M2040">
        <v>9</v>
      </c>
      <c r="N2040" t="s">
        <v>33</v>
      </c>
      <c r="O2040" t="e">
        <v>#N/A</v>
      </c>
      <c r="P2040">
        <f t="shared" si="117"/>
        <v>0</v>
      </c>
      <c r="Q2040">
        <v>0</v>
      </c>
      <c r="R2040">
        <v>0</v>
      </c>
      <c r="S2040">
        <v>0</v>
      </c>
      <c r="T2040">
        <v>0</v>
      </c>
      <c r="U2040">
        <v>-265.80999999999949</v>
      </c>
      <c r="V2040">
        <v>0</v>
      </c>
      <c r="W2040">
        <v>-265.80999999999949</v>
      </c>
      <c r="X2040">
        <v>212</v>
      </c>
      <c r="Y2040">
        <v>10830</v>
      </c>
      <c r="Z2040">
        <v>10618</v>
      </c>
      <c r="AA2040">
        <v>10989.63</v>
      </c>
      <c r="AB2040">
        <v>11095.81</v>
      </c>
    </row>
    <row r="2041" spans="1:28" x14ac:dyDescent="0.35">
      <c r="A2041" t="str">
        <f t="shared" si="115"/>
        <v>724243598Renewal1278712787.86</v>
      </c>
      <c r="B2041">
        <v>7242</v>
      </c>
      <c r="C2041" t="s">
        <v>2634</v>
      </c>
      <c r="D2041" s="1">
        <v>43598</v>
      </c>
      <c r="E2041" t="s">
        <v>42</v>
      </c>
      <c r="F2041" t="s">
        <v>158</v>
      </c>
      <c r="G2041" t="s">
        <v>37</v>
      </c>
      <c r="H2041" t="s">
        <v>202</v>
      </c>
      <c r="I2041" t="s">
        <v>203</v>
      </c>
      <c r="J2041" t="s">
        <v>51</v>
      </c>
      <c r="K2041">
        <v>3</v>
      </c>
      <c r="L2041" t="s">
        <v>52</v>
      </c>
      <c r="M2041">
        <v>11</v>
      </c>
      <c r="N2041" t="s">
        <v>33</v>
      </c>
      <c r="O2041" t="e">
        <v>#N/A</v>
      </c>
      <c r="P2041">
        <f t="shared" si="117"/>
        <v>0</v>
      </c>
      <c r="Q2041">
        <v>0</v>
      </c>
      <c r="R2041">
        <v>0</v>
      </c>
      <c r="S2041">
        <v>0</v>
      </c>
      <c r="T2041">
        <v>0</v>
      </c>
      <c r="U2041">
        <v>-0.86000000000058208</v>
      </c>
      <c r="V2041">
        <v>0</v>
      </c>
      <c r="W2041">
        <v>-0.86000000000058208</v>
      </c>
      <c r="X2041">
        <v>491.04</v>
      </c>
      <c r="Y2041">
        <v>12787</v>
      </c>
      <c r="Z2041">
        <v>12295.96</v>
      </c>
      <c r="AA2041">
        <v>12664.9</v>
      </c>
      <c r="AB2041">
        <v>12787.86</v>
      </c>
    </row>
    <row r="2042" spans="1:28" x14ac:dyDescent="0.35">
      <c r="A2042" t="str">
        <f t="shared" si="115"/>
        <v>2218343107Renewal1498014560</v>
      </c>
      <c r="B2042">
        <v>22183</v>
      </c>
      <c r="C2042" t="s">
        <v>2635</v>
      </c>
      <c r="D2042" s="1">
        <v>43107</v>
      </c>
      <c r="E2042" t="s">
        <v>42</v>
      </c>
      <c r="F2042" t="s">
        <v>96</v>
      </c>
      <c r="G2042" t="s">
        <v>37</v>
      </c>
      <c r="H2042" t="s">
        <v>44</v>
      </c>
      <c r="I2042" t="s">
        <v>45</v>
      </c>
      <c r="J2042" t="s">
        <v>51</v>
      </c>
      <c r="K2042">
        <v>3</v>
      </c>
      <c r="L2042" t="s">
        <v>52</v>
      </c>
      <c r="M2042">
        <v>5</v>
      </c>
      <c r="N2042" t="s">
        <v>33</v>
      </c>
      <c r="O2042" t="s">
        <v>111</v>
      </c>
      <c r="P2042">
        <f t="shared" si="117"/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420</v>
      </c>
      <c r="W2042">
        <v>420</v>
      </c>
      <c r="X2042">
        <v>980</v>
      </c>
      <c r="Y2042">
        <v>14980</v>
      </c>
      <c r="Z2042">
        <v>14000</v>
      </c>
      <c r="AA2042">
        <v>14420</v>
      </c>
      <c r="AB2042">
        <v>14560</v>
      </c>
    </row>
    <row r="2043" spans="1:28" x14ac:dyDescent="0.35">
      <c r="A2043" t="str">
        <f t="shared" si="115"/>
        <v>2218343472Renewal1527915579.2</v>
      </c>
      <c r="B2043">
        <v>22183</v>
      </c>
      <c r="C2043" t="s">
        <v>2635</v>
      </c>
      <c r="D2043" s="1">
        <v>43472</v>
      </c>
      <c r="E2043" t="s">
        <v>42</v>
      </c>
      <c r="F2043" t="s">
        <v>75</v>
      </c>
      <c r="G2043" t="s">
        <v>37</v>
      </c>
      <c r="H2043" t="s">
        <v>44</v>
      </c>
      <c r="I2043" t="s">
        <v>45</v>
      </c>
      <c r="J2043" t="s">
        <v>51</v>
      </c>
      <c r="K2043">
        <v>3</v>
      </c>
      <c r="L2043" t="s">
        <v>52</v>
      </c>
      <c r="M2043">
        <v>6</v>
      </c>
      <c r="N2043" t="s">
        <v>33</v>
      </c>
      <c r="O2043" t="s">
        <v>111</v>
      </c>
      <c r="P2043">
        <f t="shared" si="117"/>
        <v>0</v>
      </c>
      <c r="Q2043">
        <v>0</v>
      </c>
      <c r="R2043">
        <v>0</v>
      </c>
      <c r="S2043">
        <v>0</v>
      </c>
      <c r="T2043">
        <v>0</v>
      </c>
      <c r="U2043">
        <v>-300.20000000000073</v>
      </c>
      <c r="V2043">
        <v>0</v>
      </c>
      <c r="W2043">
        <v>-300.20000000000073</v>
      </c>
      <c r="X2043">
        <v>298.99000000000098</v>
      </c>
      <c r="Y2043">
        <v>15279</v>
      </c>
      <c r="Z2043">
        <v>14980.01</v>
      </c>
      <c r="AA2043">
        <v>15429.41</v>
      </c>
      <c r="AB2043">
        <v>15579.2</v>
      </c>
    </row>
    <row r="2044" spans="1:28" x14ac:dyDescent="0.35">
      <c r="A2044" t="str">
        <f t="shared" si="115"/>
        <v>2632443488Renewal1203611809.2</v>
      </c>
      <c r="B2044">
        <v>26324</v>
      </c>
      <c r="C2044" t="s">
        <v>2652</v>
      </c>
      <c r="D2044" s="1">
        <v>43488</v>
      </c>
      <c r="E2044" t="s">
        <v>42</v>
      </c>
      <c r="F2044" t="s">
        <v>175</v>
      </c>
      <c r="G2044" t="s">
        <v>37</v>
      </c>
      <c r="H2044" t="s">
        <v>202</v>
      </c>
      <c r="I2044" t="s">
        <v>235</v>
      </c>
      <c r="J2044" t="s">
        <v>51</v>
      </c>
      <c r="K2044">
        <v>3</v>
      </c>
      <c r="L2044" t="s">
        <v>52</v>
      </c>
      <c r="M2044">
        <v>5</v>
      </c>
      <c r="N2044" t="s">
        <v>33</v>
      </c>
      <c r="O2044" t="e">
        <v>#N/A</v>
      </c>
      <c r="P2044">
        <f t="shared" si="117"/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226.79999999999927</v>
      </c>
      <c r="W2044">
        <v>226.79999999999927</v>
      </c>
      <c r="X2044">
        <v>681</v>
      </c>
      <c r="Y2044">
        <v>12036</v>
      </c>
      <c r="Z2044">
        <v>11355</v>
      </c>
      <c r="AA2044">
        <v>11695.67</v>
      </c>
      <c r="AB2044">
        <v>11809.2</v>
      </c>
    </row>
    <row r="2045" spans="1:28" x14ac:dyDescent="0.35">
      <c r="A2045" t="str">
        <f t="shared" si="115"/>
        <v>2632443123Renewal1135511247.61</v>
      </c>
      <c r="B2045">
        <v>26324</v>
      </c>
      <c r="C2045" t="s">
        <v>2652</v>
      </c>
      <c r="D2045" s="1">
        <v>43123</v>
      </c>
      <c r="E2045" t="s">
        <v>42</v>
      </c>
      <c r="F2045" t="s">
        <v>176</v>
      </c>
      <c r="G2045" t="s">
        <v>37</v>
      </c>
      <c r="H2045" t="s">
        <v>202</v>
      </c>
      <c r="I2045" t="s">
        <v>235</v>
      </c>
      <c r="J2045" t="s">
        <v>51</v>
      </c>
      <c r="K2045">
        <v>3</v>
      </c>
      <c r="L2045" t="s">
        <v>52</v>
      </c>
      <c r="M2045">
        <v>4</v>
      </c>
      <c r="N2045" t="s">
        <v>33</v>
      </c>
      <c r="O2045" t="e">
        <v>#N/A</v>
      </c>
      <c r="P2045">
        <f t="shared" si="117"/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107.38999999999942</v>
      </c>
      <c r="W2045">
        <v>107.38999999999942</v>
      </c>
      <c r="X2045">
        <v>540</v>
      </c>
      <c r="Y2045">
        <v>11355</v>
      </c>
      <c r="Z2045">
        <v>10815</v>
      </c>
      <c r="AA2045">
        <v>11139.45</v>
      </c>
      <c r="AB2045">
        <v>11247.61</v>
      </c>
    </row>
    <row r="2046" spans="1:28" x14ac:dyDescent="0.35">
      <c r="A2046" t="str">
        <f t="shared" si="115"/>
        <v>2632442758Renewal1081510763.51</v>
      </c>
      <c r="B2046">
        <v>26324</v>
      </c>
      <c r="C2046" t="s">
        <v>2652</v>
      </c>
      <c r="D2046" s="1">
        <v>42758</v>
      </c>
      <c r="E2046" t="s">
        <v>42</v>
      </c>
      <c r="F2046" t="s">
        <v>237</v>
      </c>
      <c r="G2046" t="s">
        <v>37</v>
      </c>
      <c r="H2046" t="s">
        <v>202</v>
      </c>
      <c r="I2046" t="s">
        <v>235</v>
      </c>
      <c r="J2046" t="s">
        <v>51</v>
      </c>
      <c r="K2046">
        <v>3</v>
      </c>
      <c r="L2046" t="s">
        <v>52</v>
      </c>
      <c r="M2046">
        <v>3</v>
      </c>
      <c r="N2046" t="s">
        <v>33</v>
      </c>
      <c r="O2046" t="e">
        <v>#N/A</v>
      </c>
      <c r="P2046">
        <f t="shared" si="117"/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51.489999999999782</v>
      </c>
      <c r="W2046">
        <v>51.489999999999782</v>
      </c>
      <c r="X2046">
        <v>515</v>
      </c>
      <c r="Y2046">
        <v>10815</v>
      </c>
      <c r="Z2046">
        <v>10300</v>
      </c>
      <c r="AA2046">
        <v>10660.51</v>
      </c>
      <c r="AB2046">
        <v>10763.51</v>
      </c>
    </row>
    <row r="2047" spans="1:28" x14ac:dyDescent="0.35">
      <c r="A2047" t="str">
        <f t="shared" si="115"/>
        <v>3255842602Cancellation070000</v>
      </c>
      <c r="B2047">
        <v>32558</v>
      </c>
      <c r="C2047" t="s">
        <v>2658</v>
      </c>
      <c r="D2047" s="1">
        <v>42602</v>
      </c>
      <c r="E2047" t="s">
        <v>28</v>
      </c>
      <c r="F2047" t="s">
        <v>105</v>
      </c>
      <c r="G2047" t="s">
        <v>30</v>
      </c>
      <c r="H2047" t="s">
        <v>31</v>
      </c>
      <c r="I2047" t="s">
        <v>2106</v>
      </c>
      <c r="J2047" t="s">
        <v>51</v>
      </c>
      <c r="K2047">
        <v>1</v>
      </c>
      <c r="L2047" t="s">
        <v>107</v>
      </c>
      <c r="M2047">
        <v>1</v>
      </c>
      <c r="N2047" t="s">
        <v>33</v>
      </c>
      <c r="O2047" t="e">
        <v>#N/A</v>
      </c>
      <c r="P2047">
        <f t="shared" si="117"/>
        <v>0</v>
      </c>
      <c r="Q2047">
        <v>0</v>
      </c>
      <c r="R2047">
        <v>0</v>
      </c>
      <c r="S2047">
        <v>0</v>
      </c>
      <c r="T2047">
        <v>-70000</v>
      </c>
      <c r="U2047">
        <v>0</v>
      </c>
      <c r="V2047">
        <v>0</v>
      </c>
      <c r="W2047">
        <v>-70000</v>
      </c>
      <c r="X2047">
        <v>-70000</v>
      </c>
      <c r="Y2047">
        <v>0</v>
      </c>
      <c r="Z2047">
        <v>70000</v>
      </c>
      <c r="AA2047">
        <v>70000</v>
      </c>
      <c r="AB2047">
        <v>70000</v>
      </c>
    </row>
    <row r="2048" spans="1:28" x14ac:dyDescent="0.35">
      <c r="A2048" t="str">
        <f t="shared" si="115"/>
        <v>3274842646Cancellation010125</v>
      </c>
      <c r="B2048">
        <v>32748</v>
      </c>
      <c r="C2048" t="s">
        <v>2660</v>
      </c>
      <c r="D2048" s="1">
        <v>42646</v>
      </c>
      <c r="E2048" t="s">
        <v>28</v>
      </c>
      <c r="F2048" t="s">
        <v>158</v>
      </c>
      <c r="G2048" t="s">
        <v>37</v>
      </c>
      <c r="H2048" t="s">
        <v>40</v>
      </c>
      <c r="I2048" t="s">
        <v>56</v>
      </c>
      <c r="J2048" t="s">
        <v>51</v>
      </c>
      <c r="K2048">
        <v>1</v>
      </c>
      <c r="L2048" t="s">
        <v>52</v>
      </c>
      <c r="M2048">
        <v>1</v>
      </c>
      <c r="N2048" t="s">
        <v>33</v>
      </c>
      <c r="O2048" t="e">
        <v>#N/A</v>
      </c>
      <c r="P2048">
        <f t="shared" si="117"/>
        <v>0</v>
      </c>
      <c r="Q2048">
        <v>0</v>
      </c>
      <c r="R2048">
        <v>0</v>
      </c>
      <c r="S2048">
        <v>0</v>
      </c>
      <c r="T2048">
        <v>-10125</v>
      </c>
      <c r="U2048">
        <v>0</v>
      </c>
      <c r="V2048">
        <v>0</v>
      </c>
      <c r="W2048">
        <v>-10125</v>
      </c>
      <c r="X2048">
        <v>-10125</v>
      </c>
      <c r="Y2048">
        <v>0</v>
      </c>
      <c r="Z2048">
        <v>10125</v>
      </c>
      <c r="AA2048">
        <v>10125</v>
      </c>
      <c r="AB2048">
        <v>10125</v>
      </c>
    </row>
    <row r="2049" spans="1:28" x14ac:dyDescent="0.35">
      <c r="A2049" t="str">
        <f t="shared" si="115"/>
        <v>583943349Renewal1756517820.39</v>
      </c>
      <c r="B2049">
        <v>5839</v>
      </c>
      <c r="C2049" t="s">
        <v>2663</v>
      </c>
      <c r="D2049" s="1">
        <v>43349</v>
      </c>
      <c r="E2049" t="s">
        <v>42</v>
      </c>
      <c r="F2049" t="s">
        <v>81</v>
      </c>
      <c r="G2049" t="s">
        <v>37</v>
      </c>
      <c r="H2049" t="s">
        <v>202</v>
      </c>
      <c r="I2049" t="s">
        <v>203</v>
      </c>
      <c r="J2049" t="s">
        <v>51</v>
      </c>
      <c r="K2049">
        <v>3</v>
      </c>
      <c r="L2049" t="s">
        <v>52</v>
      </c>
      <c r="M2049">
        <v>11</v>
      </c>
      <c r="N2049" t="s">
        <v>33</v>
      </c>
      <c r="O2049" t="e">
        <v>#N/A</v>
      </c>
      <c r="P2049">
        <f t="shared" si="117"/>
        <v>0</v>
      </c>
      <c r="Q2049">
        <v>0</v>
      </c>
      <c r="R2049">
        <v>0</v>
      </c>
      <c r="S2049">
        <v>0</v>
      </c>
      <c r="T2049">
        <v>0</v>
      </c>
      <c r="U2049">
        <v>-255.38999999999942</v>
      </c>
      <c r="V2049">
        <v>0</v>
      </c>
      <c r="W2049">
        <v>-255.38999999999942</v>
      </c>
      <c r="X2049">
        <v>429.99999999999898</v>
      </c>
      <c r="Y2049">
        <v>17565</v>
      </c>
      <c r="Z2049">
        <v>17135</v>
      </c>
      <c r="AA2049">
        <v>17649.05</v>
      </c>
      <c r="AB2049">
        <v>17820.39</v>
      </c>
    </row>
    <row r="2050" spans="1:28" x14ac:dyDescent="0.35">
      <c r="A2050" t="str">
        <f t="shared" ref="A2050:A2113" si="118">CONCATENATE(B2050,D2050,E2050,Y2050,AB2050)</f>
        <v>583942984Renewal1713517300.39</v>
      </c>
      <c r="B2050">
        <v>5839</v>
      </c>
      <c r="C2050" t="s">
        <v>2663</v>
      </c>
      <c r="D2050" s="1">
        <v>42984</v>
      </c>
      <c r="E2050" t="s">
        <v>42</v>
      </c>
      <c r="F2050" t="s">
        <v>81</v>
      </c>
      <c r="G2050" t="s">
        <v>37</v>
      </c>
      <c r="H2050" t="s">
        <v>202</v>
      </c>
      <c r="I2050" t="s">
        <v>203</v>
      </c>
      <c r="J2050" t="s">
        <v>51</v>
      </c>
      <c r="K2050">
        <v>3</v>
      </c>
      <c r="L2050" t="s">
        <v>52</v>
      </c>
      <c r="M2050">
        <v>10</v>
      </c>
      <c r="N2050" t="s">
        <v>33</v>
      </c>
      <c r="O2050" t="e">
        <v>#N/A</v>
      </c>
      <c r="P2050">
        <f t="shared" si="117"/>
        <v>0</v>
      </c>
      <c r="Q2050">
        <v>0</v>
      </c>
      <c r="R2050">
        <v>0</v>
      </c>
      <c r="S2050">
        <v>0</v>
      </c>
      <c r="T2050">
        <v>0</v>
      </c>
      <c r="U2050">
        <v>-165.38999999999942</v>
      </c>
      <c r="V2050">
        <v>0</v>
      </c>
      <c r="W2050">
        <v>-165.38999999999942</v>
      </c>
      <c r="X2050">
        <v>500</v>
      </c>
      <c r="Y2050">
        <v>17135</v>
      </c>
      <c r="Z2050">
        <v>16635</v>
      </c>
      <c r="AA2050">
        <v>17134.05</v>
      </c>
      <c r="AB2050">
        <v>17300.39</v>
      </c>
    </row>
    <row r="2051" spans="1:28" x14ac:dyDescent="0.35">
      <c r="A2051" t="str">
        <f t="shared" si="118"/>
        <v>583942619Renewal1663516715.83</v>
      </c>
      <c r="B2051">
        <v>5839</v>
      </c>
      <c r="C2051" t="s">
        <v>2663</v>
      </c>
      <c r="D2051" s="1">
        <v>42619</v>
      </c>
      <c r="E2051" t="s">
        <v>42</v>
      </c>
      <c r="F2051" t="s">
        <v>81</v>
      </c>
      <c r="G2051" t="s">
        <v>37</v>
      </c>
      <c r="H2051" t="s">
        <v>202</v>
      </c>
      <c r="I2051" t="s">
        <v>203</v>
      </c>
      <c r="J2051" t="s">
        <v>51</v>
      </c>
      <c r="K2051">
        <v>3</v>
      </c>
      <c r="L2051" t="s">
        <v>52</v>
      </c>
      <c r="M2051">
        <v>9</v>
      </c>
      <c r="N2051" t="s">
        <v>33</v>
      </c>
      <c r="O2051" t="e">
        <v>#N/A</v>
      </c>
      <c r="P2051">
        <f t="shared" si="117"/>
        <v>0</v>
      </c>
      <c r="Q2051">
        <v>0</v>
      </c>
      <c r="R2051">
        <v>0</v>
      </c>
      <c r="S2051">
        <v>0</v>
      </c>
      <c r="T2051">
        <v>0</v>
      </c>
      <c r="U2051">
        <v>-80.830000000001746</v>
      </c>
      <c r="V2051">
        <v>0</v>
      </c>
      <c r="W2051">
        <v>-80.830000000001746</v>
      </c>
      <c r="X2051">
        <v>639</v>
      </c>
      <c r="Y2051">
        <v>16635</v>
      </c>
      <c r="Z2051">
        <v>15996</v>
      </c>
      <c r="AA2051">
        <v>16555.86</v>
      </c>
      <c r="AB2051">
        <v>16715.830000000002</v>
      </c>
    </row>
    <row r="2052" spans="1:28" x14ac:dyDescent="0.35">
      <c r="A2052" t="str">
        <f t="shared" si="118"/>
        <v>3700643618Renewal1140011000</v>
      </c>
      <c r="B2052">
        <v>37006</v>
      </c>
      <c r="C2052" t="s">
        <v>2664</v>
      </c>
      <c r="D2052" s="1">
        <v>43618</v>
      </c>
      <c r="E2052" t="s">
        <v>42</v>
      </c>
      <c r="F2052" t="s">
        <v>47</v>
      </c>
      <c r="G2052" t="s">
        <v>37</v>
      </c>
      <c r="H2052" t="s">
        <v>202</v>
      </c>
      <c r="I2052" t="s">
        <v>203</v>
      </c>
      <c r="J2052" t="s">
        <v>51</v>
      </c>
      <c r="K2052">
        <v>2</v>
      </c>
      <c r="L2052" t="s">
        <v>52</v>
      </c>
      <c r="M2052">
        <v>2</v>
      </c>
      <c r="N2052" t="s">
        <v>33</v>
      </c>
      <c r="O2052" t="e">
        <v>#N/A</v>
      </c>
      <c r="P2052">
        <f t="shared" si="117"/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400</v>
      </c>
      <c r="W2052">
        <v>400</v>
      </c>
      <c r="X2052">
        <v>400</v>
      </c>
      <c r="Y2052">
        <v>11400</v>
      </c>
      <c r="Z2052">
        <v>11000</v>
      </c>
      <c r="AA2052">
        <v>10670</v>
      </c>
      <c r="AB2052">
        <v>11000</v>
      </c>
    </row>
    <row r="2053" spans="1:28" x14ac:dyDescent="0.35">
      <c r="A2053" t="str">
        <f t="shared" si="118"/>
        <v>1932243311Renewal1376313012.47</v>
      </c>
      <c r="B2053">
        <v>19322</v>
      </c>
      <c r="C2053" t="s">
        <v>2665</v>
      </c>
      <c r="D2053" s="1">
        <v>43311</v>
      </c>
      <c r="E2053" t="s">
        <v>42</v>
      </c>
      <c r="F2053" t="s">
        <v>88</v>
      </c>
      <c r="G2053" t="s">
        <v>37</v>
      </c>
      <c r="H2053" t="s">
        <v>202</v>
      </c>
      <c r="I2053" t="s">
        <v>203</v>
      </c>
      <c r="J2053" t="s">
        <v>51</v>
      </c>
      <c r="K2053">
        <v>3</v>
      </c>
      <c r="L2053" t="s">
        <v>52</v>
      </c>
      <c r="M2053">
        <v>6</v>
      </c>
      <c r="N2053" t="s">
        <v>33</v>
      </c>
      <c r="O2053" t="e">
        <v>#N/A</v>
      </c>
      <c r="P2053">
        <f t="shared" si="117"/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750.53000000000065</v>
      </c>
      <c r="W2053">
        <v>750.53000000000065</v>
      </c>
      <c r="X2053">
        <v>1251</v>
      </c>
      <c r="Y2053">
        <v>13763</v>
      </c>
      <c r="Z2053">
        <v>12512</v>
      </c>
      <c r="AA2053">
        <v>12887.37</v>
      </c>
      <c r="AB2053">
        <v>13012.47</v>
      </c>
    </row>
    <row r="2054" spans="1:28" x14ac:dyDescent="0.35">
      <c r="A2054" t="str">
        <f t="shared" si="118"/>
        <v>1932243676Renewal1431413763</v>
      </c>
      <c r="B2054">
        <v>19322</v>
      </c>
      <c r="C2054" t="s">
        <v>2665</v>
      </c>
      <c r="D2054" s="1">
        <v>43676</v>
      </c>
      <c r="E2054" t="s">
        <v>42</v>
      </c>
      <c r="F2054" t="s">
        <v>88</v>
      </c>
      <c r="G2054" t="s">
        <v>37</v>
      </c>
      <c r="H2054" t="s">
        <v>202</v>
      </c>
      <c r="I2054" t="s">
        <v>203</v>
      </c>
      <c r="J2054" t="s">
        <v>51</v>
      </c>
      <c r="K2054">
        <v>3</v>
      </c>
      <c r="L2054" t="s">
        <v>52</v>
      </c>
      <c r="M2054">
        <v>7</v>
      </c>
      <c r="N2054" t="s">
        <v>33</v>
      </c>
      <c r="O2054" t="e">
        <v>#N/A</v>
      </c>
      <c r="P2054">
        <f t="shared" si="117"/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551</v>
      </c>
      <c r="W2054">
        <v>551</v>
      </c>
      <c r="X2054">
        <v>550.99999999999898</v>
      </c>
      <c r="Y2054">
        <v>14314</v>
      </c>
      <c r="Z2054">
        <v>13763</v>
      </c>
      <c r="AA2054">
        <v>13763</v>
      </c>
      <c r="AB2054">
        <v>13763</v>
      </c>
    </row>
    <row r="2055" spans="1:28" x14ac:dyDescent="0.35">
      <c r="A2055" t="str">
        <f t="shared" si="118"/>
        <v>1932242581Renewal1180411421.84</v>
      </c>
      <c r="B2055">
        <v>19322</v>
      </c>
      <c r="C2055" t="s">
        <v>2665</v>
      </c>
      <c r="D2055" s="1">
        <v>42581</v>
      </c>
      <c r="E2055" t="s">
        <v>42</v>
      </c>
      <c r="F2055" t="s">
        <v>88</v>
      </c>
      <c r="G2055" t="s">
        <v>37</v>
      </c>
      <c r="H2055" t="s">
        <v>202</v>
      </c>
      <c r="I2055" t="s">
        <v>203</v>
      </c>
      <c r="J2055" t="s">
        <v>51</v>
      </c>
      <c r="K2055">
        <v>3</v>
      </c>
      <c r="L2055" t="s">
        <v>52</v>
      </c>
      <c r="M2055">
        <v>4</v>
      </c>
      <c r="N2055" t="s">
        <v>33</v>
      </c>
      <c r="O2055" t="e">
        <v>#N/A</v>
      </c>
      <c r="P2055">
        <f t="shared" si="117"/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382.15999999999985</v>
      </c>
      <c r="W2055">
        <v>382.15999999999985</v>
      </c>
      <c r="X2055">
        <v>874</v>
      </c>
      <c r="Y2055">
        <v>11804</v>
      </c>
      <c r="Z2055">
        <v>10930</v>
      </c>
      <c r="AA2055">
        <v>11312.55</v>
      </c>
      <c r="AB2055">
        <v>11421.84</v>
      </c>
    </row>
    <row r="2056" spans="1:28" x14ac:dyDescent="0.35">
      <c r="A2056" t="str">
        <f t="shared" si="118"/>
        <v>1932242946Renewal1251212276.15</v>
      </c>
      <c r="B2056">
        <v>19322</v>
      </c>
      <c r="C2056" t="s">
        <v>2665</v>
      </c>
      <c r="D2056" s="1">
        <v>42946</v>
      </c>
      <c r="E2056" t="s">
        <v>42</v>
      </c>
      <c r="F2056" t="s">
        <v>88</v>
      </c>
      <c r="G2056" t="s">
        <v>37</v>
      </c>
      <c r="H2056" t="s">
        <v>202</v>
      </c>
      <c r="I2056" t="s">
        <v>203</v>
      </c>
      <c r="J2056" t="s">
        <v>51</v>
      </c>
      <c r="K2056">
        <v>3</v>
      </c>
      <c r="L2056" t="s">
        <v>52</v>
      </c>
      <c r="M2056">
        <v>5</v>
      </c>
      <c r="N2056" t="s">
        <v>33</v>
      </c>
      <c r="O2056" t="e">
        <v>#N/A</v>
      </c>
      <c r="P2056">
        <f t="shared" si="117"/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235.85000000000036</v>
      </c>
      <c r="W2056">
        <v>235.85000000000036</v>
      </c>
      <c r="X2056">
        <v>708</v>
      </c>
      <c r="Y2056">
        <v>12512</v>
      </c>
      <c r="Z2056">
        <v>11804</v>
      </c>
      <c r="AA2056">
        <v>12158.12</v>
      </c>
      <c r="AB2056">
        <v>12276.15</v>
      </c>
    </row>
    <row r="2057" spans="1:28" x14ac:dyDescent="0.35">
      <c r="A2057" t="str">
        <f t="shared" si="118"/>
        <v>3135342884Cancellation011129.25</v>
      </c>
      <c r="B2057">
        <v>31353</v>
      </c>
      <c r="C2057" t="s">
        <v>2580</v>
      </c>
      <c r="D2057" s="1">
        <v>42884</v>
      </c>
      <c r="E2057" t="s">
        <v>28</v>
      </c>
      <c r="F2057" t="s">
        <v>158</v>
      </c>
      <c r="G2057" t="s">
        <v>37</v>
      </c>
      <c r="H2057" t="s">
        <v>97</v>
      </c>
      <c r="I2057" t="s">
        <v>98</v>
      </c>
      <c r="J2057" t="s">
        <v>51</v>
      </c>
      <c r="K2057">
        <v>3</v>
      </c>
      <c r="L2057" t="s">
        <v>52</v>
      </c>
      <c r="M2057">
        <v>3</v>
      </c>
      <c r="N2057" t="s">
        <v>33</v>
      </c>
      <c r="O2057" t="e">
        <v>#N/A</v>
      </c>
      <c r="P2057">
        <f t="shared" si="117"/>
        <v>0</v>
      </c>
      <c r="Q2057">
        <v>0</v>
      </c>
      <c r="R2057">
        <v>0</v>
      </c>
      <c r="S2057">
        <v>0</v>
      </c>
      <c r="T2057">
        <v>-11129.25</v>
      </c>
      <c r="U2057">
        <v>0</v>
      </c>
      <c r="V2057">
        <v>0</v>
      </c>
      <c r="W2057">
        <v>-11129.25</v>
      </c>
      <c r="X2057">
        <v>-10650</v>
      </c>
      <c r="Y2057">
        <v>0</v>
      </c>
      <c r="Z2057">
        <v>10650</v>
      </c>
      <c r="AA2057">
        <v>11022.75</v>
      </c>
      <c r="AB2057">
        <v>11129.25</v>
      </c>
    </row>
    <row r="2058" spans="1:28" x14ac:dyDescent="0.35">
      <c r="A2058" t="str">
        <f t="shared" si="118"/>
        <v>2388443634Renewal20604.3817213.02</v>
      </c>
      <c r="B2058">
        <v>23884</v>
      </c>
      <c r="C2058" t="s">
        <v>2671</v>
      </c>
      <c r="D2058" s="1">
        <v>43634</v>
      </c>
      <c r="E2058" t="s">
        <v>42</v>
      </c>
      <c r="F2058" t="s">
        <v>108</v>
      </c>
      <c r="G2058" t="s">
        <v>37</v>
      </c>
      <c r="H2058" t="s">
        <v>202</v>
      </c>
      <c r="I2058" t="s">
        <v>203</v>
      </c>
      <c r="J2058" t="s">
        <v>51</v>
      </c>
      <c r="K2058">
        <v>3</v>
      </c>
      <c r="L2058" t="s">
        <v>52</v>
      </c>
      <c r="M2058">
        <v>4</v>
      </c>
      <c r="N2058" t="s">
        <v>33</v>
      </c>
      <c r="O2058" t="e">
        <v>#N/A</v>
      </c>
      <c r="P2058">
        <f t="shared" si="117"/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3391.3600000000006</v>
      </c>
      <c r="W2058">
        <v>3391.3600000000006</v>
      </c>
      <c r="X2058">
        <v>4053.38</v>
      </c>
      <c r="Y2058">
        <v>20604.38</v>
      </c>
      <c r="Z2058">
        <v>16551</v>
      </c>
      <c r="AA2058">
        <v>17047.55</v>
      </c>
      <c r="AB2058">
        <v>17213.02</v>
      </c>
    </row>
    <row r="2059" spans="1:28" x14ac:dyDescent="0.35">
      <c r="A2059" t="str">
        <f t="shared" si="118"/>
        <v>2388442904Renewal1655117295.81</v>
      </c>
      <c r="B2059">
        <v>23884</v>
      </c>
      <c r="C2059" t="s">
        <v>2671</v>
      </c>
      <c r="D2059" s="1">
        <v>42904</v>
      </c>
      <c r="E2059" t="s">
        <v>42</v>
      </c>
      <c r="F2059" t="s">
        <v>105</v>
      </c>
      <c r="G2059" t="s">
        <v>37</v>
      </c>
      <c r="H2059" t="s">
        <v>202</v>
      </c>
      <c r="I2059" t="s">
        <v>203</v>
      </c>
      <c r="J2059" t="s">
        <v>51</v>
      </c>
      <c r="K2059">
        <v>3</v>
      </c>
      <c r="L2059" t="s">
        <v>57</v>
      </c>
      <c r="M2059">
        <v>3</v>
      </c>
      <c r="N2059" t="s">
        <v>33</v>
      </c>
      <c r="O2059" t="e">
        <v>#N/A</v>
      </c>
      <c r="P2059">
        <f t="shared" si="117"/>
        <v>0</v>
      </c>
      <c r="Q2059">
        <v>0</v>
      </c>
      <c r="R2059">
        <v>0</v>
      </c>
      <c r="S2059">
        <v>0</v>
      </c>
      <c r="T2059">
        <v>0</v>
      </c>
      <c r="U2059">
        <v>-744.81000000000131</v>
      </c>
      <c r="V2059">
        <v>0</v>
      </c>
      <c r="W2059">
        <v>-744.81000000000131</v>
      </c>
      <c r="X2059">
        <v>0</v>
      </c>
      <c r="Y2059">
        <v>16551</v>
      </c>
      <c r="Z2059">
        <v>16551</v>
      </c>
      <c r="AA2059">
        <v>17130.29</v>
      </c>
      <c r="AB2059">
        <v>17295.810000000001</v>
      </c>
    </row>
    <row r="2060" spans="1:28" x14ac:dyDescent="0.35">
      <c r="A2060" t="str">
        <f t="shared" si="118"/>
        <v>2388443269Renewal1655117213.04</v>
      </c>
      <c r="B2060">
        <v>23884</v>
      </c>
      <c r="C2060" t="s">
        <v>2671</v>
      </c>
      <c r="D2060" s="1">
        <v>43269</v>
      </c>
      <c r="E2060" t="s">
        <v>42</v>
      </c>
      <c r="F2060" t="s">
        <v>105</v>
      </c>
      <c r="G2060" t="s">
        <v>37</v>
      </c>
      <c r="H2060" t="s">
        <v>202</v>
      </c>
      <c r="I2060" t="s">
        <v>203</v>
      </c>
      <c r="J2060" t="s">
        <v>51</v>
      </c>
      <c r="K2060">
        <v>3</v>
      </c>
      <c r="L2060" t="s">
        <v>57</v>
      </c>
      <c r="M2060">
        <v>3</v>
      </c>
      <c r="N2060" t="s">
        <v>33</v>
      </c>
      <c r="O2060" t="e">
        <v>#N/A</v>
      </c>
      <c r="P2060">
        <f t="shared" si="117"/>
        <v>0</v>
      </c>
      <c r="Q2060">
        <v>0</v>
      </c>
      <c r="R2060">
        <v>0</v>
      </c>
      <c r="S2060">
        <v>0</v>
      </c>
      <c r="T2060">
        <v>0</v>
      </c>
      <c r="U2060">
        <v>-662.04000000000087</v>
      </c>
      <c r="V2060">
        <v>0</v>
      </c>
      <c r="W2060">
        <v>-662.04000000000087</v>
      </c>
      <c r="X2060">
        <v>0</v>
      </c>
      <c r="Y2060">
        <v>16551</v>
      </c>
      <c r="Z2060">
        <v>16551</v>
      </c>
      <c r="AA2060">
        <v>17047.54</v>
      </c>
      <c r="AB2060">
        <v>17213.04</v>
      </c>
    </row>
    <row r="2061" spans="1:28" x14ac:dyDescent="0.35">
      <c r="A2061" t="str">
        <f t="shared" si="118"/>
        <v>913343208Renewal1633515444</v>
      </c>
      <c r="B2061">
        <v>9133</v>
      </c>
      <c r="C2061" t="s">
        <v>2678</v>
      </c>
      <c r="D2061" s="1">
        <v>43208</v>
      </c>
      <c r="E2061" t="s">
        <v>42</v>
      </c>
      <c r="F2061" t="s">
        <v>62</v>
      </c>
      <c r="G2061" t="s">
        <v>37</v>
      </c>
      <c r="H2061" t="s">
        <v>82</v>
      </c>
      <c r="I2061" t="s">
        <v>83</v>
      </c>
      <c r="J2061" t="s">
        <v>51</v>
      </c>
      <c r="K2061">
        <v>3</v>
      </c>
      <c r="L2061" t="s">
        <v>52</v>
      </c>
      <c r="M2061">
        <v>9</v>
      </c>
      <c r="N2061" t="s">
        <v>33</v>
      </c>
      <c r="O2061" t="s">
        <v>111</v>
      </c>
      <c r="P2061">
        <f t="shared" si="117"/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891</v>
      </c>
      <c r="W2061">
        <v>891</v>
      </c>
      <c r="X2061">
        <v>1485</v>
      </c>
      <c r="Y2061">
        <v>16335</v>
      </c>
      <c r="Z2061">
        <v>14850</v>
      </c>
      <c r="AA2061">
        <v>15295.51</v>
      </c>
      <c r="AB2061">
        <v>15444</v>
      </c>
    </row>
    <row r="2062" spans="1:28" x14ac:dyDescent="0.35">
      <c r="A2062" t="str">
        <f t="shared" si="118"/>
        <v>913343573Renewal1715116988.43</v>
      </c>
      <c r="B2062">
        <v>9133</v>
      </c>
      <c r="C2062" t="s">
        <v>2678</v>
      </c>
      <c r="D2062" s="1">
        <v>43573</v>
      </c>
      <c r="E2062" t="s">
        <v>42</v>
      </c>
      <c r="F2062" t="s">
        <v>62</v>
      </c>
      <c r="G2062" t="s">
        <v>37</v>
      </c>
      <c r="H2062" t="s">
        <v>82</v>
      </c>
      <c r="I2062" t="s">
        <v>83</v>
      </c>
      <c r="J2062" t="s">
        <v>51</v>
      </c>
      <c r="K2062">
        <v>3</v>
      </c>
      <c r="L2062" t="s">
        <v>52</v>
      </c>
      <c r="M2062">
        <v>10</v>
      </c>
      <c r="N2062" t="s">
        <v>33</v>
      </c>
      <c r="O2062" t="s">
        <v>111</v>
      </c>
      <c r="P2062">
        <f t="shared" si="117"/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162.56999999999971</v>
      </c>
      <c r="W2062">
        <v>162.56999999999971</v>
      </c>
      <c r="X2062">
        <v>816.00000000000102</v>
      </c>
      <c r="Y2062">
        <v>17151</v>
      </c>
      <c r="Z2062">
        <v>16335</v>
      </c>
      <c r="AA2062">
        <v>16825.04</v>
      </c>
      <c r="AB2062">
        <v>16988.43</v>
      </c>
    </row>
    <row r="2063" spans="1:28" x14ac:dyDescent="0.35">
      <c r="A2063" t="str">
        <f t="shared" si="118"/>
        <v>913342843Renewal148500</v>
      </c>
      <c r="B2063">
        <v>9133</v>
      </c>
      <c r="C2063" t="s">
        <v>2678</v>
      </c>
      <c r="D2063" s="1">
        <v>42843</v>
      </c>
      <c r="E2063" t="s">
        <v>42</v>
      </c>
      <c r="F2063" t="s">
        <v>64</v>
      </c>
      <c r="G2063" t="s">
        <v>37</v>
      </c>
      <c r="H2063" t="s">
        <v>82</v>
      </c>
      <c r="I2063" t="s">
        <v>83</v>
      </c>
      <c r="J2063" t="s">
        <v>51</v>
      </c>
      <c r="K2063">
        <v>3</v>
      </c>
      <c r="L2063" t="s">
        <v>52</v>
      </c>
      <c r="M2063">
        <v>8</v>
      </c>
      <c r="N2063" t="s">
        <v>135</v>
      </c>
      <c r="O2063" t="s">
        <v>135</v>
      </c>
      <c r="P2063">
        <f t="shared" si="117"/>
        <v>0</v>
      </c>
      <c r="Q2063">
        <v>14850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14850</v>
      </c>
      <c r="X2063">
        <v>14850</v>
      </c>
      <c r="Y2063">
        <v>14850</v>
      </c>
      <c r="Z2063">
        <v>0</v>
      </c>
      <c r="AA2063">
        <v>0</v>
      </c>
      <c r="AB2063">
        <v>0</v>
      </c>
    </row>
    <row r="2064" spans="1:28" x14ac:dyDescent="0.35">
      <c r="A2064" t="str">
        <f t="shared" si="118"/>
        <v>913342826Renewed Late014107.5</v>
      </c>
      <c r="B2064">
        <v>9133</v>
      </c>
      <c r="C2064" t="s">
        <v>2678</v>
      </c>
      <c r="D2064" s="1">
        <v>42826</v>
      </c>
      <c r="E2064" t="s">
        <v>112</v>
      </c>
      <c r="F2064" t="s">
        <v>64</v>
      </c>
      <c r="G2064" t="s">
        <v>37</v>
      </c>
      <c r="H2064" t="s">
        <v>82</v>
      </c>
      <c r="I2064" t="s">
        <v>83</v>
      </c>
      <c r="J2064" t="s">
        <v>51</v>
      </c>
      <c r="K2064">
        <v>3</v>
      </c>
      <c r="L2064" t="s">
        <v>52</v>
      </c>
      <c r="M2064">
        <v>8</v>
      </c>
      <c r="N2064" t="s">
        <v>112</v>
      </c>
      <c r="O2064" t="s">
        <v>136</v>
      </c>
      <c r="P2064">
        <v>0</v>
      </c>
      <c r="Q2064">
        <v>0</v>
      </c>
      <c r="R2064">
        <v>0</v>
      </c>
      <c r="S2064">
        <v>-14107.5</v>
      </c>
      <c r="T2064">
        <v>0</v>
      </c>
      <c r="U2064">
        <v>0</v>
      </c>
      <c r="V2064">
        <v>0</v>
      </c>
      <c r="W2064">
        <v>-14107.5</v>
      </c>
      <c r="X2064">
        <v>-13500</v>
      </c>
      <c r="Y2064">
        <v>0</v>
      </c>
      <c r="Z2064">
        <v>13500</v>
      </c>
      <c r="AA2064">
        <v>13972.5</v>
      </c>
      <c r="AB2064">
        <v>14107.5</v>
      </c>
    </row>
    <row r="2065" spans="1:28" x14ac:dyDescent="0.35">
      <c r="A2065" t="str">
        <f t="shared" si="118"/>
        <v>3189442896Renewal1485013635</v>
      </c>
      <c r="B2065">
        <v>31894</v>
      </c>
      <c r="C2065" t="s">
        <v>2890</v>
      </c>
      <c r="D2065" s="1">
        <v>42896</v>
      </c>
      <c r="E2065" t="s">
        <v>42</v>
      </c>
      <c r="F2065" t="s">
        <v>55</v>
      </c>
      <c r="G2065" t="s">
        <v>37</v>
      </c>
      <c r="H2065" t="s">
        <v>82</v>
      </c>
      <c r="I2065" t="s">
        <v>83</v>
      </c>
      <c r="J2065" t="s">
        <v>51</v>
      </c>
      <c r="K2065">
        <v>2</v>
      </c>
      <c r="L2065" t="s">
        <v>52</v>
      </c>
      <c r="M2065">
        <v>2</v>
      </c>
      <c r="N2065" t="s">
        <v>33</v>
      </c>
      <c r="O2065" t="e">
        <v>#N/A</v>
      </c>
      <c r="P2065">
        <f t="shared" ref="P2065:P2098" si="119">IF((Q2065+T2065+U2065+V2065)=0,W2065,0)</f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1215</v>
      </c>
      <c r="W2065">
        <v>1215</v>
      </c>
      <c r="X2065">
        <v>1350</v>
      </c>
      <c r="Y2065">
        <v>14850</v>
      </c>
      <c r="Z2065">
        <v>13500</v>
      </c>
      <c r="AA2065">
        <v>13635</v>
      </c>
      <c r="AB2065">
        <v>13635</v>
      </c>
    </row>
    <row r="2066" spans="1:28" x14ac:dyDescent="0.35">
      <c r="A2066" t="str">
        <f t="shared" si="118"/>
        <v>3189443261Cancellation015444</v>
      </c>
      <c r="B2066">
        <v>31894</v>
      </c>
      <c r="C2066" t="s">
        <v>2890</v>
      </c>
      <c r="D2066" s="1">
        <v>43261</v>
      </c>
      <c r="E2066" t="s">
        <v>28</v>
      </c>
      <c r="F2066" t="s">
        <v>55</v>
      </c>
      <c r="G2066" t="s">
        <v>37</v>
      </c>
      <c r="H2066" t="s">
        <v>82</v>
      </c>
      <c r="I2066" t="s">
        <v>83</v>
      </c>
      <c r="J2066" t="s">
        <v>51</v>
      </c>
      <c r="K2066">
        <v>3</v>
      </c>
      <c r="L2066" t="s">
        <v>52</v>
      </c>
      <c r="M2066">
        <v>3</v>
      </c>
      <c r="N2066" t="s">
        <v>33</v>
      </c>
      <c r="O2066" t="e">
        <v>#N/A</v>
      </c>
      <c r="P2066">
        <f t="shared" si="119"/>
        <v>0</v>
      </c>
      <c r="Q2066">
        <v>0</v>
      </c>
      <c r="R2066">
        <v>0</v>
      </c>
      <c r="S2066">
        <v>0</v>
      </c>
      <c r="T2066">
        <v>-15444</v>
      </c>
      <c r="U2066">
        <v>0</v>
      </c>
      <c r="V2066">
        <v>0</v>
      </c>
      <c r="W2066">
        <v>-15444</v>
      </c>
      <c r="X2066">
        <v>-14850</v>
      </c>
      <c r="Y2066">
        <v>0</v>
      </c>
      <c r="Z2066">
        <v>14850</v>
      </c>
      <c r="AA2066">
        <v>15295.5</v>
      </c>
      <c r="AB2066">
        <v>15444</v>
      </c>
    </row>
    <row r="2067" spans="1:28" x14ac:dyDescent="0.35">
      <c r="A2067" t="str">
        <f t="shared" si="118"/>
        <v>2161142992Renewal3000027128.4</v>
      </c>
      <c r="B2067">
        <v>21611</v>
      </c>
      <c r="C2067" t="s">
        <v>2680</v>
      </c>
      <c r="D2067" s="1">
        <v>42992</v>
      </c>
      <c r="E2067" t="s">
        <v>42</v>
      </c>
      <c r="F2067" t="s">
        <v>227</v>
      </c>
      <c r="G2067" t="s">
        <v>37</v>
      </c>
      <c r="H2067" t="s">
        <v>44</v>
      </c>
      <c r="I2067" t="s">
        <v>63</v>
      </c>
      <c r="J2067" t="s">
        <v>51</v>
      </c>
      <c r="K2067">
        <v>3</v>
      </c>
      <c r="L2067" t="s">
        <v>57</v>
      </c>
      <c r="M2067">
        <v>5</v>
      </c>
      <c r="N2067" t="s">
        <v>33</v>
      </c>
      <c r="O2067" t="e">
        <v>#N/A</v>
      </c>
      <c r="P2067">
        <f t="shared" si="119"/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2871.5999999999985</v>
      </c>
      <c r="W2067">
        <v>2871.5999999999985</v>
      </c>
      <c r="X2067">
        <v>3914.99</v>
      </c>
      <c r="Y2067">
        <v>30000</v>
      </c>
      <c r="Z2067">
        <v>26085.01</v>
      </c>
      <c r="AA2067">
        <v>26867.54</v>
      </c>
      <c r="AB2067">
        <v>27128.400000000001</v>
      </c>
    </row>
    <row r="2068" spans="1:28" x14ac:dyDescent="0.35">
      <c r="A2068" t="str">
        <f t="shared" si="118"/>
        <v>2161143357Renewal3300031200</v>
      </c>
      <c r="B2068">
        <v>21611</v>
      </c>
      <c r="C2068" t="s">
        <v>2680</v>
      </c>
      <c r="D2068" s="1">
        <v>43357</v>
      </c>
      <c r="E2068" t="s">
        <v>42</v>
      </c>
      <c r="F2068" t="s">
        <v>127</v>
      </c>
      <c r="G2068" t="s">
        <v>37</v>
      </c>
      <c r="H2068" t="s">
        <v>44</v>
      </c>
      <c r="I2068" t="s">
        <v>63</v>
      </c>
      <c r="J2068" t="s">
        <v>51</v>
      </c>
      <c r="K2068">
        <v>3</v>
      </c>
      <c r="L2068" t="s">
        <v>57</v>
      </c>
      <c r="M2068">
        <v>6</v>
      </c>
      <c r="N2068" t="s">
        <v>33</v>
      </c>
      <c r="O2068" t="e">
        <v>#N/A</v>
      </c>
      <c r="P2068">
        <f t="shared" si="119"/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1800</v>
      </c>
      <c r="W2068">
        <v>1800</v>
      </c>
      <c r="X2068">
        <v>3000</v>
      </c>
      <c r="Y2068">
        <v>33000</v>
      </c>
      <c r="Z2068">
        <v>30000</v>
      </c>
      <c r="AA2068">
        <v>30900</v>
      </c>
      <c r="AB2068">
        <v>31200</v>
      </c>
    </row>
    <row r="2069" spans="1:28" x14ac:dyDescent="0.35">
      <c r="A2069" t="str">
        <f t="shared" si="118"/>
        <v>2161142627Renewal2608525717.45</v>
      </c>
      <c r="B2069">
        <v>21611</v>
      </c>
      <c r="C2069" t="s">
        <v>2680</v>
      </c>
      <c r="D2069" s="1">
        <v>42627</v>
      </c>
      <c r="E2069" t="s">
        <v>42</v>
      </c>
      <c r="F2069" t="s">
        <v>227</v>
      </c>
      <c r="G2069" t="s">
        <v>37</v>
      </c>
      <c r="H2069" t="s">
        <v>44</v>
      </c>
      <c r="I2069" t="s">
        <v>63</v>
      </c>
      <c r="J2069" t="s">
        <v>51</v>
      </c>
      <c r="K2069">
        <v>3</v>
      </c>
      <c r="L2069" t="s">
        <v>57</v>
      </c>
      <c r="M2069">
        <v>4</v>
      </c>
      <c r="N2069" t="s">
        <v>33</v>
      </c>
      <c r="O2069" t="e">
        <v>#N/A</v>
      </c>
      <c r="P2069">
        <f t="shared" si="119"/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367.54999999999927</v>
      </c>
      <c r="W2069">
        <v>367.54999999999927</v>
      </c>
      <c r="X2069">
        <v>1475</v>
      </c>
      <c r="Y2069">
        <v>26085</v>
      </c>
      <c r="Z2069">
        <v>24610</v>
      </c>
      <c r="AA2069">
        <v>25471.35</v>
      </c>
      <c r="AB2069">
        <v>25717.45</v>
      </c>
    </row>
    <row r="2070" spans="1:28" x14ac:dyDescent="0.35">
      <c r="A2070" t="str">
        <f t="shared" si="118"/>
        <v>2926442922Renewal1900010400</v>
      </c>
      <c r="B2070">
        <v>29264</v>
      </c>
      <c r="C2070" t="s">
        <v>2685</v>
      </c>
      <c r="D2070" s="1">
        <v>42922</v>
      </c>
      <c r="E2070" t="s">
        <v>42</v>
      </c>
      <c r="F2070" t="s">
        <v>126</v>
      </c>
      <c r="G2070" t="s">
        <v>37</v>
      </c>
      <c r="H2070" t="s">
        <v>97</v>
      </c>
      <c r="I2070" t="s">
        <v>98</v>
      </c>
      <c r="J2070" t="s">
        <v>51</v>
      </c>
      <c r="K2070">
        <v>3</v>
      </c>
      <c r="L2070" t="s">
        <v>52</v>
      </c>
      <c r="M2070">
        <v>3</v>
      </c>
      <c r="N2070" t="s">
        <v>33</v>
      </c>
      <c r="O2070" t="s">
        <v>111</v>
      </c>
      <c r="P2070">
        <f t="shared" si="119"/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8600</v>
      </c>
      <c r="W2070">
        <v>8600</v>
      </c>
      <c r="X2070">
        <v>9000</v>
      </c>
      <c r="Y2070">
        <v>19000</v>
      </c>
      <c r="Z2070">
        <v>10000</v>
      </c>
      <c r="AA2070">
        <v>10300</v>
      </c>
      <c r="AB2070">
        <v>10400</v>
      </c>
    </row>
    <row r="2071" spans="1:28" x14ac:dyDescent="0.35">
      <c r="A2071" t="str">
        <f t="shared" si="118"/>
        <v>2926443252Renewal2600019760</v>
      </c>
      <c r="B2071">
        <v>29264</v>
      </c>
      <c r="C2071" t="s">
        <v>2685</v>
      </c>
      <c r="D2071" s="1">
        <v>43252</v>
      </c>
      <c r="E2071" t="s">
        <v>42</v>
      </c>
      <c r="F2071" t="s">
        <v>126</v>
      </c>
      <c r="G2071" t="s">
        <v>37</v>
      </c>
      <c r="H2071" t="s">
        <v>97</v>
      </c>
      <c r="I2071" t="s">
        <v>98</v>
      </c>
      <c r="J2071" t="s">
        <v>51</v>
      </c>
      <c r="K2071">
        <v>3</v>
      </c>
      <c r="L2071" t="s">
        <v>52</v>
      </c>
      <c r="M2071">
        <v>4</v>
      </c>
      <c r="N2071" t="s">
        <v>33</v>
      </c>
      <c r="O2071" t="s">
        <v>111</v>
      </c>
      <c r="P2071">
        <f t="shared" si="119"/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6240</v>
      </c>
      <c r="W2071">
        <v>6240</v>
      </c>
      <c r="X2071">
        <v>7000</v>
      </c>
      <c r="Y2071">
        <v>26000</v>
      </c>
      <c r="Z2071">
        <v>19000</v>
      </c>
      <c r="AA2071">
        <v>19570</v>
      </c>
      <c r="AB2071">
        <v>19760</v>
      </c>
    </row>
    <row r="2072" spans="1:28" x14ac:dyDescent="0.35">
      <c r="A2072" t="str">
        <f t="shared" si="118"/>
        <v>2926443617Renewal2652027040.04</v>
      </c>
      <c r="B2072">
        <v>29264</v>
      </c>
      <c r="C2072" t="s">
        <v>2685</v>
      </c>
      <c r="D2072" s="1">
        <v>43617</v>
      </c>
      <c r="E2072" t="s">
        <v>42</v>
      </c>
      <c r="F2072" t="s">
        <v>126</v>
      </c>
      <c r="G2072" t="s">
        <v>37</v>
      </c>
      <c r="H2072" t="s">
        <v>97</v>
      </c>
      <c r="I2072" t="s">
        <v>98</v>
      </c>
      <c r="J2072" t="s">
        <v>51</v>
      </c>
      <c r="K2072">
        <v>3</v>
      </c>
      <c r="L2072" t="s">
        <v>57</v>
      </c>
      <c r="M2072">
        <v>5</v>
      </c>
      <c r="N2072" t="s">
        <v>33</v>
      </c>
      <c r="O2072" t="s">
        <v>111</v>
      </c>
      <c r="P2072">
        <f t="shared" si="119"/>
        <v>0</v>
      </c>
      <c r="Q2072">
        <v>0</v>
      </c>
      <c r="R2072">
        <v>0</v>
      </c>
      <c r="S2072">
        <v>0</v>
      </c>
      <c r="T2072">
        <v>0</v>
      </c>
      <c r="U2072">
        <v>-520.04000000000087</v>
      </c>
      <c r="V2072">
        <v>0</v>
      </c>
      <c r="W2072">
        <v>-520.04000000000087</v>
      </c>
      <c r="X2072">
        <v>520.04999999999905</v>
      </c>
      <c r="Y2072">
        <v>26520</v>
      </c>
      <c r="Z2072">
        <v>25999.95</v>
      </c>
      <c r="AA2072">
        <v>26779.97</v>
      </c>
      <c r="AB2072">
        <v>27040.04</v>
      </c>
    </row>
    <row r="2073" spans="1:28" x14ac:dyDescent="0.35">
      <c r="A2073" t="str">
        <f t="shared" si="118"/>
        <v>3128442917Renewal5000030300</v>
      </c>
      <c r="B2073">
        <v>31284</v>
      </c>
      <c r="C2073" t="s">
        <v>2686</v>
      </c>
      <c r="D2073" s="1">
        <v>42917</v>
      </c>
      <c r="E2073" t="s">
        <v>42</v>
      </c>
      <c r="F2073" t="s">
        <v>126</v>
      </c>
      <c r="G2073" t="s">
        <v>37</v>
      </c>
      <c r="H2073" t="s">
        <v>82</v>
      </c>
      <c r="I2073" t="s">
        <v>83</v>
      </c>
      <c r="J2073" t="s">
        <v>51</v>
      </c>
      <c r="K2073">
        <v>2</v>
      </c>
      <c r="L2073" t="s">
        <v>57</v>
      </c>
      <c r="M2073">
        <v>2</v>
      </c>
      <c r="N2073" t="s">
        <v>33</v>
      </c>
      <c r="O2073" t="e">
        <v>#N/A</v>
      </c>
      <c r="P2073">
        <f t="shared" si="119"/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19700</v>
      </c>
      <c r="W2073">
        <v>19700</v>
      </c>
      <c r="X2073">
        <v>20000</v>
      </c>
      <c r="Y2073">
        <v>50000</v>
      </c>
      <c r="Z2073">
        <v>30000</v>
      </c>
      <c r="AA2073">
        <v>30300</v>
      </c>
      <c r="AB2073">
        <v>30300</v>
      </c>
    </row>
    <row r="2074" spans="1:28" x14ac:dyDescent="0.35">
      <c r="A2074" t="str">
        <f t="shared" si="118"/>
        <v>3128443282Renewal6000052000</v>
      </c>
      <c r="B2074">
        <v>31284</v>
      </c>
      <c r="C2074" t="s">
        <v>2686</v>
      </c>
      <c r="D2074" s="1">
        <v>43282</v>
      </c>
      <c r="E2074" t="s">
        <v>42</v>
      </c>
      <c r="F2074" t="s">
        <v>126</v>
      </c>
      <c r="G2074" t="s">
        <v>37</v>
      </c>
      <c r="H2074" t="s">
        <v>82</v>
      </c>
      <c r="I2074" t="s">
        <v>83</v>
      </c>
      <c r="J2074" t="s">
        <v>51</v>
      </c>
      <c r="K2074">
        <v>3</v>
      </c>
      <c r="L2074" t="s">
        <v>107</v>
      </c>
      <c r="M2074">
        <v>3</v>
      </c>
      <c r="N2074" t="s">
        <v>33</v>
      </c>
      <c r="O2074" t="e">
        <v>#N/A</v>
      </c>
      <c r="P2074">
        <f t="shared" si="119"/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8000</v>
      </c>
      <c r="W2074">
        <v>8000</v>
      </c>
      <c r="X2074">
        <v>10000</v>
      </c>
      <c r="Y2074">
        <v>60000</v>
      </c>
      <c r="Z2074">
        <v>50000</v>
      </c>
      <c r="AA2074">
        <v>51500</v>
      </c>
      <c r="AB2074">
        <v>52000</v>
      </c>
    </row>
    <row r="2075" spans="1:28" x14ac:dyDescent="0.35">
      <c r="A2075" t="str">
        <f t="shared" si="118"/>
        <v>3128442555Renewal3000022500</v>
      </c>
      <c r="B2075">
        <v>31284</v>
      </c>
      <c r="C2075" t="s">
        <v>2686</v>
      </c>
      <c r="D2075" s="1">
        <v>42555</v>
      </c>
      <c r="E2075" t="s">
        <v>42</v>
      </c>
      <c r="F2075" t="s">
        <v>126</v>
      </c>
      <c r="G2075" t="s">
        <v>37</v>
      </c>
      <c r="H2075" t="s">
        <v>82</v>
      </c>
      <c r="I2075" t="s">
        <v>83</v>
      </c>
      <c r="J2075" t="s">
        <v>51</v>
      </c>
      <c r="K2075">
        <v>1</v>
      </c>
      <c r="L2075" t="s">
        <v>57</v>
      </c>
      <c r="M2075">
        <v>1</v>
      </c>
      <c r="N2075" t="s">
        <v>33</v>
      </c>
      <c r="O2075" t="e">
        <v>#N/A</v>
      </c>
      <c r="P2075">
        <f t="shared" si="119"/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7500</v>
      </c>
      <c r="W2075">
        <v>7500</v>
      </c>
      <c r="X2075">
        <v>7500</v>
      </c>
      <c r="Y2075">
        <v>30000</v>
      </c>
      <c r="Z2075">
        <v>22500</v>
      </c>
      <c r="AA2075">
        <v>22500</v>
      </c>
      <c r="AB2075">
        <v>22500</v>
      </c>
    </row>
    <row r="2076" spans="1:28" x14ac:dyDescent="0.35">
      <c r="A2076" t="str">
        <f t="shared" si="118"/>
        <v>3128443647Renewal6000061500</v>
      </c>
      <c r="B2076">
        <v>31284</v>
      </c>
      <c r="C2076" t="s">
        <v>2686</v>
      </c>
      <c r="D2076" s="1">
        <v>43647</v>
      </c>
      <c r="E2076" t="s">
        <v>42</v>
      </c>
      <c r="F2076" t="s">
        <v>127</v>
      </c>
      <c r="G2076" t="s">
        <v>37</v>
      </c>
      <c r="H2076" t="s">
        <v>82</v>
      </c>
      <c r="I2076" t="s">
        <v>83</v>
      </c>
      <c r="J2076" t="s">
        <v>51</v>
      </c>
      <c r="K2076">
        <v>3</v>
      </c>
      <c r="L2076" t="s">
        <v>107</v>
      </c>
      <c r="M2076">
        <v>3</v>
      </c>
      <c r="N2076" t="s">
        <v>33</v>
      </c>
      <c r="O2076" t="e">
        <v>#N/A</v>
      </c>
      <c r="P2076">
        <f t="shared" si="119"/>
        <v>0</v>
      </c>
      <c r="Q2076">
        <v>0</v>
      </c>
      <c r="R2076">
        <v>0</v>
      </c>
      <c r="S2076">
        <v>0</v>
      </c>
      <c r="T2076">
        <v>0</v>
      </c>
      <c r="U2076">
        <v>-1500</v>
      </c>
      <c r="V2076">
        <v>0</v>
      </c>
      <c r="W2076">
        <v>-1500</v>
      </c>
      <c r="X2076">
        <v>0</v>
      </c>
      <c r="Y2076">
        <v>60000</v>
      </c>
      <c r="Z2076">
        <v>60000</v>
      </c>
      <c r="AA2076">
        <v>60600</v>
      </c>
      <c r="AB2076">
        <v>61500</v>
      </c>
    </row>
    <row r="2077" spans="1:28" x14ac:dyDescent="0.35">
      <c r="A2077" t="str">
        <f t="shared" si="118"/>
        <v>2951243407Renewal4500031404.88</v>
      </c>
      <c r="B2077">
        <v>29512</v>
      </c>
      <c r="C2077" t="s">
        <v>2693</v>
      </c>
      <c r="D2077" s="1">
        <v>43407</v>
      </c>
      <c r="E2077" t="s">
        <v>42</v>
      </c>
      <c r="F2077" t="s">
        <v>126</v>
      </c>
      <c r="G2077" t="s">
        <v>37</v>
      </c>
      <c r="H2077" t="s">
        <v>82</v>
      </c>
      <c r="I2077" t="s">
        <v>83</v>
      </c>
      <c r="J2077" t="s">
        <v>51</v>
      </c>
      <c r="K2077">
        <v>3</v>
      </c>
      <c r="L2077" t="s">
        <v>57</v>
      </c>
      <c r="M2077">
        <v>4</v>
      </c>
      <c r="N2077" t="s">
        <v>33</v>
      </c>
      <c r="O2077" t="e">
        <v>#N/A</v>
      </c>
      <c r="P2077">
        <f t="shared" si="119"/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13595.119999999999</v>
      </c>
      <c r="W2077">
        <v>13595.119999999999</v>
      </c>
      <c r="X2077">
        <v>14803</v>
      </c>
      <c r="Y2077">
        <v>45000</v>
      </c>
      <c r="Z2077">
        <v>30197</v>
      </c>
      <c r="AA2077">
        <v>31102.91</v>
      </c>
      <c r="AB2077">
        <v>31404.880000000001</v>
      </c>
    </row>
    <row r="2078" spans="1:28" x14ac:dyDescent="0.35">
      <c r="A2078" t="str">
        <f t="shared" si="118"/>
        <v>2951242677Renewal2809026765</v>
      </c>
      <c r="B2078">
        <v>29512</v>
      </c>
      <c r="C2078" t="s">
        <v>2693</v>
      </c>
      <c r="D2078" s="1">
        <v>42677</v>
      </c>
      <c r="E2078" t="s">
        <v>42</v>
      </c>
      <c r="F2078" t="s">
        <v>126</v>
      </c>
      <c r="G2078" t="s">
        <v>37</v>
      </c>
      <c r="H2078" t="s">
        <v>82</v>
      </c>
      <c r="I2078" t="s">
        <v>83</v>
      </c>
      <c r="J2078" t="s">
        <v>51</v>
      </c>
      <c r="K2078">
        <v>2</v>
      </c>
      <c r="L2078" t="s">
        <v>57</v>
      </c>
      <c r="M2078">
        <v>2</v>
      </c>
      <c r="N2078" t="s">
        <v>33</v>
      </c>
      <c r="O2078" t="e">
        <v>#N/A</v>
      </c>
      <c r="P2078">
        <f t="shared" si="119"/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1325</v>
      </c>
      <c r="W2078">
        <v>1325</v>
      </c>
      <c r="X2078">
        <v>1590</v>
      </c>
      <c r="Y2078">
        <v>28090</v>
      </c>
      <c r="Z2078">
        <v>26500</v>
      </c>
      <c r="AA2078">
        <v>26765</v>
      </c>
      <c r="AB2078">
        <v>26765</v>
      </c>
    </row>
    <row r="2079" spans="1:28" x14ac:dyDescent="0.35">
      <c r="A2079" t="str">
        <f t="shared" si="118"/>
        <v>2951243042Renewal3019729213.59</v>
      </c>
      <c r="B2079">
        <v>29512</v>
      </c>
      <c r="C2079" t="s">
        <v>2693</v>
      </c>
      <c r="D2079" s="1">
        <v>43042</v>
      </c>
      <c r="E2079" t="s">
        <v>42</v>
      </c>
      <c r="F2079" t="s">
        <v>126</v>
      </c>
      <c r="G2079" t="s">
        <v>37</v>
      </c>
      <c r="H2079" t="s">
        <v>82</v>
      </c>
      <c r="I2079" t="s">
        <v>83</v>
      </c>
      <c r="J2079" t="s">
        <v>51</v>
      </c>
      <c r="K2079">
        <v>3</v>
      </c>
      <c r="L2079" t="s">
        <v>57</v>
      </c>
      <c r="M2079">
        <v>3</v>
      </c>
      <c r="N2079" t="s">
        <v>33</v>
      </c>
      <c r="O2079" t="e">
        <v>#N/A</v>
      </c>
      <c r="P2079">
        <f t="shared" si="119"/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983.40999999999985</v>
      </c>
      <c r="W2079">
        <v>983.40999999999985</v>
      </c>
      <c r="X2079">
        <v>2107</v>
      </c>
      <c r="Y2079">
        <v>30197</v>
      </c>
      <c r="Z2079">
        <v>28090</v>
      </c>
      <c r="AA2079">
        <v>28932.69</v>
      </c>
      <c r="AB2079">
        <v>29213.59</v>
      </c>
    </row>
    <row r="2080" spans="1:28" x14ac:dyDescent="0.35">
      <c r="A2080" t="str">
        <f t="shared" si="118"/>
        <v>511342913Renewal5375052250</v>
      </c>
      <c r="B2080">
        <v>5113</v>
      </c>
      <c r="C2080" t="s">
        <v>2702</v>
      </c>
      <c r="D2080" s="1">
        <v>42913</v>
      </c>
      <c r="E2080" t="s">
        <v>42</v>
      </c>
      <c r="F2080" t="s">
        <v>126</v>
      </c>
      <c r="G2080" t="s">
        <v>37</v>
      </c>
      <c r="H2080" t="s">
        <v>97</v>
      </c>
      <c r="I2080" t="s">
        <v>98</v>
      </c>
      <c r="J2080" t="s">
        <v>51</v>
      </c>
      <c r="K2080">
        <v>3</v>
      </c>
      <c r="L2080" t="s">
        <v>107</v>
      </c>
      <c r="M2080">
        <v>11</v>
      </c>
      <c r="N2080" t="s">
        <v>33</v>
      </c>
      <c r="O2080" t="e">
        <v>#N/A</v>
      </c>
      <c r="P2080">
        <f t="shared" si="119"/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1500</v>
      </c>
      <c r="W2080">
        <v>1500</v>
      </c>
      <c r="X2080">
        <v>3750</v>
      </c>
      <c r="Y2080">
        <v>53750</v>
      </c>
      <c r="Z2080">
        <v>50000</v>
      </c>
      <c r="AA2080">
        <v>51750</v>
      </c>
      <c r="AB2080">
        <v>52250</v>
      </c>
    </row>
    <row r="2081" spans="1:28" x14ac:dyDescent="0.35">
      <c r="A2081" t="str">
        <f t="shared" si="118"/>
        <v>511343278Renewal5375055900</v>
      </c>
      <c r="B2081">
        <v>5113</v>
      </c>
      <c r="C2081" t="s">
        <v>2702</v>
      </c>
      <c r="D2081" s="1">
        <v>43278</v>
      </c>
      <c r="E2081" t="s">
        <v>42</v>
      </c>
      <c r="F2081" t="s">
        <v>126</v>
      </c>
      <c r="G2081" t="s">
        <v>37</v>
      </c>
      <c r="H2081" t="s">
        <v>97</v>
      </c>
      <c r="I2081" t="s">
        <v>98</v>
      </c>
      <c r="J2081" t="s">
        <v>51</v>
      </c>
      <c r="K2081">
        <v>3</v>
      </c>
      <c r="L2081" t="s">
        <v>107</v>
      </c>
      <c r="M2081">
        <v>11</v>
      </c>
      <c r="N2081" t="s">
        <v>33</v>
      </c>
      <c r="O2081" t="e">
        <v>#N/A</v>
      </c>
      <c r="P2081">
        <f t="shared" si="119"/>
        <v>0</v>
      </c>
      <c r="Q2081">
        <v>0</v>
      </c>
      <c r="R2081">
        <v>0</v>
      </c>
      <c r="S2081">
        <v>0</v>
      </c>
      <c r="T2081">
        <v>0</v>
      </c>
      <c r="U2081">
        <v>-2150</v>
      </c>
      <c r="V2081">
        <v>0</v>
      </c>
      <c r="W2081">
        <v>-2150</v>
      </c>
      <c r="X2081">
        <v>0</v>
      </c>
      <c r="Y2081">
        <v>53750</v>
      </c>
      <c r="Z2081">
        <v>53750</v>
      </c>
      <c r="AA2081">
        <v>55362.52</v>
      </c>
      <c r="AB2081">
        <v>55900</v>
      </c>
    </row>
    <row r="2082" spans="1:28" x14ac:dyDescent="0.35">
      <c r="A2082" t="str">
        <f t="shared" si="118"/>
        <v>511343643Renewal5509355900.01</v>
      </c>
      <c r="B2082">
        <v>5113</v>
      </c>
      <c r="C2082" t="s">
        <v>2702</v>
      </c>
      <c r="D2082" s="1">
        <v>43643</v>
      </c>
      <c r="E2082" t="s">
        <v>42</v>
      </c>
      <c r="F2082" t="s">
        <v>127</v>
      </c>
      <c r="G2082" t="s">
        <v>37</v>
      </c>
      <c r="H2082" t="s">
        <v>97</v>
      </c>
      <c r="I2082" t="s">
        <v>98</v>
      </c>
      <c r="J2082" t="s">
        <v>51</v>
      </c>
      <c r="K2082">
        <v>3</v>
      </c>
      <c r="L2082" t="s">
        <v>107</v>
      </c>
      <c r="M2082">
        <v>12</v>
      </c>
      <c r="N2082" t="s">
        <v>33</v>
      </c>
      <c r="O2082" t="e">
        <v>#N/A</v>
      </c>
      <c r="P2082">
        <f t="shared" si="119"/>
        <v>0</v>
      </c>
      <c r="Q2082">
        <v>0</v>
      </c>
      <c r="R2082">
        <v>0</v>
      </c>
      <c r="S2082">
        <v>0</v>
      </c>
      <c r="T2082">
        <v>0</v>
      </c>
      <c r="U2082">
        <v>-807.01000000000204</v>
      </c>
      <c r="V2082">
        <v>0</v>
      </c>
      <c r="W2082">
        <v>-807.01000000000204</v>
      </c>
      <c r="X2082">
        <v>1343</v>
      </c>
      <c r="Y2082">
        <v>55093</v>
      </c>
      <c r="Z2082">
        <v>53750</v>
      </c>
      <c r="AA2082">
        <v>55362.47</v>
      </c>
      <c r="AB2082">
        <v>55900.01</v>
      </c>
    </row>
    <row r="2083" spans="1:28" x14ac:dyDescent="0.35">
      <c r="A2083" t="str">
        <f t="shared" si="118"/>
        <v>3365042724Renewal1486014500</v>
      </c>
      <c r="B2083">
        <v>33650</v>
      </c>
      <c r="C2083" t="s">
        <v>2058</v>
      </c>
      <c r="D2083" s="1">
        <v>42724</v>
      </c>
      <c r="E2083" t="s">
        <v>42</v>
      </c>
      <c r="F2083" t="s">
        <v>227</v>
      </c>
      <c r="G2083" t="s">
        <v>37</v>
      </c>
      <c r="H2083" t="s">
        <v>82</v>
      </c>
      <c r="I2083" t="s">
        <v>83</v>
      </c>
      <c r="J2083" t="s">
        <v>51</v>
      </c>
      <c r="K2083">
        <v>1</v>
      </c>
      <c r="L2083" t="s">
        <v>52</v>
      </c>
      <c r="M2083">
        <v>1</v>
      </c>
      <c r="N2083" t="s">
        <v>33</v>
      </c>
      <c r="O2083" t="e">
        <v>#N/A</v>
      </c>
      <c r="P2083">
        <f t="shared" si="119"/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360</v>
      </c>
      <c r="W2083">
        <v>360</v>
      </c>
      <c r="X2083">
        <v>360.00000000000102</v>
      </c>
      <c r="Y2083">
        <v>14860</v>
      </c>
      <c r="Z2083">
        <v>14500</v>
      </c>
      <c r="AA2083">
        <v>14500</v>
      </c>
      <c r="AB2083">
        <v>14500</v>
      </c>
    </row>
    <row r="2084" spans="1:28" x14ac:dyDescent="0.35">
      <c r="A2084" t="str">
        <f t="shared" si="118"/>
        <v>3365043089Renewal1515715008.6</v>
      </c>
      <c r="B2084">
        <v>33650</v>
      </c>
      <c r="C2084" t="s">
        <v>2058</v>
      </c>
      <c r="D2084" s="1">
        <v>43089</v>
      </c>
      <c r="E2084" t="s">
        <v>42</v>
      </c>
      <c r="F2084" t="s">
        <v>227</v>
      </c>
      <c r="G2084" t="s">
        <v>37</v>
      </c>
      <c r="H2084" t="s">
        <v>82</v>
      </c>
      <c r="I2084" t="s">
        <v>83</v>
      </c>
      <c r="J2084" t="s">
        <v>51</v>
      </c>
      <c r="K2084">
        <v>2</v>
      </c>
      <c r="L2084" t="s">
        <v>52</v>
      </c>
      <c r="M2084">
        <v>2</v>
      </c>
      <c r="N2084" t="s">
        <v>33</v>
      </c>
      <c r="O2084" t="e">
        <v>#N/A</v>
      </c>
      <c r="P2084">
        <f t="shared" si="119"/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148.39999999999964</v>
      </c>
      <c r="W2084">
        <v>148.39999999999964</v>
      </c>
      <c r="X2084">
        <v>297</v>
      </c>
      <c r="Y2084">
        <v>15157</v>
      </c>
      <c r="Z2084">
        <v>14860</v>
      </c>
      <c r="AA2084">
        <v>15008.6</v>
      </c>
      <c r="AB2084">
        <v>15008.6</v>
      </c>
    </row>
    <row r="2085" spans="1:28" x14ac:dyDescent="0.35">
      <c r="A2085" t="str">
        <f t="shared" si="118"/>
        <v>3365043454Cancellation015763.28</v>
      </c>
      <c r="B2085">
        <v>33650</v>
      </c>
      <c r="C2085" t="s">
        <v>2058</v>
      </c>
      <c r="D2085" s="1">
        <v>43454</v>
      </c>
      <c r="E2085" t="s">
        <v>28</v>
      </c>
      <c r="F2085" t="s">
        <v>127</v>
      </c>
      <c r="G2085" t="s">
        <v>37</v>
      </c>
      <c r="H2085" t="s">
        <v>82</v>
      </c>
      <c r="I2085" t="s">
        <v>83</v>
      </c>
      <c r="J2085" t="s">
        <v>51</v>
      </c>
      <c r="K2085">
        <v>3</v>
      </c>
      <c r="L2085" t="s">
        <v>52</v>
      </c>
      <c r="M2085">
        <v>3</v>
      </c>
      <c r="N2085" t="s">
        <v>33</v>
      </c>
      <c r="O2085" t="e">
        <v>#N/A</v>
      </c>
      <c r="P2085">
        <f t="shared" si="119"/>
        <v>0</v>
      </c>
      <c r="Q2085">
        <v>0</v>
      </c>
      <c r="R2085">
        <v>0</v>
      </c>
      <c r="S2085">
        <v>0</v>
      </c>
      <c r="T2085">
        <v>-15763.28</v>
      </c>
      <c r="U2085">
        <v>0</v>
      </c>
      <c r="V2085">
        <v>0</v>
      </c>
      <c r="W2085">
        <v>-15763.28</v>
      </c>
      <c r="X2085">
        <v>-15157</v>
      </c>
      <c r="Y2085">
        <v>0</v>
      </c>
      <c r="Z2085">
        <v>15157</v>
      </c>
      <c r="AA2085">
        <v>15611.71</v>
      </c>
      <c r="AB2085">
        <v>15763.28</v>
      </c>
    </row>
    <row r="2086" spans="1:28" x14ac:dyDescent="0.35">
      <c r="A2086" t="str">
        <f t="shared" si="118"/>
        <v>717943571Renewal2612223610.95</v>
      </c>
      <c r="B2086">
        <v>7179</v>
      </c>
      <c r="C2086" t="s">
        <v>2718</v>
      </c>
      <c r="D2086" s="1">
        <v>43571</v>
      </c>
      <c r="E2086" t="s">
        <v>42</v>
      </c>
      <c r="F2086" t="s">
        <v>158</v>
      </c>
      <c r="G2086" t="s">
        <v>37</v>
      </c>
      <c r="H2086" t="s">
        <v>82</v>
      </c>
      <c r="I2086" t="s">
        <v>83</v>
      </c>
      <c r="J2086" t="s">
        <v>32</v>
      </c>
      <c r="K2086">
        <v>3</v>
      </c>
      <c r="L2086" t="s">
        <v>57</v>
      </c>
      <c r="M2086">
        <v>11</v>
      </c>
      <c r="N2086" t="s">
        <v>33</v>
      </c>
      <c r="O2086" t="e">
        <v>#N/A</v>
      </c>
      <c r="P2086">
        <f t="shared" si="119"/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2511.0499999999993</v>
      </c>
      <c r="W2086">
        <v>2511.0499999999993</v>
      </c>
      <c r="X2086">
        <v>1003.98</v>
      </c>
      <c r="Y2086">
        <v>26122</v>
      </c>
      <c r="Z2086">
        <v>25118.02</v>
      </c>
      <c r="AA2086">
        <v>23610.95</v>
      </c>
      <c r="AB2086">
        <v>23610.95</v>
      </c>
    </row>
    <row r="2087" spans="1:28" x14ac:dyDescent="0.35">
      <c r="A2087" t="str">
        <f t="shared" si="118"/>
        <v>717942841Renewal2415222785.01</v>
      </c>
      <c r="B2087">
        <v>7179</v>
      </c>
      <c r="C2087" t="s">
        <v>2718</v>
      </c>
      <c r="D2087" s="1">
        <v>42841</v>
      </c>
      <c r="E2087" t="s">
        <v>42</v>
      </c>
      <c r="F2087" t="s">
        <v>158</v>
      </c>
      <c r="G2087" t="s">
        <v>37</v>
      </c>
      <c r="H2087" t="s">
        <v>82</v>
      </c>
      <c r="I2087" t="s">
        <v>83</v>
      </c>
      <c r="J2087" t="s">
        <v>32</v>
      </c>
      <c r="K2087">
        <v>3</v>
      </c>
      <c r="L2087" t="s">
        <v>57</v>
      </c>
      <c r="M2087">
        <v>9</v>
      </c>
      <c r="N2087" t="s">
        <v>33</v>
      </c>
      <c r="O2087" t="e">
        <v>#N/A</v>
      </c>
      <c r="P2087">
        <f t="shared" si="119"/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1366.9900000000016</v>
      </c>
      <c r="W2087">
        <v>1366.9900000000016</v>
      </c>
      <c r="X2087">
        <v>1366.99</v>
      </c>
      <c r="Y2087">
        <v>24152</v>
      </c>
      <c r="Z2087">
        <v>22785.01</v>
      </c>
      <c r="AA2087">
        <v>22785.01</v>
      </c>
      <c r="AB2087">
        <v>22785.01</v>
      </c>
    </row>
    <row r="2088" spans="1:28" x14ac:dyDescent="0.35">
      <c r="A2088" t="str">
        <f t="shared" si="118"/>
        <v>717943206Renewal2511824152</v>
      </c>
      <c r="B2088">
        <v>7179</v>
      </c>
      <c r="C2088" t="s">
        <v>2718</v>
      </c>
      <c r="D2088" s="1">
        <v>43206</v>
      </c>
      <c r="E2088" t="s">
        <v>42</v>
      </c>
      <c r="F2088" t="s">
        <v>158</v>
      </c>
      <c r="G2088" t="s">
        <v>37</v>
      </c>
      <c r="H2088" t="s">
        <v>82</v>
      </c>
      <c r="I2088" t="s">
        <v>83</v>
      </c>
      <c r="J2088" t="s">
        <v>32</v>
      </c>
      <c r="K2088">
        <v>3</v>
      </c>
      <c r="L2088" t="s">
        <v>57</v>
      </c>
      <c r="M2088">
        <v>10</v>
      </c>
      <c r="N2088" t="s">
        <v>33</v>
      </c>
      <c r="O2088" t="e">
        <v>#N/A</v>
      </c>
      <c r="P2088">
        <f t="shared" si="119"/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966</v>
      </c>
      <c r="W2088">
        <v>966</v>
      </c>
      <c r="X2088">
        <v>966</v>
      </c>
      <c r="Y2088">
        <v>25118</v>
      </c>
      <c r="Z2088">
        <v>24152</v>
      </c>
      <c r="AA2088">
        <v>24152</v>
      </c>
      <c r="AB2088">
        <v>24152</v>
      </c>
    </row>
    <row r="2089" spans="1:28" x14ac:dyDescent="0.35">
      <c r="A2089" t="str">
        <f t="shared" si="118"/>
        <v>3749343071Renewal3900016500</v>
      </c>
      <c r="B2089">
        <v>37493</v>
      </c>
      <c r="C2089" t="s">
        <v>2721</v>
      </c>
      <c r="D2089" s="1">
        <v>43071</v>
      </c>
      <c r="E2089" t="s">
        <v>42</v>
      </c>
      <c r="F2089" t="s">
        <v>53</v>
      </c>
      <c r="G2089" t="s">
        <v>37</v>
      </c>
      <c r="H2089" t="s">
        <v>44</v>
      </c>
      <c r="I2089" t="s">
        <v>151</v>
      </c>
      <c r="J2089" t="s">
        <v>51</v>
      </c>
      <c r="K2089">
        <v>1</v>
      </c>
      <c r="L2089" t="s">
        <v>52</v>
      </c>
      <c r="M2089">
        <v>1</v>
      </c>
      <c r="N2089" t="s">
        <v>33</v>
      </c>
      <c r="O2089" t="e">
        <v>#N/A</v>
      </c>
      <c r="P2089">
        <f t="shared" si="119"/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22500</v>
      </c>
      <c r="W2089">
        <v>22500</v>
      </c>
      <c r="X2089">
        <v>22500</v>
      </c>
      <c r="Y2089">
        <v>39000</v>
      </c>
      <c r="Z2089">
        <v>16500</v>
      </c>
      <c r="AA2089">
        <v>16500</v>
      </c>
      <c r="AB2089">
        <v>16500</v>
      </c>
    </row>
    <row r="2090" spans="1:28" x14ac:dyDescent="0.35">
      <c r="A2090" t="str">
        <f t="shared" si="118"/>
        <v>3749343436Cancellation039000</v>
      </c>
      <c r="B2090">
        <v>37493</v>
      </c>
      <c r="C2090" t="s">
        <v>2721</v>
      </c>
      <c r="D2090" s="1">
        <v>43436</v>
      </c>
      <c r="E2090" t="s">
        <v>28</v>
      </c>
      <c r="F2090" t="s">
        <v>53</v>
      </c>
      <c r="G2090" t="s">
        <v>37</v>
      </c>
      <c r="H2090" t="s">
        <v>44</v>
      </c>
      <c r="I2090" t="s">
        <v>151</v>
      </c>
      <c r="J2090" t="s">
        <v>51</v>
      </c>
      <c r="K2090">
        <v>2</v>
      </c>
      <c r="L2090" t="s">
        <v>57</v>
      </c>
      <c r="M2090">
        <v>2</v>
      </c>
      <c r="N2090" t="s">
        <v>33</v>
      </c>
      <c r="O2090" t="e">
        <v>#N/A</v>
      </c>
      <c r="P2090">
        <f t="shared" si="119"/>
        <v>0</v>
      </c>
      <c r="Q2090">
        <v>0</v>
      </c>
      <c r="R2090">
        <v>0</v>
      </c>
      <c r="S2090">
        <v>0</v>
      </c>
      <c r="T2090">
        <v>-39000</v>
      </c>
      <c r="U2090">
        <v>0</v>
      </c>
      <c r="V2090">
        <v>0</v>
      </c>
      <c r="W2090">
        <v>-39000</v>
      </c>
      <c r="X2090">
        <v>-39000</v>
      </c>
      <c r="Y2090">
        <v>0</v>
      </c>
      <c r="Z2090">
        <v>39000</v>
      </c>
      <c r="AA2090">
        <v>37830</v>
      </c>
      <c r="AB2090">
        <v>39000</v>
      </c>
    </row>
    <row r="2091" spans="1:28" x14ac:dyDescent="0.35">
      <c r="A2091" t="str">
        <f t="shared" si="118"/>
        <v>3749342909Upgrade35000</v>
      </c>
      <c r="B2091">
        <v>37493</v>
      </c>
      <c r="C2091" t="s">
        <v>2721</v>
      </c>
      <c r="D2091" s="1">
        <v>42909</v>
      </c>
      <c r="E2091" t="s">
        <v>34</v>
      </c>
      <c r="F2091" t="s">
        <v>53</v>
      </c>
      <c r="G2091" t="s">
        <v>37</v>
      </c>
      <c r="H2091" t="s">
        <v>44</v>
      </c>
      <c r="I2091" t="s">
        <v>151</v>
      </c>
      <c r="J2091" t="s">
        <v>51</v>
      </c>
      <c r="K2091">
        <v>1</v>
      </c>
      <c r="L2091" t="s">
        <v>52</v>
      </c>
      <c r="M2091">
        <v>0</v>
      </c>
      <c r="N2091" t="s">
        <v>33</v>
      </c>
      <c r="O2091" t="e">
        <v>#N/A</v>
      </c>
      <c r="P2091">
        <f t="shared" si="119"/>
        <v>3500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3500</v>
      </c>
      <c r="X2091">
        <v>3500</v>
      </c>
      <c r="Y2091">
        <v>3500</v>
      </c>
      <c r="Z2091">
        <v>0</v>
      </c>
      <c r="AA2091">
        <v>0</v>
      </c>
      <c r="AB2091">
        <v>0</v>
      </c>
    </row>
    <row r="2092" spans="1:28" x14ac:dyDescent="0.35">
      <c r="A2092" t="str">
        <f t="shared" si="118"/>
        <v>3386343443Cancellation010400</v>
      </c>
      <c r="B2092">
        <v>33863</v>
      </c>
      <c r="C2092" t="s">
        <v>2726</v>
      </c>
      <c r="D2092" s="1">
        <v>43443</v>
      </c>
      <c r="E2092" t="s">
        <v>28</v>
      </c>
      <c r="F2092" t="s">
        <v>61</v>
      </c>
      <c r="G2092" t="s">
        <v>37</v>
      </c>
      <c r="H2092" t="s">
        <v>97</v>
      </c>
      <c r="I2092" t="s">
        <v>470</v>
      </c>
      <c r="J2092" t="s">
        <v>51</v>
      </c>
      <c r="K2092">
        <v>3</v>
      </c>
      <c r="L2092" t="s">
        <v>52</v>
      </c>
      <c r="M2092">
        <v>3</v>
      </c>
      <c r="N2092" t="s">
        <v>33</v>
      </c>
      <c r="O2092" t="e">
        <v>#N/A</v>
      </c>
      <c r="P2092">
        <f t="shared" si="119"/>
        <v>0</v>
      </c>
      <c r="Q2092">
        <v>0</v>
      </c>
      <c r="R2092">
        <v>0</v>
      </c>
      <c r="S2092">
        <v>0</v>
      </c>
      <c r="T2092">
        <v>-10400</v>
      </c>
      <c r="U2092">
        <v>0</v>
      </c>
      <c r="V2092">
        <v>0</v>
      </c>
      <c r="W2092">
        <v>-10400</v>
      </c>
      <c r="X2092">
        <v>-10000</v>
      </c>
      <c r="Y2092">
        <v>0</v>
      </c>
      <c r="Z2092">
        <v>10000</v>
      </c>
      <c r="AA2092">
        <v>10300</v>
      </c>
      <c r="AB2092">
        <v>10400</v>
      </c>
    </row>
    <row r="2093" spans="1:28" x14ac:dyDescent="0.35">
      <c r="A2093" t="str">
        <f t="shared" si="118"/>
        <v>214242752Renewal11000096484.86</v>
      </c>
      <c r="B2093">
        <v>2142</v>
      </c>
      <c r="C2093" t="s">
        <v>2730</v>
      </c>
      <c r="D2093" s="1">
        <v>42752</v>
      </c>
      <c r="E2093" t="s">
        <v>42</v>
      </c>
      <c r="F2093" t="s">
        <v>81</v>
      </c>
      <c r="G2093" t="s">
        <v>37</v>
      </c>
      <c r="H2093" t="s">
        <v>82</v>
      </c>
      <c r="I2093" t="s">
        <v>83</v>
      </c>
      <c r="J2093" t="s">
        <v>51</v>
      </c>
      <c r="K2093">
        <v>3</v>
      </c>
      <c r="L2093" t="s">
        <v>107</v>
      </c>
      <c r="M2093">
        <v>10</v>
      </c>
      <c r="N2093" t="s">
        <v>33</v>
      </c>
      <c r="O2093" t="e">
        <v>#N/A</v>
      </c>
      <c r="P2093">
        <f t="shared" si="119"/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13515.14</v>
      </c>
      <c r="W2093">
        <v>13515.14</v>
      </c>
      <c r="X2093">
        <v>17670</v>
      </c>
      <c r="Y2093">
        <v>110000</v>
      </c>
      <c r="Z2093">
        <v>92330</v>
      </c>
      <c r="AA2093">
        <v>95561.56</v>
      </c>
      <c r="AB2093">
        <v>96484.86</v>
      </c>
    </row>
    <row r="2094" spans="1:28" x14ac:dyDescent="0.35">
      <c r="A2094" t="str">
        <f t="shared" si="118"/>
        <v>214243117Renewal110000114400</v>
      </c>
      <c r="B2094">
        <v>2142</v>
      </c>
      <c r="C2094" t="s">
        <v>2730</v>
      </c>
      <c r="D2094" s="1">
        <v>43117</v>
      </c>
      <c r="E2094" t="s">
        <v>42</v>
      </c>
      <c r="F2094" t="s">
        <v>81</v>
      </c>
      <c r="G2094" t="s">
        <v>37</v>
      </c>
      <c r="H2094" t="s">
        <v>82</v>
      </c>
      <c r="I2094" t="s">
        <v>83</v>
      </c>
      <c r="J2094" t="s">
        <v>51</v>
      </c>
      <c r="K2094">
        <v>3</v>
      </c>
      <c r="L2094" t="s">
        <v>107</v>
      </c>
      <c r="M2094">
        <v>10</v>
      </c>
      <c r="N2094" t="s">
        <v>33</v>
      </c>
      <c r="O2094" t="e">
        <v>#N/A</v>
      </c>
      <c r="P2094">
        <f t="shared" si="119"/>
        <v>0</v>
      </c>
      <c r="Q2094">
        <v>0</v>
      </c>
      <c r="R2094">
        <v>0</v>
      </c>
      <c r="S2094">
        <v>0</v>
      </c>
      <c r="T2094">
        <v>0</v>
      </c>
      <c r="U2094">
        <v>-4400</v>
      </c>
      <c r="V2094">
        <v>0</v>
      </c>
      <c r="W2094">
        <v>-4400</v>
      </c>
      <c r="X2094">
        <v>0</v>
      </c>
      <c r="Y2094">
        <v>110000</v>
      </c>
      <c r="Z2094">
        <v>110000</v>
      </c>
      <c r="AA2094">
        <v>113300</v>
      </c>
      <c r="AB2094">
        <v>114400</v>
      </c>
    </row>
    <row r="2095" spans="1:28" x14ac:dyDescent="0.35">
      <c r="A2095" t="str">
        <f t="shared" si="118"/>
        <v>214243482Renewal110000114400</v>
      </c>
      <c r="B2095">
        <v>2142</v>
      </c>
      <c r="C2095" t="s">
        <v>2730</v>
      </c>
      <c r="D2095" s="1">
        <v>43482</v>
      </c>
      <c r="E2095" t="s">
        <v>42</v>
      </c>
      <c r="F2095" t="s">
        <v>81</v>
      </c>
      <c r="G2095" t="s">
        <v>37</v>
      </c>
      <c r="H2095" t="s">
        <v>82</v>
      </c>
      <c r="I2095" t="s">
        <v>83</v>
      </c>
      <c r="J2095" t="s">
        <v>51</v>
      </c>
      <c r="K2095">
        <v>3</v>
      </c>
      <c r="L2095" t="s">
        <v>107</v>
      </c>
      <c r="M2095">
        <v>10</v>
      </c>
      <c r="N2095" t="s">
        <v>33</v>
      </c>
      <c r="O2095" t="e">
        <v>#N/A</v>
      </c>
      <c r="P2095">
        <f t="shared" si="119"/>
        <v>0</v>
      </c>
      <c r="Q2095">
        <v>0</v>
      </c>
      <c r="R2095">
        <v>0</v>
      </c>
      <c r="S2095">
        <v>0</v>
      </c>
      <c r="T2095">
        <v>0</v>
      </c>
      <c r="U2095">
        <v>-4400</v>
      </c>
      <c r="V2095">
        <v>0</v>
      </c>
      <c r="W2095">
        <v>-4400</v>
      </c>
      <c r="X2095">
        <v>0</v>
      </c>
      <c r="Y2095">
        <v>110000</v>
      </c>
      <c r="Z2095">
        <v>110000</v>
      </c>
      <c r="AA2095">
        <v>113300</v>
      </c>
      <c r="AB2095">
        <v>114400</v>
      </c>
    </row>
    <row r="2096" spans="1:28" x14ac:dyDescent="0.35">
      <c r="A2096" t="str">
        <f t="shared" si="118"/>
        <v>3128043344Renewal1071010587.2</v>
      </c>
      <c r="B2096">
        <v>31280</v>
      </c>
      <c r="C2096" t="s">
        <v>2731</v>
      </c>
      <c r="D2096" s="1">
        <v>43344</v>
      </c>
      <c r="E2096" t="s">
        <v>42</v>
      </c>
      <c r="F2096" t="s">
        <v>103</v>
      </c>
      <c r="G2096" t="s">
        <v>37</v>
      </c>
      <c r="H2096" t="s">
        <v>82</v>
      </c>
      <c r="I2096" t="s">
        <v>83</v>
      </c>
      <c r="J2096" t="s">
        <v>51</v>
      </c>
      <c r="K2096">
        <v>3</v>
      </c>
      <c r="L2096" t="s">
        <v>52</v>
      </c>
      <c r="M2096">
        <v>3</v>
      </c>
      <c r="N2096" t="s">
        <v>33</v>
      </c>
      <c r="O2096" t="e">
        <v>#N/A</v>
      </c>
      <c r="P2096">
        <f t="shared" si="119"/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122.79999999999927</v>
      </c>
      <c r="W2096">
        <v>122.79999999999927</v>
      </c>
      <c r="X2096">
        <v>530</v>
      </c>
      <c r="Y2096">
        <v>10710</v>
      </c>
      <c r="Z2096">
        <v>10180</v>
      </c>
      <c r="AA2096">
        <v>10485.4</v>
      </c>
      <c r="AB2096">
        <v>10587.2</v>
      </c>
    </row>
    <row r="2097" spans="1:28" x14ac:dyDescent="0.35">
      <c r="A2097" t="str">
        <f t="shared" si="118"/>
        <v>3427442756Renewal4800030000</v>
      </c>
      <c r="B2097">
        <v>34274</v>
      </c>
      <c r="C2097" t="s">
        <v>1032</v>
      </c>
      <c r="D2097" s="1">
        <v>42756</v>
      </c>
      <c r="E2097" t="s">
        <v>42</v>
      </c>
      <c r="F2097" t="s">
        <v>227</v>
      </c>
      <c r="G2097" t="s">
        <v>30</v>
      </c>
      <c r="H2097" t="s">
        <v>121</v>
      </c>
      <c r="I2097" t="s">
        <v>122</v>
      </c>
      <c r="J2097" t="s">
        <v>51</v>
      </c>
      <c r="K2097">
        <v>1</v>
      </c>
      <c r="L2097" t="s">
        <v>107</v>
      </c>
      <c r="M2097">
        <v>1</v>
      </c>
      <c r="N2097" t="s">
        <v>33</v>
      </c>
      <c r="O2097" t="s">
        <v>111</v>
      </c>
      <c r="P2097">
        <f t="shared" si="119"/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18000</v>
      </c>
      <c r="W2097">
        <v>18000</v>
      </c>
      <c r="X2097" s="2">
        <v>18000</v>
      </c>
      <c r="Y2097" s="2">
        <v>48000</v>
      </c>
      <c r="Z2097" s="2">
        <v>30000</v>
      </c>
      <c r="AA2097" s="2">
        <v>30000</v>
      </c>
      <c r="AB2097" s="2">
        <v>30000</v>
      </c>
    </row>
    <row r="2098" spans="1:28" x14ac:dyDescent="0.35">
      <c r="A2098" t="str">
        <f t="shared" si="118"/>
        <v>3427442756Renewal3200020000</v>
      </c>
      <c r="B2098">
        <v>34274</v>
      </c>
      <c r="C2098" t="s">
        <v>1032</v>
      </c>
      <c r="D2098" s="1">
        <v>42756</v>
      </c>
      <c r="E2098" t="s">
        <v>42</v>
      </c>
      <c r="F2098" t="s">
        <v>96</v>
      </c>
      <c r="G2098" t="s">
        <v>30</v>
      </c>
      <c r="H2098" t="s">
        <v>121</v>
      </c>
      <c r="I2098" t="s">
        <v>122</v>
      </c>
      <c r="J2098" t="s">
        <v>51</v>
      </c>
      <c r="K2098">
        <v>1</v>
      </c>
      <c r="L2098" t="s">
        <v>107</v>
      </c>
      <c r="M2098">
        <v>1</v>
      </c>
      <c r="N2098" t="s">
        <v>33</v>
      </c>
      <c r="O2098" t="s">
        <v>111</v>
      </c>
      <c r="P2098">
        <f t="shared" si="119"/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12000</v>
      </c>
      <c r="W2098">
        <v>12000</v>
      </c>
      <c r="X2098" s="2">
        <v>12000</v>
      </c>
      <c r="Y2098" s="2">
        <v>32000</v>
      </c>
      <c r="Z2098" s="2">
        <v>20000</v>
      </c>
      <c r="AA2098" s="2">
        <v>20000</v>
      </c>
      <c r="AB2098" s="2">
        <v>20000</v>
      </c>
    </row>
    <row r="2099" spans="1:28" x14ac:dyDescent="0.35">
      <c r="A2099" t="str">
        <f t="shared" si="118"/>
        <v>895243565One Off225000</v>
      </c>
      <c r="B2099">
        <v>8952</v>
      </c>
      <c r="C2099" t="s">
        <v>2742</v>
      </c>
      <c r="D2099" s="1">
        <v>43565</v>
      </c>
      <c r="E2099" t="s">
        <v>109</v>
      </c>
      <c r="F2099" t="s">
        <v>140</v>
      </c>
      <c r="G2099" t="s">
        <v>37</v>
      </c>
      <c r="H2099" t="s">
        <v>82</v>
      </c>
      <c r="I2099" t="s">
        <v>83</v>
      </c>
      <c r="J2099" t="s">
        <v>51</v>
      </c>
      <c r="K2099">
        <v>1</v>
      </c>
      <c r="L2099" t="s">
        <v>57</v>
      </c>
      <c r="M2099">
        <v>1</v>
      </c>
      <c r="N2099" t="s">
        <v>17</v>
      </c>
      <c r="O2099" t="e">
        <v>#N/A</v>
      </c>
      <c r="Q2099">
        <v>0</v>
      </c>
      <c r="R2099">
        <v>22500</v>
      </c>
      <c r="S2099">
        <v>0</v>
      </c>
      <c r="T2099">
        <v>0</v>
      </c>
      <c r="U2099">
        <v>0</v>
      </c>
      <c r="V2099">
        <v>0</v>
      </c>
      <c r="W2099">
        <v>22500</v>
      </c>
      <c r="X2099">
        <v>22500</v>
      </c>
      <c r="Y2099">
        <v>22500</v>
      </c>
      <c r="Z2099">
        <v>0</v>
      </c>
      <c r="AA2099">
        <v>0</v>
      </c>
      <c r="AB2099">
        <v>0</v>
      </c>
    </row>
    <row r="2100" spans="1:28" x14ac:dyDescent="0.35">
      <c r="A2100" t="str">
        <f t="shared" si="118"/>
        <v>895243376Renewal4000040000</v>
      </c>
      <c r="B2100">
        <v>8952</v>
      </c>
      <c r="C2100" t="s">
        <v>2742</v>
      </c>
      <c r="D2100" s="1">
        <v>43376</v>
      </c>
      <c r="E2100" t="s">
        <v>42</v>
      </c>
      <c r="F2100" t="s">
        <v>140</v>
      </c>
      <c r="G2100" t="s">
        <v>37</v>
      </c>
      <c r="H2100" t="s">
        <v>82</v>
      </c>
      <c r="I2100" t="s">
        <v>83</v>
      </c>
      <c r="J2100" t="s">
        <v>51</v>
      </c>
      <c r="K2100">
        <v>1</v>
      </c>
      <c r="L2100" t="s">
        <v>57</v>
      </c>
      <c r="M2100">
        <v>1</v>
      </c>
      <c r="N2100" t="s">
        <v>17</v>
      </c>
      <c r="O2100" t="e">
        <v>#N/A</v>
      </c>
      <c r="P2100">
        <f>IF((Q2100+T2100+U2100+V2100)=0,W2100,0)</f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40000</v>
      </c>
      <c r="Z2100">
        <v>40000</v>
      </c>
      <c r="AA2100">
        <v>40000</v>
      </c>
      <c r="AB2100">
        <v>40000</v>
      </c>
    </row>
    <row r="2101" spans="1:28" x14ac:dyDescent="0.35">
      <c r="A2101" t="str">
        <f t="shared" si="118"/>
        <v>895243011Renewal4000040000</v>
      </c>
      <c r="B2101">
        <v>8952</v>
      </c>
      <c r="C2101" t="s">
        <v>2742</v>
      </c>
      <c r="D2101" s="1">
        <v>43011</v>
      </c>
      <c r="E2101" t="s">
        <v>42</v>
      </c>
      <c r="F2101" t="s">
        <v>199</v>
      </c>
      <c r="G2101" t="s">
        <v>37</v>
      </c>
      <c r="H2101" t="s">
        <v>82</v>
      </c>
      <c r="I2101" t="s">
        <v>83</v>
      </c>
      <c r="J2101" t="s">
        <v>51</v>
      </c>
      <c r="K2101">
        <v>1</v>
      </c>
      <c r="L2101" t="s">
        <v>57</v>
      </c>
      <c r="M2101">
        <v>1</v>
      </c>
      <c r="N2101" t="s">
        <v>17</v>
      </c>
      <c r="O2101" t="e">
        <v>#N/A</v>
      </c>
      <c r="P2101">
        <f>IF((Q2101+T2101+U2101+V2101)=0,W2101,0)</f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40000</v>
      </c>
      <c r="Z2101">
        <v>40000</v>
      </c>
      <c r="AA2101">
        <v>40000</v>
      </c>
      <c r="AB2101">
        <v>40000</v>
      </c>
    </row>
    <row r="2102" spans="1:28" x14ac:dyDescent="0.35">
      <c r="A2102" t="str">
        <f t="shared" si="118"/>
        <v>895242646Renewal400000</v>
      </c>
      <c r="B2102">
        <v>8952</v>
      </c>
      <c r="C2102" t="s">
        <v>2742</v>
      </c>
      <c r="D2102" s="1">
        <v>42646</v>
      </c>
      <c r="E2102" t="s">
        <v>42</v>
      </c>
      <c r="F2102" t="s">
        <v>140</v>
      </c>
      <c r="G2102" t="s">
        <v>37</v>
      </c>
      <c r="H2102" t="s">
        <v>82</v>
      </c>
      <c r="I2102" t="s">
        <v>83</v>
      </c>
      <c r="J2102" t="s">
        <v>51</v>
      </c>
      <c r="K2102">
        <v>1</v>
      </c>
      <c r="L2102" t="s">
        <v>57</v>
      </c>
      <c r="M2102">
        <v>1</v>
      </c>
      <c r="N2102" t="s">
        <v>17</v>
      </c>
      <c r="O2102" t="e">
        <v>#N/A</v>
      </c>
      <c r="Q2102">
        <v>0</v>
      </c>
      <c r="R2102">
        <v>40000</v>
      </c>
      <c r="S2102">
        <v>0</v>
      </c>
      <c r="T2102">
        <v>0</v>
      </c>
      <c r="U2102">
        <v>0</v>
      </c>
      <c r="V2102">
        <v>0</v>
      </c>
      <c r="W2102">
        <v>40000</v>
      </c>
      <c r="X2102">
        <v>40000</v>
      </c>
      <c r="Y2102">
        <v>40000</v>
      </c>
      <c r="Z2102">
        <v>0</v>
      </c>
      <c r="AA2102">
        <v>0</v>
      </c>
      <c r="AB2102">
        <v>0</v>
      </c>
    </row>
    <row r="2103" spans="1:28" x14ac:dyDescent="0.35">
      <c r="A2103" t="str">
        <f t="shared" si="118"/>
        <v>886443344Renewal2697925458.15</v>
      </c>
      <c r="B2103">
        <v>8864</v>
      </c>
      <c r="C2103" t="s">
        <v>2743</v>
      </c>
      <c r="D2103" s="1">
        <v>43344</v>
      </c>
      <c r="E2103" t="s">
        <v>42</v>
      </c>
      <c r="F2103" t="s">
        <v>158</v>
      </c>
      <c r="G2103" t="s">
        <v>37</v>
      </c>
      <c r="H2103" t="s">
        <v>202</v>
      </c>
      <c r="I2103" t="s">
        <v>203</v>
      </c>
      <c r="J2103" t="s">
        <v>51</v>
      </c>
      <c r="K2103">
        <v>3</v>
      </c>
      <c r="L2103" t="s">
        <v>57</v>
      </c>
      <c r="M2103">
        <v>9</v>
      </c>
      <c r="N2103" t="s">
        <v>33</v>
      </c>
      <c r="O2103" t="e">
        <v>#N/A</v>
      </c>
      <c r="P2103">
        <f t="shared" ref="P2103:P2111" si="120">IF((Q2103+T2103+U2103+V2103)=0,W2103,0)</f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1520.8499999999985</v>
      </c>
      <c r="W2103">
        <v>1520.8499999999985</v>
      </c>
      <c r="X2103">
        <v>2499.9899999999998</v>
      </c>
      <c r="Y2103">
        <v>26979</v>
      </c>
      <c r="Z2103">
        <v>24479.01</v>
      </c>
      <c r="AA2103">
        <v>25213.360000000001</v>
      </c>
      <c r="AB2103">
        <v>25458.15</v>
      </c>
    </row>
    <row r="2104" spans="1:28" x14ac:dyDescent="0.35">
      <c r="A2104" t="str">
        <f t="shared" si="118"/>
        <v>886442614Renewal2236122045.33</v>
      </c>
      <c r="B2104">
        <v>8864</v>
      </c>
      <c r="C2104" t="s">
        <v>2743</v>
      </c>
      <c r="D2104" s="1">
        <v>42614</v>
      </c>
      <c r="E2104" t="s">
        <v>42</v>
      </c>
      <c r="F2104" t="s">
        <v>158</v>
      </c>
      <c r="G2104" t="s">
        <v>37</v>
      </c>
      <c r="H2104" t="s">
        <v>202</v>
      </c>
      <c r="I2104" t="s">
        <v>203</v>
      </c>
      <c r="J2104" t="s">
        <v>51</v>
      </c>
      <c r="K2104">
        <v>3</v>
      </c>
      <c r="L2104" t="s">
        <v>57</v>
      </c>
      <c r="M2104">
        <v>7</v>
      </c>
      <c r="N2104" t="s">
        <v>33</v>
      </c>
      <c r="O2104" t="e">
        <v>#N/A</v>
      </c>
      <c r="P2104">
        <f t="shared" si="120"/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315.66999999999825</v>
      </c>
      <c r="W2104">
        <v>315.66999999999825</v>
      </c>
      <c r="X2104">
        <v>1265</v>
      </c>
      <c r="Y2104">
        <v>22361</v>
      </c>
      <c r="Z2104">
        <v>21096</v>
      </c>
      <c r="AA2104">
        <v>21834.37</v>
      </c>
      <c r="AB2104">
        <v>22045.33</v>
      </c>
    </row>
    <row r="2105" spans="1:28" x14ac:dyDescent="0.35">
      <c r="A2105" t="str">
        <f t="shared" si="118"/>
        <v>886442979Renewal2447924295.43</v>
      </c>
      <c r="B2105">
        <v>8864</v>
      </c>
      <c r="C2105" t="s">
        <v>2743</v>
      </c>
      <c r="D2105" s="1">
        <v>42979</v>
      </c>
      <c r="E2105" t="s">
        <v>42</v>
      </c>
      <c r="F2105" t="s">
        <v>158</v>
      </c>
      <c r="G2105" t="s">
        <v>37</v>
      </c>
      <c r="H2105" t="s">
        <v>202</v>
      </c>
      <c r="I2105" t="s">
        <v>203</v>
      </c>
      <c r="J2105" t="s">
        <v>51</v>
      </c>
      <c r="K2105">
        <v>3</v>
      </c>
      <c r="L2105" t="s">
        <v>57</v>
      </c>
      <c r="M2105">
        <v>8</v>
      </c>
      <c r="N2105" t="s">
        <v>33</v>
      </c>
      <c r="O2105" t="e">
        <v>#N/A</v>
      </c>
      <c r="P2105">
        <f t="shared" si="120"/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183.56999999999971</v>
      </c>
      <c r="W2105">
        <v>183.56999999999971</v>
      </c>
      <c r="X2105">
        <v>1118</v>
      </c>
      <c r="Y2105">
        <v>24479</v>
      </c>
      <c r="Z2105">
        <v>23361</v>
      </c>
      <c r="AA2105">
        <v>24061.83</v>
      </c>
      <c r="AB2105">
        <v>24295.43</v>
      </c>
    </row>
    <row r="2106" spans="1:28" x14ac:dyDescent="0.35">
      <c r="A2106" t="str">
        <f t="shared" si="118"/>
        <v>886442859Upgrade10000</v>
      </c>
      <c r="B2106">
        <v>8864</v>
      </c>
      <c r="C2106" t="s">
        <v>2743</v>
      </c>
      <c r="D2106" s="1">
        <v>42859</v>
      </c>
      <c r="E2106" t="s">
        <v>34</v>
      </c>
      <c r="F2106" t="s">
        <v>158</v>
      </c>
      <c r="G2106" t="s">
        <v>37</v>
      </c>
      <c r="H2106" t="s">
        <v>202</v>
      </c>
      <c r="I2106" t="s">
        <v>203</v>
      </c>
      <c r="J2106" t="s">
        <v>51</v>
      </c>
      <c r="K2106">
        <v>3</v>
      </c>
      <c r="L2106" t="s">
        <v>57</v>
      </c>
      <c r="M2106">
        <v>7</v>
      </c>
      <c r="N2106" t="s">
        <v>33</v>
      </c>
      <c r="O2106" t="e">
        <v>#N/A</v>
      </c>
      <c r="P2106">
        <f t="shared" si="120"/>
        <v>1000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1000</v>
      </c>
      <c r="X2106">
        <v>1000</v>
      </c>
      <c r="Y2106">
        <v>1000</v>
      </c>
      <c r="Z2106">
        <v>0</v>
      </c>
      <c r="AA2106">
        <v>0</v>
      </c>
      <c r="AB2106">
        <v>0</v>
      </c>
    </row>
    <row r="2107" spans="1:28" x14ac:dyDescent="0.35">
      <c r="A2107" t="str">
        <f t="shared" si="118"/>
        <v>2072042908Renewal750011165.83</v>
      </c>
      <c r="B2107">
        <v>20720</v>
      </c>
      <c r="C2107" t="s">
        <v>2748</v>
      </c>
      <c r="D2107" s="1">
        <v>42908</v>
      </c>
      <c r="E2107" t="s">
        <v>42</v>
      </c>
      <c r="F2107" t="s">
        <v>62</v>
      </c>
      <c r="G2107" t="s">
        <v>37</v>
      </c>
      <c r="H2107" t="s">
        <v>82</v>
      </c>
      <c r="I2107" t="s">
        <v>83</v>
      </c>
      <c r="J2107" t="s">
        <v>51</v>
      </c>
      <c r="K2107">
        <v>3</v>
      </c>
      <c r="L2107" t="s">
        <v>52</v>
      </c>
      <c r="M2107">
        <v>5</v>
      </c>
      <c r="N2107" t="s">
        <v>33</v>
      </c>
      <c r="O2107" t="e">
        <v>#N/A</v>
      </c>
      <c r="P2107">
        <f t="shared" si="120"/>
        <v>0</v>
      </c>
      <c r="Q2107">
        <v>0</v>
      </c>
      <c r="R2107">
        <v>0</v>
      </c>
      <c r="S2107">
        <v>0</v>
      </c>
      <c r="T2107">
        <v>0</v>
      </c>
      <c r="U2107">
        <v>-3665.83</v>
      </c>
      <c r="V2107">
        <v>0</v>
      </c>
      <c r="W2107">
        <v>-3665.83</v>
      </c>
      <c r="X2107">
        <v>-3185</v>
      </c>
      <c r="Y2107">
        <v>7500</v>
      </c>
      <c r="Z2107">
        <v>10685</v>
      </c>
      <c r="AA2107">
        <v>11058.98</v>
      </c>
      <c r="AB2107">
        <v>11165.83</v>
      </c>
    </row>
    <row r="2108" spans="1:28" x14ac:dyDescent="0.35">
      <c r="A2108" t="str">
        <f t="shared" si="118"/>
        <v>1194043466Renewal1152711311.06</v>
      </c>
      <c r="B2108">
        <v>11940</v>
      </c>
      <c r="C2108" t="s">
        <v>2750</v>
      </c>
      <c r="D2108" s="1">
        <v>43466</v>
      </c>
      <c r="E2108" t="s">
        <v>42</v>
      </c>
      <c r="F2108" t="s">
        <v>61</v>
      </c>
      <c r="G2108" t="s">
        <v>37</v>
      </c>
      <c r="H2108" t="s">
        <v>97</v>
      </c>
      <c r="I2108" t="s">
        <v>98</v>
      </c>
      <c r="J2108" t="s">
        <v>51</v>
      </c>
      <c r="K2108">
        <v>3</v>
      </c>
      <c r="L2108" t="s">
        <v>52</v>
      </c>
      <c r="M2108">
        <v>9</v>
      </c>
      <c r="N2108" t="s">
        <v>33</v>
      </c>
      <c r="O2108" t="e">
        <v>#N/A</v>
      </c>
      <c r="P2108">
        <f t="shared" si="120"/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215.94000000000051</v>
      </c>
      <c r="W2108">
        <v>215.94000000000051</v>
      </c>
      <c r="X2108">
        <v>650.98</v>
      </c>
      <c r="Y2108">
        <v>11527</v>
      </c>
      <c r="Z2108">
        <v>10876.02</v>
      </c>
      <c r="AA2108">
        <v>11202.29</v>
      </c>
      <c r="AB2108">
        <v>11311.06</v>
      </c>
    </row>
    <row r="2109" spans="1:28" x14ac:dyDescent="0.35">
      <c r="A2109" t="str">
        <f t="shared" si="118"/>
        <v>1194043101Renewal1087610671.44</v>
      </c>
      <c r="B2109">
        <v>11940</v>
      </c>
      <c r="C2109" t="s">
        <v>2750</v>
      </c>
      <c r="D2109" s="1">
        <v>43101</v>
      </c>
      <c r="E2109" t="s">
        <v>42</v>
      </c>
      <c r="F2109" t="s">
        <v>149</v>
      </c>
      <c r="G2109" t="s">
        <v>37</v>
      </c>
      <c r="H2109" t="s">
        <v>97</v>
      </c>
      <c r="I2109" t="s">
        <v>98</v>
      </c>
      <c r="J2109" t="s">
        <v>51</v>
      </c>
      <c r="K2109">
        <v>3</v>
      </c>
      <c r="L2109" t="s">
        <v>52</v>
      </c>
      <c r="M2109">
        <v>8</v>
      </c>
      <c r="N2109" t="s">
        <v>33</v>
      </c>
      <c r="O2109" t="e">
        <v>#N/A</v>
      </c>
      <c r="P2109">
        <f t="shared" si="120"/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204.55999999999949</v>
      </c>
      <c r="W2109">
        <v>204.55999999999949</v>
      </c>
      <c r="X2109">
        <v>615</v>
      </c>
      <c r="Y2109">
        <v>10876</v>
      </c>
      <c r="Z2109">
        <v>10261</v>
      </c>
      <c r="AA2109">
        <v>10568.83</v>
      </c>
      <c r="AB2109">
        <v>10671.44</v>
      </c>
    </row>
    <row r="2110" spans="1:28" x14ac:dyDescent="0.35">
      <c r="A2110" t="str">
        <f t="shared" si="118"/>
        <v>1322042902Renewal1125012524.33</v>
      </c>
      <c r="B2110">
        <v>13220</v>
      </c>
      <c r="C2110" t="s">
        <v>2768</v>
      </c>
      <c r="D2110" s="1">
        <v>42902</v>
      </c>
      <c r="E2110" t="s">
        <v>42</v>
      </c>
      <c r="F2110" t="s">
        <v>227</v>
      </c>
      <c r="G2110" t="s">
        <v>37</v>
      </c>
      <c r="H2110" t="s">
        <v>40</v>
      </c>
      <c r="I2110" t="s">
        <v>262</v>
      </c>
      <c r="J2110" t="s">
        <v>51</v>
      </c>
      <c r="K2110">
        <v>3</v>
      </c>
      <c r="L2110" t="s">
        <v>52</v>
      </c>
      <c r="M2110">
        <v>7</v>
      </c>
      <c r="N2110" t="s">
        <v>33</v>
      </c>
      <c r="O2110" t="s">
        <v>111</v>
      </c>
      <c r="P2110">
        <f t="shared" si="120"/>
        <v>0</v>
      </c>
      <c r="Q2110">
        <v>0</v>
      </c>
      <c r="R2110">
        <v>0</v>
      </c>
      <c r="S2110">
        <v>0</v>
      </c>
      <c r="T2110">
        <v>0</v>
      </c>
      <c r="U2110">
        <v>-1274.33</v>
      </c>
      <c r="V2110">
        <v>0</v>
      </c>
      <c r="W2110">
        <v>-1274.33</v>
      </c>
      <c r="X2110">
        <v>-735</v>
      </c>
      <c r="Y2110">
        <v>11250</v>
      </c>
      <c r="Z2110">
        <v>11985</v>
      </c>
      <c r="AA2110">
        <v>12404.48</v>
      </c>
      <c r="AB2110">
        <v>12524.33</v>
      </c>
    </row>
    <row r="2111" spans="1:28" x14ac:dyDescent="0.35">
      <c r="A2111" t="str">
        <f t="shared" si="118"/>
        <v>1322043270Cancellation011700</v>
      </c>
      <c r="B2111">
        <v>13220</v>
      </c>
      <c r="C2111" t="s">
        <v>2768</v>
      </c>
      <c r="D2111" s="1">
        <v>43270</v>
      </c>
      <c r="E2111" t="s">
        <v>28</v>
      </c>
      <c r="F2111" t="s">
        <v>361</v>
      </c>
      <c r="G2111" t="s">
        <v>37</v>
      </c>
      <c r="H2111" t="s">
        <v>40</v>
      </c>
      <c r="I2111" t="s">
        <v>262</v>
      </c>
      <c r="J2111" t="s">
        <v>51</v>
      </c>
      <c r="K2111">
        <v>3</v>
      </c>
      <c r="L2111" t="s">
        <v>52</v>
      </c>
      <c r="M2111">
        <v>8</v>
      </c>
      <c r="N2111" t="s">
        <v>112</v>
      </c>
      <c r="O2111" t="s">
        <v>113</v>
      </c>
      <c r="P2111">
        <f t="shared" si="120"/>
        <v>0</v>
      </c>
      <c r="Q2111">
        <v>0</v>
      </c>
      <c r="R2111">
        <v>0</v>
      </c>
      <c r="S2111">
        <v>0</v>
      </c>
      <c r="T2111">
        <v>-11700</v>
      </c>
      <c r="U2111">
        <v>0</v>
      </c>
      <c r="V2111">
        <v>0</v>
      </c>
      <c r="W2111">
        <v>-11700</v>
      </c>
      <c r="X2111">
        <v>-11250</v>
      </c>
      <c r="Y2111">
        <v>0</v>
      </c>
      <c r="Z2111">
        <v>11250</v>
      </c>
      <c r="AA2111">
        <v>11587.5</v>
      </c>
      <c r="AB2111">
        <v>11700</v>
      </c>
    </row>
    <row r="2112" spans="1:28" x14ac:dyDescent="0.35">
      <c r="A2112" t="str">
        <f t="shared" si="118"/>
        <v>1322043364Renewal94500</v>
      </c>
      <c r="B2112">
        <v>13220</v>
      </c>
      <c r="C2112" t="s">
        <v>2768</v>
      </c>
      <c r="D2112" s="1">
        <v>43364</v>
      </c>
      <c r="E2112" t="s">
        <v>42</v>
      </c>
      <c r="F2112" t="s">
        <v>361</v>
      </c>
      <c r="G2112" t="s">
        <v>37</v>
      </c>
      <c r="H2112" t="s">
        <v>40</v>
      </c>
      <c r="I2112" t="s">
        <v>262</v>
      </c>
      <c r="J2112" t="s">
        <v>51</v>
      </c>
      <c r="K2112">
        <v>3</v>
      </c>
      <c r="L2112" t="s">
        <v>52</v>
      </c>
      <c r="M2112">
        <v>8</v>
      </c>
      <c r="N2112" t="s">
        <v>135</v>
      </c>
      <c r="O2112" t="s">
        <v>17</v>
      </c>
      <c r="R2112">
        <v>9450</v>
      </c>
      <c r="T2112">
        <v>0</v>
      </c>
      <c r="U2112">
        <v>0</v>
      </c>
      <c r="V2112">
        <v>0</v>
      </c>
      <c r="W2112">
        <v>9450</v>
      </c>
      <c r="X2112">
        <v>9450</v>
      </c>
      <c r="Y2112">
        <v>9450</v>
      </c>
      <c r="Z2112">
        <v>0</v>
      </c>
      <c r="AA2112">
        <v>0</v>
      </c>
      <c r="AB2112">
        <v>0</v>
      </c>
    </row>
    <row r="2113" spans="1:28" x14ac:dyDescent="0.35">
      <c r="A2113" t="str">
        <f t="shared" si="118"/>
        <v>3980143352Renewal5165040000</v>
      </c>
      <c r="B2113">
        <v>39801</v>
      </c>
      <c r="C2113" t="s">
        <v>2769</v>
      </c>
      <c r="D2113" s="1">
        <v>43352</v>
      </c>
      <c r="E2113" t="s">
        <v>42</v>
      </c>
      <c r="F2113" t="s">
        <v>62</v>
      </c>
      <c r="G2113" t="s">
        <v>37</v>
      </c>
      <c r="H2113" t="s">
        <v>82</v>
      </c>
      <c r="I2113" t="s">
        <v>83</v>
      </c>
      <c r="J2113" t="s">
        <v>51</v>
      </c>
      <c r="K2113">
        <v>1</v>
      </c>
      <c r="L2113" t="s">
        <v>57</v>
      </c>
      <c r="M2113">
        <v>1</v>
      </c>
      <c r="N2113" t="s">
        <v>33</v>
      </c>
      <c r="O2113" t="e">
        <v>#N/A</v>
      </c>
      <c r="P2113">
        <f t="shared" ref="P2113:P2146" si="121">IF((Q2113+T2113+U2113+V2113)=0,W2113,0)</f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11650</v>
      </c>
      <c r="W2113">
        <v>11650</v>
      </c>
      <c r="X2113">
        <v>11650</v>
      </c>
      <c r="Y2113">
        <v>51650</v>
      </c>
      <c r="Z2113">
        <v>40000</v>
      </c>
      <c r="AA2113">
        <v>40000</v>
      </c>
      <c r="AB2113">
        <v>40000</v>
      </c>
    </row>
    <row r="2114" spans="1:28" x14ac:dyDescent="0.35">
      <c r="A2114" t="str">
        <f t="shared" ref="A2114:A2177" si="122">CONCATENATE(B2114,D2114,E2114,Y2114,AB2114)</f>
        <v>189942736Renewal92767.1995509.57</v>
      </c>
      <c r="B2114">
        <v>1899</v>
      </c>
      <c r="C2114" t="s">
        <v>2770</v>
      </c>
      <c r="D2114" s="1">
        <v>42736</v>
      </c>
      <c r="E2114" t="s">
        <v>42</v>
      </c>
      <c r="F2114" t="s">
        <v>223</v>
      </c>
      <c r="G2114" t="s">
        <v>37</v>
      </c>
      <c r="H2114" t="s">
        <v>82</v>
      </c>
      <c r="I2114" t="s">
        <v>83</v>
      </c>
      <c r="J2114" t="s">
        <v>51</v>
      </c>
      <c r="K2114">
        <v>3</v>
      </c>
      <c r="L2114" t="s">
        <v>107</v>
      </c>
      <c r="M2114">
        <v>14</v>
      </c>
      <c r="N2114" t="s">
        <v>33</v>
      </c>
      <c r="O2114" t="e">
        <v>#N/A</v>
      </c>
      <c r="P2114">
        <f t="shared" si="121"/>
        <v>0</v>
      </c>
      <c r="Q2114">
        <v>0</v>
      </c>
      <c r="R2114">
        <v>0</v>
      </c>
      <c r="S2114">
        <v>0</v>
      </c>
      <c r="T2114">
        <v>0</v>
      </c>
      <c r="U2114">
        <v>-2742.3800000000047</v>
      </c>
      <c r="V2114">
        <v>0</v>
      </c>
      <c r="W2114">
        <v>-2742.3800000000047</v>
      </c>
      <c r="X2114">
        <v>1370.48000000001</v>
      </c>
      <c r="Y2114">
        <v>92767.19</v>
      </c>
      <c r="Z2114">
        <v>91396.71</v>
      </c>
      <c r="AA2114">
        <v>94595.61</v>
      </c>
      <c r="AB2114">
        <v>95509.57</v>
      </c>
    </row>
    <row r="2115" spans="1:28" x14ac:dyDescent="0.35">
      <c r="A2115" t="str">
        <f t="shared" si="122"/>
        <v>189942736Renewal61844.8163673.04</v>
      </c>
      <c r="B2115">
        <v>1899</v>
      </c>
      <c r="C2115" t="s">
        <v>2770</v>
      </c>
      <c r="D2115" s="1">
        <v>42736</v>
      </c>
      <c r="E2115" t="s">
        <v>42</v>
      </c>
      <c r="F2115" t="s">
        <v>55</v>
      </c>
      <c r="G2115" t="s">
        <v>37</v>
      </c>
      <c r="H2115" t="s">
        <v>82</v>
      </c>
      <c r="I2115" t="s">
        <v>83</v>
      </c>
      <c r="J2115" t="s">
        <v>51</v>
      </c>
      <c r="K2115">
        <v>3</v>
      </c>
      <c r="L2115" t="s">
        <v>107</v>
      </c>
      <c r="M2115">
        <v>14</v>
      </c>
      <c r="N2115" t="s">
        <v>33</v>
      </c>
      <c r="O2115" t="e">
        <v>#N/A</v>
      </c>
      <c r="P2115">
        <f t="shared" si="121"/>
        <v>0</v>
      </c>
      <c r="Q2115">
        <v>0</v>
      </c>
      <c r="R2115">
        <v>0</v>
      </c>
      <c r="S2115">
        <v>0</v>
      </c>
      <c r="T2115">
        <v>0</v>
      </c>
      <c r="U2115">
        <v>-1828.2300000000032</v>
      </c>
      <c r="V2115">
        <v>0</v>
      </c>
      <c r="W2115">
        <v>-1828.2300000000032</v>
      </c>
      <c r="X2115">
        <v>913.67</v>
      </c>
      <c r="Y2115">
        <v>61844.81</v>
      </c>
      <c r="Z2115">
        <v>60931.14</v>
      </c>
      <c r="AA2115">
        <v>63063.73</v>
      </c>
      <c r="AB2115">
        <v>63673.04</v>
      </c>
    </row>
    <row r="2116" spans="1:28" x14ac:dyDescent="0.35">
      <c r="A2116" t="str">
        <f t="shared" si="122"/>
        <v>189943101Renewal94808.0896477.89</v>
      </c>
      <c r="B2116">
        <v>1899</v>
      </c>
      <c r="C2116" t="s">
        <v>2770</v>
      </c>
      <c r="D2116" s="1">
        <v>43101</v>
      </c>
      <c r="E2116" t="s">
        <v>42</v>
      </c>
      <c r="F2116" t="s">
        <v>223</v>
      </c>
      <c r="G2116" t="s">
        <v>37</v>
      </c>
      <c r="H2116" t="s">
        <v>82</v>
      </c>
      <c r="I2116" t="s">
        <v>83</v>
      </c>
      <c r="J2116" t="s">
        <v>51</v>
      </c>
      <c r="K2116">
        <v>3</v>
      </c>
      <c r="L2116" t="s">
        <v>107</v>
      </c>
      <c r="M2116">
        <v>15</v>
      </c>
      <c r="N2116" t="s">
        <v>33</v>
      </c>
      <c r="O2116" t="e">
        <v>#N/A</v>
      </c>
      <c r="P2116">
        <f t="shared" si="121"/>
        <v>0</v>
      </c>
      <c r="Q2116">
        <v>0</v>
      </c>
      <c r="R2116">
        <v>0</v>
      </c>
      <c r="S2116">
        <v>0</v>
      </c>
      <c r="T2116">
        <v>0</v>
      </c>
      <c r="U2116">
        <v>-1669.8099999999977</v>
      </c>
      <c r="V2116">
        <v>0</v>
      </c>
      <c r="W2116">
        <v>-1669.8099999999977</v>
      </c>
      <c r="X2116">
        <v>2040.8700000000099</v>
      </c>
      <c r="Y2116">
        <v>94808.08</v>
      </c>
      <c r="Z2116">
        <v>92767.21</v>
      </c>
      <c r="AA2116">
        <v>95550.22</v>
      </c>
      <c r="AB2116">
        <v>96477.89</v>
      </c>
    </row>
    <row r="2117" spans="1:28" x14ac:dyDescent="0.35">
      <c r="A2117" t="str">
        <f t="shared" si="122"/>
        <v>189943466Renewal97367.498600.39</v>
      </c>
      <c r="B2117">
        <v>1899</v>
      </c>
      <c r="C2117" t="s">
        <v>2770</v>
      </c>
      <c r="D2117" s="1">
        <v>43466</v>
      </c>
      <c r="E2117" t="s">
        <v>42</v>
      </c>
      <c r="F2117" t="s">
        <v>199</v>
      </c>
      <c r="G2117" t="s">
        <v>37</v>
      </c>
      <c r="H2117" t="s">
        <v>82</v>
      </c>
      <c r="I2117" t="s">
        <v>83</v>
      </c>
      <c r="J2117" t="s">
        <v>51</v>
      </c>
      <c r="K2117">
        <v>3</v>
      </c>
      <c r="L2117" t="s">
        <v>107</v>
      </c>
      <c r="M2117">
        <v>16</v>
      </c>
      <c r="N2117" t="s">
        <v>33</v>
      </c>
      <c r="O2117" t="e">
        <v>#N/A</v>
      </c>
      <c r="P2117">
        <f t="shared" si="121"/>
        <v>0</v>
      </c>
      <c r="Q2117">
        <v>0</v>
      </c>
      <c r="R2117">
        <v>0</v>
      </c>
      <c r="S2117">
        <v>0</v>
      </c>
      <c r="T2117">
        <v>0</v>
      </c>
      <c r="U2117">
        <v>-1232.9900000000052</v>
      </c>
      <c r="V2117">
        <v>0</v>
      </c>
      <c r="W2117">
        <v>-1232.9900000000052</v>
      </c>
      <c r="X2117">
        <v>2559.3299999999899</v>
      </c>
      <c r="Y2117">
        <v>97367.4</v>
      </c>
      <c r="Z2117">
        <v>94808.07</v>
      </c>
      <c r="AA2117">
        <v>97652.32</v>
      </c>
      <c r="AB2117">
        <v>98600.39</v>
      </c>
    </row>
    <row r="2118" spans="1:28" x14ac:dyDescent="0.35">
      <c r="A2118" t="str">
        <f t="shared" si="122"/>
        <v>189943101Renewal63205.3864318.59</v>
      </c>
      <c r="B2118">
        <v>1899</v>
      </c>
      <c r="C2118" t="s">
        <v>2770</v>
      </c>
      <c r="D2118" s="1">
        <v>43101</v>
      </c>
      <c r="E2118" t="s">
        <v>42</v>
      </c>
      <c r="F2118" t="s">
        <v>55</v>
      </c>
      <c r="G2118" t="s">
        <v>37</v>
      </c>
      <c r="H2118" t="s">
        <v>82</v>
      </c>
      <c r="I2118" t="s">
        <v>83</v>
      </c>
      <c r="J2118" t="s">
        <v>51</v>
      </c>
      <c r="K2118">
        <v>3</v>
      </c>
      <c r="L2118" t="s">
        <v>107</v>
      </c>
      <c r="M2118">
        <v>15</v>
      </c>
      <c r="N2118" t="s">
        <v>33</v>
      </c>
      <c r="O2118" t="e">
        <v>#N/A</v>
      </c>
      <c r="P2118">
        <f t="shared" si="121"/>
        <v>0</v>
      </c>
      <c r="Q2118">
        <v>0</v>
      </c>
      <c r="R2118">
        <v>0</v>
      </c>
      <c r="S2118">
        <v>0</v>
      </c>
      <c r="T2118">
        <v>0</v>
      </c>
      <c r="U2118">
        <v>-1113.2099999999991</v>
      </c>
      <c r="V2118">
        <v>0</v>
      </c>
      <c r="W2118">
        <v>-1113.2099999999991</v>
      </c>
      <c r="X2118">
        <v>1360.58</v>
      </c>
      <c r="Y2118">
        <v>63205.38</v>
      </c>
      <c r="Z2118">
        <v>61844.800000000003</v>
      </c>
      <c r="AA2118">
        <v>63700.15</v>
      </c>
      <c r="AB2118">
        <v>64318.59</v>
      </c>
    </row>
    <row r="2119" spans="1:28" x14ac:dyDescent="0.35">
      <c r="A2119" t="str">
        <f t="shared" si="122"/>
        <v>189943466Renewal64911.665733.61</v>
      </c>
      <c r="B2119">
        <v>1899</v>
      </c>
      <c r="C2119" t="s">
        <v>2770</v>
      </c>
      <c r="D2119" s="1">
        <v>43466</v>
      </c>
      <c r="E2119" t="s">
        <v>42</v>
      </c>
      <c r="F2119" t="s">
        <v>55</v>
      </c>
      <c r="G2119" t="s">
        <v>37</v>
      </c>
      <c r="H2119" t="s">
        <v>82</v>
      </c>
      <c r="I2119" t="s">
        <v>83</v>
      </c>
      <c r="J2119" t="s">
        <v>51</v>
      </c>
      <c r="K2119">
        <v>3</v>
      </c>
      <c r="L2119" t="s">
        <v>107</v>
      </c>
      <c r="M2119">
        <v>16</v>
      </c>
      <c r="N2119" t="s">
        <v>33</v>
      </c>
      <c r="O2119" t="e">
        <v>#N/A</v>
      </c>
      <c r="P2119">
        <f t="shared" si="121"/>
        <v>0</v>
      </c>
      <c r="Q2119">
        <v>0</v>
      </c>
      <c r="R2119">
        <v>0</v>
      </c>
      <c r="S2119">
        <v>0</v>
      </c>
      <c r="T2119">
        <v>0</v>
      </c>
      <c r="U2119">
        <v>-822.01000000000204</v>
      </c>
      <c r="V2119">
        <v>0</v>
      </c>
      <c r="W2119">
        <v>-822.01000000000204</v>
      </c>
      <c r="X2119">
        <v>1706.22</v>
      </c>
      <c r="Y2119">
        <v>64911.6</v>
      </c>
      <c r="Z2119">
        <v>63205.38</v>
      </c>
      <c r="AA2119">
        <v>65101.55</v>
      </c>
      <c r="AB2119">
        <v>65733.61</v>
      </c>
    </row>
    <row r="2120" spans="1:28" x14ac:dyDescent="0.35">
      <c r="A2120" t="str">
        <f t="shared" si="122"/>
        <v>2382742956Renewal1196011944.4</v>
      </c>
      <c r="B2120">
        <v>23827</v>
      </c>
      <c r="C2120" t="s">
        <v>2779</v>
      </c>
      <c r="D2120" s="1">
        <v>42956</v>
      </c>
      <c r="E2120" t="s">
        <v>42</v>
      </c>
      <c r="F2120" t="s">
        <v>124</v>
      </c>
      <c r="G2120" t="s">
        <v>37</v>
      </c>
      <c r="H2120" t="s">
        <v>202</v>
      </c>
      <c r="I2120" t="s">
        <v>203</v>
      </c>
      <c r="J2120" t="s">
        <v>51</v>
      </c>
      <c r="K2120">
        <v>3</v>
      </c>
      <c r="L2120" t="s">
        <v>52</v>
      </c>
      <c r="M2120">
        <v>4</v>
      </c>
      <c r="N2120" t="s">
        <v>33</v>
      </c>
      <c r="O2120" t="e">
        <v>#N/A</v>
      </c>
      <c r="P2120">
        <f t="shared" si="121"/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15.600000000000364</v>
      </c>
      <c r="W2120">
        <v>15.600000000000364</v>
      </c>
      <c r="X2120">
        <v>475</v>
      </c>
      <c r="Y2120">
        <v>11960</v>
      </c>
      <c r="Z2120">
        <v>11485</v>
      </c>
      <c r="AA2120">
        <v>11829.55</v>
      </c>
      <c r="AB2120">
        <v>11944.4</v>
      </c>
    </row>
    <row r="2121" spans="1:28" x14ac:dyDescent="0.35">
      <c r="A2121" t="str">
        <f t="shared" si="122"/>
        <v>2382742591Renewal1148511651.75</v>
      </c>
      <c r="B2121">
        <v>23827</v>
      </c>
      <c r="C2121" t="s">
        <v>2779</v>
      </c>
      <c r="D2121" s="1">
        <v>42591</v>
      </c>
      <c r="E2121" t="s">
        <v>42</v>
      </c>
      <c r="F2121" t="s">
        <v>64</v>
      </c>
      <c r="G2121" t="s">
        <v>37</v>
      </c>
      <c r="H2121" t="s">
        <v>202</v>
      </c>
      <c r="I2121" t="s">
        <v>203</v>
      </c>
      <c r="J2121" t="s">
        <v>51</v>
      </c>
      <c r="K2121">
        <v>3</v>
      </c>
      <c r="L2121" t="s">
        <v>52</v>
      </c>
      <c r="M2121">
        <v>3</v>
      </c>
      <c r="N2121" t="s">
        <v>33</v>
      </c>
      <c r="O2121" t="e">
        <v>#N/A</v>
      </c>
      <c r="P2121">
        <f t="shared" si="121"/>
        <v>0</v>
      </c>
      <c r="Q2121">
        <v>0</v>
      </c>
      <c r="R2121">
        <v>0</v>
      </c>
      <c r="S2121">
        <v>0</v>
      </c>
      <c r="T2121">
        <v>0</v>
      </c>
      <c r="U2121">
        <v>-166.75</v>
      </c>
      <c r="V2121">
        <v>0</v>
      </c>
      <c r="W2121">
        <v>-166.75</v>
      </c>
      <c r="X2121">
        <v>335</v>
      </c>
      <c r="Y2121">
        <v>11485</v>
      </c>
      <c r="Z2121">
        <v>11150</v>
      </c>
      <c r="AA2121">
        <v>11540.26</v>
      </c>
      <c r="AB2121">
        <v>11651.75</v>
      </c>
    </row>
    <row r="2122" spans="1:28" x14ac:dyDescent="0.35">
      <c r="A2122" t="str">
        <f t="shared" si="122"/>
        <v>2382743321Renewal1243812438.4</v>
      </c>
      <c r="B2122">
        <v>23827</v>
      </c>
      <c r="C2122" t="s">
        <v>2779</v>
      </c>
      <c r="D2122" s="1">
        <v>43321</v>
      </c>
      <c r="E2122" t="s">
        <v>42</v>
      </c>
      <c r="F2122" t="s">
        <v>183</v>
      </c>
      <c r="G2122" t="s">
        <v>37</v>
      </c>
      <c r="H2122" t="s">
        <v>202</v>
      </c>
      <c r="I2122" t="s">
        <v>203</v>
      </c>
      <c r="J2122" t="s">
        <v>51</v>
      </c>
      <c r="K2122">
        <v>3</v>
      </c>
      <c r="L2122" t="s">
        <v>52</v>
      </c>
      <c r="M2122">
        <v>5</v>
      </c>
      <c r="N2122" t="s">
        <v>33</v>
      </c>
      <c r="O2122" t="e">
        <v>#N/A</v>
      </c>
      <c r="P2122">
        <f t="shared" si="121"/>
        <v>0</v>
      </c>
      <c r="Q2122">
        <v>0</v>
      </c>
      <c r="R2122">
        <v>0</v>
      </c>
      <c r="S2122">
        <v>0</v>
      </c>
      <c r="T2122">
        <v>0</v>
      </c>
      <c r="U2122">
        <v>-0.3999999999996362</v>
      </c>
      <c r="V2122">
        <v>0</v>
      </c>
      <c r="W2122">
        <v>-0.3999999999996362</v>
      </c>
      <c r="X2122">
        <v>478</v>
      </c>
      <c r="Y2122">
        <v>12438</v>
      </c>
      <c r="Z2122">
        <v>11960</v>
      </c>
      <c r="AA2122">
        <v>12318.8</v>
      </c>
      <c r="AB2122">
        <v>12438.4</v>
      </c>
    </row>
    <row r="2123" spans="1:28" x14ac:dyDescent="0.35">
      <c r="A2123" t="str">
        <f t="shared" si="122"/>
        <v>558643333Renewal20889.2717631.88</v>
      </c>
      <c r="B2123">
        <v>5586</v>
      </c>
      <c r="C2123" t="s">
        <v>2787</v>
      </c>
      <c r="D2123" s="1">
        <v>43333</v>
      </c>
      <c r="E2123" t="s">
        <v>42</v>
      </c>
      <c r="F2123" t="s">
        <v>185</v>
      </c>
      <c r="G2123" t="s">
        <v>37</v>
      </c>
      <c r="H2123" t="s">
        <v>202</v>
      </c>
      <c r="I2123" t="s">
        <v>203</v>
      </c>
      <c r="J2123" t="s">
        <v>51</v>
      </c>
      <c r="K2123">
        <v>3</v>
      </c>
      <c r="L2123" t="s">
        <v>52</v>
      </c>
      <c r="M2123">
        <v>8</v>
      </c>
      <c r="N2123" t="s">
        <v>33</v>
      </c>
      <c r="O2123" t="e">
        <v>#N/A</v>
      </c>
      <c r="P2123">
        <f t="shared" si="121"/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3257.3899999999994</v>
      </c>
      <c r="W2123">
        <v>3257.3899999999994</v>
      </c>
      <c r="X2123">
        <v>3935.54</v>
      </c>
      <c r="Y2123">
        <v>20889.27</v>
      </c>
      <c r="Z2123">
        <v>16953.73</v>
      </c>
      <c r="AA2123">
        <v>17462.34</v>
      </c>
      <c r="AB2123">
        <v>17631.88</v>
      </c>
    </row>
    <row r="2124" spans="1:28" x14ac:dyDescent="0.35">
      <c r="A2124" t="str">
        <f t="shared" si="122"/>
        <v>558642578Renewal16593.7317340.45</v>
      </c>
      <c r="B2124">
        <v>5586</v>
      </c>
      <c r="C2124" t="s">
        <v>2787</v>
      </c>
      <c r="D2124" s="1">
        <v>42578</v>
      </c>
      <c r="E2124" t="s">
        <v>42</v>
      </c>
      <c r="F2124" t="s">
        <v>246</v>
      </c>
      <c r="G2124" t="s">
        <v>37</v>
      </c>
      <c r="H2124" t="s">
        <v>202</v>
      </c>
      <c r="I2124" t="s">
        <v>203</v>
      </c>
      <c r="J2124" t="s">
        <v>51</v>
      </c>
      <c r="K2124">
        <v>3</v>
      </c>
      <c r="L2124" t="s">
        <v>52</v>
      </c>
      <c r="M2124">
        <v>7</v>
      </c>
      <c r="N2124" t="s">
        <v>33</v>
      </c>
      <c r="O2124" t="e">
        <v>#N/A</v>
      </c>
      <c r="P2124">
        <f t="shared" si="121"/>
        <v>0</v>
      </c>
      <c r="Q2124">
        <v>0</v>
      </c>
      <c r="R2124">
        <v>0</v>
      </c>
      <c r="S2124">
        <v>0</v>
      </c>
      <c r="T2124">
        <v>0</v>
      </c>
      <c r="U2124">
        <v>-746.72000000000116</v>
      </c>
      <c r="V2124">
        <v>0</v>
      </c>
      <c r="W2124">
        <v>-746.72000000000116</v>
      </c>
      <c r="X2124">
        <v>0</v>
      </c>
      <c r="Y2124">
        <v>16593.73</v>
      </c>
      <c r="Z2124">
        <v>16593.73</v>
      </c>
      <c r="AA2124">
        <v>17174.509999999998</v>
      </c>
      <c r="AB2124">
        <v>17340.45</v>
      </c>
    </row>
    <row r="2125" spans="1:28" x14ac:dyDescent="0.35">
      <c r="A2125" t="str">
        <f t="shared" si="122"/>
        <v>558642943Renewal17976.5418695.61</v>
      </c>
      <c r="B2125">
        <v>5586</v>
      </c>
      <c r="C2125" t="s">
        <v>2787</v>
      </c>
      <c r="D2125" s="1">
        <v>42943</v>
      </c>
      <c r="E2125" t="s">
        <v>42</v>
      </c>
      <c r="F2125" t="s">
        <v>185</v>
      </c>
      <c r="G2125" t="s">
        <v>37</v>
      </c>
      <c r="H2125" t="s">
        <v>202</v>
      </c>
      <c r="I2125" t="s">
        <v>203</v>
      </c>
      <c r="J2125" t="s">
        <v>51</v>
      </c>
      <c r="K2125">
        <v>3</v>
      </c>
      <c r="L2125" t="s">
        <v>52</v>
      </c>
      <c r="M2125">
        <v>7</v>
      </c>
      <c r="N2125" t="s">
        <v>33</v>
      </c>
      <c r="O2125" t="e">
        <v>#N/A</v>
      </c>
      <c r="P2125">
        <f t="shared" si="121"/>
        <v>0</v>
      </c>
      <c r="Q2125">
        <v>0</v>
      </c>
      <c r="R2125">
        <v>0</v>
      </c>
      <c r="S2125">
        <v>0</v>
      </c>
      <c r="T2125">
        <v>0</v>
      </c>
      <c r="U2125">
        <v>-719.06999999999971</v>
      </c>
      <c r="V2125">
        <v>0</v>
      </c>
      <c r="W2125">
        <v>-719.06999999999971</v>
      </c>
      <c r="X2125">
        <v>0</v>
      </c>
      <c r="Y2125">
        <v>17976.54</v>
      </c>
      <c r="Z2125">
        <v>17976.54</v>
      </c>
      <c r="AA2125">
        <v>18515.84</v>
      </c>
      <c r="AB2125">
        <v>18695.61</v>
      </c>
    </row>
    <row r="2126" spans="1:28" x14ac:dyDescent="0.35">
      <c r="A2126" t="str">
        <f t="shared" si="122"/>
        <v>558642917Upgrade30000</v>
      </c>
      <c r="B2126">
        <v>5586</v>
      </c>
      <c r="C2126" t="s">
        <v>2787</v>
      </c>
      <c r="D2126" s="1">
        <v>42917</v>
      </c>
      <c r="E2126" t="s">
        <v>34</v>
      </c>
      <c r="F2126" t="s">
        <v>185</v>
      </c>
      <c r="G2126" t="s">
        <v>37</v>
      </c>
      <c r="H2126" t="s">
        <v>202</v>
      </c>
      <c r="I2126" t="s">
        <v>203</v>
      </c>
      <c r="J2126" t="s">
        <v>51</v>
      </c>
      <c r="K2126">
        <v>3</v>
      </c>
      <c r="L2126" t="s">
        <v>52</v>
      </c>
      <c r="M2126">
        <v>7</v>
      </c>
      <c r="N2126" t="s">
        <v>33</v>
      </c>
      <c r="O2126" t="e">
        <v>#N/A</v>
      </c>
      <c r="P2126">
        <f t="shared" si="121"/>
        <v>3000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3000</v>
      </c>
      <c r="X2126">
        <v>3000</v>
      </c>
      <c r="Y2126">
        <v>3000</v>
      </c>
      <c r="Z2126">
        <v>0</v>
      </c>
      <c r="AA2126">
        <v>0</v>
      </c>
      <c r="AB2126">
        <v>0</v>
      </c>
    </row>
    <row r="2127" spans="1:28" x14ac:dyDescent="0.35">
      <c r="A2127" t="str">
        <f t="shared" si="122"/>
        <v>4228943661Renewal2750025755.05</v>
      </c>
      <c r="B2127">
        <v>42289</v>
      </c>
      <c r="C2127" t="s">
        <v>2788</v>
      </c>
      <c r="D2127" s="1">
        <v>43661</v>
      </c>
      <c r="E2127" t="s">
        <v>42</v>
      </c>
      <c r="F2127" t="s">
        <v>84</v>
      </c>
      <c r="G2127" t="s">
        <v>37</v>
      </c>
      <c r="H2127" t="s">
        <v>202</v>
      </c>
      <c r="I2127" t="s">
        <v>203</v>
      </c>
      <c r="J2127" t="s">
        <v>51</v>
      </c>
      <c r="K2127">
        <v>1</v>
      </c>
      <c r="L2127" t="s">
        <v>57</v>
      </c>
      <c r="M2127">
        <v>1</v>
      </c>
      <c r="N2127" t="s">
        <v>33</v>
      </c>
      <c r="O2127" t="e">
        <v>#N/A</v>
      </c>
      <c r="P2127">
        <f t="shared" si="121"/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1744.9500000000007</v>
      </c>
      <c r="W2127">
        <v>1744.9500000000007</v>
      </c>
      <c r="X2127">
        <v>1999.99</v>
      </c>
      <c r="Y2127">
        <v>27500</v>
      </c>
      <c r="Z2127">
        <v>25500.01</v>
      </c>
      <c r="AA2127">
        <v>25500.01</v>
      </c>
      <c r="AB2127">
        <v>25755.05</v>
      </c>
    </row>
    <row r="2128" spans="1:28" x14ac:dyDescent="0.35">
      <c r="A2128" t="str">
        <f t="shared" si="122"/>
        <v>4228943511Upgrade25000</v>
      </c>
      <c r="B2128">
        <v>42289</v>
      </c>
      <c r="C2128" t="s">
        <v>2788</v>
      </c>
      <c r="D2128" s="1">
        <v>43511</v>
      </c>
      <c r="E2128" t="s">
        <v>34</v>
      </c>
      <c r="F2128" t="s">
        <v>84</v>
      </c>
      <c r="G2128" t="s">
        <v>37</v>
      </c>
      <c r="H2128" t="s">
        <v>202</v>
      </c>
      <c r="I2128" t="s">
        <v>203</v>
      </c>
      <c r="J2128" t="s">
        <v>51</v>
      </c>
      <c r="K2128">
        <v>1</v>
      </c>
      <c r="L2128" t="s">
        <v>57</v>
      </c>
      <c r="M2128">
        <v>0</v>
      </c>
      <c r="N2128" t="s">
        <v>33</v>
      </c>
      <c r="O2128" t="e">
        <v>#N/A</v>
      </c>
      <c r="P2128">
        <f t="shared" si="121"/>
        <v>2500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2500</v>
      </c>
      <c r="X2128">
        <v>2500</v>
      </c>
      <c r="Y2128">
        <v>2500</v>
      </c>
      <c r="Z2128">
        <v>0</v>
      </c>
      <c r="AA2128">
        <v>0</v>
      </c>
      <c r="AB2128">
        <v>0</v>
      </c>
    </row>
    <row r="2129" spans="1:28" x14ac:dyDescent="0.35">
      <c r="A2129" t="str">
        <f t="shared" si="122"/>
        <v>2733942979Renewal1467514398.8</v>
      </c>
      <c r="B2129">
        <v>27339</v>
      </c>
      <c r="C2129" t="s">
        <v>2789</v>
      </c>
      <c r="D2129" s="1">
        <v>42979</v>
      </c>
      <c r="E2129" t="s">
        <v>42</v>
      </c>
      <c r="F2129" t="s">
        <v>60</v>
      </c>
      <c r="G2129" t="s">
        <v>37</v>
      </c>
      <c r="H2129" t="s">
        <v>202</v>
      </c>
      <c r="I2129" t="s">
        <v>203</v>
      </c>
      <c r="J2129" t="s">
        <v>51</v>
      </c>
      <c r="K2129">
        <v>3</v>
      </c>
      <c r="L2129" t="s">
        <v>52</v>
      </c>
      <c r="M2129">
        <v>3</v>
      </c>
      <c r="N2129" t="s">
        <v>33</v>
      </c>
      <c r="O2129" t="e">
        <v>#N/A</v>
      </c>
      <c r="P2129">
        <f t="shared" si="121"/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276.20000000000073</v>
      </c>
      <c r="W2129">
        <v>276.20000000000073</v>
      </c>
      <c r="X2129">
        <v>829.99999999999898</v>
      </c>
      <c r="Y2129">
        <v>14675</v>
      </c>
      <c r="Z2129">
        <v>13845</v>
      </c>
      <c r="AA2129">
        <v>14260.35</v>
      </c>
      <c r="AB2129">
        <v>14398.8</v>
      </c>
    </row>
    <row r="2130" spans="1:28" x14ac:dyDescent="0.35">
      <c r="A2130" t="str">
        <f t="shared" si="122"/>
        <v>2733942614Renewal1184511615</v>
      </c>
      <c r="B2130">
        <v>27339</v>
      </c>
      <c r="C2130" t="s">
        <v>2789</v>
      </c>
      <c r="D2130" s="1">
        <v>42614</v>
      </c>
      <c r="E2130" t="s">
        <v>42</v>
      </c>
      <c r="F2130" t="s">
        <v>58</v>
      </c>
      <c r="G2130" t="s">
        <v>37</v>
      </c>
      <c r="H2130" t="s">
        <v>202</v>
      </c>
      <c r="I2130" t="s">
        <v>203</v>
      </c>
      <c r="J2130" t="s">
        <v>51</v>
      </c>
      <c r="K2130">
        <v>2</v>
      </c>
      <c r="L2130" t="s">
        <v>52</v>
      </c>
      <c r="M2130">
        <v>2</v>
      </c>
      <c r="N2130" t="s">
        <v>33</v>
      </c>
      <c r="O2130" t="e">
        <v>#N/A</v>
      </c>
      <c r="P2130">
        <f t="shared" si="121"/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230</v>
      </c>
      <c r="W2130">
        <v>230</v>
      </c>
      <c r="X2130">
        <v>345</v>
      </c>
      <c r="Y2130">
        <v>11845</v>
      </c>
      <c r="Z2130">
        <v>11500</v>
      </c>
      <c r="AA2130">
        <v>11615</v>
      </c>
      <c r="AB2130">
        <v>11615</v>
      </c>
    </row>
    <row r="2131" spans="1:28" x14ac:dyDescent="0.35">
      <c r="A2131" t="str">
        <f t="shared" si="122"/>
        <v>2733943344Renewal1526215262</v>
      </c>
      <c r="B2131">
        <v>27339</v>
      </c>
      <c r="C2131" t="s">
        <v>2789</v>
      </c>
      <c r="D2131" s="1">
        <v>43344</v>
      </c>
      <c r="E2131" t="s">
        <v>42</v>
      </c>
      <c r="F2131" t="s">
        <v>60</v>
      </c>
      <c r="G2131" t="s">
        <v>37</v>
      </c>
      <c r="H2131" t="s">
        <v>202</v>
      </c>
      <c r="I2131" t="s">
        <v>203</v>
      </c>
      <c r="J2131" t="s">
        <v>51</v>
      </c>
      <c r="K2131">
        <v>3</v>
      </c>
      <c r="L2131" t="s">
        <v>52</v>
      </c>
      <c r="M2131">
        <v>4</v>
      </c>
      <c r="N2131" t="s">
        <v>33</v>
      </c>
      <c r="O2131" t="e">
        <v>#N/A</v>
      </c>
      <c r="P2131">
        <f t="shared" si="121"/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587.00000000000102</v>
      </c>
      <c r="Y2131">
        <v>15262</v>
      </c>
      <c r="Z2131">
        <v>14675</v>
      </c>
      <c r="AA2131">
        <v>15115.25</v>
      </c>
      <c r="AB2131">
        <v>15262</v>
      </c>
    </row>
    <row r="2132" spans="1:28" x14ac:dyDescent="0.35">
      <c r="A2132" t="str">
        <f t="shared" si="122"/>
        <v>2733942614Upgrade20000</v>
      </c>
      <c r="B2132">
        <v>27339</v>
      </c>
      <c r="C2132" t="s">
        <v>2789</v>
      </c>
      <c r="D2132" s="1">
        <v>42614</v>
      </c>
      <c r="E2132" t="s">
        <v>34</v>
      </c>
      <c r="F2132" t="s">
        <v>58</v>
      </c>
      <c r="G2132" t="s">
        <v>37</v>
      </c>
      <c r="H2132" t="s">
        <v>202</v>
      </c>
      <c r="I2132" t="s">
        <v>203</v>
      </c>
      <c r="J2132" t="s">
        <v>51</v>
      </c>
      <c r="K2132">
        <v>2</v>
      </c>
      <c r="L2132" t="s">
        <v>52</v>
      </c>
      <c r="M2132">
        <v>2</v>
      </c>
      <c r="N2132" t="s">
        <v>33</v>
      </c>
      <c r="O2132" t="e">
        <v>#N/A</v>
      </c>
      <c r="P2132">
        <f t="shared" si="121"/>
        <v>2000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2000</v>
      </c>
      <c r="X2132">
        <v>2000</v>
      </c>
      <c r="Y2132">
        <v>2000</v>
      </c>
      <c r="Z2132">
        <v>0</v>
      </c>
      <c r="AA2132">
        <v>0</v>
      </c>
      <c r="AB2132">
        <v>0</v>
      </c>
    </row>
    <row r="2133" spans="1:28" x14ac:dyDescent="0.35">
      <c r="A2133" t="str">
        <f t="shared" si="122"/>
        <v>3512242979Renewal1450013332.76</v>
      </c>
      <c r="B2133">
        <v>35122</v>
      </c>
      <c r="C2133" t="s">
        <v>2790</v>
      </c>
      <c r="D2133" s="1">
        <v>42979</v>
      </c>
      <c r="E2133" t="s">
        <v>42</v>
      </c>
      <c r="F2133" t="s">
        <v>124</v>
      </c>
      <c r="G2133" t="s">
        <v>37</v>
      </c>
      <c r="H2133" t="s">
        <v>202</v>
      </c>
      <c r="I2133" t="s">
        <v>203</v>
      </c>
      <c r="J2133" t="s">
        <v>51</v>
      </c>
      <c r="K2133">
        <v>1</v>
      </c>
      <c r="L2133" t="s">
        <v>52</v>
      </c>
      <c r="M2133">
        <v>1</v>
      </c>
      <c r="N2133" t="s">
        <v>33</v>
      </c>
      <c r="O2133" t="e">
        <v>#N/A</v>
      </c>
      <c r="P2133">
        <f t="shared" si="121"/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1167.2399999999998</v>
      </c>
      <c r="W2133">
        <v>1167.2399999999998</v>
      </c>
      <c r="X2133">
        <v>1167.24</v>
      </c>
      <c r="Y2133">
        <v>14500</v>
      </c>
      <c r="Z2133">
        <v>13332.76</v>
      </c>
      <c r="AA2133">
        <v>13332.76</v>
      </c>
      <c r="AB2133">
        <v>13332.76</v>
      </c>
    </row>
    <row r="2134" spans="1:28" x14ac:dyDescent="0.35">
      <c r="A2134" t="str">
        <f t="shared" si="122"/>
        <v>3512243344Renewal1508014500.01</v>
      </c>
      <c r="B2134">
        <v>35122</v>
      </c>
      <c r="C2134" t="s">
        <v>2790</v>
      </c>
      <c r="D2134" s="1">
        <v>43344</v>
      </c>
      <c r="E2134" t="s">
        <v>42</v>
      </c>
      <c r="F2134" t="s">
        <v>124</v>
      </c>
      <c r="G2134" t="s">
        <v>37</v>
      </c>
      <c r="H2134" t="s">
        <v>202</v>
      </c>
      <c r="I2134" t="s">
        <v>203</v>
      </c>
      <c r="J2134" t="s">
        <v>51</v>
      </c>
      <c r="K2134">
        <v>2</v>
      </c>
      <c r="L2134" t="s">
        <v>52</v>
      </c>
      <c r="M2134">
        <v>2</v>
      </c>
      <c r="N2134" t="s">
        <v>33</v>
      </c>
      <c r="O2134" t="e">
        <v>#N/A</v>
      </c>
      <c r="P2134">
        <f t="shared" si="121"/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579.98999999999978</v>
      </c>
      <c r="W2134">
        <v>579.98999999999978</v>
      </c>
      <c r="X2134">
        <v>579.99</v>
      </c>
      <c r="Y2134">
        <v>15080</v>
      </c>
      <c r="Z2134">
        <v>14500.01</v>
      </c>
      <c r="AA2134">
        <v>14064.99</v>
      </c>
      <c r="AB2134">
        <v>14500.01</v>
      </c>
    </row>
    <row r="2135" spans="1:28" x14ac:dyDescent="0.35">
      <c r="A2135" t="str">
        <f t="shared" si="122"/>
        <v>3512242825New Client5208.255208.25</v>
      </c>
      <c r="B2135">
        <v>35122</v>
      </c>
      <c r="C2135" t="s">
        <v>2790</v>
      </c>
      <c r="D2135" s="1">
        <v>42825</v>
      </c>
      <c r="E2135" t="s">
        <v>306</v>
      </c>
      <c r="F2135" t="s">
        <v>64</v>
      </c>
      <c r="G2135" t="s">
        <v>37</v>
      </c>
      <c r="H2135" t="s">
        <v>202</v>
      </c>
      <c r="I2135" t="s">
        <v>203</v>
      </c>
      <c r="J2135" t="s">
        <v>51</v>
      </c>
      <c r="K2135">
        <v>1</v>
      </c>
      <c r="L2135" t="s">
        <v>52</v>
      </c>
      <c r="M2135">
        <v>0</v>
      </c>
      <c r="N2135" t="s">
        <v>33</v>
      </c>
      <c r="O2135" t="e">
        <v>#N/A</v>
      </c>
      <c r="P2135">
        <f t="shared" si="121"/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5208.25</v>
      </c>
      <c r="Z2135">
        <v>5208.25</v>
      </c>
      <c r="AA2135">
        <v>5208.25</v>
      </c>
      <c r="AB2135">
        <v>5208.25</v>
      </c>
    </row>
    <row r="2136" spans="1:28" x14ac:dyDescent="0.35">
      <c r="A2136" t="str">
        <f t="shared" si="122"/>
        <v>3512242815Upgrade8330</v>
      </c>
      <c r="B2136">
        <v>35122</v>
      </c>
      <c r="C2136" t="s">
        <v>2790</v>
      </c>
      <c r="D2136" s="1">
        <v>42815</v>
      </c>
      <c r="E2136" t="s">
        <v>34</v>
      </c>
      <c r="F2136" t="s">
        <v>64</v>
      </c>
      <c r="G2136" t="s">
        <v>37</v>
      </c>
      <c r="H2136" t="s">
        <v>202</v>
      </c>
      <c r="I2136" t="s">
        <v>203</v>
      </c>
      <c r="J2136" t="s">
        <v>51</v>
      </c>
      <c r="K2136">
        <v>1</v>
      </c>
      <c r="L2136" t="s">
        <v>52</v>
      </c>
      <c r="M2136">
        <v>0</v>
      </c>
      <c r="N2136" t="s">
        <v>33</v>
      </c>
      <c r="O2136" t="e">
        <v>#N/A</v>
      </c>
      <c r="P2136">
        <f t="shared" si="121"/>
        <v>833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833</v>
      </c>
      <c r="X2136">
        <v>833</v>
      </c>
      <c r="Y2136">
        <v>833</v>
      </c>
      <c r="Z2136">
        <v>0</v>
      </c>
      <c r="AA2136">
        <v>0</v>
      </c>
      <c r="AB2136">
        <v>0</v>
      </c>
    </row>
    <row r="2137" spans="1:28" x14ac:dyDescent="0.35">
      <c r="A2137" t="str">
        <f t="shared" si="122"/>
        <v>3641643070Renewal7000060000</v>
      </c>
      <c r="B2137">
        <v>36416</v>
      </c>
      <c r="C2137" t="s">
        <v>2791</v>
      </c>
      <c r="D2137" s="1">
        <v>43070</v>
      </c>
      <c r="E2137" t="s">
        <v>42</v>
      </c>
      <c r="F2137" t="s">
        <v>81</v>
      </c>
      <c r="G2137" t="s">
        <v>37</v>
      </c>
      <c r="H2137" t="s">
        <v>82</v>
      </c>
      <c r="I2137" t="s">
        <v>83</v>
      </c>
      <c r="J2137" t="s">
        <v>51</v>
      </c>
      <c r="K2137">
        <v>1</v>
      </c>
      <c r="L2137" t="s">
        <v>107</v>
      </c>
      <c r="M2137">
        <v>1</v>
      </c>
      <c r="N2137" t="s">
        <v>33</v>
      </c>
      <c r="O2137" t="e">
        <v>#N/A</v>
      </c>
      <c r="P2137">
        <f t="shared" si="121"/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10000</v>
      </c>
      <c r="W2137">
        <v>10000</v>
      </c>
      <c r="X2137">
        <v>10000</v>
      </c>
      <c r="Y2137">
        <v>70000</v>
      </c>
      <c r="Z2137">
        <v>60000</v>
      </c>
      <c r="AA2137">
        <v>60000</v>
      </c>
      <c r="AB2137">
        <v>60000</v>
      </c>
    </row>
    <row r="2138" spans="1:28" x14ac:dyDescent="0.35">
      <c r="A2138" t="str">
        <f t="shared" si="122"/>
        <v>3641643435Renewal8000070000</v>
      </c>
      <c r="B2138">
        <v>36416</v>
      </c>
      <c r="C2138" t="s">
        <v>2791</v>
      </c>
      <c r="D2138" s="1">
        <v>43435</v>
      </c>
      <c r="E2138" t="s">
        <v>42</v>
      </c>
      <c r="F2138" t="s">
        <v>81</v>
      </c>
      <c r="G2138" t="s">
        <v>37</v>
      </c>
      <c r="H2138" t="s">
        <v>82</v>
      </c>
      <c r="I2138" t="s">
        <v>83</v>
      </c>
      <c r="J2138" t="s">
        <v>51</v>
      </c>
      <c r="K2138">
        <v>2</v>
      </c>
      <c r="L2138" t="s">
        <v>107</v>
      </c>
      <c r="M2138">
        <v>2</v>
      </c>
      <c r="N2138" t="s">
        <v>33</v>
      </c>
      <c r="O2138" t="e">
        <v>#N/A</v>
      </c>
      <c r="P2138">
        <f t="shared" si="121"/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10000</v>
      </c>
      <c r="W2138">
        <v>10000</v>
      </c>
      <c r="X2138">
        <v>10000</v>
      </c>
      <c r="Y2138">
        <v>80000</v>
      </c>
      <c r="Z2138">
        <v>70000</v>
      </c>
      <c r="AA2138">
        <v>67900</v>
      </c>
      <c r="AB2138">
        <v>70000</v>
      </c>
    </row>
    <row r="2139" spans="1:28" x14ac:dyDescent="0.35">
      <c r="A2139" t="str">
        <f t="shared" si="122"/>
        <v>591843008Renewal2248021299.2</v>
      </c>
      <c r="B2139">
        <v>5918</v>
      </c>
      <c r="C2139" t="s">
        <v>2792</v>
      </c>
      <c r="D2139" s="1">
        <v>43008</v>
      </c>
      <c r="E2139" t="s">
        <v>42</v>
      </c>
      <c r="F2139" t="s">
        <v>81</v>
      </c>
      <c r="G2139" t="s">
        <v>37</v>
      </c>
      <c r="H2139" t="s">
        <v>202</v>
      </c>
      <c r="I2139" t="s">
        <v>203</v>
      </c>
      <c r="J2139" t="s">
        <v>51</v>
      </c>
      <c r="K2139">
        <v>3</v>
      </c>
      <c r="L2139" t="s">
        <v>57</v>
      </c>
      <c r="M2139">
        <v>10</v>
      </c>
      <c r="N2139" t="s">
        <v>33</v>
      </c>
      <c r="O2139" t="e">
        <v>#N/A</v>
      </c>
      <c r="P2139">
        <f t="shared" si="121"/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1180.7999999999993</v>
      </c>
      <c r="W2139">
        <v>1180.7999999999993</v>
      </c>
      <c r="X2139">
        <v>2000</v>
      </c>
      <c r="Y2139">
        <v>22480</v>
      </c>
      <c r="Z2139">
        <v>20480</v>
      </c>
      <c r="AA2139">
        <v>21094.400000000001</v>
      </c>
      <c r="AB2139">
        <v>21299.200000000001</v>
      </c>
    </row>
    <row r="2140" spans="1:28" x14ac:dyDescent="0.35">
      <c r="A2140" t="str">
        <f t="shared" si="122"/>
        <v>591843373Renewal2338023379.2</v>
      </c>
      <c r="B2140">
        <v>5918</v>
      </c>
      <c r="C2140" t="s">
        <v>2792</v>
      </c>
      <c r="D2140" s="1">
        <v>43373</v>
      </c>
      <c r="E2140" t="s">
        <v>42</v>
      </c>
      <c r="F2140" t="s">
        <v>81</v>
      </c>
      <c r="G2140" t="s">
        <v>37</v>
      </c>
      <c r="H2140" t="s">
        <v>202</v>
      </c>
      <c r="I2140" t="s">
        <v>203</v>
      </c>
      <c r="J2140" t="s">
        <v>51</v>
      </c>
      <c r="K2140">
        <v>3</v>
      </c>
      <c r="L2140" t="s">
        <v>57</v>
      </c>
      <c r="M2140">
        <v>11</v>
      </c>
      <c r="N2140" t="s">
        <v>33</v>
      </c>
      <c r="O2140" t="e">
        <v>#N/A</v>
      </c>
      <c r="P2140">
        <f t="shared" si="121"/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0.7999999999992724</v>
      </c>
      <c r="W2140">
        <v>0.7999999999992724</v>
      </c>
      <c r="X2140">
        <v>900</v>
      </c>
      <c r="Y2140">
        <v>23380</v>
      </c>
      <c r="Z2140">
        <v>22480</v>
      </c>
      <c r="AA2140">
        <v>23154.39</v>
      </c>
      <c r="AB2140">
        <v>23379.200000000001</v>
      </c>
    </row>
    <row r="2141" spans="1:28" x14ac:dyDescent="0.35">
      <c r="A2141" t="str">
        <f t="shared" si="122"/>
        <v>591842643Renewal2048020482</v>
      </c>
      <c r="B2141">
        <v>5918</v>
      </c>
      <c r="C2141" t="s">
        <v>2792</v>
      </c>
      <c r="D2141" s="1">
        <v>42643</v>
      </c>
      <c r="E2141" t="s">
        <v>42</v>
      </c>
      <c r="F2141" t="s">
        <v>81</v>
      </c>
      <c r="G2141" t="s">
        <v>37</v>
      </c>
      <c r="H2141" t="s">
        <v>202</v>
      </c>
      <c r="I2141" t="s">
        <v>203</v>
      </c>
      <c r="J2141" t="s">
        <v>51</v>
      </c>
      <c r="K2141">
        <v>3</v>
      </c>
      <c r="L2141" t="s">
        <v>52</v>
      </c>
      <c r="M2141">
        <v>9</v>
      </c>
      <c r="N2141" t="s">
        <v>33</v>
      </c>
      <c r="O2141" t="e">
        <v>#N/A</v>
      </c>
      <c r="P2141">
        <f t="shared" si="121"/>
        <v>0</v>
      </c>
      <c r="Q2141">
        <v>0</v>
      </c>
      <c r="R2141">
        <v>0</v>
      </c>
      <c r="S2141">
        <v>0</v>
      </c>
      <c r="T2141">
        <v>0</v>
      </c>
      <c r="U2141">
        <v>-2</v>
      </c>
      <c r="V2141">
        <v>0</v>
      </c>
      <c r="W2141">
        <v>-2</v>
      </c>
      <c r="X2141">
        <v>880</v>
      </c>
      <c r="Y2141">
        <v>20480</v>
      </c>
      <c r="Z2141">
        <v>19600</v>
      </c>
      <c r="AA2141">
        <v>20286</v>
      </c>
      <c r="AB2141">
        <v>20482</v>
      </c>
    </row>
    <row r="2142" spans="1:28" x14ac:dyDescent="0.35">
      <c r="A2142" t="str">
        <f t="shared" si="122"/>
        <v>2946342743Renewal1180011448.35</v>
      </c>
      <c r="B2142">
        <v>29463</v>
      </c>
      <c r="C2142" t="s">
        <v>2793</v>
      </c>
      <c r="D2142" s="1">
        <v>42743</v>
      </c>
      <c r="E2142" t="s">
        <v>42</v>
      </c>
      <c r="F2142" t="s">
        <v>105</v>
      </c>
      <c r="G2142" t="s">
        <v>37</v>
      </c>
      <c r="H2142" t="s">
        <v>202</v>
      </c>
      <c r="I2142" t="s">
        <v>203</v>
      </c>
      <c r="J2142" t="s">
        <v>51</v>
      </c>
      <c r="K2142">
        <v>2</v>
      </c>
      <c r="L2142" t="s">
        <v>52</v>
      </c>
      <c r="M2142">
        <v>2</v>
      </c>
      <c r="N2142" t="s">
        <v>33</v>
      </c>
      <c r="O2142" t="e">
        <v>#N/A</v>
      </c>
      <c r="P2142">
        <f t="shared" si="121"/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351.64999999999964</v>
      </c>
      <c r="W2142">
        <v>351.64999999999964</v>
      </c>
      <c r="X2142">
        <v>465.00000000000102</v>
      </c>
      <c r="Y2142">
        <v>11800</v>
      </c>
      <c r="Z2142">
        <v>11335</v>
      </c>
      <c r="AA2142">
        <v>11448.35</v>
      </c>
      <c r="AB2142">
        <v>11448.35</v>
      </c>
    </row>
    <row r="2143" spans="1:28" x14ac:dyDescent="0.35">
      <c r="A2143" t="str">
        <f t="shared" si="122"/>
        <v>2946343108Renewal1235012272</v>
      </c>
      <c r="B2143">
        <v>29463</v>
      </c>
      <c r="C2143" t="s">
        <v>2793</v>
      </c>
      <c r="D2143" s="1">
        <v>43108</v>
      </c>
      <c r="E2143" t="s">
        <v>42</v>
      </c>
      <c r="F2143" t="s">
        <v>105</v>
      </c>
      <c r="G2143" t="s">
        <v>37</v>
      </c>
      <c r="H2143" t="s">
        <v>202</v>
      </c>
      <c r="I2143" t="s">
        <v>203</v>
      </c>
      <c r="J2143" t="s">
        <v>51</v>
      </c>
      <c r="K2143">
        <v>3</v>
      </c>
      <c r="L2143" t="s">
        <v>52</v>
      </c>
      <c r="M2143">
        <v>3</v>
      </c>
      <c r="N2143" t="s">
        <v>33</v>
      </c>
      <c r="O2143" t="e">
        <v>#N/A</v>
      </c>
      <c r="P2143">
        <f t="shared" si="121"/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78</v>
      </c>
      <c r="W2143">
        <v>78</v>
      </c>
      <c r="X2143">
        <v>550</v>
      </c>
      <c r="Y2143">
        <v>12350</v>
      </c>
      <c r="Z2143">
        <v>11800</v>
      </c>
      <c r="AA2143">
        <v>12154</v>
      </c>
      <c r="AB2143">
        <v>12272</v>
      </c>
    </row>
    <row r="2144" spans="1:28" x14ac:dyDescent="0.35">
      <c r="A2144" t="str">
        <f t="shared" si="122"/>
        <v>2946343473Renewal1284412844</v>
      </c>
      <c r="B2144">
        <v>29463</v>
      </c>
      <c r="C2144" t="s">
        <v>2793</v>
      </c>
      <c r="D2144" s="1">
        <v>43473</v>
      </c>
      <c r="E2144" t="s">
        <v>42</v>
      </c>
      <c r="F2144" t="s">
        <v>47</v>
      </c>
      <c r="G2144" t="s">
        <v>37</v>
      </c>
      <c r="H2144" t="s">
        <v>202</v>
      </c>
      <c r="I2144" t="s">
        <v>203</v>
      </c>
      <c r="J2144" t="s">
        <v>51</v>
      </c>
      <c r="K2144">
        <v>3</v>
      </c>
      <c r="L2144" t="s">
        <v>52</v>
      </c>
      <c r="M2144">
        <v>4</v>
      </c>
      <c r="N2144" t="s">
        <v>33</v>
      </c>
      <c r="O2144" t="e">
        <v>#N/A</v>
      </c>
      <c r="P2144">
        <f t="shared" si="121"/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494</v>
      </c>
      <c r="Y2144">
        <v>12844</v>
      </c>
      <c r="Z2144">
        <v>12350</v>
      </c>
      <c r="AA2144">
        <v>12720.51</v>
      </c>
      <c r="AB2144">
        <v>12844</v>
      </c>
    </row>
    <row r="2145" spans="1:28" x14ac:dyDescent="0.35">
      <c r="A2145" t="str">
        <f t="shared" si="122"/>
        <v>1985242858Renewal1281012749</v>
      </c>
      <c r="B2145">
        <v>19852</v>
      </c>
      <c r="C2145" t="s">
        <v>2794</v>
      </c>
      <c r="D2145" s="1">
        <v>42858</v>
      </c>
      <c r="E2145" t="s">
        <v>42</v>
      </c>
      <c r="F2145" t="s">
        <v>143</v>
      </c>
      <c r="G2145" t="s">
        <v>37</v>
      </c>
      <c r="H2145" t="s">
        <v>38</v>
      </c>
      <c r="I2145" t="s">
        <v>38</v>
      </c>
      <c r="J2145" t="s">
        <v>51</v>
      </c>
      <c r="K2145">
        <v>3</v>
      </c>
      <c r="L2145" t="s">
        <v>52</v>
      </c>
      <c r="M2145">
        <v>5</v>
      </c>
      <c r="N2145" t="s">
        <v>33</v>
      </c>
      <c r="O2145" t="s">
        <v>111</v>
      </c>
      <c r="P2145">
        <f t="shared" si="121"/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61</v>
      </c>
      <c r="W2145">
        <v>61</v>
      </c>
      <c r="X2145">
        <v>610</v>
      </c>
      <c r="Y2145">
        <v>12810</v>
      </c>
      <c r="Z2145">
        <v>12200</v>
      </c>
      <c r="AA2145">
        <v>12627</v>
      </c>
      <c r="AB2145">
        <v>12749</v>
      </c>
    </row>
    <row r="2146" spans="1:28" x14ac:dyDescent="0.35">
      <c r="A2146" t="str">
        <f t="shared" si="122"/>
        <v>1985243223Cancellation013322.4</v>
      </c>
      <c r="B2146">
        <v>19852</v>
      </c>
      <c r="C2146" t="s">
        <v>2794</v>
      </c>
      <c r="D2146" s="1">
        <v>43223</v>
      </c>
      <c r="E2146" t="s">
        <v>28</v>
      </c>
      <c r="F2146" t="s">
        <v>46</v>
      </c>
      <c r="G2146" t="s">
        <v>37</v>
      </c>
      <c r="H2146" t="s">
        <v>38</v>
      </c>
      <c r="I2146" t="s">
        <v>38</v>
      </c>
      <c r="J2146" t="s">
        <v>51</v>
      </c>
      <c r="K2146">
        <v>3</v>
      </c>
      <c r="L2146" t="s">
        <v>52</v>
      </c>
      <c r="M2146">
        <v>6</v>
      </c>
      <c r="N2146" t="s">
        <v>112</v>
      </c>
      <c r="O2146" t="s">
        <v>113</v>
      </c>
      <c r="P2146">
        <f t="shared" si="121"/>
        <v>0</v>
      </c>
      <c r="Q2146">
        <v>0</v>
      </c>
      <c r="R2146">
        <v>0</v>
      </c>
      <c r="S2146">
        <v>0</v>
      </c>
      <c r="T2146">
        <v>-13322.4</v>
      </c>
      <c r="U2146">
        <v>0</v>
      </c>
      <c r="V2146">
        <v>0</v>
      </c>
      <c r="W2146">
        <v>-13322.4</v>
      </c>
      <c r="X2146">
        <v>-12810</v>
      </c>
      <c r="Y2146">
        <v>0</v>
      </c>
      <c r="Z2146">
        <v>12810</v>
      </c>
      <c r="AA2146">
        <v>13194.3</v>
      </c>
      <c r="AB2146">
        <v>13322.4</v>
      </c>
    </row>
    <row r="2147" spans="1:28" x14ac:dyDescent="0.35">
      <c r="A2147" t="str">
        <f t="shared" si="122"/>
        <v>1985243293Renewal60000</v>
      </c>
      <c r="B2147">
        <v>19852</v>
      </c>
      <c r="C2147" t="s">
        <v>2794</v>
      </c>
      <c r="D2147" s="1">
        <v>43293</v>
      </c>
      <c r="E2147" t="s">
        <v>42</v>
      </c>
      <c r="F2147" t="s">
        <v>102</v>
      </c>
      <c r="G2147" t="s">
        <v>37</v>
      </c>
      <c r="H2147" t="s">
        <v>38</v>
      </c>
      <c r="I2147" t="s">
        <v>38</v>
      </c>
      <c r="J2147" t="s">
        <v>51</v>
      </c>
      <c r="K2147">
        <v>3</v>
      </c>
      <c r="L2147" t="s">
        <v>52</v>
      </c>
      <c r="M2147">
        <v>6</v>
      </c>
      <c r="N2147" t="s">
        <v>135</v>
      </c>
      <c r="O2147" t="s">
        <v>17</v>
      </c>
      <c r="R2147">
        <v>6000</v>
      </c>
      <c r="T2147">
        <v>0</v>
      </c>
      <c r="U2147">
        <v>0</v>
      </c>
      <c r="V2147">
        <v>0</v>
      </c>
      <c r="W2147">
        <v>6000</v>
      </c>
      <c r="X2147">
        <v>6000</v>
      </c>
      <c r="Y2147">
        <v>6000</v>
      </c>
      <c r="Z2147">
        <v>0</v>
      </c>
      <c r="AA2147">
        <v>0</v>
      </c>
      <c r="AB2147">
        <v>0</v>
      </c>
    </row>
    <row r="2148" spans="1:28" x14ac:dyDescent="0.35">
      <c r="A2148" t="str">
        <f t="shared" si="122"/>
        <v>2148442974Renewal1081210608</v>
      </c>
      <c r="B2148">
        <v>21484</v>
      </c>
      <c r="C2148" t="s">
        <v>2802</v>
      </c>
      <c r="D2148" s="1">
        <v>42974</v>
      </c>
      <c r="E2148" t="s">
        <v>42</v>
      </c>
      <c r="F2148" t="s">
        <v>149</v>
      </c>
      <c r="G2148" t="s">
        <v>30</v>
      </c>
      <c r="H2148" t="s">
        <v>67</v>
      </c>
      <c r="I2148" t="s">
        <v>68</v>
      </c>
      <c r="J2148" t="s">
        <v>51</v>
      </c>
      <c r="K2148">
        <v>3</v>
      </c>
      <c r="L2148" t="s">
        <v>52</v>
      </c>
      <c r="M2148">
        <v>5</v>
      </c>
      <c r="N2148" t="s">
        <v>33</v>
      </c>
      <c r="O2148" t="e">
        <v>#N/A</v>
      </c>
      <c r="P2148">
        <f t="shared" ref="P2148:P2155" si="123">IF((Q2148+T2148+U2148+V2148)=0,W2148,0)</f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204</v>
      </c>
      <c r="W2148">
        <v>204</v>
      </c>
      <c r="X2148">
        <v>612</v>
      </c>
      <c r="Y2148">
        <v>10812</v>
      </c>
      <c r="Z2148">
        <v>10200</v>
      </c>
      <c r="AA2148">
        <v>10506</v>
      </c>
      <c r="AB2148">
        <v>10608</v>
      </c>
    </row>
    <row r="2149" spans="1:28" x14ac:dyDescent="0.35">
      <c r="A2149" t="str">
        <f t="shared" si="122"/>
        <v>2148443339Renewal1135211244.48</v>
      </c>
      <c r="B2149">
        <v>21484</v>
      </c>
      <c r="C2149" t="s">
        <v>2802</v>
      </c>
      <c r="D2149" s="1">
        <v>43339</v>
      </c>
      <c r="E2149" t="s">
        <v>42</v>
      </c>
      <c r="F2149" t="s">
        <v>103</v>
      </c>
      <c r="G2149" t="s">
        <v>30</v>
      </c>
      <c r="H2149" t="s">
        <v>67</v>
      </c>
      <c r="I2149" t="s">
        <v>68</v>
      </c>
      <c r="J2149" t="s">
        <v>51</v>
      </c>
      <c r="K2149">
        <v>3</v>
      </c>
      <c r="L2149" t="s">
        <v>52</v>
      </c>
      <c r="M2149">
        <v>6</v>
      </c>
      <c r="N2149" t="s">
        <v>33</v>
      </c>
      <c r="O2149" t="e">
        <v>#N/A</v>
      </c>
      <c r="P2149">
        <f t="shared" si="123"/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107.52000000000044</v>
      </c>
      <c r="W2149">
        <v>107.52000000000044</v>
      </c>
      <c r="X2149">
        <v>540</v>
      </c>
      <c r="Y2149">
        <v>11352</v>
      </c>
      <c r="Z2149">
        <v>10812</v>
      </c>
      <c r="AA2149">
        <v>11136.35</v>
      </c>
      <c r="AB2149">
        <v>11244.48</v>
      </c>
    </row>
    <row r="2150" spans="1:28" x14ac:dyDescent="0.35">
      <c r="A2150" t="str">
        <f t="shared" si="122"/>
        <v>2098643656Renewal1206011600</v>
      </c>
      <c r="B2150">
        <v>20986</v>
      </c>
      <c r="C2150" t="s">
        <v>2806</v>
      </c>
      <c r="D2150" s="1">
        <v>43656</v>
      </c>
      <c r="E2150" t="s">
        <v>42</v>
      </c>
      <c r="F2150" t="s">
        <v>103</v>
      </c>
      <c r="G2150" t="s">
        <v>37</v>
      </c>
      <c r="H2150" t="s">
        <v>161</v>
      </c>
      <c r="I2150" t="s">
        <v>161</v>
      </c>
      <c r="J2150" t="s">
        <v>51</v>
      </c>
      <c r="K2150">
        <v>3</v>
      </c>
      <c r="L2150" t="s">
        <v>52</v>
      </c>
      <c r="M2150">
        <v>7</v>
      </c>
      <c r="N2150" t="s">
        <v>33</v>
      </c>
      <c r="O2150" t="e">
        <v>#N/A</v>
      </c>
      <c r="P2150">
        <f t="shared" si="123"/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460</v>
      </c>
      <c r="W2150">
        <v>460</v>
      </c>
      <c r="X2150">
        <v>460</v>
      </c>
      <c r="Y2150">
        <v>12060</v>
      </c>
      <c r="Z2150">
        <v>11600</v>
      </c>
      <c r="AA2150">
        <v>11600</v>
      </c>
      <c r="AB2150">
        <v>11600</v>
      </c>
    </row>
    <row r="2151" spans="1:28" x14ac:dyDescent="0.35">
      <c r="A2151" t="str">
        <f t="shared" si="122"/>
        <v>2611942740Renewal1285011338.26</v>
      </c>
      <c r="B2151">
        <v>26119</v>
      </c>
      <c r="C2151" t="s">
        <v>2809</v>
      </c>
      <c r="D2151" s="1">
        <v>42740</v>
      </c>
      <c r="E2151" t="s">
        <v>42</v>
      </c>
      <c r="F2151" t="s">
        <v>62</v>
      </c>
      <c r="G2151" t="s">
        <v>37</v>
      </c>
      <c r="H2151" t="s">
        <v>202</v>
      </c>
      <c r="I2151" t="s">
        <v>203</v>
      </c>
      <c r="J2151" t="s">
        <v>51</v>
      </c>
      <c r="K2151">
        <v>3</v>
      </c>
      <c r="L2151" t="s">
        <v>52</v>
      </c>
      <c r="M2151">
        <v>3</v>
      </c>
      <c r="N2151" t="s">
        <v>33</v>
      </c>
      <c r="O2151" t="e">
        <v>#N/A</v>
      </c>
      <c r="P2151">
        <f t="shared" si="123"/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1511.7399999999998</v>
      </c>
      <c r="W2151">
        <v>1511.7399999999998</v>
      </c>
      <c r="X2151">
        <v>2000</v>
      </c>
      <c r="Y2151">
        <v>12850</v>
      </c>
      <c r="Z2151">
        <v>10850</v>
      </c>
      <c r="AA2151">
        <v>11229.76</v>
      </c>
      <c r="AB2151">
        <v>11338.26</v>
      </c>
    </row>
    <row r="2152" spans="1:28" x14ac:dyDescent="0.35">
      <c r="A2152" t="str">
        <f t="shared" si="122"/>
        <v>2611943474Renewal1403213898.6</v>
      </c>
      <c r="B2152">
        <v>26119</v>
      </c>
      <c r="C2152" t="s">
        <v>2809</v>
      </c>
      <c r="D2152" s="1">
        <v>43474</v>
      </c>
      <c r="E2152" t="s">
        <v>42</v>
      </c>
      <c r="F2152" t="s">
        <v>96</v>
      </c>
      <c r="G2152" t="s">
        <v>37</v>
      </c>
      <c r="H2152" t="s">
        <v>202</v>
      </c>
      <c r="I2152" t="s">
        <v>203</v>
      </c>
      <c r="J2152" t="s">
        <v>51</v>
      </c>
      <c r="K2152">
        <v>3</v>
      </c>
      <c r="L2152" t="s">
        <v>52</v>
      </c>
      <c r="M2152">
        <v>5</v>
      </c>
      <c r="N2152" t="s">
        <v>33</v>
      </c>
      <c r="O2152" t="e">
        <v>#N/A</v>
      </c>
      <c r="P2152">
        <f t="shared" si="123"/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133.39999999999964</v>
      </c>
      <c r="W2152">
        <v>133.39999999999964</v>
      </c>
      <c r="X2152">
        <v>668</v>
      </c>
      <c r="Y2152">
        <v>14032</v>
      </c>
      <c r="Z2152">
        <v>13364</v>
      </c>
      <c r="AA2152">
        <v>13764.95</v>
      </c>
      <c r="AB2152">
        <v>13898.6</v>
      </c>
    </row>
    <row r="2153" spans="1:28" x14ac:dyDescent="0.35">
      <c r="A2153" t="str">
        <f t="shared" si="122"/>
        <v>2611943109Renewal1336413364</v>
      </c>
      <c r="B2153">
        <v>26119</v>
      </c>
      <c r="C2153" t="s">
        <v>2809</v>
      </c>
      <c r="D2153" s="1">
        <v>43109</v>
      </c>
      <c r="E2153" t="s">
        <v>42</v>
      </c>
      <c r="F2153" t="s">
        <v>62</v>
      </c>
      <c r="G2153" t="s">
        <v>37</v>
      </c>
      <c r="H2153" t="s">
        <v>202</v>
      </c>
      <c r="I2153" t="s">
        <v>203</v>
      </c>
      <c r="J2153" t="s">
        <v>51</v>
      </c>
      <c r="K2153">
        <v>3</v>
      </c>
      <c r="L2153" t="s">
        <v>52</v>
      </c>
      <c r="M2153">
        <v>4</v>
      </c>
      <c r="N2153" t="s">
        <v>33</v>
      </c>
      <c r="O2153" t="e">
        <v>#N/A</v>
      </c>
      <c r="P2153">
        <f t="shared" si="123"/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514</v>
      </c>
      <c r="Y2153">
        <v>13364</v>
      </c>
      <c r="Z2153">
        <v>12850</v>
      </c>
      <c r="AA2153">
        <v>13235.52</v>
      </c>
      <c r="AB2153">
        <v>13364</v>
      </c>
    </row>
    <row r="2154" spans="1:28" x14ac:dyDescent="0.35">
      <c r="A2154" t="str">
        <f t="shared" si="122"/>
        <v>2918243113Cancellation018512</v>
      </c>
      <c r="B2154">
        <v>29182</v>
      </c>
      <c r="C2154" t="s">
        <v>2821</v>
      </c>
      <c r="D2154" s="1">
        <v>43113</v>
      </c>
      <c r="E2154" t="s">
        <v>28</v>
      </c>
      <c r="F2154" t="s">
        <v>227</v>
      </c>
      <c r="G2154" t="s">
        <v>37</v>
      </c>
      <c r="H2154" t="s">
        <v>44</v>
      </c>
      <c r="I2154" t="s">
        <v>45</v>
      </c>
      <c r="J2154" t="s">
        <v>51</v>
      </c>
      <c r="K2154">
        <v>3</v>
      </c>
      <c r="L2154" t="s">
        <v>52</v>
      </c>
      <c r="M2154">
        <v>3</v>
      </c>
      <c r="N2154" t="s">
        <v>112</v>
      </c>
      <c r="O2154" t="s">
        <v>113</v>
      </c>
      <c r="P2154">
        <f t="shared" si="123"/>
        <v>0</v>
      </c>
      <c r="Q2154">
        <v>0</v>
      </c>
      <c r="R2154">
        <v>0</v>
      </c>
      <c r="S2154">
        <v>0</v>
      </c>
      <c r="T2154">
        <v>-18512</v>
      </c>
      <c r="U2154">
        <v>0</v>
      </c>
      <c r="V2154">
        <v>0</v>
      </c>
      <c r="W2154">
        <v>-18512</v>
      </c>
      <c r="X2154">
        <v>-17800</v>
      </c>
      <c r="Y2154">
        <v>0</v>
      </c>
      <c r="Z2154">
        <v>17800</v>
      </c>
      <c r="AA2154">
        <v>18334</v>
      </c>
      <c r="AB2154">
        <v>18512</v>
      </c>
    </row>
    <row r="2155" spans="1:28" x14ac:dyDescent="0.35">
      <c r="A2155" t="str">
        <f t="shared" si="122"/>
        <v>2918243525Renewal212000</v>
      </c>
      <c r="B2155">
        <v>29182</v>
      </c>
      <c r="C2155" t="s">
        <v>2821</v>
      </c>
      <c r="D2155" s="1">
        <v>43525</v>
      </c>
      <c r="E2155" t="s">
        <v>42</v>
      </c>
      <c r="F2155" t="s">
        <v>88</v>
      </c>
      <c r="G2155" t="s">
        <v>37</v>
      </c>
      <c r="H2155" t="s">
        <v>44</v>
      </c>
      <c r="I2155" t="s">
        <v>45</v>
      </c>
      <c r="J2155" t="s">
        <v>51</v>
      </c>
      <c r="K2155">
        <v>3</v>
      </c>
      <c r="L2155" t="s">
        <v>57</v>
      </c>
      <c r="M2155">
        <v>4</v>
      </c>
      <c r="N2155" t="s">
        <v>135</v>
      </c>
      <c r="O2155" t="s">
        <v>111</v>
      </c>
      <c r="P2155">
        <f t="shared" si="123"/>
        <v>0</v>
      </c>
      <c r="Q2155">
        <v>21200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21200</v>
      </c>
      <c r="X2155">
        <v>21200</v>
      </c>
      <c r="Y2155">
        <v>21200</v>
      </c>
      <c r="Z2155">
        <v>0</v>
      </c>
      <c r="AA2155">
        <v>0</v>
      </c>
      <c r="AB2155">
        <v>0</v>
      </c>
    </row>
    <row r="2156" spans="1:28" x14ac:dyDescent="0.35">
      <c r="A2156" t="str">
        <f t="shared" si="122"/>
        <v>2918243524Renewed Late020800</v>
      </c>
      <c r="B2156">
        <v>29182</v>
      </c>
      <c r="C2156" t="s">
        <v>2821</v>
      </c>
      <c r="D2156" s="1">
        <v>43524</v>
      </c>
      <c r="E2156" t="s">
        <v>112</v>
      </c>
      <c r="F2156" t="s">
        <v>88</v>
      </c>
      <c r="G2156" t="s">
        <v>37</v>
      </c>
      <c r="H2156" t="s">
        <v>44</v>
      </c>
      <c r="I2156" t="s">
        <v>45</v>
      </c>
      <c r="J2156" t="s">
        <v>51</v>
      </c>
      <c r="K2156">
        <v>3</v>
      </c>
      <c r="L2156" t="s">
        <v>57</v>
      </c>
      <c r="M2156">
        <v>4</v>
      </c>
      <c r="N2156" t="s">
        <v>112</v>
      </c>
      <c r="O2156" t="s">
        <v>136</v>
      </c>
      <c r="P2156">
        <v>0</v>
      </c>
      <c r="Q2156">
        <v>0</v>
      </c>
      <c r="R2156">
        <v>0</v>
      </c>
      <c r="S2156">
        <v>-20800</v>
      </c>
      <c r="T2156">
        <v>0</v>
      </c>
      <c r="U2156">
        <v>0</v>
      </c>
      <c r="V2156">
        <v>0</v>
      </c>
      <c r="W2156">
        <v>-20800</v>
      </c>
      <c r="X2156">
        <v>-20000</v>
      </c>
      <c r="Y2156">
        <v>0</v>
      </c>
      <c r="Z2156">
        <v>20000</v>
      </c>
      <c r="AA2156">
        <v>20600</v>
      </c>
      <c r="AB2156">
        <v>20800</v>
      </c>
    </row>
    <row r="2157" spans="1:28" x14ac:dyDescent="0.35">
      <c r="A2157" t="str">
        <f t="shared" si="122"/>
        <v>2918243159Renewal200000</v>
      </c>
      <c r="B2157">
        <v>29182</v>
      </c>
      <c r="C2157" t="s">
        <v>2821</v>
      </c>
      <c r="D2157" s="1">
        <v>43159</v>
      </c>
      <c r="E2157" t="s">
        <v>42</v>
      </c>
      <c r="F2157" t="s">
        <v>227</v>
      </c>
      <c r="G2157" t="s">
        <v>37</v>
      </c>
      <c r="H2157" t="s">
        <v>44</v>
      </c>
      <c r="I2157" t="s">
        <v>45</v>
      </c>
      <c r="J2157" t="s">
        <v>51</v>
      </c>
      <c r="K2157">
        <v>3</v>
      </c>
      <c r="L2157" t="s">
        <v>52</v>
      </c>
      <c r="M2157">
        <v>3</v>
      </c>
      <c r="N2157" t="s">
        <v>135</v>
      </c>
      <c r="O2157" t="s">
        <v>17</v>
      </c>
      <c r="R2157">
        <v>20000</v>
      </c>
      <c r="T2157">
        <v>0</v>
      </c>
      <c r="U2157">
        <v>0</v>
      </c>
      <c r="V2157">
        <v>0</v>
      </c>
      <c r="W2157">
        <v>20000</v>
      </c>
      <c r="X2157">
        <v>20000</v>
      </c>
      <c r="Y2157">
        <v>20000</v>
      </c>
      <c r="Z2157">
        <v>0</v>
      </c>
      <c r="AA2157">
        <v>0</v>
      </c>
      <c r="AB2157">
        <v>0</v>
      </c>
    </row>
    <row r="2158" spans="1:28" x14ac:dyDescent="0.35">
      <c r="A2158" t="str">
        <f t="shared" si="122"/>
        <v>1364243466Renewal3000024939.2</v>
      </c>
      <c r="B2158">
        <v>13642</v>
      </c>
      <c r="C2158" t="s">
        <v>2824</v>
      </c>
      <c r="D2158" s="1">
        <v>43466</v>
      </c>
      <c r="E2158" t="s">
        <v>42</v>
      </c>
      <c r="F2158" t="s">
        <v>140</v>
      </c>
      <c r="G2158" t="s">
        <v>30</v>
      </c>
      <c r="H2158" t="s">
        <v>130</v>
      </c>
      <c r="I2158" t="s">
        <v>131</v>
      </c>
      <c r="J2158" t="s">
        <v>51</v>
      </c>
      <c r="K2158">
        <v>3</v>
      </c>
      <c r="L2158" t="s">
        <v>57</v>
      </c>
      <c r="M2158">
        <v>7</v>
      </c>
      <c r="N2158" t="s">
        <v>33</v>
      </c>
      <c r="O2158" t="e">
        <v>#N/A</v>
      </c>
      <c r="P2158">
        <f t="shared" ref="P2158:P2171" si="124">IF((Q2158+T2158+U2158+V2158)=0,W2158,0)</f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5060.7999999999993</v>
      </c>
      <c r="W2158">
        <v>5060.7999999999993</v>
      </c>
      <c r="X2158">
        <v>6020</v>
      </c>
      <c r="Y2158">
        <v>30000</v>
      </c>
      <c r="Z2158">
        <v>23980</v>
      </c>
      <c r="AA2158">
        <v>24699.4</v>
      </c>
      <c r="AB2158">
        <v>24939.200000000001</v>
      </c>
    </row>
    <row r="2159" spans="1:28" x14ac:dyDescent="0.35">
      <c r="A2159" t="str">
        <f t="shared" si="122"/>
        <v>1364242736Renewal2100021056.76</v>
      </c>
      <c r="B2159">
        <v>13642</v>
      </c>
      <c r="C2159" t="s">
        <v>2824</v>
      </c>
      <c r="D2159" s="1">
        <v>42736</v>
      </c>
      <c r="E2159" t="s">
        <v>42</v>
      </c>
      <c r="F2159" t="s">
        <v>105</v>
      </c>
      <c r="G2159" t="s">
        <v>30</v>
      </c>
      <c r="H2159" t="s">
        <v>130</v>
      </c>
      <c r="I2159" t="s">
        <v>131</v>
      </c>
      <c r="J2159" t="s">
        <v>51</v>
      </c>
      <c r="K2159">
        <v>3</v>
      </c>
      <c r="L2159" t="s">
        <v>57</v>
      </c>
      <c r="M2159">
        <v>5</v>
      </c>
      <c r="N2159" t="s">
        <v>33</v>
      </c>
      <c r="O2159" t="e">
        <v>#N/A</v>
      </c>
      <c r="P2159">
        <f t="shared" si="124"/>
        <v>0</v>
      </c>
      <c r="Q2159">
        <v>0</v>
      </c>
      <c r="R2159">
        <v>0</v>
      </c>
      <c r="S2159">
        <v>0</v>
      </c>
      <c r="T2159">
        <v>0</v>
      </c>
      <c r="U2159">
        <v>-56.759999999998399</v>
      </c>
      <c r="V2159">
        <v>0</v>
      </c>
      <c r="W2159">
        <v>-56.759999999998399</v>
      </c>
      <c r="X2159">
        <v>850</v>
      </c>
      <c r="Y2159">
        <v>21000</v>
      </c>
      <c r="Z2159">
        <v>20150</v>
      </c>
      <c r="AA2159">
        <v>20855.240000000002</v>
      </c>
      <c r="AB2159">
        <v>21056.76</v>
      </c>
    </row>
    <row r="2160" spans="1:28" x14ac:dyDescent="0.35">
      <c r="A2160" t="str">
        <f t="shared" si="122"/>
        <v>1364243101Renewal2180021840</v>
      </c>
      <c r="B2160">
        <v>13642</v>
      </c>
      <c r="C2160" t="s">
        <v>2824</v>
      </c>
      <c r="D2160" s="1">
        <v>43101</v>
      </c>
      <c r="E2160" t="s">
        <v>42</v>
      </c>
      <c r="F2160" t="s">
        <v>105</v>
      </c>
      <c r="G2160" t="s">
        <v>30</v>
      </c>
      <c r="H2160" t="s">
        <v>130</v>
      </c>
      <c r="I2160" t="s">
        <v>131</v>
      </c>
      <c r="J2160" t="s">
        <v>51</v>
      </c>
      <c r="K2160">
        <v>3</v>
      </c>
      <c r="L2160" t="s">
        <v>57</v>
      </c>
      <c r="M2160">
        <v>6</v>
      </c>
      <c r="N2160" t="s">
        <v>33</v>
      </c>
      <c r="O2160" t="e">
        <v>#N/A</v>
      </c>
      <c r="P2160">
        <f t="shared" si="124"/>
        <v>0</v>
      </c>
      <c r="Q2160">
        <v>0</v>
      </c>
      <c r="R2160">
        <v>0</v>
      </c>
      <c r="S2160">
        <v>0</v>
      </c>
      <c r="T2160">
        <v>0</v>
      </c>
      <c r="U2160">
        <v>-40</v>
      </c>
      <c r="V2160">
        <v>0</v>
      </c>
      <c r="W2160">
        <v>-40</v>
      </c>
      <c r="X2160">
        <v>800</v>
      </c>
      <c r="Y2160">
        <v>21800</v>
      </c>
      <c r="Z2160">
        <v>21000</v>
      </c>
      <c r="AA2160">
        <v>21630</v>
      </c>
      <c r="AB2160">
        <v>21840</v>
      </c>
    </row>
    <row r="2161" spans="1:28" x14ac:dyDescent="0.35">
      <c r="A2161" t="str">
        <f t="shared" si="122"/>
        <v>1364243636Upgrade60250</v>
      </c>
      <c r="B2161">
        <v>13642</v>
      </c>
      <c r="C2161" t="s">
        <v>2824</v>
      </c>
      <c r="D2161" s="1">
        <v>43636</v>
      </c>
      <c r="E2161" t="s">
        <v>34</v>
      </c>
      <c r="F2161" t="s">
        <v>140</v>
      </c>
      <c r="G2161" t="s">
        <v>30</v>
      </c>
      <c r="H2161" t="s">
        <v>130</v>
      </c>
      <c r="I2161" t="s">
        <v>131</v>
      </c>
      <c r="J2161" t="s">
        <v>51</v>
      </c>
      <c r="K2161">
        <v>3</v>
      </c>
      <c r="L2161" t="s">
        <v>57</v>
      </c>
      <c r="M2161">
        <v>7</v>
      </c>
      <c r="N2161" t="s">
        <v>33</v>
      </c>
      <c r="O2161" t="e">
        <v>#N/A</v>
      </c>
      <c r="P2161">
        <f t="shared" si="124"/>
        <v>6025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6025</v>
      </c>
      <c r="X2161">
        <v>6025</v>
      </c>
      <c r="Y2161">
        <v>6025</v>
      </c>
      <c r="Z2161">
        <v>0</v>
      </c>
      <c r="AA2161">
        <v>0</v>
      </c>
      <c r="AB2161">
        <v>0</v>
      </c>
    </row>
    <row r="2162" spans="1:28" x14ac:dyDescent="0.35">
      <c r="A2162" t="str">
        <f t="shared" si="122"/>
        <v>1364243262Upgrade21800</v>
      </c>
      <c r="B2162">
        <v>13642</v>
      </c>
      <c r="C2162" t="s">
        <v>2824</v>
      </c>
      <c r="D2162" s="1">
        <v>43262</v>
      </c>
      <c r="E2162" t="s">
        <v>34</v>
      </c>
      <c r="F2162" t="s">
        <v>140</v>
      </c>
      <c r="G2162" t="s">
        <v>30</v>
      </c>
      <c r="H2162" t="s">
        <v>130</v>
      </c>
      <c r="I2162" t="s">
        <v>131</v>
      </c>
      <c r="J2162" t="s">
        <v>51</v>
      </c>
      <c r="K2162">
        <v>3</v>
      </c>
      <c r="L2162" t="s">
        <v>57</v>
      </c>
      <c r="M2162">
        <v>6</v>
      </c>
      <c r="N2162" t="s">
        <v>33</v>
      </c>
      <c r="O2162" t="e">
        <v>#N/A</v>
      </c>
      <c r="P2162">
        <f t="shared" si="124"/>
        <v>2180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2180</v>
      </c>
      <c r="X2162">
        <v>2180</v>
      </c>
      <c r="Y2162">
        <v>2180</v>
      </c>
      <c r="Z2162">
        <v>0</v>
      </c>
      <c r="AA2162">
        <v>0</v>
      </c>
      <c r="AB2162">
        <v>0</v>
      </c>
    </row>
    <row r="2163" spans="1:28" x14ac:dyDescent="0.35">
      <c r="A2163" t="str">
        <f t="shared" si="122"/>
        <v>1989443383Renewal1250011750.01</v>
      </c>
      <c r="B2163">
        <v>19894</v>
      </c>
      <c r="C2163" t="s">
        <v>2834</v>
      </c>
      <c r="D2163" s="1">
        <v>43383</v>
      </c>
      <c r="E2163" t="s">
        <v>42</v>
      </c>
      <c r="F2163" t="s">
        <v>74</v>
      </c>
      <c r="G2163" t="s">
        <v>30</v>
      </c>
      <c r="H2163" t="s">
        <v>121</v>
      </c>
      <c r="I2163" t="s">
        <v>122</v>
      </c>
      <c r="J2163" t="s">
        <v>32</v>
      </c>
      <c r="K2163">
        <v>3</v>
      </c>
      <c r="L2163" t="s">
        <v>52</v>
      </c>
      <c r="M2163">
        <v>7</v>
      </c>
      <c r="N2163" t="s">
        <v>33</v>
      </c>
      <c r="O2163" t="e">
        <v>#N/A</v>
      </c>
      <c r="P2163">
        <f t="shared" si="124"/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749.98999999999978</v>
      </c>
      <c r="W2163">
        <v>749.98999999999978</v>
      </c>
      <c r="X2163">
        <v>0</v>
      </c>
      <c r="Y2163">
        <v>12500</v>
      </c>
      <c r="Z2163">
        <v>12500</v>
      </c>
      <c r="AA2163">
        <v>11750.01</v>
      </c>
      <c r="AB2163">
        <v>11750.01</v>
      </c>
    </row>
    <row r="2164" spans="1:28" x14ac:dyDescent="0.35">
      <c r="A2164" t="str">
        <f t="shared" si="122"/>
        <v>1989443018Renewal1250012500</v>
      </c>
      <c r="B2164">
        <v>19894</v>
      </c>
      <c r="C2164" t="s">
        <v>2834</v>
      </c>
      <c r="D2164" s="1">
        <v>43018</v>
      </c>
      <c r="E2164" t="s">
        <v>42</v>
      </c>
      <c r="F2164" t="s">
        <v>74</v>
      </c>
      <c r="G2164" t="s">
        <v>30</v>
      </c>
      <c r="H2164" t="s">
        <v>121</v>
      </c>
      <c r="I2164" t="s">
        <v>122</v>
      </c>
      <c r="J2164" t="s">
        <v>32</v>
      </c>
      <c r="K2164">
        <v>3</v>
      </c>
      <c r="L2164" t="s">
        <v>52</v>
      </c>
      <c r="M2164">
        <v>6</v>
      </c>
      <c r="N2164" t="s">
        <v>33</v>
      </c>
      <c r="O2164" t="e">
        <v>#N/A</v>
      </c>
      <c r="P2164">
        <f t="shared" si="124"/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12500</v>
      </c>
      <c r="Z2164">
        <v>12500</v>
      </c>
      <c r="AA2164">
        <v>12500</v>
      </c>
      <c r="AB2164">
        <v>12500</v>
      </c>
    </row>
    <row r="2165" spans="1:28" x14ac:dyDescent="0.35">
      <c r="A2165" t="str">
        <f t="shared" si="122"/>
        <v>1989442653Renewal1250012500</v>
      </c>
      <c r="B2165">
        <v>19894</v>
      </c>
      <c r="C2165" t="s">
        <v>2834</v>
      </c>
      <c r="D2165" s="1">
        <v>42653</v>
      </c>
      <c r="E2165" t="s">
        <v>42</v>
      </c>
      <c r="F2165" t="s">
        <v>74</v>
      </c>
      <c r="G2165" t="s">
        <v>30</v>
      </c>
      <c r="H2165" t="s">
        <v>121</v>
      </c>
      <c r="I2165" t="s">
        <v>122</v>
      </c>
      <c r="J2165" t="s">
        <v>32</v>
      </c>
      <c r="K2165">
        <v>3</v>
      </c>
      <c r="L2165" t="s">
        <v>52</v>
      </c>
      <c r="M2165">
        <v>5</v>
      </c>
      <c r="N2165" t="s">
        <v>33</v>
      </c>
      <c r="O2165" t="e">
        <v>#N/A</v>
      </c>
      <c r="P2165">
        <f t="shared" si="124"/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12500</v>
      </c>
      <c r="Z2165">
        <v>12500</v>
      </c>
      <c r="AA2165">
        <v>12500</v>
      </c>
      <c r="AB2165">
        <v>12500</v>
      </c>
    </row>
    <row r="2166" spans="1:28" x14ac:dyDescent="0.35">
      <c r="A2166" t="str">
        <f t="shared" si="122"/>
        <v>395442614Renewal1610015552.73</v>
      </c>
      <c r="B2166">
        <v>3954</v>
      </c>
      <c r="C2166" t="s">
        <v>2837</v>
      </c>
      <c r="D2166" s="1">
        <v>42614</v>
      </c>
      <c r="E2166" t="s">
        <v>42</v>
      </c>
      <c r="F2166" t="s">
        <v>120</v>
      </c>
      <c r="G2166" t="s">
        <v>37</v>
      </c>
      <c r="H2166" t="s">
        <v>161</v>
      </c>
      <c r="I2166" t="s">
        <v>161</v>
      </c>
      <c r="J2166" t="s">
        <v>51</v>
      </c>
      <c r="K2166">
        <v>3</v>
      </c>
      <c r="L2166" t="s">
        <v>52</v>
      </c>
      <c r="M2166">
        <v>5</v>
      </c>
      <c r="N2166" t="s">
        <v>33</v>
      </c>
      <c r="O2166" t="e">
        <v>#N/A</v>
      </c>
      <c r="P2166">
        <f t="shared" si="124"/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547.27000000000044</v>
      </c>
      <c r="W2166">
        <v>547.27000000000044</v>
      </c>
      <c r="X2166">
        <v>1217</v>
      </c>
      <c r="Y2166">
        <v>16100</v>
      </c>
      <c r="Z2166">
        <v>14883</v>
      </c>
      <c r="AA2166">
        <v>15403.91</v>
      </c>
      <c r="AB2166">
        <v>15552.73</v>
      </c>
    </row>
    <row r="2167" spans="1:28" x14ac:dyDescent="0.35">
      <c r="A2167" t="str">
        <f t="shared" si="122"/>
        <v>395443344Renewal1650017160</v>
      </c>
      <c r="B2167">
        <v>3954</v>
      </c>
      <c r="C2167" t="s">
        <v>2837</v>
      </c>
      <c r="D2167" s="1">
        <v>43344</v>
      </c>
      <c r="E2167" t="s">
        <v>42</v>
      </c>
      <c r="F2167" t="s">
        <v>183</v>
      </c>
      <c r="G2167" t="s">
        <v>37</v>
      </c>
      <c r="H2167" t="s">
        <v>161</v>
      </c>
      <c r="I2167" t="s">
        <v>161</v>
      </c>
      <c r="J2167" t="s">
        <v>51</v>
      </c>
      <c r="K2167">
        <v>3</v>
      </c>
      <c r="L2167" t="s">
        <v>52</v>
      </c>
      <c r="M2167">
        <v>7</v>
      </c>
      <c r="N2167" t="s">
        <v>33</v>
      </c>
      <c r="O2167" t="e">
        <v>#N/A</v>
      </c>
      <c r="P2167">
        <f t="shared" si="124"/>
        <v>0</v>
      </c>
      <c r="Q2167">
        <v>0</v>
      </c>
      <c r="R2167">
        <v>0</v>
      </c>
      <c r="S2167">
        <v>0</v>
      </c>
      <c r="T2167">
        <v>0</v>
      </c>
      <c r="U2167">
        <v>-660</v>
      </c>
      <c r="V2167">
        <v>0</v>
      </c>
      <c r="W2167">
        <v>-660</v>
      </c>
      <c r="X2167">
        <v>0</v>
      </c>
      <c r="Y2167">
        <v>16500</v>
      </c>
      <c r="Z2167">
        <v>16500</v>
      </c>
      <c r="AA2167">
        <v>16995</v>
      </c>
      <c r="AB2167">
        <v>17160</v>
      </c>
    </row>
    <row r="2168" spans="1:28" x14ac:dyDescent="0.35">
      <c r="A2168" t="str">
        <f t="shared" si="122"/>
        <v>395442979Renewal1650016744</v>
      </c>
      <c r="B2168">
        <v>3954</v>
      </c>
      <c r="C2168" t="s">
        <v>2837</v>
      </c>
      <c r="D2168" s="1">
        <v>42979</v>
      </c>
      <c r="E2168" t="s">
        <v>42</v>
      </c>
      <c r="F2168" t="s">
        <v>49</v>
      </c>
      <c r="G2168" t="s">
        <v>37</v>
      </c>
      <c r="H2168" t="s">
        <v>161</v>
      </c>
      <c r="I2168" t="s">
        <v>161</v>
      </c>
      <c r="J2168" t="s">
        <v>51</v>
      </c>
      <c r="K2168">
        <v>3</v>
      </c>
      <c r="L2168" t="s">
        <v>52</v>
      </c>
      <c r="M2168">
        <v>6</v>
      </c>
      <c r="N2168" t="s">
        <v>33</v>
      </c>
      <c r="O2168" t="e">
        <v>#N/A</v>
      </c>
      <c r="P2168">
        <f t="shared" si="124"/>
        <v>0</v>
      </c>
      <c r="Q2168">
        <v>0</v>
      </c>
      <c r="R2168">
        <v>0</v>
      </c>
      <c r="S2168">
        <v>0</v>
      </c>
      <c r="T2168">
        <v>0</v>
      </c>
      <c r="U2168">
        <v>-244</v>
      </c>
      <c r="V2168">
        <v>0</v>
      </c>
      <c r="W2168">
        <v>-244</v>
      </c>
      <c r="X2168">
        <v>400</v>
      </c>
      <c r="Y2168">
        <v>16500</v>
      </c>
      <c r="Z2168">
        <v>16100</v>
      </c>
      <c r="AA2168">
        <v>16583</v>
      </c>
      <c r="AB2168">
        <v>16744</v>
      </c>
    </row>
    <row r="2169" spans="1:28" x14ac:dyDescent="0.35">
      <c r="A2169" t="str">
        <f t="shared" si="122"/>
        <v>2398942877Renewal1245010606.77</v>
      </c>
      <c r="B2169">
        <v>23989</v>
      </c>
      <c r="C2169" t="s">
        <v>2838</v>
      </c>
      <c r="D2169" s="1">
        <v>42877</v>
      </c>
      <c r="E2169" t="s">
        <v>42</v>
      </c>
      <c r="F2169" t="s">
        <v>103</v>
      </c>
      <c r="G2169" t="s">
        <v>37</v>
      </c>
      <c r="H2169" t="s">
        <v>161</v>
      </c>
      <c r="I2169" t="s">
        <v>161</v>
      </c>
      <c r="J2169" t="s">
        <v>51</v>
      </c>
      <c r="K2169">
        <v>3</v>
      </c>
      <c r="L2169" t="s">
        <v>52</v>
      </c>
      <c r="M2169">
        <v>4</v>
      </c>
      <c r="N2169" t="s">
        <v>33</v>
      </c>
      <c r="O2169" t="e">
        <v>#N/A</v>
      </c>
      <c r="P2169">
        <f t="shared" si="124"/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1843.2299999999996</v>
      </c>
      <c r="W2169">
        <v>1843.2299999999996</v>
      </c>
      <c r="X2169">
        <v>2300</v>
      </c>
      <c r="Y2169">
        <v>12450</v>
      </c>
      <c r="Z2169">
        <v>10150</v>
      </c>
      <c r="AA2169">
        <v>10505.26</v>
      </c>
      <c r="AB2169">
        <v>10606.77</v>
      </c>
    </row>
    <row r="2170" spans="1:28" x14ac:dyDescent="0.35">
      <c r="A2170" t="str">
        <f t="shared" si="122"/>
        <v>2398943607Renewal1462013540.82</v>
      </c>
      <c r="B2170">
        <v>23989</v>
      </c>
      <c r="C2170" t="s">
        <v>2838</v>
      </c>
      <c r="D2170" s="1">
        <v>43607</v>
      </c>
      <c r="E2170" t="s">
        <v>42</v>
      </c>
      <c r="F2170" t="s">
        <v>103</v>
      </c>
      <c r="G2170" t="s">
        <v>37</v>
      </c>
      <c r="H2170" t="s">
        <v>161</v>
      </c>
      <c r="I2170" t="s">
        <v>161</v>
      </c>
      <c r="J2170" t="s">
        <v>51</v>
      </c>
      <c r="K2170">
        <v>3</v>
      </c>
      <c r="L2170" t="s">
        <v>52</v>
      </c>
      <c r="M2170">
        <v>6</v>
      </c>
      <c r="N2170" t="s">
        <v>33</v>
      </c>
      <c r="O2170" t="e">
        <v>#N/A</v>
      </c>
      <c r="P2170">
        <f t="shared" si="124"/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1079.1800000000003</v>
      </c>
      <c r="W2170">
        <v>1079.1800000000003</v>
      </c>
      <c r="X2170">
        <v>1600</v>
      </c>
      <c r="Y2170">
        <v>14620</v>
      </c>
      <c r="Z2170">
        <v>13020</v>
      </c>
      <c r="AA2170">
        <v>13410.59</v>
      </c>
      <c r="AB2170">
        <v>13540.82</v>
      </c>
    </row>
    <row r="2171" spans="1:28" x14ac:dyDescent="0.35">
      <c r="A2171" t="str">
        <f t="shared" si="122"/>
        <v>2398943242Renewal1302012948</v>
      </c>
      <c r="B2171">
        <v>23989</v>
      </c>
      <c r="C2171" t="s">
        <v>2838</v>
      </c>
      <c r="D2171" s="1">
        <v>43242</v>
      </c>
      <c r="E2171" t="s">
        <v>42</v>
      </c>
      <c r="F2171" t="s">
        <v>103</v>
      </c>
      <c r="G2171" t="s">
        <v>37</v>
      </c>
      <c r="H2171" t="s">
        <v>161</v>
      </c>
      <c r="I2171" t="s">
        <v>161</v>
      </c>
      <c r="J2171" t="s">
        <v>51</v>
      </c>
      <c r="K2171">
        <v>3</v>
      </c>
      <c r="L2171" t="s">
        <v>52</v>
      </c>
      <c r="M2171">
        <v>5</v>
      </c>
      <c r="N2171" t="s">
        <v>33</v>
      </c>
      <c r="O2171" t="e">
        <v>#N/A</v>
      </c>
      <c r="P2171">
        <f t="shared" si="124"/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72</v>
      </c>
      <c r="W2171">
        <v>72</v>
      </c>
      <c r="X2171">
        <v>570</v>
      </c>
      <c r="Y2171">
        <v>13020</v>
      </c>
      <c r="Z2171">
        <v>12450</v>
      </c>
      <c r="AA2171">
        <v>12823.51</v>
      </c>
      <c r="AB2171">
        <v>12948</v>
      </c>
    </row>
    <row r="2172" spans="1:28" x14ac:dyDescent="0.35">
      <c r="A2172" t="str">
        <f t="shared" si="122"/>
        <v>3427443121Renewed Late080800</v>
      </c>
      <c r="B2172">
        <v>34274</v>
      </c>
      <c r="C2172" t="s">
        <v>1032</v>
      </c>
      <c r="D2172" s="1">
        <v>43121</v>
      </c>
      <c r="E2172" t="s">
        <v>112</v>
      </c>
      <c r="F2172" t="s">
        <v>227</v>
      </c>
      <c r="G2172" t="s">
        <v>30</v>
      </c>
      <c r="H2172" t="s">
        <v>121</v>
      </c>
      <c r="I2172" t="s">
        <v>122</v>
      </c>
      <c r="J2172" t="s">
        <v>51</v>
      </c>
      <c r="K2172">
        <v>2</v>
      </c>
      <c r="L2172" t="s">
        <v>107</v>
      </c>
      <c r="M2172">
        <v>2</v>
      </c>
      <c r="N2172" t="s">
        <v>112</v>
      </c>
      <c r="O2172" t="s">
        <v>136</v>
      </c>
      <c r="P2172">
        <v>0</v>
      </c>
      <c r="Q2172">
        <v>0</v>
      </c>
      <c r="R2172">
        <v>0</v>
      </c>
      <c r="S2172">
        <v>-80800</v>
      </c>
      <c r="T2172">
        <v>0</v>
      </c>
      <c r="U2172">
        <v>0</v>
      </c>
      <c r="V2172">
        <v>0</v>
      </c>
      <c r="W2172">
        <v>-80800</v>
      </c>
      <c r="X2172" s="2">
        <v>-80000</v>
      </c>
      <c r="Y2172" s="2">
        <v>0</v>
      </c>
      <c r="Z2172" s="2">
        <v>80000</v>
      </c>
      <c r="AA2172" s="2">
        <v>80800</v>
      </c>
      <c r="AB2172" s="2">
        <v>80800</v>
      </c>
    </row>
    <row r="2173" spans="1:28" x14ac:dyDescent="0.35">
      <c r="A2173" t="str">
        <f t="shared" si="122"/>
        <v>3952743632Renewal1089510278.99</v>
      </c>
      <c r="B2173">
        <v>39527</v>
      </c>
      <c r="C2173" t="s">
        <v>2849</v>
      </c>
      <c r="D2173" s="1">
        <v>43632</v>
      </c>
      <c r="E2173" t="s">
        <v>42</v>
      </c>
      <c r="F2173" t="s">
        <v>74</v>
      </c>
      <c r="G2173" t="s">
        <v>37</v>
      </c>
      <c r="H2173" t="s">
        <v>97</v>
      </c>
      <c r="I2173" t="s">
        <v>98</v>
      </c>
      <c r="J2173" t="s">
        <v>51</v>
      </c>
      <c r="K2173">
        <v>2</v>
      </c>
      <c r="L2173" t="s">
        <v>52</v>
      </c>
      <c r="M2173">
        <v>2</v>
      </c>
      <c r="N2173" t="s">
        <v>33</v>
      </c>
      <c r="O2173" t="e">
        <v>#N/A</v>
      </c>
      <c r="P2173">
        <f t="shared" ref="P2173:P2195" si="125">IF((Q2173+T2173+U2173+V2173)=0,W2173,0)</f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616.01000000000022</v>
      </c>
      <c r="W2173">
        <v>616.01000000000022</v>
      </c>
      <c r="X2173">
        <v>616.01</v>
      </c>
      <c r="Y2173">
        <v>10895</v>
      </c>
      <c r="Z2173">
        <v>10278.99</v>
      </c>
      <c r="AA2173">
        <v>9970.65</v>
      </c>
      <c r="AB2173">
        <v>10278.99</v>
      </c>
    </row>
    <row r="2174" spans="1:28" x14ac:dyDescent="0.35">
      <c r="A2174" t="str">
        <f t="shared" si="122"/>
        <v>720243214Renewal3338533384</v>
      </c>
      <c r="B2174">
        <v>7202</v>
      </c>
      <c r="C2174" t="s">
        <v>2852</v>
      </c>
      <c r="D2174" s="1">
        <v>43214</v>
      </c>
      <c r="E2174" t="s">
        <v>42</v>
      </c>
      <c r="F2174" t="s">
        <v>227</v>
      </c>
      <c r="G2174" t="s">
        <v>37</v>
      </c>
      <c r="H2174" t="s">
        <v>40</v>
      </c>
      <c r="I2174" t="s">
        <v>274</v>
      </c>
      <c r="J2174" t="s">
        <v>51</v>
      </c>
      <c r="K2174">
        <v>3</v>
      </c>
      <c r="L2174" t="s">
        <v>57</v>
      </c>
      <c r="M2174">
        <v>12</v>
      </c>
      <c r="N2174" t="s">
        <v>33</v>
      </c>
      <c r="O2174" t="e">
        <v>#N/A</v>
      </c>
      <c r="P2174">
        <f t="shared" si="125"/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1285</v>
      </c>
      <c r="Y2174">
        <v>33385</v>
      </c>
      <c r="Z2174">
        <v>32100</v>
      </c>
      <c r="AA2174">
        <v>33063</v>
      </c>
      <c r="AB2174">
        <v>33384</v>
      </c>
    </row>
    <row r="2175" spans="1:28" x14ac:dyDescent="0.35">
      <c r="A2175" t="str">
        <f t="shared" si="122"/>
        <v>720242849Renewal3210033544.51</v>
      </c>
      <c r="B2175">
        <v>7202</v>
      </c>
      <c r="C2175" t="s">
        <v>2852</v>
      </c>
      <c r="D2175" s="1">
        <v>42849</v>
      </c>
      <c r="E2175" t="s">
        <v>42</v>
      </c>
      <c r="F2175" t="s">
        <v>227</v>
      </c>
      <c r="G2175" t="s">
        <v>37</v>
      </c>
      <c r="H2175" t="s">
        <v>40</v>
      </c>
      <c r="I2175" t="s">
        <v>274</v>
      </c>
      <c r="J2175" t="s">
        <v>51</v>
      </c>
      <c r="K2175">
        <v>3</v>
      </c>
      <c r="L2175" t="s">
        <v>57</v>
      </c>
      <c r="M2175">
        <v>11</v>
      </c>
      <c r="N2175" t="s">
        <v>33</v>
      </c>
      <c r="O2175" t="e">
        <v>#N/A</v>
      </c>
      <c r="P2175">
        <f t="shared" si="125"/>
        <v>0</v>
      </c>
      <c r="Q2175">
        <v>0</v>
      </c>
      <c r="R2175">
        <v>0</v>
      </c>
      <c r="S2175">
        <v>0</v>
      </c>
      <c r="T2175">
        <v>0</v>
      </c>
      <c r="U2175">
        <v>-1444.510000000002</v>
      </c>
      <c r="V2175">
        <v>0</v>
      </c>
      <c r="W2175">
        <v>-1444.510000000002</v>
      </c>
      <c r="X2175">
        <v>0</v>
      </c>
      <c r="Y2175">
        <v>32100</v>
      </c>
      <c r="Z2175">
        <v>32100</v>
      </c>
      <c r="AA2175">
        <v>33223.51</v>
      </c>
      <c r="AB2175">
        <v>33544.51</v>
      </c>
    </row>
    <row r="2176" spans="1:28" x14ac:dyDescent="0.35">
      <c r="A2176" t="str">
        <f t="shared" si="122"/>
        <v>720243579Renewal3472034720.44</v>
      </c>
      <c r="B2176">
        <v>7202</v>
      </c>
      <c r="C2176" t="s">
        <v>2852</v>
      </c>
      <c r="D2176" s="1">
        <v>43579</v>
      </c>
      <c r="E2176" t="s">
        <v>42</v>
      </c>
      <c r="F2176" t="s">
        <v>127</v>
      </c>
      <c r="G2176" t="s">
        <v>37</v>
      </c>
      <c r="H2176" t="s">
        <v>40</v>
      </c>
      <c r="I2176" t="s">
        <v>274</v>
      </c>
      <c r="J2176" t="s">
        <v>51</v>
      </c>
      <c r="K2176">
        <v>3</v>
      </c>
      <c r="L2176" t="s">
        <v>57</v>
      </c>
      <c r="M2176">
        <v>13</v>
      </c>
      <c r="N2176" t="s">
        <v>33</v>
      </c>
      <c r="O2176" t="e">
        <v>#N/A</v>
      </c>
      <c r="P2176">
        <f t="shared" si="125"/>
        <v>0</v>
      </c>
      <c r="Q2176">
        <v>0</v>
      </c>
      <c r="R2176">
        <v>0</v>
      </c>
      <c r="S2176">
        <v>0</v>
      </c>
      <c r="T2176">
        <v>0</v>
      </c>
      <c r="U2176">
        <v>-0.44000000000232831</v>
      </c>
      <c r="V2176">
        <v>0</v>
      </c>
      <c r="W2176">
        <v>-0.44000000000232831</v>
      </c>
      <c r="X2176">
        <v>1335</v>
      </c>
      <c r="Y2176">
        <v>34720</v>
      </c>
      <c r="Z2176">
        <v>33385</v>
      </c>
      <c r="AA2176">
        <v>34386.51</v>
      </c>
      <c r="AB2176">
        <v>34720.44</v>
      </c>
    </row>
    <row r="2177" spans="1:28" x14ac:dyDescent="0.35">
      <c r="A2177" t="str">
        <f t="shared" si="122"/>
        <v>2196242699Renewal2357922530.21</v>
      </c>
      <c r="B2177">
        <v>21962</v>
      </c>
      <c r="C2177" t="s">
        <v>2856</v>
      </c>
      <c r="D2177" s="1">
        <v>42699</v>
      </c>
      <c r="E2177" t="s">
        <v>42</v>
      </c>
      <c r="F2177" t="s">
        <v>199</v>
      </c>
      <c r="G2177" t="s">
        <v>37</v>
      </c>
      <c r="H2177" t="s">
        <v>44</v>
      </c>
      <c r="I2177" t="s">
        <v>45</v>
      </c>
      <c r="J2177" t="s">
        <v>51</v>
      </c>
      <c r="K2177">
        <v>3</v>
      </c>
      <c r="L2177" t="s">
        <v>57</v>
      </c>
      <c r="M2177">
        <v>4</v>
      </c>
      <c r="N2177" t="s">
        <v>33</v>
      </c>
      <c r="O2177" t="e">
        <v>#N/A</v>
      </c>
      <c r="P2177">
        <f t="shared" si="125"/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1048.7900000000009</v>
      </c>
      <c r="W2177">
        <v>1048.7900000000009</v>
      </c>
      <c r="X2177">
        <v>2019</v>
      </c>
      <c r="Y2177">
        <v>23579</v>
      </c>
      <c r="Z2177">
        <v>21560</v>
      </c>
      <c r="AA2177">
        <v>22314.59</v>
      </c>
      <c r="AB2177">
        <v>22530.21</v>
      </c>
    </row>
    <row r="2178" spans="1:28" x14ac:dyDescent="0.35">
      <c r="A2178" t="str">
        <f t="shared" ref="A2178:A2241" si="126">CONCATENATE(B2178,D2178,E2178,Y2178,AB2178)</f>
        <v>2196243429Renewal2150024522.16</v>
      </c>
      <c r="B2178">
        <v>21962</v>
      </c>
      <c r="C2178" t="s">
        <v>2856</v>
      </c>
      <c r="D2178" s="1">
        <v>43429</v>
      </c>
      <c r="E2178" t="s">
        <v>42</v>
      </c>
      <c r="F2178" t="s">
        <v>185</v>
      </c>
      <c r="G2178" t="s">
        <v>37</v>
      </c>
      <c r="H2178" t="s">
        <v>44</v>
      </c>
      <c r="I2178" t="s">
        <v>45</v>
      </c>
      <c r="J2178" t="s">
        <v>51</v>
      </c>
      <c r="K2178">
        <v>3</v>
      </c>
      <c r="L2178" t="s">
        <v>57</v>
      </c>
      <c r="M2178">
        <v>5</v>
      </c>
      <c r="N2178" t="s">
        <v>33</v>
      </c>
      <c r="O2178" t="e">
        <v>#N/A</v>
      </c>
      <c r="P2178">
        <f t="shared" si="125"/>
        <v>0</v>
      </c>
      <c r="Q2178">
        <v>0</v>
      </c>
      <c r="R2178">
        <v>0</v>
      </c>
      <c r="S2178">
        <v>0</v>
      </c>
      <c r="T2178">
        <v>0</v>
      </c>
      <c r="U2178">
        <v>-3022.16</v>
      </c>
      <c r="V2178">
        <v>0</v>
      </c>
      <c r="W2178">
        <v>-3022.16</v>
      </c>
      <c r="X2178">
        <v>-2079</v>
      </c>
      <c r="Y2178">
        <v>21500</v>
      </c>
      <c r="Z2178">
        <v>23579</v>
      </c>
      <c r="AA2178">
        <v>24286.38</v>
      </c>
      <c r="AB2178">
        <v>24522.16</v>
      </c>
    </row>
    <row r="2179" spans="1:28" x14ac:dyDescent="0.35">
      <c r="A2179" t="str">
        <f t="shared" si="126"/>
        <v>2196243064Renewal2357924522.15</v>
      </c>
      <c r="B2179">
        <v>21962</v>
      </c>
      <c r="C2179" t="s">
        <v>2856</v>
      </c>
      <c r="D2179" s="1">
        <v>43064</v>
      </c>
      <c r="E2179" t="s">
        <v>42</v>
      </c>
      <c r="F2179" t="s">
        <v>185</v>
      </c>
      <c r="G2179" t="s">
        <v>37</v>
      </c>
      <c r="H2179" t="s">
        <v>44</v>
      </c>
      <c r="I2179" t="s">
        <v>45</v>
      </c>
      <c r="J2179" t="s">
        <v>51</v>
      </c>
      <c r="K2179">
        <v>3</v>
      </c>
      <c r="L2179" t="s">
        <v>57</v>
      </c>
      <c r="M2179">
        <v>4</v>
      </c>
      <c r="N2179" t="s">
        <v>33</v>
      </c>
      <c r="O2179" t="e">
        <v>#N/A</v>
      </c>
      <c r="P2179">
        <f t="shared" si="125"/>
        <v>0</v>
      </c>
      <c r="Q2179">
        <v>0</v>
      </c>
      <c r="R2179">
        <v>0</v>
      </c>
      <c r="S2179">
        <v>0</v>
      </c>
      <c r="T2179">
        <v>0</v>
      </c>
      <c r="U2179">
        <v>-943.15000000000146</v>
      </c>
      <c r="V2179">
        <v>0</v>
      </c>
      <c r="W2179">
        <v>-943.15000000000146</v>
      </c>
      <c r="X2179">
        <v>0</v>
      </c>
      <c r="Y2179">
        <v>23579</v>
      </c>
      <c r="Z2179">
        <v>23579</v>
      </c>
      <c r="AA2179">
        <v>24286.36</v>
      </c>
      <c r="AB2179">
        <v>24522.15</v>
      </c>
    </row>
    <row r="2180" spans="1:28" x14ac:dyDescent="0.35">
      <c r="A2180" t="str">
        <f t="shared" si="126"/>
        <v>3434942822Renewal1133011110</v>
      </c>
      <c r="B2180">
        <v>34349</v>
      </c>
      <c r="C2180" t="s">
        <v>2861</v>
      </c>
      <c r="D2180" s="1">
        <v>42822</v>
      </c>
      <c r="E2180" t="s">
        <v>42</v>
      </c>
      <c r="F2180" t="s">
        <v>64</v>
      </c>
      <c r="G2180" t="s">
        <v>37</v>
      </c>
      <c r="H2180" t="s">
        <v>202</v>
      </c>
      <c r="I2180" t="s">
        <v>203</v>
      </c>
      <c r="J2180" t="s">
        <v>51</v>
      </c>
      <c r="K2180">
        <v>1</v>
      </c>
      <c r="L2180" t="s">
        <v>52</v>
      </c>
      <c r="M2180">
        <v>1</v>
      </c>
      <c r="N2180" t="s">
        <v>33</v>
      </c>
      <c r="O2180" t="e">
        <v>#N/A</v>
      </c>
      <c r="P2180">
        <f t="shared" si="125"/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220</v>
      </c>
      <c r="W2180">
        <v>220</v>
      </c>
      <c r="X2180">
        <v>330</v>
      </c>
      <c r="Y2180">
        <v>11330</v>
      </c>
      <c r="Z2180">
        <v>11000</v>
      </c>
      <c r="AA2180">
        <v>11110</v>
      </c>
      <c r="AB2180">
        <v>11110</v>
      </c>
    </row>
    <row r="2181" spans="1:28" x14ac:dyDescent="0.35">
      <c r="A2181" t="str">
        <f t="shared" si="126"/>
        <v>3434943371Renewal1133012030.82</v>
      </c>
      <c r="B2181">
        <v>34349</v>
      </c>
      <c r="C2181" t="s">
        <v>2861</v>
      </c>
      <c r="D2181" s="1">
        <v>43371</v>
      </c>
      <c r="E2181" t="s">
        <v>42</v>
      </c>
      <c r="F2181" t="s">
        <v>266</v>
      </c>
      <c r="G2181" t="s">
        <v>37</v>
      </c>
      <c r="H2181" t="s">
        <v>202</v>
      </c>
      <c r="I2181" t="s">
        <v>203</v>
      </c>
      <c r="J2181" t="s">
        <v>51</v>
      </c>
      <c r="K2181">
        <v>2</v>
      </c>
      <c r="L2181" t="s">
        <v>52</v>
      </c>
      <c r="M2181">
        <v>2</v>
      </c>
      <c r="N2181" t="s">
        <v>33</v>
      </c>
      <c r="O2181" t="e">
        <v>#N/A</v>
      </c>
      <c r="P2181">
        <f t="shared" si="125"/>
        <v>0</v>
      </c>
      <c r="Q2181">
        <v>0</v>
      </c>
      <c r="R2181">
        <v>0</v>
      </c>
      <c r="S2181">
        <v>0</v>
      </c>
      <c r="T2181">
        <v>0</v>
      </c>
      <c r="U2181">
        <v>-700.81999999999971</v>
      </c>
      <c r="V2181">
        <v>0</v>
      </c>
      <c r="W2181">
        <v>-700.81999999999971</v>
      </c>
      <c r="X2181">
        <v>-700.82</v>
      </c>
      <c r="Y2181">
        <v>11330</v>
      </c>
      <c r="Z2181">
        <v>12030.82</v>
      </c>
      <c r="AA2181">
        <v>11669.9</v>
      </c>
      <c r="AB2181">
        <v>12030.82</v>
      </c>
    </row>
    <row r="2182" spans="1:28" x14ac:dyDescent="0.35">
      <c r="A2182" t="str">
        <f t="shared" si="126"/>
        <v>3434943187Renewal56655721.65</v>
      </c>
      <c r="B2182">
        <v>34349</v>
      </c>
      <c r="C2182" t="s">
        <v>2861</v>
      </c>
      <c r="D2182" s="1">
        <v>43187</v>
      </c>
      <c r="E2182" t="s">
        <v>42</v>
      </c>
      <c r="F2182" t="s">
        <v>266</v>
      </c>
      <c r="G2182" t="s">
        <v>37</v>
      </c>
      <c r="H2182" t="s">
        <v>202</v>
      </c>
      <c r="I2182" t="s">
        <v>203</v>
      </c>
      <c r="J2182" t="s">
        <v>51</v>
      </c>
      <c r="K2182">
        <v>1</v>
      </c>
      <c r="L2182" t="s">
        <v>52</v>
      </c>
      <c r="M2182">
        <v>1</v>
      </c>
      <c r="N2182" t="s">
        <v>33</v>
      </c>
      <c r="O2182" t="e">
        <v>#N/A</v>
      </c>
      <c r="P2182">
        <f t="shared" si="125"/>
        <v>0</v>
      </c>
      <c r="Q2182">
        <v>0</v>
      </c>
      <c r="R2182">
        <v>0</v>
      </c>
      <c r="S2182">
        <v>0</v>
      </c>
      <c r="T2182">
        <v>0</v>
      </c>
      <c r="U2182">
        <v>-56.649999999999636</v>
      </c>
      <c r="V2182">
        <v>0</v>
      </c>
      <c r="W2182">
        <v>-56.649999999999636</v>
      </c>
      <c r="X2182">
        <v>0</v>
      </c>
      <c r="Y2182">
        <v>5665</v>
      </c>
      <c r="Z2182">
        <v>5665</v>
      </c>
      <c r="AA2182">
        <v>5721.65</v>
      </c>
      <c r="AB2182">
        <v>5721.65</v>
      </c>
    </row>
    <row r="2183" spans="1:28" x14ac:dyDescent="0.35">
      <c r="A2183" t="str">
        <f t="shared" si="126"/>
        <v>2373042736Renewal1400012301.76</v>
      </c>
      <c r="B2183">
        <v>23730</v>
      </c>
      <c r="C2183" t="s">
        <v>2862</v>
      </c>
      <c r="D2183" s="1">
        <v>42736</v>
      </c>
      <c r="E2183" t="s">
        <v>42</v>
      </c>
      <c r="F2183" t="s">
        <v>133</v>
      </c>
      <c r="G2183" t="s">
        <v>37</v>
      </c>
      <c r="H2183" t="s">
        <v>202</v>
      </c>
      <c r="I2183" t="s">
        <v>203</v>
      </c>
      <c r="J2183" t="s">
        <v>51</v>
      </c>
      <c r="K2183">
        <v>3</v>
      </c>
      <c r="L2183" t="s">
        <v>52</v>
      </c>
      <c r="M2183">
        <v>4</v>
      </c>
      <c r="N2183" t="s">
        <v>33</v>
      </c>
      <c r="O2183" t="e">
        <v>#N/A</v>
      </c>
      <c r="P2183">
        <f t="shared" si="125"/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1698.2399999999998</v>
      </c>
      <c r="W2183">
        <v>1698.2399999999998</v>
      </c>
      <c r="X2183">
        <v>2228</v>
      </c>
      <c r="Y2183">
        <v>14000</v>
      </c>
      <c r="Z2183">
        <v>11772</v>
      </c>
      <c r="AA2183">
        <v>12184.02</v>
      </c>
      <c r="AB2183">
        <v>12301.76</v>
      </c>
    </row>
    <row r="2184" spans="1:28" x14ac:dyDescent="0.35">
      <c r="A2184" t="str">
        <f t="shared" si="126"/>
        <v>2373043466Renewal1514215142.4</v>
      </c>
      <c r="B2184">
        <v>23730</v>
      </c>
      <c r="C2184" t="s">
        <v>2862</v>
      </c>
      <c r="D2184" s="1">
        <v>43466</v>
      </c>
      <c r="E2184" t="s">
        <v>42</v>
      </c>
      <c r="F2184" t="s">
        <v>47</v>
      </c>
      <c r="G2184" t="s">
        <v>37</v>
      </c>
      <c r="H2184" t="s">
        <v>202</v>
      </c>
      <c r="I2184" t="s">
        <v>203</v>
      </c>
      <c r="J2184" t="s">
        <v>51</v>
      </c>
      <c r="K2184">
        <v>3</v>
      </c>
      <c r="L2184" t="s">
        <v>52</v>
      </c>
      <c r="M2184">
        <v>6</v>
      </c>
      <c r="N2184" t="s">
        <v>33</v>
      </c>
      <c r="O2184" t="e">
        <v>#N/A</v>
      </c>
      <c r="P2184">
        <f t="shared" si="125"/>
        <v>0</v>
      </c>
      <c r="Q2184">
        <v>0</v>
      </c>
      <c r="R2184">
        <v>0</v>
      </c>
      <c r="S2184">
        <v>0</v>
      </c>
      <c r="T2184">
        <v>0</v>
      </c>
      <c r="U2184">
        <v>-0.3999999999996362</v>
      </c>
      <c r="V2184">
        <v>0</v>
      </c>
      <c r="W2184">
        <v>-0.3999999999996362</v>
      </c>
      <c r="X2184">
        <v>582.00000000000102</v>
      </c>
      <c r="Y2184">
        <v>15142</v>
      </c>
      <c r="Z2184">
        <v>14560</v>
      </c>
      <c r="AA2184">
        <v>14996.8</v>
      </c>
      <c r="AB2184">
        <v>15142.4</v>
      </c>
    </row>
    <row r="2185" spans="1:28" x14ac:dyDescent="0.35">
      <c r="A2185" t="str">
        <f t="shared" si="126"/>
        <v>2373043101Renewal1456014560</v>
      </c>
      <c r="B2185">
        <v>23730</v>
      </c>
      <c r="C2185" t="s">
        <v>2862</v>
      </c>
      <c r="D2185" s="1">
        <v>43101</v>
      </c>
      <c r="E2185" t="s">
        <v>42</v>
      </c>
      <c r="F2185" t="s">
        <v>92</v>
      </c>
      <c r="G2185" t="s">
        <v>37</v>
      </c>
      <c r="H2185" t="s">
        <v>202</v>
      </c>
      <c r="I2185" t="s">
        <v>203</v>
      </c>
      <c r="J2185" t="s">
        <v>51</v>
      </c>
      <c r="K2185">
        <v>3</v>
      </c>
      <c r="L2185" t="s">
        <v>52</v>
      </c>
      <c r="M2185">
        <v>5</v>
      </c>
      <c r="N2185" t="s">
        <v>33</v>
      </c>
      <c r="O2185" t="e">
        <v>#N/A</v>
      </c>
      <c r="P2185">
        <f t="shared" si="125"/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560</v>
      </c>
      <c r="Y2185">
        <v>14560</v>
      </c>
      <c r="Z2185">
        <v>14000</v>
      </c>
      <c r="AA2185">
        <v>14420</v>
      </c>
      <c r="AB2185">
        <v>14560</v>
      </c>
    </row>
    <row r="2186" spans="1:28" x14ac:dyDescent="0.35">
      <c r="A2186" t="str">
        <f t="shared" si="126"/>
        <v>2611742552Renewal1200010100</v>
      </c>
      <c r="B2186">
        <v>26117</v>
      </c>
      <c r="C2186" t="s">
        <v>2863</v>
      </c>
      <c r="D2186" s="1">
        <v>42552</v>
      </c>
      <c r="E2186" t="s">
        <v>42</v>
      </c>
      <c r="F2186" t="s">
        <v>105</v>
      </c>
      <c r="G2186" t="s">
        <v>37</v>
      </c>
      <c r="H2186" t="s">
        <v>202</v>
      </c>
      <c r="I2186" t="s">
        <v>203</v>
      </c>
      <c r="J2186" t="s">
        <v>51</v>
      </c>
      <c r="K2186">
        <v>2</v>
      </c>
      <c r="L2186" t="s">
        <v>52</v>
      </c>
      <c r="M2186">
        <v>2</v>
      </c>
      <c r="N2186" t="s">
        <v>33</v>
      </c>
      <c r="O2186" t="e">
        <v>#N/A</v>
      </c>
      <c r="P2186">
        <f t="shared" si="125"/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1900</v>
      </c>
      <c r="W2186">
        <v>1900</v>
      </c>
      <c r="X2186">
        <v>2000</v>
      </c>
      <c r="Y2186">
        <v>12000</v>
      </c>
      <c r="Z2186">
        <v>10000</v>
      </c>
      <c r="AA2186">
        <v>10100</v>
      </c>
      <c r="AB2186">
        <v>10100</v>
      </c>
    </row>
    <row r="2187" spans="1:28" x14ac:dyDescent="0.35">
      <c r="A2187" t="str">
        <f t="shared" si="126"/>
        <v>2611743647Renewal1410013000</v>
      </c>
      <c r="B2187">
        <v>26117</v>
      </c>
      <c r="C2187" t="s">
        <v>2863</v>
      </c>
      <c r="D2187" s="1">
        <v>43647</v>
      </c>
      <c r="E2187" t="s">
        <v>42</v>
      </c>
      <c r="F2187" t="s">
        <v>108</v>
      </c>
      <c r="G2187" t="s">
        <v>37</v>
      </c>
      <c r="H2187" t="s">
        <v>202</v>
      </c>
      <c r="I2187" t="s">
        <v>203</v>
      </c>
      <c r="J2187" t="s">
        <v>51</v>
      </c>
      <c r="K2187">
        <v>3</v>
      </c>
      <c r="L2187" t="s">
        <v>52</v>
      </c>
      <c r="M2187">
        <v>5</v>
      </c>
      <c r="N2187" t="s">
        <v>33</v>
      </c>
      <c r="O2187" t="e">
        <v>#N/A</v>
      </c>
      <c r="P2187">
        <f t="shared" si="125"/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1100</v>
      </c>
      <c r="W2187">
        <v>1100</v>
      </c>
      <c r="X2187">
        <v>1100</v>
      </c>
      <c r="Y2187">
        <v>14100</v>
      </c>
      <c r="Z2187">
        <v>13000</v>
      </c>
      <c r="AA2187">
        <v>13000</v>
      </c>
      <c r="AB2187">
        <v>13000</v>
      </c>
    </row>
    <row r="2188" spans="1:28" x14ac:dyDescent="0.35">
      <c r="A2188" t="str">
        <f t="shared" si="126"/>
        <v>2611742917Renewal1260012480</v>
      </c>
      <c r="B2188">
        <v>26117</v>
      </c>
      <c r="C2188" t="s">
        <v>2863</v>
      </c>
      <c r="D2188" s="1">
        <v>42917</v>
      </c>
      <c r="E2188" t="s">
        <v>42</v>
      </c>
      <c r="F2188" t="s">
        <v>105</v>
      </c>
      <c r="G2188" t="s">
        <v>37</v>
      </c>
      <c r="H2188" t="s">
        <v>202</v>
      </c>
      <c r="I2188" t="s">
        <v>203</v>
      </c>
      <c r="J2188" t="s">
        <v>51</v>
      </c>
      <c r="K2188">
        <v>3</v>
      </c>
      <c r="L2188" t="s">
        <v>52</v>
      </c>
      <c r="M2188">
        <v>3</v>
      </c>
      <c r="N2188" t="s">
        <v>33</v>
      </c>
      <c r="O2188" t="e">
        <v>#N/A</v>
      </c>
      <c r="P2188">
        <f t="shared" si="125"/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120</v>
      </c>
      <c r="W2188">
        <v>120</v>
      </c>
      <c r="X2188">
        <v>600</v>
      </c>
      <c r="Y2188">
        <v>12600</v>
      </c>
      <c r="Z2188">
        <v>12000</v>
      </c>
      <c r="AA2188">
        <v>12360</v>
      </c>
      <c r="AB2188">
        <v>12480</v>
      </c>
    </row>
    <row r="2189" spans="1:28" x14ac:dyDescent="0.35">
      <c r="A2189" t="str">
        <f t="shared" si="126"/>
        <v>2611743282Renewal1300013104</v>
      </c>
      <c r="B2189">
        <v>26117</v>
      </c>
      <c r="C2189" t="s">
        <v>2863</v>
      </c>
      <c r="D2189" s="1">
        <v>43282</v>
      </c>
      <c r="E2189" t="s">
        <v>42</v>
      </c>
      <c r="F2189" t="s">
        <v>105</v>
      </c>
      <c r="G2189" t="s">
        <v>37</v>
      </c>
      <c r="H2189" t="s">
        <v>202</v>
      </c>
      <c r="I2189" t="s">
        <v>203</v>
      </c>
      <c r="J2189" t="s">
        <v>51</v>
      </c>
      <c r="K2189">
        <v>3</v>
      </c>
      <c r="L2189" t="s">
        <v>52</v>
      </c>
      <c r="M2189">
        <v>4</v>
      </c>
      <c r="N2189" t="s">
        <v>33</v>
      </c>
      <c r="O2189" t="e">
        <v>#N/A</v>
      </c>
      <c r="P2189">
        <f t="shared" si="125"/>
        <v>0</v>
      </c>
      <c r="Q2189">
        <v>0</v>
      </c>
      <c r="R2189">
        <v>0</v>
      </c>
      <c r="S2189">
        <v>0</v>
      </c>
      <c r="T2189">
        <v>0</v>
      </c>
      <c r="U2189">
        <v>-104</v>
      </c>
      <c r="V2189">
        <v>0</v>
      </c>
      <c r="W2189">
        <v>-104</v>
      </c>
      <c r="X2189">
        <v>400</v>
      </c>
      <c r="Y2189">
        <v>13000</v>
      </c>
      <c r="Z2189">
        <v>12600</v>
      </c>
      <c r="AA2189">
        <v>12978</v>
      </c>
      <c r="AB2189">
        <v>13104</v>
      </c>
    </row>
    <row r="2190" spans="1:28" x14ac:dyDescent="0.35">
      <c r="A2190" t="str">
        <f t="shared" si="126"/>
        <v>2262443073Renewal1215011564.81</v>
      </c>
      <c r="B2190">
        <v>22624</v>
      </c>
      <c r="C2190" t="s">
        <v>2864</v>
      </c>
      <c r="D2190" s="1">
        <v>43073</v>
      </c>
      <c r="E2190" t="s">
        <v>42</v>
      </c>
      <c r="F2190" t="s">
        <v>227</v>
      </c>
      <c r="G2190" t="s">
        <v>37</v>
      </c>
      <c r="H2190" t="s">
        <v>202</v>
      </c>
      <c r="I2190" t="s">
        <v>203</v>
      </c>
      <c r="J2190" t="s">
        <v>51</v>
      </c>
      <c r="K2190">
        <v>3</v>
      </c>
      <c r="L2190" t="s">
        <v>52</v>
      </c>
      <c r="M2190">
        <v>4</v>
      </c>
      <c r="N2190" t="s">
        <v>33</v>
      </c>
      <c r="O2190" t="e">
        <v>#N/A</v>
      </c>
      <c r="P2190">
        <f t="shared" si="125"/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585.19000000000051</v>
      </c>
      <c r="W2190">
        <v>585.19000000000051</v>
      </c>
      <c r="X2190">
        <v>1030</v>
      </c>
      <c r="Y2190">
        <v>12150</v>
      </c>
      <c r="Z2190">
        <v>11120</v>
      </c>
      <c r="AA2190">
        <v>11453.59</v>
      </c>
      <c r="AB2190">
        <v>11564.81</v>
      </c>
    </row>
    <row r="2191" spans="1:28" x14ac:dyDescent="0.35">
      <c r="A2191" t="str">
        <f t="shared" si="126"/>
        <v>2262443438Renewal1287912636</v>
      </c>
      <c r="B2191">
        <v>22624</v>
      </c>
      <c r="C2191" t="s">
        <v>2864</v>
      </c>
      <c r="D2191" s="1">
        <v>43438</v>
      </c>
      <c r="E2191" t="s">
        <v>42</v>
      </c>
      <c r="F2191" t="s">
        <v>127</v>
      </c>
      <c r="G2191" t="s">
        <v>37</v>
      </c>
      <c r="H2191" t="s">
        <v>202</v>
      </c>
      <c r="I2191" t="s">
        <v>203</v>
      </c>
      <c r="J2191" t="s">
        <v>51</v>
      </c>
      <c r="K2191">
        <v>3</v>
      </c>
      <c r="L2191" t="s">
        <v>52</v>
      </c>
      <c r="M2191">
        <v>5</v>
      </c>
      <c r="N2191" t="s">
        <v>33</v>
      </c>
      <c r="O2191" t="e">
        <v>#N/A</v>
      </c>
      <c r="P2191">
        <f t="shared" si="125"/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243</v>
      </c>
      <c r="W2191">
        <v>243</v>
      </c>
      <c r="X2191">
        <v>729</v>
      </c>
      <c r="Y2191">
        <v>12879</v>
      </c>
      <c r="Z2191">
        <v>12150</v>
      </c>
      <c r="AA2191">
        <v>12514.51</v>
      </c>
      <c r="AB2191">
        <v>12636</v>
      </c>
    </row>
    <row r="2192" spans="1:28" x14ac:dyDescent="0.35">
      <c r="A2192" t="str">
        <f t="shared" si="126"/>
        <v>2262442708Renewal1062010570.18</v>
      </c>
      <c r="B2192">
        <v>22624</v>
      </c>
      <c r="C2192" t="s">
        <v>2864</v>
      </c>
      <c r="D2192" s="1">
        <v>42708</v>
      </c>
      <c r="E2192" t="s">
        <v>42</v>
      </c>
      <c r="F2192" t="s">
        <v>227</v>
      </c>
      <c r="G2192" t="s">
        <v>37</v>
      </c>
      <c r="H2192" t="s">
        <v>202</v>
      </c>
      <c r="I2192" t="s">
        <v>203</v>
      </c>
      <c r="J2192" t="s">
        <v>51</v>
      </c>
      <c r="K2192">
        <v>3</v>
      </c>
      <c r="L2192" t="s">
        <v>52</v>
      </c>
      <c r="M2192">
        <v>3</v>
      </c>
      <c r="N2192" t="s">
        <v>33</v>
      </c>
      <c r="O2192" t="e">
        <v>#N/A</v>
      </c>
      <c r="P2192">
        <f t="shared" si="125"/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49.819999999999709</v>
      </c>
      <c r="W2192">
        <v>49.819999999999709</v>
      </c>
      <c r="X2192">
        <v>505</v>
      </c>
      <c r="Y2192">
        <v>10620</v>
      </c>
      <c r="Z2192">
        <v>10115</v>
      </c>
      <c r="AA2192">
        <v>10469.02</v>
      </c>
      <c r="AB2192">
        <v>10570.18</v>
      </c>
    </row>
    <row r="2193" spans="1:28" x14ac:dyDescent="0.35">
      <c r="A2193" t="str">
        <f t="shared" si="126"/>
        <v>2262443027Upgrade5000</v>
      </c>
      <c r="B2193">
        <v>22624</v>
      </c>
      <c r="C2193" t="s">
        <v>2864</v>
      </c>
      <c r="D2193" s="1">
        <v>43027</v>
      </c>
      <c r="E2193" t="s">
        <v>34</v>
      </c>
      <c r="F2193" t="s">
        <v>227</v>
      </c>
      <c r="G2193" t="s">
        <v>37</v>
      </c>
      <c r="H2193" t="s">
        <v>202</v>
      </c>
      <c r="I2193" t="s">
        <v>203</v>
      </c>
      <c r="J2193" t="s">
        <v>51</v>
      </c>
      <c r="K2193">
        <v>3</v>
      </c>
      <c r="L2193" t="s">
        <v>52</v>
      </c>
      <c r="M2193">
        <v>3</v>
      </c>
      <c r="N2193" t="s">
        <v>33</v>
      </c>
      <c r="O2193" t="e">
        <v>#N/A</v>
      </c>
      <c r="P2193">
        <f t="shared" si="125"/>
        <v>500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500</v>
      </c>
      <c r="X2193">
        <v>500</v>
      </c>
      <c r="Y2193">
        <v>500</v>
      </c>
      <c r="Z2193">
        <v>0</v>
      </c>
      <c r="AA2193">
        <v>0</v>
      </c>
      <c r="AB2193">
        <v>0</v>
      </c>
    </row>
    <row r="2194" spans="1:28" x14ac:dyDescent="0.35">
      <c r="A2194" t="str">
        <f t="shared" si="126"/>
        <v>3947143263Renewal5600042000</v>
      </c>
      <c r="B2194">
        <v>39471</v>
      </c>
      <c r="C2194" t="s">
        <v>2865</v>
      </c>
      <c r="D2194" s="1">
        <v>43263</v>
      </c>
      <c r="E2194" t="s">
        <v>42</v>
      </c>
      <c r="F2194" t="s">
        <v>103</v>
      </c>
      <c r="G2194" t="s">
        <v>37</v>
      </c>
      <c r="H2194" t="s">
        <v>70</v>
      </c>
      <c r="I2194" t="s">
        <v>71</v>
      </c>
      <c r="J2194" t="s">
        <v>51</v>
      </c>
      <c r="K2194">
        <v>1</v>
      </c>
      <c r="L2194" t="s">
        <v>57</v>
      </c>
      <c r="M2194">
        <v>1</v>
      </c>
      <c r="N2194" t="s">
        <v>33</v>
      </c>
      <c r="O2194" t="s">
        <v>111</v>
      </c>
      <c r="P2194">
        <f t="shared" si="125"/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14000</v>
      </c>
      <c r="W2194">
        <v>14000</v>
      </c>
      <c r="X2194">
        <v>14000</v>
      </c>
      <c r="Y2194">
        <v>56000</v>
      </c>
      <c r="Z2194">
        <v>42000</v>
      </c>
      <c r="AA2194">
        <v>42000</v>
      </c>
      <c r="AB2194">
        <v>42000</v>
      </c>
    </row>
    <row r="2195" spans="1:28" x14ac:dyDescent="0.35">
      <c r="A2195" t="str">
        <f t="shared" si="126"/>
        <v>3947143644Renewal660000</v>
      </c>
      <c r="B2195">
        <v>39471</v>
      </c>
      <c r="C2195" t="s">
        <v>2865</v>
      </c>
      <c r="D2195" s="1">
        <v>43644</v>
      </c>
      <c r="E2195" t="s">
        <v>42</v>
      </c>
      <c r="F2195" t="s">
        <v>103</v>
      </c>
      <c r="G2195" t="s">
        <v>37</v>
      </c>
      <c r="H2195" t="s">
        <v>70</v>
      </c>
      <c r="I2195" t="s">
        <v>71</v>
      </c>
      <c r="J2195" t="s">
        <v>51</v>
      </c>
      <c r="K2195">
        <v>2</v>
      </c>
      <c r="L2195" t="s">
        <v>107</v>
      </c>
      <c r="M2195">
        <v>2</v>
      </c>
      <c r="N2195" t="s">
        <v>135</v>
      </c>
      <c r="O2195" t="s">
        <v>135</v>
      </c>
      <c r="P2195">
        <f t="shared" si="125"/>
        <v>0</v>
      </c>
      <c r="Q2195">
        <v>66000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66000</v>
      </c>
      <c r="X2195">
        <v>66000</v>
      </c>
      <c r="Y2195">
        <v>66000</v>
      </c>
      <c r="Z2195">
        <v>0</v>
      </c>
      <c r="AA2195">
        <v>0</v>
      </c>
      <c r="AB2195">
        <v>0</v>
      </c>
    </row>
    <row r="2196" spans="1:28" x14ac:dyDescent="0.35">
      <c r="A2196" t="str">
        <f t="shared" si="126"/>
        <v>3947143628Renewed Late056000</v>
      </c>
      <c r="B2196">
        <v>39471</v>
      </c>
      <c r="C2196" t="s">
        <v>2865</v>
      </c>
      <c r="D2196" s="1">
        <v>43628</v>
      </c>
      <c r="E2196" t="s">
        <v>112</v>
      </c>
      <c r="F2196" t="s">
        <v>103</v>
      </c>
      <c r="G2196" t="s">
        <v>37</v>
      </c>
      <c r="H2196" t="s">
        <v>70</v>
      </c>
      <c r="I2196" t="s">
        <v>71</v>
      </c>
      <c r="J2196" t="s">
        <v>51</v>
      </c>
      <c r="K2196">
        <v>2</v>
      </c>
      <c r="L2196" t="s">
        <v>107</v>
      </c>
      <c r="M2196">
        <v>2</v>
      </c>
      <c r="N2196" t="s">
        <v>112</v>
      </c>
      <c r="O2196" t="s">
        <v>136</v>
      </c>
      <c r="P2196">
        <v>0</v>
      </c>
      <c r="Q2196">
        <v>0</v>
      </c>
      <c r="R2196">
        <v>0</v>
      </c>
      <c r="S2196">
        <v>-56000</v>
      </c>
      <c r="T2196">
        <v>0</v>
      </c>
      <c r="U2196">
        <v>0</v>
      </c>
      <c r="V2196">
        <v>0</v>
      </c>
      <c r="W2196">
        <v>-56000</v>
      </c>
      <c r="X2196">
        <v>-56000</v>
      </c>
      <c r="Y2196">
        <v>0</v>
      </c>
      <c r="Z2196">
        <v>56000</v>
      </c>
      <c r="AA2196">
        <v>54320</v>
      </c>
      <c r="AB2196">
        <v>56000</v>
      </c>
    </row>
    <row r="2197" spans="1:28" x14ac:dyDescent="0.35">
      <c r="A2197" t="str">
        <f t="shared" si="126"/>
        <v>3957743278Cancellation015000</v>
      </c>
      <c r="B2197">
        <v>39577</v>
      </c>
      <c r="C2197" t="s">
        <v>2867</v>
      </c>
      <c r="D2197" s="1">
        <v>43278</v>
      </c>
      <c r="E2197" t="s">
        <v>28</v>
      </c>
      <c r="F2197" t="s">
        <v>53</v>
      </c>
      <c r="G2197" t="s">
        <v>30</v>
      </c>
      <c r="H2197" t="s">
        <v>121</v>
      </c>
      <c r="I2197" t="s">
        <v>205</v>
      </c>
      <c r="J2197" t="s">
        <v>51</v>
      </c>
      <c r="K2197">
        <v>1</v>
      </c>
      <c r="L2197" t="s">
        <v>52</v>
      </c>
      <c r="M2197">
        <v>1</v>
      </c>
      <c r="N2197" t="s">
        <v>33</v>
      </c>
      <c r="O2197" t="e">
        <v>#N/A</v>
      </c>
      <c r="P2197">
        <f>IF((Q2197+T2197+U2197+V2197)=0,W2197,0)</f>
        <v>0</v>
      </c>
      <c r="Q2197">
        <v>0</v>
      </c>
      <c r="R2197">
        <v>0</v>
      </c>
      <c r="S2197">
        <v>0</v>
      </c>
      <c r="T2197">
        <v>-15000</v>
      </c>
      <c r="U2197">
        <v>0</v>
      </c>
      <c r="V2197">
        <v>0</v>
      </c>
      <c r="W2197">
        <v>-15000</v>
      </c>
      <c r="X2197">
        <v>-15000</v>
      </c>
      <c r="Y2197">
        <v>0</v>
      </c>
      <c r="Z2197">
        <v>15000</v>
      </c>
      <c r="AA2197">
        <v>15000</v>
      </c>
      <c r="AB2197">
        <v>15000</v>
      </c>
    </row>
    <row r="2198" spans="1:28" x14ac:dyDescent="0.35">
      <c r="A2198" t="str">
        <f t="shared" si="126"/>
        <v>1649043131Renewal70000</v>
      </c>
      <c r="B2198">
        <v>16490</v>
      </c>
      <c r="C2198" t="s">
        <v>2868</v>
      </c>
      <c r="D2198" s="1">
        <v>43131</v>
      </c>
      <c r="E2198" t="s">
        <v>42</v>
      </c>
      <c r="F2198" t="s">
        <v>88</v>
      </c>
      <c r="G2198" t="s">
        <v>30</v>
      </c>
      <c r="H2198" t="s">
        <v>31</v>
      </c>
      <c r="I2198" t="s">
        <v>32</v>
      </c>
      <c r="J2198" t="s">
        <v>51</v>
      </c>
      <c r="K2198">
        <v>1</v>
      </c>
      <c r="L2198" t="s">
        <v>52</v>
      </c>
      <c r="M2198">
        <v>1</v>
      </c>
      <c r="N2198" t="s">
        <v>17</v>
      </c>
      <c r="O2198" t="e">
        <v>#N/A</v>
      </c>
      <c r="Q2198">
        <v>0</v>
      </c>
      <c r="R2198">
        <v>7000</v>
      </c>
      <c r="S2198">
        <v>0</v>
      </c>
      <c r="T2198">
        <v>0</v>
      </c>
      <c r="U2198">
        <v>0</v>
      </c>
      <c r="V2198">
        <v>0</v>
      </c>
      <c r="W2198">
        <v>7000</v>
      </c>
      <c r="X2198">
        <v>7000</v>
      </c>
      <c r="Y2198">
        <v>7000</v>
      </c>
      <c r="Z2198">
        <v>0</v>
      </c>
      <c r="AA2198">
        <v>0</v>
      </c>
      <c r="AB2198">
        <v>0</v>
      </c>
    </row>
    <row r="2199" spans="1:28" x14ac:dyDescent="0.35">
      <c r="A2199" t="str">
        <f t="shared" si="126"/>
        <v>3117643638Renewal1900014926.07</v>
      </c>
      <c r="B2199">
        <v>31176</v>
      </c>
      <c r="C2199" t="s">
        <v>2869</v>
      </c>
      <c r="D2199" s="1">
        <v>43638</v>
      </c>
      <c r="E2199" t="s">
        <v>42</v>
      </c>
      <c r="F2199" t="s">
        <v>127</v>
      </c>
      <c r="G2199" t="s">
        <v>37</v>
      </c>
      <c r="H2199" t="s">
        <v>82</v>
      </c>
      <c r="I2199" t="s">
        <v>83</v>
      </c>
      <c r="J2199" t="s">
        <v>51</v>
      </c>
      <c r="K2199">
        <v>3</v>
      </c>
      <c r="L2199" t="s">
        <v>52</v>
      </c>
      <c r="M2199">
        <v>4</v>
      </c>
      <c r="N2199" t="s">
        <v>33</v>
      </c>
      <c r="O2199" t="e">
        <v>#N/A</v>
      </c>
      <c r="P2199">
        <f t="shared" ref="P2199:P2208" si="127">IF((Q2199+T2199+U2199+V2199)=0,W2199,0)</f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4073.9300000000003</v>
      </c>
      <c r="W2199">
        <v>4073.9300000000003</v>
      </c>
      <c r="X2199">
        <v>4648.01</v>
      </c>
      <c r="Y2199">
        <v>19000</v>
      </c>
      <c r="Z2199">
        <v>14351.99</v>
      </c>
      <c r="AA2199">
        <v>14782.55</v>
      </c>
      <c r="AB2199">
        <v>14926.07</v>
      </c>
    </row>
    <row r="2200" spans="1:28" x14ac:dyDescent="0.35">
      <c r="A2200" t="str">
        <f t="shared" si="126"/>
        <v>3117642908Renewal1380013433</v>
      </c>
      <c r="B2200">
        <v>31176</v>
      </c>
      <c r="C2200" t="s">
        <v>2869</v>
      </c>
      <c r="D2200" s="1">
        <v>42908</v>
      </c>
      <c r="E2200" t="s">
        <v>42</v>
      </c>
      <c r="F2200" t="s">
        <v>126</v>
      </c>
      <c r="G2200" t="s">
        <v>37</v>
      </c>
      <c r="H2200" t="s">
        <v>82</v>
      </c>
      <c r="I2200" t="s">
        <v>83</v>
      </c>
      <c r="J2200" t="s">
        <v>51</v>
      </c>
      <c r="K2200">
        <v>2</v>
      </c>
      <c r="L2200" t="s">
        <v>52</v>
      </c>
      <c r="M2200">
        <v>2</v>
      </c>
      <c r="N2200" t="s">
        <v>33</v>
      </c>
      <c r="O2200" t="e">
        <v>#N/A</v>
      </c>
      <c r="P2200">
        <f t="shared" si="127"/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367</v>
      </c>
      <c r="W2200">
        <v>367</v>
      </c>
      <c r="X2200">
        <v>500</v>
      </c>
      <c r="Y2200">
        <v>13800</v>
      </c>
      <c r="Z2200">
        <v>13300</v>
      </c>
      <c r="AA2200">
        <v>13433</v>
      </c>
      <c r="AB2200">
        <v>13433</v>
      </c>
    </row>
    <row r="2201" spans="1:28" x14ac:dyDescent="0.35">
      <c r="A2201" t="str">
        <f t="shared" si="126"/>
        <v>3117643273Renewal1435214352</v>
      </c>
      <c r="B2201">
        <v>31176</v>
      </c>
      <c r="C2201" t="s">
        <v>2869</v>
      </c>
      <c r="D2201" s="1">
        <v>43273</v>
      </c>
      <c r="E2201" t="s">
        <v>42</v>
      </c>
      <c r="F2201" t="s">
        <v>60</v>
      </c>
      <c r="G2201" t="s">
        <v>37</v>
      </c>
      <c r="H2201" t="s">
        <v>82</v>
      </c>
      <c r="I2201" t="s">
        <v>83</v>
      </c>
      <c r="J2201" t="s">
        <v>51</v>
      </c>
      <c r="K2201">
        <v>3</v>
      </c>
      <c r="L2201" t="s">
        <v>52</v>
      </c>
      <c r="M2201">
        <v>3</v>
      </c>
      <c r="N2201" t="s">
        <v>33</v>
      </c>
      <c r="O2201" t="e">
        <v>#N/A</v>
      </c>
      <c r="P2201">
        <f t="shared" si="127"/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551.99999999999898</v>
      </c>
      <c r="Y2201">
        <v>14352</v>
      </c>
      <c r="Z2201">
        <v>13800</v>
      </c>
      <c r="AA2201">
        <v>14214</v>
      </c>
      <c r="AB2201">
        <v>14352</v>
      </c>
    </row>
    <row r="2202" spans="1:28" x14ac:dyDescent="0.35">
      <c r="A2202" t="str">
        <f t="shared" si="126"/>
        <v>727043101Renewal61676.558833.84</v>
      </c>
      <c r="B2202">
        <v>7270</v>
      </c>
      <c r="C2202" t="s">
        <v>2871</v>
      </c>
      <c r="D2202" s="1">
        <v>43101</v>
      </c>
      <c r="E2202" t="s">
        <v>42</v>
      </c>
      <c r="F2202" t="s">
        <v>126</v>
      </c>
      <c r="G2202" t="s">
        <v>30</v>
      </c>
      <c r="H2202" t="s">
        <v>67</v>
      </c>
      <c r="I2202" t="s">
        <v>68</v>
      </c>
      <c r="J2202" t="s">
        <v>51</v>
      </c>
      <c r="K2202">
        <v>3</v>
      </c>
      <c r="L2202" t="s">
        <v>107</v>
      </c>
      <c r="M2202">
        <v>8</v>
      </c>
      <c r="N2202" t="s">
        <v>33</v>
      </c>
      <c r="O2202" t="e">
        <v>#N/A</v>
      </c>
      <c r="P2202">
        <f t="shared" si="127"/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2842.6600000000035</v>
      </c>
      <c r="W2202">
        <v>2842.6600000000035</v>
      </c>
      <c r="X2202">
        <v>5105.49999999999</v>
      </c>
      <c r="Y2202">
        <v>61676.5</v>
      </c>
      <c r="Z2202">
        <v>56571</v>
      </c>
      <c r="AA2202">
        <v>58268.13</v>
      </c>
      <c r="AB2202">
        <v>58833.84</v>
      </c>
    </row>
    <row r="2203" spans="1:28" x14ac:dyDescent="0.35">
      <c r="A2203" t="str">
        <f t="shared" si="126"/>
        <v>727042737Renewal56571.0159116.69</v>
      </c>
      <c r="B2203">
        <v>7270</v>
      </c>
      <c r="C2203" t="s">
        <v>2871</v>
      </c>
      <c r="D2203" s="1">
        <v>42737</v>
      </c>
      <c r="E2203" t="s">
        <v>42</v>
      </c>
      <c r="F2203" t="s">
        <v>126</v>
      </c>
      <c r="G2203" t="s">
        <v>30</v>
      </c>
      <c r="H2203" t="s">
        <v>67</v>
      </c>
      <c r="I2203" t="s">
        <v>68</v>
      </c>
      <c r="J2203" t="s">
        <v>51</v>
      </c>
      <c r="K2203">
        <v>3</v>
      </c>
      <c r="L2203" t="s">
        <v>57</v>
      </c>
      <c r="M2203">
        <v>7</v>
      </c>
      <c r="N2203" t="s">
        <v>33</v>
      </c>
      <c r="O2203" t="e">
        <v>#N/A</v>
      </c>
      <c r="P2203">
        <f t="shared" si="127"/>
        <v>0</v>
      </c>
      <c r="Q2203">
        <v>0</v>
      </c>
      <c r="R2203">
        <v>0</v>
      </c>
      <c r="S2203">
        <v>0</v>
      </c>
      <c r="T2203">
        <v>0</v>
      </c>
      <c r="U2203">
        <v>-2545.6800000000003</v>
      </c>
      <c r="V2203">
        <v>0</v>
      </c>
      <c r="W2203">
        <v>-2545.6800000000003</v>
      </c>
      <c r="X2203">
        <v>0</v>
      </c>
      <c r="Y2203">
        <v>56571.01</v>
      </c>
      <c r="Z2203">
        <v>56571.01</v>
      </c>
      <c r="AA2203">
        <v>58550.99</v>
      </c>
      <c r="AB2203">
        <v>59116.69</v>
      </c>
    </row>
    <row r="2204" spans="1:28" x14ac:dyDescent="0.35">
      <c r="A2204" t="str">
        <f t="shared" si="126"/>
        <v>727043466Renewal61676.564143.55</v>
      </c>
      <c r="B2204">
        <v>7270</v>
      </c>
      <c r="C2204" t="s">
        <v>2871</v>
      </c>
      <c r="D2204" s="1">
        <v>43466</v>
      </c>
      <c r="E2204" t="s">
        <v>42</v>
      </c>
      <c r="F2204" t="s">
        <v>127</v>
      </c>
      <c r="G2204" t="s">
        <v>30</v>
      </c>
      <c r="H2204" t="s">
        <v>67</v>
      </c>
      <c r="I2204" t="s">
        <v>68</v>
      </c>
      <c r="J2204" t="s">
        <v>51</v>
      </c>
      <c r="K2204">
        <v>3</v>
      </c>
      <c r="L2204" t="s">
        <v>107</v>
      </c>
      <c r="M2204">
        <v>8</v>
      </c>
      <c r="N2204" t="s">
        <v>33</v>
      </c>
      <c r="O2204" t="e">
        <v>#N/A</v>
      </c>
      <c r="P2204">
        <f t="shared" si="127"/>
        <v>0</v>
      </c>
      <c r="Q2204">
        <v>0</v>
      </c>
      <c r="R2204">
        <v>0</v>
      </c>
      <c r="S2204">
        <v>0</v>
      </c>
      <c r="T2204">
        <v>0</v>
      </c>
      <c r="U2204">
        <v>-2467.0500000000029</v>
      </c>
      <c r="V2204">
        <v>0</v>
      </c>
      <c r="W2204">
        <v>-2467.0500000000029</v>
      </c>
      <c r="X2204">
        <v>0</v>
      </c>
      <c r="Y2204">
        <v>61676.5</v>
      </c>
      <c r="Z2204">
        <v>61676.5</v>
      </c>
      <c r="AA2204">
        <v>63526.79</v>
      </c>
      <c r="AB2204">
        <v>64143.55</v>
      </c>
    </row>
    <row r="2205" spans="1:28" x14ac:dyDescent="0.35">
      <c r="A2205" t="str">
        <f t="shared" si="126"/>
        <v>3427443131Renewal100000</v>
      </c>
      <c r="B2205">
        <v>34274</v>
      </c>
      <c r="C2205" t="s">
        <v>1032</v>
      </c>
      <c r="D2205" s="1">
        <v>43131</v>
      </c>
      <c r="E2205" t="s">
        <v>42</v>
      </c>
      <c r="F2205" t="s">
        <v>227</v>
      </c>
      <c r="G2205" t="s">
        <v>30</v>
      </c>
      <c r="H2205" t="s">
        <v>121</v>
      </c>
      <c r="I2205" t="s">
        <v>122</v>
      </c>
      <c r="J2205" t="s">
        <v>51</v>
      </c>
      <c r="K2205">
        <v>2</v>
      </c>
      <c r="L2205" t="s">
        <v>107</v>
      </c>
      <c r="M2205">
        <v>2</v>
      </c>
      <c r="N2205" t="s">
        <v>135</v>
      </c>
      <c r="O2205" t="s">
        <v>135</v>
      </c>
      <c r="P2205">
        <f t="shared" si="127"/>
        <v>0</v>
      </c>
      <c r="Q2205">
        <v>10000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10000</v>
      </c>
      <c r="X2205" s="2">
        <v>10000</v>
      </c>
      <c r="Y2205" s="2">
        <v>10000</v>
      </c>
      <c r="Z2205" s="2">
        <v>0</v>
      </c>
      <c r="AA2205" s="2">
        <v>0</v>
      </c>
      <c r="AB2205" s="2">
        <v>0</v>
      </c>
    </row>
    <row r="2206" spans="1:28" x14ac:dyDescent="0.35">
      <c r="A2206" t="str">
        <f t="shared" si="126"/>
        <v>3253242991Cancellation014190.5</v>
      </c>
      <c r="B2206">
        <v>32532</v>
      </c>
      <c r="C2206" t="s">
        <v>2878</v>
      </c>
      <c r="D2206" s="1">
        <v>42991</v>
      </c>
      <c r="E2206" t="s">
        <v>28</v>
      </c>
      <c r="F2206" t="s">
        <v>105</v>
      </c>
      <c r="G2206" t="s">
        <v>37</v>
      </c>
      <c r="H2206" t="s">
        <v>44</v>
      </c>
      <c r="I2206" t="s">
        <v>63</v>
      </c>
      <c r="J2206" t="s">
        <v>51</v>
      </c>
      <c r="K2206">
        <v>2</v>
      </c>
      <c r="L2206" t="s">
        <v>52</v>
      </c>
      <c r="M2206">
        <v>2</v>
      </c>
      <c r="N2206" t="s">
        <v>33</v>
      </c>
      <c r="O2206" t="s">
        <v>111</v>
      </c>
      <c r="P2206">
        <f t="shared" si="127"/>
        <v>0</v>
      </c>
      <c r="Q2206">
        <v>0</v>
      </c>
      <c r="R2206">
        <v>0</v>
      </c>
      <c r="S2206">
        <v>0</v>
      </c>
      <c r="T2206">
        <v>-14190.5</v>
      </c>
      <c r="U2206">
        <v>0</v>
      </c>
      <c r="V2206">
        <v>0</v>
      </c>
      <c r="W2206">
        <v>-14190.5</v>
      </c>
      <c r="X2206">
        <v>-14050</v>
      </c>
      <c r="Y2206">
        <v>0</v>
      </c>
      <c r="Z2206">
        <v>14050</v>
      </c>
      <c r="AA2206">
        <v>14190.5</v>
      </c>
      <c r="AB2206">
        <v>14190.5</v>
      </c>
    </row>
    <row r="2207" spans="1:28" x14ac:dyDescent="0.35">
      <c r="A2207" t="str">
        <f t="shared" si="126"/>
        <v>3253242626Renewal127500</v>
      </c>
      <c r="B2207">
        <v>32532</v>
      </c>
      <c r="C2207" t="s">
        <v>2878</v>
      </c>
      <c r="D2207" s="1">
        <v>42626</v>
      </c>
      <c r="E2207" t="s">
        <v>42</v>
      </c>
      <c r="F2207" t="s">
        <v>105</v>
      </c>
      <c r="G2207" t="s">
        <v>37</v>
      </c>
      <c r="H2207" t="s">
        <v>44</v>
      </c>
      <c r="I2207" t="s">
        <v>63</v>
      </c>
      <c r="J2207" t="s">
        <v>51</v>
      </c>
      <c r="K2207">
        <v>1</v>
      </c>
      <c r="L2207" t="s">
        <v>52</v>
      </c>
      <c r="M2207">
        <v>1</v>
      </c>
      <c r="N2207" t="s">
        <v>135</v>
      </c>
      <c r="O2207" t="s">
        <v>135</v>
      </c>
      <c r="P2207">
        <f t="shared" si="127"/>
        <v>0</v>
      </c>
      <c r="Q2207">
        <v>12750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12750</v>
      </c>
      <c r="X2207">
        <v>12750</v>
      </c>
      <c r="Y2207">
        <v>12750</v>
      </c>
      <c r="Z2207">
        <v>0</v>
      </c>
      <c r="AA2207">
        <v>0</v>
      </c>
      <c r="AB2207">
        <v>0</v>
      </c>
    </row>
    <row r="2208" spans="1:28" x14ac:dyDescent="0.35">
      <c r="A2208" t="str">
        <f t="shared" si="126"/>
        <v>3253242891Upgrade13000</v>
      </c>
      <c r="B2208">
        <v>32532</v>
      </c>
      <c r="C2208" t="s">
        <v>2878</v>
      </c>
      <c r="D2208" s="1">
        <v>42891</v>
      </c>
      <c r="E2208" t="s">
        <v>34</v>
      </c>
      <c r="F2208" t="s">
        <v>105</v>
      </c>
      <c r="G2208" t="s">
        <v>37</v>
      </c>
      <c r="H2208" t="s">
        <v>44</v>
      </c>
      <c r="I2208" t="s">
        <v>63</v>
      </c>
      <c r="J2208" t="s">
        <v>51</v>
      </c>
      <c r="K2208">
        <v>1</v>
      </c>
      <c r="L2208" t="s">
        <v>52</v>
      </c>
      <c r="M2208">
        <v>1</v>
      </c>
      <c r="N2208" t="s">
        <v>135</v>
      </c>
      <c r="O2208" t="s">
        <v>111</v>
      </c>
      <c r="P2208">
        <f t="shared" si="127"/>
        <v>0</v>
      </c>
      <c r="Q2208">
        <v>1300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1300</v>
      </c>
      <c r="X2208">
        <v>1300</v>
      </c>
      <c r="Y2208">
        <v>1300</v>
      </c>
      <c r="Z2208">
        <v>0</v>
      </c>
      <c r="AA2208">
        <v>0</v>
      </c>
      <c r="AB2208">
        <v>0</v>
      </c>
    </row>
    <row r="2209" spans="1:28" x14ac:dyDescent="0.35">
      <c r="A2209" t="str">
        <f t="shared" si="126"/>
        <v>3253242614Renewed Late014500</v>
      </c>
      <c r="B2209">
        <v>32532</v>
      </c>
      <c r="C2209" t="s">
        <v>2878</v>
      </c>
      <c r="D2209" s="1">
        <v>42614</v>
      </c>
      <c r="E2209" t="s">
        <v>112</v>
      </c>
      <c r="F2209" t="s">
        <v>105</v>
      </c>
      <c r="G2209" t="s">
        <v>37</v>
      </c>
      <c r="H2209" t="s">
        <v>44</v>
      </c>
      <c r="I2209" t="s">
        <v>63</v>
      </c>
      <c r="J2209" t="s">
        <v>51</v>
      </c>
      <c r="K2209">
        <v>1</v>
      </c>
      <c r="L2209" t="s">
        <v>52</v>
      </c>
      <c r="M2209">
        <v>1</v>
      </c>
      <c r="N2209" t="s">
        <v>112</v>
      </c>
      <c r="O2209" t="s">
        <v>136</v>
      </c>
      <c r="P2209">
        <v>0</v>
      </c>
      <c r="Q2209">
        <v>0</v>
      </c>
      <c r="R2209">
        <v>0</v>
      </c>
      <c r="S2209">
        <v>-14500</v>
      </c>
      <c r="T2209">
        <v>0</v>
      </c>
      <c r="U2209">
        <v>0</v>
      </c>
      <c r="V2209">
        <v>0</v>
      </c>
      <c r="W2209">
        <v>-14500</v>
      </c>
      <c r="X2209">
        <v>-14500</v>
      </c>
      <c r="Y2209">
        <v>0</v>
      </c>
      <c r="Z2209">
        <v>14500</v>
      </c>
      <c r="AA2209">
        <v>14500</v>
      </c>
      <c r="AB2209">
        <v>14500</v>
      </c>
    </row>
    <row r="2210" spans="1:28" x14ac:dyDescent="0.35">
      <c r="A2210" t="str">
        <f t="shared" si="126"/>
        <v>3253242580Upgrade25000</v>
      </c>
      <c r="B2210">
        <v>32532</v>
      </c>
      <c r="C2210" t="s">
        <v>2878</v>
      </c>
      <c r="D2210" s="1">
        <v>42580</v>
      </c>
      <c r="E2210" t="s">
        <v>34</v>
      </c>
      <c r="F2210" t="s">
        <v>105</v>
      </c>
      <c r="G2210" t="s">
        <v>37</v>
      </c>
      <c r="H2210" t="s">
        <v>44</v>
      </c>
      <c r="I2210" t="s">
        <v>63</v>
      </c>
      <c r="J2210" t="s">
        <v>51</v>
      </c>
      <c r="K2210">
        <v>1</v>
      </c>
      <c r="L2210" t="s">
        <v>52</v>
      </c>
      <c r="M2210">
        <v>0</v>
      </c>
      <c r="N2210" t="s">
        <v>33</v>
      </c>
      <c r="O2210" t="s">
        <v>111</v>
      </c>
      <c r="P2210">
        <f t="shared" ref="P2210:P2215" si="128">IF((Q2210+T2210+U2210+V2210)=0,W2210,0)</f>
        <v>2500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2500</v>
      </c>
      <c r="X2210">
        <v>2500</v>
      </c>
      <c r="Y2210">
        <v>2500</v>
      </c>
      <c r="Z2210">
        <v>0</v>
      </c>
      <c r="AA2210">
        <v>0</v>
      </c>
      <c r="AB2210">
        <v>0</v>
      </c>
    </row>
    <row r="2211" spans="1:28" x14ac:dyDescent="0.35">
      <c r="A2211" t="str">
        <f t="shared" si="126"/>
        <v>3082843534Renewal1055710764</v>
      </c>
      <c r="B2211">
        <v>30828</v>
      </c>
      <c r="C2211" t="s">
        <v>2880</v>
      </c>
      <c r="D2211" s="1">
        <v>43534</v>
      </c>
      <c r="E2211" t="s">
        <v>42</v>
      </c>
      <c r="F2211" t="s">
        <v>158</v>
      </c>
      <c r="G2211" t="s">
        <v>30</v>
      </c>
      <c r="H2211" t="s">
        <v>50</v>
      </c>
      <c r="I2211" t="s">
        <v>50</v>
      </c>
      <c r="J2211" t="s">
        <v>51</v>
      </c>
      <c r="K2211">
        <v>3</v>
      </c>
      <c r="L2211" t="s">
        <v>52</v>
      </c>
      <c r="M2211">
        <v>4</v>
      </c>
      <c r="N2211" t="s">
        <v>33</v>
      </c>
      <c r="O2211" t="e">
        <v>#N/A</v>
      </c>
      <c r="P2211">
        <f t="shared" si="128"/>
        <v>0</v>
      </c>
      <c r="Q2211">
        <v>0</v>
      </c>
      <c r="R2211">
        <v>0</v>
      </c>
      <c r="S2211">
        <v>0</v>
      </c>
      <c r="T2211">
        <v>0</v>
      </c>
      <c r="U2211">
        <v>-207</v>
      </c>
      <c r="V2211">
        <v>0</v>
      </c>
      <c r="W2211">
        <v>-207</v>
      </c>
      <c r="X2211">
        <v>207</v>
      </c>
      <c r="Y2211">
        <v>10557</v>
      </c>
      <c r="Z2211">
        <v>10350</v>
      </c>
      <c r="AA2211">
        <v>10660.43</v>
      </c>
      <c r="AB2211">
        <v>10764</v>
      </c>
    </row>
    <row r="2212" spans="1:28" x14ac:dyDescent="0.35">
      <c r="A2212" t="str">
        <f t="shared" si="126"/>
        <v>3856543495Renewal75508506.66</v>
      </c>
      <c r="B2212">
        <v>38565</v>
      </c>
      <c r="C2212" t="s">
        <v>2882</v>
      </c>
      <c r="D2212" s="1">
        <v>43495</v>
      </c>
      <c r="E2212" t="s">
        <v>42</v>
      </c>
      <c r="F2212" t="s">
        <v>138</v>
      </c>
      <c r="G2212" t="s">
        <v>37</v>
      </c>
      <c r="H2212" t="s">
        <v>44</v>
      </c>
      <c r="I2212" t="s">
        <v>151</v>
      </c>
      <c r="J2212" t="s">
        <v>32</v>
      </c>
      <c r="K2212">
        <v>2</v>
      </c>
      <c r="L2212" t="s">
        <v>52</v>
      </c>
      <c r="M2212">
        <v>2</v>
      </c>
      <c r="N2212" t="s">
        <v>33</v>
      </c>
      <c r="O2212" t="s">
        <v>111</v>
      </c>
      <c r="P2212">
        <f t="shared" si="128"/>
        <v>0</v>
      </c>
      <c r="Q2212">
        <v>0</v>
      </c>
      <c r="R2212">
        <v>0</v>
      </c>
      <c r="S2212">
        <v>0</v>
      </c>
      <c r="T2212">
        <v>0</v>
      </c>
      <c r="U2212">
        <v>-956.65999999999985</v>
      </c>
      <c r="V2212">
        <v>0</v>
      </c>
      <c r="W2212">
        <v>-956.65999999999985</v>
      </c>
      <c r="X2212">
        <v>-7950.04</v>
      </c>
      <c r="Y2212">
        <v>7550</v>
      </c>
      <c r="Z2212">
        <v>15500.04</v>
      </c>
      <c r="AA2212">
        <v>10075.06</v>
      </c>
      <c r="AB2212">
        <v>8506.66</v>
      </c>
    </row>
    <row r="2213" spans="1:28" x14ac:dyDescent="0.35">
      <c r="A2213" t="str">
        <f t="shared" si="126"/>
        <v>817442833Renewal3975039187.51</v>
      </c>
      <c r="B2213">
        <v>8174</v>
      </c>
      <c r="C2213" t="s">
        <v>2888</v>
      </c>
      <c r="D2213" s="1">
        <v>42833</v>
      </c>
      <c r="E2213" t="s">
        <v>42</v>
      </c>
      <c r="F2213" t="s">
        <v>199</v>
      </c>
      <c r="G2213" t="s">
        <v>37</v>
      </c>
      <c r="H2213" t="s">
        <v>82</v>
      </c>
      <c r="I2213" t="s">
        <v>83</v>
      </c>
      <c r="J2213" t="s">
        <v>51</v>
      </c>
      <c r="K2213">
        <v>3</v>
      </c>
      <c r="L2213" t="s">
        <v>57</v>
      </c>
      <c r="M2213">
        <v>8</v>
      </c>
      <c r="N2213" t="s">
        <v>33</v>
      </c>
      <c r="O2213" t="s">
        <v>111</v>
      </c>
      <c r="P2213">
        <f t="shared" si="128"/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562.48999999999796</v>
      </c>
      <c r="W2213">
        <v>562.48999999999796</v>
      </c>
      <c r="X2213">
        <v>2250</v>
      </c>
      <c r="Y2213">
        <v>39750</v>
      </c>
      <c r="Z2213">
        <v>37500</v>
      </c>
      <c r="AA2213">
        <v>38812.51</v>
      </c>
      <c r="AB2213">
        <v>39187.51</v>
      </c>
    </row>
    <row r="2214" spans="1:28" x14ac:dyDescent="0.35">
      <c r="A2214" t="str">
        <f t="shared" si="126"/>
        <v>817443198Renewal4175041340</v>
      </c>
      <c r="B2214">
        <v>8174</v>
      </c>
      <c r="C2214" t="s">
        <v>2888</v>
      </c>
      <c r="D2214" s="1">
        <v>43198</v>
      </c>
      <c r="E2214" t="s">
        <v>42</v>
      </c>
      <c r="F2214" t="s">
        <v>199</v>
      </c>
      <c r="G2214" t="s">
        <v>37</v>
      </c>
      <c r="H2214" t="s">
        <v>82</v>
      </c>
      <c r="I2214" t="s">
        <v>83</v>
      </c>
      <c r="J2214" t="s">
        <v>51</v>
      </c>
      <c r="K2214">
        <v>3</v>
      </c>
      <c r="L2214" t="s">
        <v>57</v>
      </c>
      <c r="M2214">
        <v>9</v>
      </c>
      <c r="N2214" t="s">
        <v>33</v>
      </c>
      <c r="O2214" t="s">
        <v>111</v>
      </c>
      <c r="P2214">
        <f t="shared" si="128"/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410</v>
      </c>
      <c r="W2214">
        <v>410</v>
      </c>
      <c r="X2214">
        <v>2000</v>
      </c>
      <c r="Y2214">
        <v>41750</v>
      </c>
      <c r="Z2214">
        <v>39750</v>
      </c>
      <c r="AA2214">
        <v>40942.51</v>
      </c>
      <c r="AB2214">
        <v>41340</v>
      </c>
    </row>
    <row r="2215" spans="1:28" x14ac:dyDescent="0.35">
      <c r="A2215" t="str">
        <f t="shared" si="126"/>
        <v>817443585Renewal146700</v>
      </c>
      <c r="B2215">
        <v>8174</v>
      </c>
      <c r="C2215" t="s">
        <v>2888</v>
      </c>
      <c r="D2215" s="1">
        <v>43585</v>
      </c>
      <c r="E2215" t="s">
        <v>42</v>
      </c>
      <c r="F2215" t="s">
        <v>102</v>
      </c>
      <c r="G2215" t="s">
        <v>37</v>
      </c>
      <c r="H2215" t="s">
        <v>82</v>
      </c>
      <c r="I2215" t="s">
        <v>83</v>
      </c>
      <c r="J2215" t="s">
        <v>51</v>
      </c>
      <c r="K2215">
        <v>3</v>
      </c>
      <c r="L2215" t="s">
        <v>57</v>
      </c>
      <c r="M2215">
        <v>10</v>
      </c>
      <c r="N2215" t="s">
        <v>135</v>
      </c>
      <c r="O2215" t="s">
        <v>135</v>
      </c>
      <c r="P2215">
        <f t="shared" si="128"/>
        <v>0</v>
      </c>
      <c r="Q2215">
        <v>14670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14670</v>
      </c>
      <c r="X2215">
        <v>14670</v>
      </c>
      <c r="Y2215">
        <v>14670</v>
      </c>
      <c r="Z2215">
        <v>0</v>
      </c>
      <c r="AA2215">
        <v>0</v>
      </c>
      <c r="AB2215">
        <v>0</v>
      </c>
    </row>
    <row r="2216" spans="1:28" x14ac:dyDescent="0.35">
      <c r="A2216" t="str">
        <f t="shared" si="126"/>
        <v>817443563Renewed Late043420</v>
      </c>
      <c r="B2216">
        <v>8174</v>
      </c>
      <c r="C2216" t="s">
        <v>2888</v>
      </c>
      <c r="D2216" s="1">
        <v>43563</v>
      </c>
      <c r="E2216" t="s">
        <v>112</v>
      </c>
      <c r="F2216" t="s">
        <v>102</v>
      </c>
      <c r="G2216" t="s">
        <v>37</v>
      </c>
      <c r="H2216" t="s">
        <v>82</v>
      </c>
      <c r="I2216" t="s">
        <v>83</v>
      </c>
      <c r="J2216" t="s">
        <v>51</v>
      </c>
      <c r="K2216">
        <v>3</v>
      </c>
      <c r="L2216" t="s">
        <v>57</v>
      </c>
      <c r="M2216">
        <v>10</v>
      </c>
      <c r="N2216" t="s">
        <v>112</v>
      </c>
      <c r="O2216" t="s">
        <v>136</v>
      </c>
      <c r="P2216">
        <v>0</v>
      </c>
      <c r="Q2216">
        <v>0</v>
      </c>
      <c r="R2216">
        <v>0</v>
      </c>
      <c r="S2216">
        <v>-43420</v>
      </c>
      <c r="T2216">
        <v>0</v>
      </c>
      <c r="U2216">
        <v>0</v>
      </c>
      <c r="V2216">
        <v>0</v>
      </c>
      <c r="W2216">
        <v>-43420</v>
      </c>
      <c r="X2216">
        <v>-41750</v>
      </c>
      <c r="Y2216">
        <v>0</v>
      </c>
      <c r="Z2216">
        <v>41750</v>
      </c>
      <c r="AA2216">
        <v>43002.5</v>
      </c>
      <c r="AB2216">
        <v>43420</v>
      </c>
    </row>
    <row r="2217" spans="1:28" x14ac:dyDescent="0.35">
      <c r="A2217" t="str">
        <f t="shared" si="126"/>
        <v>3427443496Cancellation010400</v>
      </c>
      <c r="B2217">
        <v>34274</v>
      </c>
      <c r="C2217" t="s">
        <v>1032</v>
      </c>
      <c r="D2217" s="1">
        <v>43496</v>
      </c>
      <c r="E2217" t="s">
        <v>28</v>
      </c>
      <c r="F2217" t="s">
        <v>90</v>
      </c>
      <c r="G2217" t="s">
        <v>30</v>
      </c>
      <c r="H2217" t="s">
        <v>121</v>
      </c>
      <c r="I2217" t="s">
        <v>122</v>
      </c>
      <c r="J2217" t="s">
        <v>51</v>
      </c>
      <c r="K2217">
        <v>3</v>
      </c>
      <c r="L2217" t="s">
        <v>52</v>
      </c>
      <c r="M2217">
        <v>3</v>
      </c>
      <c r="N2217" t="s">
        <v>33</v>
      </c>
      <c r="O2217" t="s">
        <v>111</v>
      </c>
      <c r="P2217">
        <f>IF((Q2217+T2217+U2217+V2217)=0,W2217,0)</f>
        <v>0</v>
      </c>
      <c r="Q2217">
        <v>0</v>
      </c>
      <c r="R2217">
        <v>0</v>
      </c>
      <c r="S2217">
        <v>0</v>
      </c>
      <c r="T2217">
        <v>-10400</v>
      </c>
      <c r="U2217">
        <v>0</v>
      </c>
      <c r="V2217">
        <v>0</v>
      </c>
      <c r="W2217">
        <v>-10400</v>
      </c>
      <c r="X2217" s="2">
        <v>-10000</v>
      </c>
      <c r="Y2217" s="2">
        <v>0</v>
      </c>
      <c r="Z2217" s="2">
        <v>10000</v>
      </c>
      <c r="AA2217" s="2">
        <v>10300</v>
      </c>
      <c r="AB2217" s="2">
        <v>10400</v>
      </c>
    </row>
    <row r="2218" spans="1:28" x14ac:dyDescent="0.35">
      <c r="A2218" t="str">
        <f t="shared" si="126"/>
        <v>3555142864Renewed Late013500</v>
      </c>
      <c r="B2218">
        <v>35551</v>
      </c>
      <c r="C2218" t="s">
        <v>1012</v>
      </c>
      <c r="D2218" s="1">
        <v>42864</v>
      </c>
      <c r="E2218" t="s">
        <v>112</v>
      </c>
      <c r="F2218" t="s">
        <v>55</v>
      </c>
      <c r="G2218" t="s">
        <v>37</v>
      </c>
      <c r="H2218" t="s">
        <v>202</v>
      </c>
      <c r="I2218" t="s">
        <v>203</v>
      </c>
      <c r="J2218" t="s">
        <v>51</v>
      </c>
      <c r="K2218">
        <v>1</v>
      </c>
      <c r="L2218" t="s">
        <v>52</v>
      </c>
      <c r="M2218">
        <v>1</v>
      </c>
      <c r="N2218" t="s">
        <v>112</v>
      </c>
      <c r="O2218" t="s">
        <v>136</v>
      </c>
      <c r="P2218">
        <v>0</v>
      </c>
      <c r="Q2218">
        <v>0</v>
      </c>
      <c r="R2218">
        <v>0</v>
      </c>
      <c r="S2218">
        <v>-13500</v>
      </c>
      <c r="T2218">
        <v>0</v>
      </c>
      <c r="U2218">
        <v>0</v>
      </c>
      <c r="V2218">
        <v>0</v>
      </c>
      <c r="W2218">
        <v>-13500</v>
      </c>
      <c r="X2218">
        <v>-18500</v>
      </c>
      <c r="Y2218">
        <v>0</v>
      </c>
      <c r="Z2218">
        <v>18500</v>
      </c>
      <c r="AA2218">
        <v>18500</v>
      </c>
      <c r="AB2218">
        <v>13500</v>
      </c>
    </row>
    <row r="2219" spans="1:28" x14ac:dyDescent="0.35">
      <c r="A2219" t="str">
        <f t="shared" si="126"/>
        <v>2283543128Renewal1915018788.64</v>
      </c>
      <c r="B2219">
        <v>22835</v>
      </c>
      <c r="C2219" t="s">
        <v>2900</v>
      </c>
      <c r="D2219" s="1">
        <v>43128</v>
      </c>
      <c r="E2219" t="s">
        <v>42</v>
      </c>
      <c r="F2219" t="s">
        <v>62</v>
      </c>
      <c r="G2219" t="s">
        <v>37</v>
      </c>
      <c r="H2219" t="s">
        <v>82</v>
      </c>
      <c r="I2219" t="s">
        <v>83</v>
      </c>
      <c r="J2219" t="s">
        <v>51</v>
      </c>
      <c r="K2219">
        <v>3</v>
      </c>
      <c r="L2219" t="s">
        <v>52</v>
      </c>
      <c r="M2219">
        <v>5</v>
      </c>
      <c r="N2219" t="s">
        <v>33</v>
      </c>
      <c r="O2219" t="e">
        <v>#N/A</v>
      </c>
      <c r="P2219">
        <f t="shared" ref="P2219:P2232" si="129">IF((Q2219+T2219+U2219+V2219)=0,W2219,0)</f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361.36000000000058</v>
      </c>
      <c r="W2219">
        <v>361.36000000000058</v>
      </c>
      <c r="X2219">
        <v>1084</v>
      </c>
      <c r="Y2219">
        <v>19150</v>
      </c>
      <c r="Z2219">
        <v>18066</v>
      </c>
      <c r="AA2219">
        <v>18607.990000000002</v>
      </c>
      <c r="AB2219">
        <v>18788.64</v>
      </c>
    </row>
    <row r="2220" spans="1:28" x14ac:dyDescent="0.35">
      <c r="A2220" t="str">
        <f t="shared" si="126"/>
        <v>2283543493Renewal1915019916</v>
      </c>
      <c r="B2220">
        <v>22835</v>
      </c>
      <c r="C2220" t="s">
        <v>2900</v>
      </c>
      <c r="D2220" s="1">
        <v>43493</v>
      </c>
      <c r="E2220" t="s">
        <v>42</v>
      </c>
      <c r="F2220" t="s">
        <v>62</v>
      </c>
      <c r="G2220" t="s">
        <v>37</v>
      </c>
      <c r="H2220" t="s">
        <v>82</v>
      </c>
      <c r="I2220" t="s">
        <v>83</v>
      </c>
      <c r="J2220" t="s">
        <v>51</v>
      </c>
      <c r="K2220">
        <v>3</v>
      </c>
      <c r="L2220" t="s">
        <v>52</v>
      </c>
      <c r="M2220">
        <v>6</v>
      </c>
      <c r="N2220" t="s">
        <v>33</v>
      </c>
      <c r="O2220" t="e">
        <v>#N/A</v>
      </c>
      <c r="P2220">
        <f t="shared" si="129"/>
        <v>0</v>
      </c>
      <c r="Q2220">
        <v>0</v>
      </c>
      <c r="R2220">
        <v>0</v>
      </c>
      <c r="S2220">
        <v>0</v>
      </c>
      <c r="T2220">
        <v>0</v>
      </c>
      <c r="U2220">
        <v>-766</v>
      </c>
      <c r="V2220">
        <v>0</v>
      </c>
      <c r="W2220">
        <v>-766</v>
      </c>
      <c r="X2220">
        <v>0</v>
      </c>
      <c r="Y2220">
        <v>19150</v>
      </c>
      <c r="Z2220">
        <v>19150</v>
      </c>
      <c r="AA2220">
        <v>19724.5</v>
      </c>
      <c r="AB2220">
        <v>19916</v>
      </c>
    </row>
    <row r="2221" spans="1:28" x14ac:dyDescent="0.35">
      <c r="A2221" t="str">
        <f t="shared" si="126"/>
        <v>2283542763Renewal1806618329.31</v>
      </c>
      <c r="B2221">
        <v>22835</v>
      </c>
      <c r="C2221" t="s">
        <v>2900</v>
      </c>
      <c r="D2221" s="1">
        <v>42763</v>
      </c>
      <c r="E2221" t="s">
        <v>42</v>
      </c>
      <c r="F2221" t="s">
        <v>197</v>
      </c>
      <c r="G2221" t="s">
        <v>37</v>
      </c>
      <c r="H2221" t="s">
        <v>82</v>
      </c>
      <c r="I2221" t="s">
        <v>83</v>
      </c>
      <c r="J2221" t="s">
        <v>51</v>
      </c>
      <c r="K2221">
        <v>3</v>
      </c>
      <c r="L2221" t="s">
        <v>52</v>
      </c>
      <c r="M2221">
        <v>4</v>
      </c>
      <c r="N2221" t="s">
        <v>33</v>
      </c>
      <c r="O2221" t="e">
        <v>#N/A</v>
      </c>
      <c r="P2221">
        <f t="shared" si="129"/>
        <v>0</v>
      </c>
      <c r="Q2221">
        <v>0</v>
      </c>
      <c r="R2221">
        <v>0</v>
      </c>
      <c r="S2221">
        <v>0</v>
      </c>
      <c r="T2221">
        <v>0</v>
      </c>
      <c r="U2221">
        <v>-263.31000000000131</v>
      </c>
      <c r="V2221">
        <v>0</v>
      </c>
      <c r="W2221">
        <v>-263.31000000000131</v>
      </c>
      <c r="X2221">
        <v>525.99999999999898</v>
      </c>
      <c r="Y2221">
        <v>18066</v>
      </c>
      <c r="Z2221">
        <v>17540</v>
      </c>
      <c r="AA2221">
        <v>18153.91</v>
      </c>
      <c r="AB2221">
        <v>18329.310000000001</v>
      </c>
    </row>
    <row r="2222" spans="1:28" x14ac:dyDescent="0.35">
      <c r="A2222" t="str">
        <f t="shared" si="126"/>
        <v>4053443396Renewal2262021750</v>
      </c>
      <c r="B2222">
        <v>40534</v>
      </c>
      <c r="C2222" t="s">
        <v>2908</v>
      </c>
      <c r="D2222" s="1">
        <v>43396</v>
      </c>
      <c r="E2222" t="s">
        <v>42</v>
      </c>
      <c r="F2222" t="s">
        <v>185</v>
      </c>
      <c r="G2222" t="s">
        <v>37</v>
      </c>
      <c r="H2222" t="s">
        <v>82</v>
      </c>
      <c r="I2222" t="s">
        <v>83</v>
      </c>
      <c r="J2222" t="s">
        <v>51</v>
      </c>
      <c r="K2222">
        <v>1</v>
      </c>
      <c r="L2222" t="s">
        <v>57</v>
      </c>
      <c r="M2222">
        <v>1</v>
      </c>
      <c r="N2222" t="s">
        <v>33</v>
      </c>
      <c r="O2222" t="e">
        <v>#N/A</v>
      </c>
      <c r="P2222">
        <f t="shared" si="129"/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870</v>
      </c>
      <c r="W2222">
        <v>870</v>
      </c>
      <c r="X2222">
        <v>869.99999999999898</v>
      </c>
      <c r="Y2222">
        <v>22620</v>
      </c>
      <c r="Z2222">
        <v>21750</v>
      </c>
      <c r="AA2222">
        <v>21750</v>
      </c>
      <c r="AB2222">
        <v>21750</v>
      </c>
    </row>
    <row r="2223" spans="1:28" x14ac:dyDescent="0.35">
      <c r="A2223" t="str">
        <f t="shared" si="126"/>
        <v>3555142867Renewal142400</v>
      </c>
      <c r="B2223">
        <v>35551</v>
      </c>
      <c r="C2223" t="s">
        <v>1012</v>
      </c>
      <c r="D2223" s="1">
        <v>42867</v>
      </c>
      <c r="E2223" t="s">
        <v>42</v>
      </c>
      <c r="F2223" t="s">
        <v>55</v>
      </c>
      <c r="G2223" t="s">
        <v>37</v>
      </c>
      <c r="H2223" t="s">
        <v>202</v>
      </c>
      <c r="I2223" t="s">
        <v>203</v>
      </c>
      <c r="J2223" t="s">
        <v>51</v>
      </c>
      <c r="K2223">
        <v>1</v>
      </c>
      <c r="L2223" t="s">
        <v>52</v>
      </c>
      <c r="M2223">
        <v>1</v>
      </c>
      <c r="N2223" t="s">
        <v>135</v>
      </c>
      <c r="O2223" t="s">
        <v>135</v>
      </c>
      <c r="P2223">
        <f t="shared" si="129"/>
        <v>0</v>
      </c>
      <c r="Q2223">
        <v>14240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14240</v>
      </c>
      <c r="X2223">
        <v>14240</v>
      </c>
      <c r="Y2223">
        <v>14240</v>
      </c>
      <c r="Z2223">
        <v>0</v>
      </c>
      <c r="AA2223">
        <v>0</v>
      </c>
      <c r="AB2223">
        <v>0</v>
      </c>
    </row>
    <row r="2224" spans="1:28" x14ac:dyDescent="0.35">
      <c r="A2224" t="str">
        <f t="shared" si="126"/>
        <v>3555143232Renewal1341214382.4</v>
      </c>
      <c r="B2224">
        <v>35551</v>
      </c>
      <c r="C2224" t="s">
        <v>1012</v>
      </c>
      <c r="D2224" s="1">
        <v>43232</v>
      </c>
      <c r="E2224" t="s">
        <v>42</v>
      </c>
      <c r="F2224" t="s">
        <v>55</v>
      </c>
      <c r="G2224" t="s">
        <v>37</v>
      </c>
      <c r="H2224" t="s">
        <v>202</v>
      </c>
      <c r="I2224" t="s">
        <v>203</v>
      </c>
      <c r="J2224" t="s">
        <v>51</v>
      </c>
      <c r="K2224">
        <v>2</v>
      </c>
      <c r="L2224" t="s">
        <v>52</v>
      </c>
      <c r="M2224">
        <v>2</v>
      </c>
      <c r="N2224" t="s">
        <v>33</v>
      </c>
      <c r="O2224" t="s">
        <v>111</v>
      </c>
      <c r="P2224">
        <f t="shared" si="129"/>
        <v>0</v>
      </c>
      <c r="Q2224">
        <v>0</v>
      </c>
      <c r="R2224">
        <v>0</v>
      </c>
      <c r="S2224">
        <v>0</v>
      </c>
      <c r="T2224">
        <v>0</v>
      </c>
      <c r="U2224">
        <v>-970.39999999999964</v>
      </c>
      <c r="V2224">
        <v>0</v>
      </c>
      <c r="W2224">
        <v>-970.39999999999964</v>
      </c>
      <c r="X2224">
        <v>-828.00000000000102</v>
      </c>
      <c r="Y2224">
        <v>13412</v>
      </c>
      <c r="Z2224">
        <v>14240</v>
      </c>
      <c r="AA2224">
        <v>14382.4</v>
      </c>
      <c r="AB2224">
        <v>14382.4</v>
      </c>
    </row>
    <row r="2225" spans="1:28" x14ac:dyDescent="0.35">
      <c r="A2225" t="str">
        <f t="shared" si="126"/>
        <v>3555143232Upgrade8280</v>
      </c>
      <c r="B2225">
        <v>35551</v>
      </c>
      <c r="C2225" t="s">
        <v>1012</v>
      </c>
      <c r="D2225" s="1">
        <v>43232</v>
      </c>
      <c r="E2225" t="s">
        <v>34</v>
      </c>
      <c r="F2225" t="s">
        <v>55</v>
      </c>
      <c r="G2225" t="s">
        <v>37</v>
      </c>
      <c r="H2225" t="s">
        <v>202</v>
      </c>
      <c r="I2225" t="s">
        <v>203</v>
      </c>
      <c r="J2225" t="s">
        <v>51</v>
      </c>
      <c r="K2225">
        <v>2</v>
      </c>
      <c r="L2225" t="s">
        <v>52</v>
      </c>
      <c r="M2225">
        <v>2</v>
      </c>
      <c r="N2225" t="s">
        <v>33</v>
      </c>
      <c r="O2225" t="s">
        <v>111</v>
      </c>
      <c r="P2225">
        <f t="shared" si="129"/>
        <v>828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828</v>
      </c>
      <c r="X2225">
        <v>828</v>
      </c>
      <c r="Y2225">
        <v>828</v>
      </c>
      <c r="Z2225">
        <v>0</v>
      </c>
      <c r="AA2225">
        <v>0</v>
      </c>
      <c r="AB2225">
        <v>0</v>
      </c>
    </row>
    <row r="2226" spans="1:28" x14ac:dyDescent="0.35">
      <c r="A2226" t="str">
        <f t="shared" si="126"/>
        <v>2538443259Renewal2000016380</v>
      </c>
      <c r="B2226">
        <v>25384</v>
      </c>
      <c r="C2226" t="s">
        <v>2911</v>
      </c>
      <c r="D2226" s="1">
        <v>43259</v>
      </c>
      <c r="E2226" t="s">
        <v>42</v>
      </c>
      <c r="F2226" t="s">
        <v>53</v>
      </c>
      <c r="G2226" t="s">
        <v>37</v>
      </c>
      <c r="H2226" t="s">
        <v>40</v>
      </c>
      <c r="I2226" t="s">
        <v>40</v>
      </c>
      <c r="J2226" t="s">
        <v>51</v>
      </c>
      <c r="K2226">
        <v>3</v>
      </c>
      <c r="L2226" t="s">
        <v>52</v>
      </c>
      <c r="M2226">
        <v>5</v>
      </c>
      <c r="N2226" t="s">
        <v>33</v>
      </c>
      <c r="O2226" t="e">
        <v>#N/A</v>
      </c>
      <c r="P2226">
        <f t="shared" si="129"/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3620</v>
      </c>
      <c r="W2226">
        <v>3620</v>
      </c>
      <c r="X2226">
        <v>4250</v>
      </c>
      <c r="Y2226">
        <v>20000</v>
      </c>
      <c r="Z2226">
        <v>15750</v>
      </c>
      <c r="AA2226">
        <v>16222.51</v>
      </c>
      <c r="AB2226">
        <v>16380</v>
      </c>
    </row>
    <row r="2227" spans="1:28" x14ac:dyDescent="0.35">
      <c r="A2227" t="str">
        <f t="shared" si="126"/>
        <v>2538442894Renewal1575015675</v>
      </c>
      <c r="B2227">
        <v>25384</v>
      </c>
      <c r="C2227" t="s">
        <v>2911</v>
      </c>
      <c r="D2227" s="1">
        <v>42894</v>
      </c>
      <c r="E2227" t="s">
        <v>42</v>
      </c>
      <c r="F2227" t="s">
        <v>53</v>
      </c>
      <c r="G2227" t="s">
        <v>37</v>
      </c>
      <c r="H2227" t="s">
        <v>40</v>
      </c>
      <c r="I2227" t="s">
        <v>40</v>
      </c>
      <c r="J2227" t="s">
        <v>51</v>
      </c>
      <c r="K2227">
        <v>3</v>
      </c>
      <c r="L2227" t="s">
        <v>52</v>
      </c>
      <c r="M2227">
        <v>4</v>
      </c>
      <c r="N2227" t="s">
        <v>33</v>
      </c>
      <c r="O2227" t="e">
        <v>#N/A</v>
      </c>
      <c r="P2227">
        <f t="shared" si="129"/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75</v>
      </c>
      <c r="W2227">
        <v>75</v>
      </c>
      <c r="X2227">
        <v>750</v>
      </c>
      <c r="Y2227">
        <v>15750</v>
      </c>
      <c r="Z2227">
        <v>15000</v>
      </c>
      <c r="AA2227">
        <v>15525</v>
      </c>
      <c r="AB2227">
        <v>15675</v>
      </c>
    </row>
    <row r="2228" spans="1:28" x14ac:dyDescent="0.35">
      <c r="A2228" t="str">
        <f t="shared" si="126"/>
        <v>2538443624Renewal2000020800</v>
      </c>
      <c r="B2228">
        <v>25384</v>
      </c>
      <c r="C2228" t="s">
        <v>2911</v>
      </c>
      <c r="D2228" s="1">
        <v>43624</v>
      </c>
      <c r="E2228" t="s">
        <v>42</v>
      </c>
      <c r="F2228" t="s">
        <v>288</v>
      </c>
      <c r="G2228" t="s">
        <v>37</v>
      </c>
      <c r="H2228" t="s">
        <v>40</v>
      </c>
      <c r="I2228" t="s">
        <v>40</v>
      </c>
      <c r="J2228" t="s">
        <v>51</v>
      </c>
      <c r="K2228">
        <v>3</v>
      </c>
      <c r="L2228" t="s">
        <v>57</v>
      </c>
      <c r="M2228">
        <v>6</v>
      </c>
      <c r="N2228" t="s">
        <v>33</v>
      </c>
      <c r="O2228" t="e">
        <v>#N/A</v>
      </c>
      <c r="P2228">
        <f t="shared" si="129"/>
        <v>0</v>
      </c>
      <c r="Q2228">
        <v>0</v>
      </c>
      <c r="R2228">
        <v>0</v>
      </c>
      <c r="S2228">
        <v>0</v>
      </c>
      <c r="T2228">
        <v>0</v>
      </c>
      <c r="U2228">
        <v>-800</v>
      </c>
      <c r="V2228">
        <v>0</v>
      </c>
      <c r="W2228">
        <v>-800</v>
      </c>
      <c r="X2228">
        <v>0</v>
      </c>
      <c r="Y2228">
        <v>20000</v>
      </c>
      <c r="Z2228">
        <v>20000</v>
      </c>
      <c r="AA2228">
        <v>20600</v>
      </c>
      <c r="AB2228">
        <v>20800</v>
      </c>
    </row>
    <row r="2229" spans="1:28" x14ac:dyDescent="0.35">
      <c r="A2229" t="str">
        <f t="shared" si="126"/>
        <v>3555143597Cancellation014809.6</v>
      </c>
      <c r="B2229">
        <v>35551</v>
      </c>
      <c r="C2229" t="s">
        <v>1012</v>
      </c>
      <c r="D2229" s="1">
        <v>43597</v>
      </c>
      <c r="E2229" t="s">
        <v>28</v>
      </c>
      <c r="F2229" t="s">
        <v>102</v>
      </c>
      <c r="G2229" t="s">
        <v>37</v>
      </c>
      <c r="H2229" t="s">
        <v>202</v>
      </c>
      <c r="I2229" t="s">
        <v>203</v>
      </c>
      <c r="J2229" t="s">
        <v>51</v>
      </c>
      <c r="K2229">
        <v>3</v>
      </c>
      <c r="L2229" t="s">
        <v>52</v>
      </c>
      <c r="M2229">
        <v>3</v>
      </c>
      <c r="N2229" t="s">
        <v>33</v>
      </c>
      <c r="O2229" t="s">
        <v>111</v>
      </c>
      <c r="P2229">
        <f t="shared" si="129"/>
        <v>0</v>
      </c>
      <c r="Q2229">
        <v>0</v>
      </c>
      <c r="R2229">
        <v>0</v>
      </c>
      <c r="S2229">
        <v>0</v>
      </c>
      <c r="T2229">
        <v>-14809.6</v>
      </c>
      <c r="U2229">
        <v>0</v>
      </c>
      <c r="V2229">
        <v>0</v>
      </c>
      <c r="W2229">
        <v>-14809.6</v>
      </c>
      <c r="X2229">
        <v>-14240</v>
      </c>
      <c r="Y2229">
        <v>0</v>
      </c>
      <c r="Z2229">
        <v>14240</v>
      </c>
      <c r="AA2229">
        <v>14667.2</v>
      </c>
      <c r="AB2229">
        <v>14809.6</v>
      </c>
    </row>
    <row r="2230" spans="1:28" x14ac:dyDescent="0.35">
      <c r="A2230" t="str">
        <f t="shared" si="126"/>
        <v>1542442804Renewal1482512873.37</v>
      </c>
      <c r="B2230">
        <v>15424</v>
      </c>
      <c r="C2230" t="s">
        <v>2920</v>
      </c>
      <c r="D2230" s="1">
        <v>42804</v>
      </c>
      <c r="E2230" t="s">
        <v>42</v>
      </c>
      <c r="F2230" t="s">
        <v>105</v>
      </c>
      <c r="G2230" t="s">
        <v>30</v>
      </c>
      <c r="H2230" t="s">
        <v>130</v>
      </c>
      <c r="I2230" t="s">
        <v>131</v>
      </c>
      <c r="J2230" t="s">
        <v>51</v>
      </c>
      <c r="K2230">
        <v>3</v>
      </c>
      <c r="L2230" t="s">
        <v>52</v>
      </c>
      <c r="M2230">
        <v>6</v>
      </c>
      <c r="N2230" t="s">
        <v>33</v>
      </c>
      <c r="O2230" t="s">
        <v>111</v>
      </c>
      <c r="P2230">
        <f t="shared" si="129"/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1951.6299999999992</v>
      </c>
      <c r="W2230">
        <v>1951.6299999999992</v>
      </c>
      <c r="X2230">
        <v>2506.0100000000002</v>
      </c>
      <c r="Y2230">
        <v>14825</v>
      </c>
      <c r="Z2230">
        <v>12318.99</v>
      </c>
      <c r="AA2230">
        <v>12750.16</v>
      </c>
      <c r="AB2230">
        <v>12873.37</v>
      </c>
    </row>
    <row r="2231" spans="1:28" x14ac:dyDescent="0.35">
      <c r="A2231" t="str">
        <f t="shared" si="126"/>
        <v>1542443536Renewal1548515418</v>
      </c>
      <c r="B2231">
        <v>15424</v>
      </c>
      <c r="C2231" t="s">
        <v>2920</v>
      </c>
      <c r="D2231" s="1">
        <v>43536</v>
      </c>
      <c r="E2231" t="s">
        <v>42</v>
      </c>
      <c r="F2231" t="s">
        <v>102</v>
      </c>
      <c r="G2231" t="s">
        <v>30</v>
      </c>
      <c r="H2231" t="s">
        <v>130</v>
      </c>
      <c r="I2231" t="s">
        <v>131</v>
      </c>
      <c r="J2231" t="s">
        <v>51</v>
      </c>
      <c r="K2231">
        <v>3</v>
      </c>
      <c r="L2231" t="s">
        <v>52</v>
      </c>
      <c r="M2231">
        <v>8</v>
      </c>
      <c r="N2231" t="s">
        <v>33</v>
      </c>
      <c r="O2231" t="s">
        <v>111</v>
      </c>
      <c r="P2231">
        <f t="shared" si="129"/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67</v>
      </c>
      <c r="W2231">
        <v>67</v>
      </c>
      <c r="X2231">
        <v>660</v>
      </c>
      <c r="Y2231">
        <v>15485</v>
      </c>
      <c r="Z2231">
        <v>14825</v>
      </c>
      <c r="AA2231">
        <v>15269.73</v>
      </c>
      <c r="AB2231">
        <v>15418</v>
      </c>
    </row>
    <row r="2232" spans="1:28" x14ac:dyDescent="0.35">
      <c r="A2232" t="str">
        <f t="shared" si="126"/>
        <v>1542443171Renewal148250</v>
      </c>
      <c r="B2232">
        <v>15424</v>
      </c>
      <c r="C2232" t="s">
        <v>2920</v>
      </c>
      <c r="D2232" s="1">
        <v>43171</v>
      </c>
      <c r="E2232" t="s">
        <v>42</v>
      </c>
      <c r="F2232" t="s">
        <v>105</v>
      </c>
      <c r="G2232" t="s">
        <v>30</v>
      </c>
      <c r="H2232" t="s">
        <v>130</v>
      </c>
      <c r="I2232" t="s">
        <v>131</v>
      </c>
      <c r="J2232" t="s">
        <v>51</v>
      </c>
      <c r="K2232">
        <v>3</v>
      </c>
      <c r="L2232" t="s">
        <v>52</v>
      </c>
      <c r="M2232">
        <v>7</v>
      </c>
      <c r="N2232" t="s">
        <v>135</v>
      </c>
      <c r="O2232" t="s">
        <v>135</v>
      </c>
      <c r="P2232">
        <f t="shared" si="129"/>
        <v>0</v>
      </c>
      <c r="Q2232">
        <v>14825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14825</v>
      </c>
      <c r="X2232">
        <v>14825</v>
      </c>
      <c r="Y2232">
        <v>14825</v>
      </c>
      <c r="Z2232">
        <v>0</v>
      </c>
      <c r="AA2232">
        <v>0</v>
      </c>
      <c r="AB2232">
        <v>0</v>
      </c>
    </row>
    <row r="2233" spans="1:28" x14ac:dyDescent="0.35">
      <c r="A2233" t="str">
        <f t="shared" si="126"/>
        <v>1542443169Renewed Late015418</v>
      </c>
      <c r="B2233">
        <v>15424</v>
      </c>
      <c r="C2233" t="s">
        <v>2920</v>
      </c>
      <c r="D2233" s="1">
        <v>43169</v>
      </c>
      <c r="E2233" t="s">
        <v>112</v>
      </c>
      <c r="F2233" t="s">
        <v>105</v>
      </c>
      <c r="G2233" t="s">
        <v>30</v>
      </c>
      <c r="H2233" t="s">
        <v>130</v>
      </c>
      <c r="I2233" t="s">
        <v>131</v>
      </c>
      <c r="J2233" t="s">
        <v>51</v>
      </c>
      <c r="K2233">
        <v>3</v>
      </c>
      <c r="L2233" t="s">
        <v>52</v>
      </c>
      <c r="M2233">
        <v>7</v>
      </c>
      <c r="N2233" t="s">
        <v>112</v>
      </c>
      <c r="O2233" t="s">
        <v>136</v>
      </c>
      <c r="P2233">
        <v>0</v>
      </c>
      <c r="Q2233">
        <v>0</v>
      </c>
      <c r="R2233">
        <v>0</v>
      </c>
      <c r="S2233">
        <v>-15418</v>
      </c>
      <c r="T2233">
        <v>0</v>
      </c>
      <c r="U2233">
        <v>0</v>
      </c>
      <c r="V2233">
        <v>0</v>
      </c>
      <c r="W2233">
        <v>-15418</v>
      </c>
      <c r="X2233">
        <v>-14825</v>
      </c>
      <c r="Y2233">
        <v>0</v>
      </c>
      <c r="Z2233">
        <v>14825</v>
      </c>
      <c r="AA2233">
        <v>15269.75</v>
      </c>
      <c r="AB2233">
        <v>15418</v>
      </c>
    </row>
    <row r="2234" spans="1:28" x14ac:dyDescent="0.35">
      <c r="A2234" t="str">
        <f t="shared" si="126"/>
        <v>1542443644Upgrade225000</v>
      </c>
      <c r="B2234">
        <v>15424</v>
      </c>
      <c r="C2234" t="s">
        <v>2920</v>
      </c>
      <c r="D2234" s="1">
        <v>43644</v>
      </c>
      <c r="E2234" t="s">
        <v>34</v>
      </c>
      <c r="F2234" t="s">
        <v>102</v>
      </c>
      <c r="G2234" t="s">
        <v>30</v>
      </c>
      <c r="H2234" t="s">
        <v>130</v>
      </c>
      <c r="I2234" t="s">
        <v>131</v>
      </c>
      <c r="J2234" t="s">
        <v>51</v>
      </c>
      <c r="K2234">
        <v>3</v>
      </c>
      <c r="L2234" t="s">
        <v>52</v>
      </c>
      <c r="M2234">
        <v>8</v>
      </c>
      <c r="N2234" t="s">
        <v>33</v>
      </c>
      <c r="O2234" t="s">
        <v>111</v>
      </c>
      <c r="P2234">
        <f t="shared" ref="P2234:P2243" si="130">IF((Q2234+T2234+U2234+V2234)=0,W2234,0)</f>
        <v>22500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22500</v>
      </c>
      <c r="X2234">
        <v>22500</v>
      </c>
      <c r="Y2234">
        <v>22500</v>
      </c>
      <c r="Z2234">
        <v>0</v>
      </c>
      <c r="AA2234">
        <v>0</v>
      </c>
      <c r="AB2234">
        <v>0</v>
      </c>
    </row>
    <row r="2235" spans="1:28" x14ac:dyDescent="0.35">
      <c r="A2235" t="str">
        <f t="shared" si="126"/>
        <v>3051943177Renewal1400012480</v>
      </c>
      <c r="B2235">
        <v>30519</v>
      </c>
      <c r="C2235" t="s">
        <v>2922</v>
      </c>
      <c r="D2235" s="1">
        <v>43177</v>
      </c>
      <c r="E2235" t="s">
        <v>42</v>
      </c>
      <c r="F2235" t="s">
        <v>53</v>
      </c>
      <c r="G2235" t="s">
        <v>37</v>
      </c>
      <c r="H2235" t="s">
        <v>44</v>
      </c>
      <c r="I2235" t="s">
        <v>63</v>
      </c>
      <c r="J2235" t="s">
        <v>51</v>
      </c>
      <c r="K2235">
        <v>3</v>
      </c>
      <c r="L2235" t="s">
        <v>52</v>
      </c>
      <c r="M2235">
        <v>3</v>
      </c>
      <c r="N2235" t="s">
        <v>33</v>
      </c>
      <c r="O2235" t="e">
        <v>#N/A</v>
      </c>
      <c r="P2235">
        <f t="shared" si="130"/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1520</v>
      </c>
      <c r="W2235">
        <v>1520</v>
      </c>
      <c r="X2235">
        <v>2000</v>
      </c>
      <c r="Y2235">
        <v>14000</v>
      </c>
      <c r="Z2235">
        <v>12000</v>
      </c>
      <c r="AA2235">
        <v>12360</v>
      </c>
      <c r="AB2235">
        <v>12480</v>
      </c>
    </row>
    <row r="2236" spans="1:28" x14ac:dyDescent="0.35">
      <c r="A2236" t="str">
        <f t="shared" si="126"/>
        <v>3051943542Renewal1600014560</v>
      </c>
      <c r="B2236">
        <v>30519</v>
      </c>
      <c r="C2236" t="s">
        <v>2922</v>
      </c>
      <c r="D2236" s="1">
        <v>43542</v>
      </c>
      <c r="E2236" t="s">
        <v>42</v>
      </c>
      <c r="F2236" t="s">
        <v>53</v>
      </c>
      <c r="G2236" t="s">
        <v>37</v>
      </c>
      <c r="H2236" t="s">
        <v>44</v>
      </c>
      <c r="I2236" t="s">
        <v>63</v>
      </c>
      <c r="J2236" t="s">
        <v>51</v>
      </c>
      <c r="K2236">
        <v>3</v>
      </c>
      <c r="L2236" t="s">
        <v>52</v>
      </c>
      <c r="M2236">
        <v>4</v>
      </c>
      <c r="N2236" t="s">
        <v>33</v>
      </c>
      <c r="O2236" t="e">
        <v>#N/A</v>
      </c>
      <c r="P2236">
        <f t="shared" si="130"/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1440</v>
      </c>
      <c r="W2236">
        <v>1440</v>
      </c>
      <c r="X2236">
        <v>2000</v>
      </c>
      <c r="Y2236">
        <v>16000</v>
      </c>
      <c r="Z2236">
        <v>14000</v>
      </c>
      <c r="AA2236">
        <v>14420</v>
      </c>
      <c r="AB2236">
        <v>14560</v>
      </c>
    </row>
    <row r="2237" spans="1:28" x14ac:dyDescent="0.35">
      <c r="A2237" t="str">
        <f t="shared" si="126"/>
        <v>2800442726Renewal1473914044.05</v>
      </c>
      <c r="B2237">
        <v>28004</v>
      </c>
      <c r="C2237" t="s">
        <v>2930</v>
      </c>
      <c r="D2237" s="1">
        <v>42726</v>
      </c>
      <c r="E2237" t="s">
        <v>42</v>
      </c>
      <c r="F2237" t="s">
        <v>126</v>
      </c>
      <c r="G2237" t="s">
        <v>37</v>
      </c>
      <c r="H2237" t="s">
        <v>202</v>
      </c>
      <c r="I2237" t="s">
        <v>203</v>
      </c>
      <c r="J2237" t="s">
        <v>51</v>
      </c>
      <c r="K2237">
        <v>2</v>
      </c>
      <c r="L2237" t="s">
        <v>52</v>
      </c>
      <c r="M2237">
        <v>2</v>
      </c>
      <c r="N2237" t="s">
        <v>33</v>
      </c>
      <c r="O2237" t="e">
        <v>#N/A</v>
      </c>
      <c r="P2237">
        <f t="shared" si="130"/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694.95000000000073</v>
      </c>
      <c r="W2237">
        <v>694.95000000000073</v>
      </c>
      <c r="X2237">
        <v>834</v>
      </c>
      <c r="Y2237">
        <v>14739</v>
      </c>
      <c r="Z2237">
        <v>13905</v>
      </c>
      <c r="AA2237">
        <v>14044.05</v>
      </c>
      <c r="AB2237">
        <v>14044.05</v>
      </c>
    </row>
    <row r="2238" spans="1:28" x14ac:dyDescent="0.35">
      <c r="A2238" t="str">
        <f t="shared" si="126"/>
        <v>2800443456Renewal1629916094</v>
      </c>
      <c r="B2238">
        <v>28004</v>
      </c>
      <c r="C2238" t="s">
        <v>2930</v>
      </c>
      <c r="D2238" s="1">
        <v>43456</v>
      </c>
      <c r="E2238" t="s">
        <v>42</v>
      </c>
      <c r="F2238" t="s">
        <v>53</v>
      </c>
      <c r="G2238" t="s">
        <v>37</v>
      </c>
      <c r="H2238" t="s">
        <v>202</v>
      </c>
      <c r="I2238" t="s">
        <v>203</v>
      </c>
      <c r="J2238" t="s">
        <v>51</v>
      </c>
      <c r="K2238">
        <v>3</v>
      </c>
      <c r="L2238" t="s">
        <v>52</v>
      </c>
      <c r="M2238">
        <v>4</v>
      </c>
      <c r="N2238" t="s">
        <v>33</v>
      </c>
      <c r="O2238" t="e">
        <v>#N/A</v>
      </c>
      <c r="P2238">
        <f t="shared" si="130"/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205</v>
      </c>
      <c r="W2238">
        <v>205</v>
      </c>
      <c r="X2238">
        <v>824</v>
      </c>
      <c r="Y2238">
        <v>16299</v>
      </c>
      <c r="Z2238">
        <v>15475</v>
      </c>
      <c r="AA2238">
        <v>15939.25</v>
      </c>
      <c r="AB2238">
        <v>16094</v>
      </c>
    </row>
    <row r="2239" spans="1:28" x14ac:dyDescent="0.35">
      <c r="A2239" t="str">
        <f t="shared" si="126"/>
        <v>2800443091Renewal1547515328.56</v>
      </c>
      <c r="B2239">
        <v>28004</v>
      </c>
      <c r="C2239" t="s">
        <v>2930</v>
      </c>
      <c r="D2239" s="1">
        <v>43091</v>
      </c>
      <c r="E2239" t="s">
        <v>42</v>
      </c>
      <c r="F2239" t="s">
        <v>53</v>
      </c>
      <c r="G2239" t="s">
        <v>37</v>
      </c>
      <c r="H2239" t="s">
        <v>202</v>
      </c>
      <c r="I2239" t="s">
        <v>203</v>
      </c>
      <c r="J2239" t="s">
        <v>51</v>
      </c>
      <c r="K2239">
        <v>3</v>
      </c>
      <c r="L2239" t="s">
        <v>52</v>
      </c>
      <c r="M2239">
        <v>3</v>
      </c>
      <c r="N2239" t="s">
        <v>33</v>
      </c>
      <c r="O2239" t="e">
        <v>#N/A</v>
      </c>
      <c r="P2239">
        <f t="shared" si="130"/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146.44000000000051</v>
      </c>
      <c r="W2239">
        <v>146.44000000000051</v>
      </c>
      <c r="X2239">
        <v>735.99999999999898</v>
      </c>
      <c r="Y2239">
        <v>15475</v>
      </c>
      <c r="Z2239">
        <v>14739</v>
      </c>
      <c r="AA2239">
        <v>15181.17</v>
      </c>
      <c r="AB2239">
        <v>15328.56</v>
      </c>
    </row>
    <row r="2240" spans="1:28" x14ac:dyDescent="0.35">
      <c r="A2240" t="str">
        <f t="shared" si="126"/>
        <v>3217742916Renewal1298012731.05</v>
      </c>
      <c r="B2240">
        <v>32177</v>
      </c>
      <c r="C2240" t="s">
        <v>2931</v>
      </c>
      <c r="D2240" s="1">
        <v>42916</v>
      </c>
      <c r="E2240" t="s">
        <v>42</v>
      </c>
      <c r="F2240" t="s">
        <v>197</v>
      </c>
      <c r="G2240" t="s">
        <v>37</v>
      </c>
      <c r="H2240" t="s">
        <v>97</v>
      </c>
      <c r="I2240" t="s">
        <v>319</v>
      </c>
      <c r="J2240" t="s">
        <v>51</v>
      </c>
      <c r="K2240">
        <v>2</v>
      </c>
      <c r="L2240" t="s">
        <v>52</v>
      </c>
      <c r="M2240">
        <v>2</v>
      </c>
      <c r="N2240" t="s">
        <v>33</v>
      </c>
      <c r="O2240" t="e">
        <v>#N/A</v>
      </c>
      <c r="P2240">
        <f t="shared" si="130"/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248.95000000000073</v>
      </c>
      <c r="W2240">
        <v>248.95000000000073</v>
      </c>
      <c r="X2240">
        <v>375</v>
      </c>
      <c r="Y2240">
        <v>12980</v>
      </c>
      <c r="Z2240">
        <v>12605</v>
      </c>
      <c r="AA2240">
        <v>12731.05</v>
      </c>
      <c r="AB2240">
        <v>12731.05</v>
      </c>
    </row>
    <row r="2241" spans="1:28" x14ac:dyDescent="0.35">
      <c r="A2241" t="str">
        <f t="shared" si="126"/>
        <v>3217743646Renewal1050013499.21</v>
      </c>
      <c r="B2241">
        <v>32177</v>
      </c>
      <c r="C2241" t="s">
        <v>2931</v>
      </c>
      <c r="D2241" s="1">
        <v>43646</v>
      </c>
      <c r="E2241" t="s">
        <v>42</v>
      </c>
      <c r="F2241" t="s">
        <v>183</v>
      </c>
      <c r="G2241" t="s">
        <v>37</v>
      </c>
      <c r="H2241" t="s">
        <v>97</v>
      </c>
      <c r="I2241" t="s">
        <v>319</v>
      </c>
      <c r="J2241" t="s">
        <v>51</v>
      </c>
      <c r="K2241">
        <v>3</v>
      </c>
      <c r="L2241" t="s">
        <v>52</v>
      </c>
      <c r="M2241">
        <v>4</v>
      </c>
      <c r="N2241" t="s">
        <v>33</v>
      </c>
      <c r="O2241" t="e">
        <v>#N/A</v>
      </c>
      <c r="P2241">
        <f t="shared" si="130"/>
        <v>0</v>
      </c>
      <c r="Q2241">
        <v>0</v>
      </c>
      <c r="R2241">
        <v>0</v>
      </c>
      <c r="S2241">
        <v>0</v>
      </c>
      <c r="T2241">
        <v>0</v>
      </c>
      <c r="U2241">
        <v>-2999.2099999999991</v>
      </c>
      <c r="V2241">
        <v>0</v>
      </c>
      <c r="W2241">
        <v>-2999.2099999999991</v>
      </c>
      <c r="X2241">
        <v>-2480</v>
      </c>
      <c r="Y2241">
        <v>10500</v>
      </c>
      <c r="Z2241">
        <v>12980</v>
      </c>
      <c r="AA2241">
        <v>13369.4</v>
      </c>
      <c r="AB2241">
        <v>13499.21</v>
      </c>
    </row>
    <row r="2242" spans="1:28" x14ac:dyDescent="0.35">
      <c r="A2242" t="str">
        <f t="shared" ref="A2242:A2305" si="131">CONCATENATE(B2242,D2242,E2242,Y2242,AB2242)</f>
        <v>3217743281Renewal1298013499.2</v>
      </c>
      <c r="B2242">
        <v>32177</v>
      </c>
      <c r="C2242" t="s">
        <v>2931</v>
      </c>
      <c r="D2242" s="1">
        <v>43281</v>
      </c>
      <c r="E2242" t="s">
        <v>42</v>
      </c>
      <c r="F2242" t="s">
        <v>183</v>
      </c>
      <c r="G2242" t="s">
        <v>37</v>
      </c>
      <c r="H2242" t="s">
        <v>97</v>
      </c>
      <c r="I2242" t="s">
        <v>319</v>
      </c>
      <c r="J2242" t="s">
        <v>51</v>
      </c>
      <c r="K2242">
        <v>3</v>
      </c>
      <c r="L2242" t="s">
        <v>52</v>
      </c>
      <c r="M2242">
        <v>3</v>
      </c>
      <c r="N2242" t="s">
        <v>33</v>
      </c>
      <c r="O2242" t="e">
        <v>#N/A</v>
      </c>
      <c r="P2242">
        <f t="shared" si="130"/>
        <v>0</v>
      </c>
      <c r="Q2242">
        <v>0</v>
      </c>
      <c r="R2242">
        <v>0</v>
      </c>
      <c r="S2242">
        <v>0</v>
      </c>
      <c r="T2242">
        <v>0</v>
      </c>
      <c r="U2242">
        <v>-519.20000000000073</v>
      </c>
      <c r="V2242">
        <v>0</v>
      </c>
      <c r="W2242">
        <v>-519.20000000000073</v>
      </c>
      <c r="X2242">
        <v>0</v>
      </c>
      <c r="Y2242">
        <v>12980</v>
      </c>
      <c r="Z2242">
        <v>12980</v>
      </c>
      <c r="AA2242">
        <v>13369.4</v>
      </c>
      <c r="AB2242">
        <v>13499.2</v>
      </c>
    </row>
    <row r="2243" spans="1:28" x14ac:dyDescent="0.35">
      <c r="A2243" t="str">
        <f t="shared" si="131"/>
        <v>2733643369Cancellation011016</v>
      </c>
      <c r="B2243">
        <v>27336</v>
      </c>
      <c r="C2243" t="s">
        <v>2932</v>
      </c>
      <c r="D2243" s="1">
        <v>43369</v>
      </c>
      <c r="E2243" t="s">
        <v>28</v>
      </c>
      <c r="F2243" t="s">
        <v>62</v>
      </c>
      <c r="G2243" t="s">
        <v>30</v>
      </c>
      <c r="H2243" t="s">
        <v>67</v>
      </c>
      <c r="I2243" t="s">
        <v>68</v>
      </c>
      <c r="J2243" t="s">
        <v>32</v>
      </c>
      <c r="K2243">
        <v>2</v>
      </c>
      <c r="L2243" t="s">
        <v>52</v>
      </c>
      <c r="M2243">
        <v>2</v>
      </c>
      <c r="N2243" t="s">
        <v>112</v>
      </c>
      <c r="O2243" t="s">
        <v>113</v>
      </c>
      <c r="P2243">
        <f t="shared" si="130"/>
        <v>0</v>
      </c>
      <c r="Q2243">
        <v>0</v>
      </c>
      <c r="R2243">
        <v>0</v>
      </c>
      <c r="S2243">
        <v>0</v>
      </c>
      <c r="T2243">
        <v>-11016</v>
      </c>
      <c r="U2243">
        <v>0</v>
      </c>
      <c r="V2243">
        <v>0</v>
      </c>
      <c r="W2243">
        <v>-11016</v>
      </c>
      <c r="X2243">
        <v>-16200</v>
      </c>
      <c r="Y2243">
        <v>0</v>
      </c>
      <c r="Z2243">
        <v>16200</v>
      </c>
      <c r="AA2243">
        <v>10530</v>
      </c>
      <c r="AB2243">
        <v>11016</v>
      </c>
    </row>
    <row r="2244" spans="1:28" x14ac:dyDescent="0.35">
      <c r="A2244" t="str">
        <f t="shared" si="131"/>
        <v>2733643444Renewal162000</v>
      </c>
      <c r="B2244">
        <v>27336</v>
      </c>
      <c r="C2244" t="s">
        <v>2932</v>
      </c>
      <c r="D2244" s="1">
        <v>43444</v>
      </c>
      <c r="E2244" t="s">
        <v>42</v>
      </c>
      <c r="F2244" t="s">
        <v>62</v>
      </c>
      <c r="G2244" t="s">
        <v>30</v>
      </c>
      <c r="H2244" t="s">
        <v>67</v>
      </c>
      <c r="I2244" t="s">
        <v>68</v>
      </c>
      <c r="J2244" t="s">
        <v>32</v>
      </c>
      <c r="K2244">
        <v>2</v>
      </c>
      <c r="L2244" t="s">
        <v>52</v>
      </c>
      <c r="M2244">
        <v>2</v>
      </c>
      <c r="N2244" t="s">
        <v>135</v>
      </c>
      <c r="O2244" t="s">
        <v>17</v>
      </c>
      <c r="R2244">
        <v>16200</v>
      </c>
      <c r="T2244">
        <v>0</v>
      </c>
      <c r="U2244">
        <v>0</v>
      </c>
      <c r="V2244">
        <v>0</v>
      </c>
      <c r="W2244">
        <v>16200</v>
      </c>
      <c r="X2244">
        <v>16200</v>
      </c>
      <c r="Y2244">
        <v>16200</v>
      </c>
      <c r="Z2244">
        <v>0</v>
      </c>
      <c r="AA2244">
        <v>0</v>
      </c>
      <c r="AB2244">
        <v>0</v>
      </c>
    </row>
    <row r="2245" spans="1:28" x14ac:dyDescent="0.35">
      <c r="A2245" t="str">
        <f t="shared" si="131"/>
        <v>890642887Renewal1310012915.15</v>
      </c>
      <c r="B2245">
        <v>8906</v>
      </c>
      <c r="C2245" t="s">
        <v>2937</v>
      </c>
      <c r="D2245" s="1">
        <v>42887</v>
      </c>
      <c r="E2245" t="s">
        <v>42</v>
      </c>
      <c r="F2245" t="s">
        <v>74</v>
      </c>
      <c r="G2245" t="s">
        <v>37</v>
      </c>
      <c r="H2245" t="s">
        <v>202</v>
      </c>
      <c r="I2245" t="s">
        <v>203</v>
      </c>
      <c r="J2245" t="s">
        <v>51</v>
      </c>
      <c r="K2245">
        <v>3</v>
      </c>
      <c r="L2245" t="s">
        <v>52</v>
      </c>
      <c r="M2245">
        <v>5</v>
      </c>
      <c r="N2245" t="s">
        <v>33</v>
      </c>
      <c r="O2245" t="e">
        <v>#N/A</v>
      </c>
      <c r="P2245">
        <f t="shared" ref="P2245:P2271" si="132">IF((Q2245+T2245+U2245+V2245)=0,W2245,0)</f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184.85000000000036</v>
      </c>
      <c r="W2245">
        <v>184.85000000000036</v>
      </c>
      <c r="X2245">
        <v>741</v>
      </c>
      <c r="Y2245">
        <v>13100</v>
      </c>
      <c r="Z2245">
        <v>12359</v>
      </c>
      <c r="AA2245">
        <v>12791.56</v>
      </c>
      <c r="AB2245">
        <v>12915.15</v>
      </c>
    </row>
    <row r="2246" spans="1:28" x14ac:dyDescent="0.35">
      <c r="A2246" t="str">
        <f t="shared" si="131"/>
        <v>890643617Renewal1416814168.97</v>
      </c>
      <c r="B2246">
        <v>8906</v>
      </c>
      <c r="C2246" t="s">
        <v>2937</v>
      </c>
      <c r="D2246" s="1">
        <v>43617</v>
      </c>
      <c r="E2246" t="s">
        <v>42</v>
      </c>
      <c r="F2246" t="s">
        <v>853</v>
      </c>
      <c r="G2246" t="s">
        <v>37</v>
      </c>
      <c r="H2246" t="s">
        <v>202</v>
      </c>
      <c r="I2246" t="s">
        <v>203</v>
      </c>
      <c r="J2246" t="s">
        <v>51</v>
      </c>
      <c r="K2246">
        <v>3</v>
      </c>
      <c r="L2246" t="s">
        <v>52</v>
      </c>
      <c r="M2246">
        <v>7</v>
      </c>
      <c r="N2246" t="s">
        <v>33</v>
      </c>
      <c r="O2246" t="e">
        <v>#N/A</v>
      </c>
      <c r="P2246">
        <f t="shared" si="132"/>
        <v>0</v>
      </c>
      <c r="Q2246">
        <v>0</v>
      </c>
      <c r="R2246">
        <v>0</v>
      </c>
      <c r="S2246">
        <v>0</v>
      </c>
      <c r="T2246">
        <v>0</v>
      </c>
      <c r="U2246">
        <v>-0.96999999999934516</v>
      </c>
      <c r="V2246">
        <v>0</v>
      </c>
      <c r="W2246">
        <v>-0.96999999999934516</v>
      </c>
      <c r="X2246">
        <v>543.99999999999898</v>
      </c>
      <c r="Y2246">
        <v>14168</v>
      </c>
      <c r="Z2246">
        <v>13624</v>
      </c>
      <c r="AA2246">
        <v>14032.7</v>
      </c>
      <c r="AB2246">
        <v>14168.97</v>
      </c>
    </row>
    <row r="2247" spans="1:28" x14ac:dyDescent="0.35">
      <c r="A2247" t="str">
        <f t="shared" si="131"/>
        <v>890643252Renewal1362413624</v>
      </c>
      <c r="B2247">
        <v>8906</v>
      </c>
      <c r="C2247" t="s">
        <v>2937</v>
      </c>
      <c r="D2247" s="1">
        <v>43252</v>
      </c>
      <c r="E2247" t="s">
        <v>42</v>
      </c>
      <c r="F2247" t="s">
        <v>74</v>
      </c>
      <c r="G2247" t="s">
        <v>37</v>
      </c>
      <c r="H2247" t="s">
        <v>202</v>
      </c>
      <c r="I2247" t="s">
        <v>203</v>
      </c>
      <c r="J2247" t="s">
        <v>51</v>
      </c>
      <c r="K2247">
        <v>3</v>
      </c>
      <c r="L2247" t="s">
        <v>52</v>
      </c>
      <c r="M2247">
        <v>6</v>
      </c>
      <c r="N2247" t="s">
        <v>33</v>
      </c>
      <c r="O2247" t="e">
        <v>#N/A</v>
      </c>
      <c r="P2247">
        <f t="shared" si="132"/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523.99999999999898</v>
      </c>
      <c r="Y2247">
        <v>13624</v>
      </c>
      <c r="Z2247">
        <v>13100</v>
      </c>
      <c r="AA2247">
        <v>13493</v>
      </c>
      <c r="AB2247">
        <v>13624</v>
      </c>
    </row>
    <row r="2248" spans="1:28" x14ac:dyDescent="0.35">
      <c r="A2248" t="str">
        <f t="shared" si="131"/>
        <v>1793243467Renewal2250016712.8</v>
      </c>
      <c r="B2248">
        <v>17932</v>
      </c>
      <c r="C2248" t="s">
        <v>2940</v>
      </c>
      <c r="D2248" s="1">
        <v>43467</v>
      </c>
      <c r="E2248" t="s">
        <v>42</v>
      </c>
      <c r="F2248" t="s">
        <v>127</v>
      </c>
      <c r="G2248" t="s">
        <v>37</v>
      </c>
      <c r="H2248" t="s">
        <v>82</v>
      </c>
      <c r="I2248" t="s">
        <v>83</v>
      </c>
      <c r="J2248" t="s">
        <v>51</v>
      </c>
      <c r="K2248">
        <v>3</v>
      </c>
      <c r="L2248" t="s">
        <v>52</v>
      </c>
      <c r="M2248">
        <v>7</v>
      </c>
      <c r="N2248" t="s">
        <v>33</v>
      </c>
      <c r="O2248" t="e">
        <v>#N/A</v>
      </c>
      <c r="P2248">
        <f t="shared" si="132"/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5787.2000000000007</v>
      </c>
      <c r="W2248">
        <v>5787.2000000000007</v>
      </c>
      <c r="X2248">
        <v>6430</v>
      </c>
      <c r="Y2248">
        <v>22500</v>
      </c>
      <c r="Z2248">
        <v>16070</v>
      </c>
      <c r="AA2248">
        <v>16552.099999999999</v>
      </c>
      <c r="AB2248">
        <v>16712.8</v>
      </c>
    </row>
    <row r="2249" spans="1:28" x14ac:dyDescent="0.35">
      <c r="A2249" t="str">
        <f t="shared" si="131"/>
        <v>1793242737Renewal1545015230.88</v>
      </c>
      <c r="B2249">
        <v>17932</v>
      </c>
      <c r="C2249" t="s">
        <v>2940</v>
      </c>
      <c r="D2249" s="1">
        <v>42737</v>
      </c>
      <c r="E2249" t="s">
        <v>42</v>
      </c>
      <c r="F2249" t="s">
        <v>227</v>
      </c>
      <c r="G2249" t="s">
        <v>37</v>
      </c>
      <c r="H2249" t="s">
        <v>82</v>
      </c>
      <c r="I2249" t="s">
        <v>83</v>
      </c>
      <c r="J2249" t="s">
        <v>51</v>
      </c>
      <c r="K2249">
        <v>3</v>
      </c>
      <c r="L2249" t="s">
        <v>52</v>
      </c>
      <c r="M2249">
        <v>5</v>
      </c>
      <c r="N2249" t="s">
        <v>33</v>
      </c>
      <c r="O2249" t="e">
        <v>#N/A</v>
      </c>
      <c r="P2249">
        <f t="shared" si="132"/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219.1200000000008</v>
      </c>
      <c r="W2249">
        <v>219.1200000000008</v>
      </c>
      <c r="X2249">
        <v>875</v>
      </c>
      <c r="Y2249">
        <v>15450</v>
      </c>
      <c r="Z2249">
        <v>14575</v>
      </c>
      <c r="AA2249">
        <v>15085.13</v>
      </c>
      <c r="AB2249">
        <v>15230.88</v>
      </c>
    </row>
    <row r="2250" spans="1:28" x14ac:dyDescent="0.35">
      <c r="A2250" t="str">
        <f t="shared" si="131"/>
        <v>1793243102Renewal1607016068</v>
      </c>
      <c r="B2250">
        <v>17932</v>
      </c>
      <c r="C2250" t="s">
        <v>2940</v>
      </c>
      <c r="D2250" s="1">
        <v>43102</v>
      </c>
      <c r="E2250" t="s">
        <v>42</v>
      </c>
      <c r="F2250" t="s">
        <v>227</v>
      </c>
      <c r="G2250" t="s">
        <v>37</v>
      </c>
      <c r="H2250" t="s">
        <v>82</v>
      </c>
      <c r="I2250" t="s">
        <v>83</v>
      </c>
      <c r="J2250" t="s">
        <v>51</v>
      </c>
      <c r="K2250">
        <v>3</v>
      </c>
      <c r="L2250" t="s">
        <v>52</v>
      </c>
      <c r="M2250">
        <v>6</v>
      </c>
      <c r="N2250" t="s">
        <v>33</v>
      </c>
      <c r="O2250" t="e">
        <v>#N/A</v>
      </c>
      <c r="P2250">
        <f t="shared" si="132"/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</v>
      </c>
      <c r="W2250">
        <v>2</v>
      </c>
      <c r="X2250">
        <v>620</v>
      </c>
      <c r="Y2250">
        <v>16070</v>
      </c>
      <c r="Z2250">
        <v>15450</v>
      </c>
      <c r="AA2250">
        <v>15913.51</v>
      </c>
      <c r="AB2250">
        <v>16068</v>
      </c>
    </row>
    <row r="2251" spans="1:28" x14ac:dyDescent="0.35">
      <c r="A2251" t="str">
        <f t="shared" si="131"/>
        <v>3324743051Renewal1500012625</v>
      </c>
      <c r="B2251">
        <v>33247</v>
      </c>
      <c r="C2251" t="s">
        <v>2942</v>
      </c>
      <c r="D2251" s="1">
        <v>43051</v>
      </c>
      <c r="E2251" t="s">
        <v>42</v>
      </c>
      <c r="F2251" t="s">
        <v>62</v>
      </c>
      <c r="G2251" t="s">
        <v>37</v>
      </c>
      <c r="H2251" t="s">
        <v>59</v>
      </c>
      <c r="I2251" t="s">
        <v>59</v>
      </c>
      <c r="J2251" t="s">
        <v>51</v>
      </c>
      <c r="K2251">
        <v>2</v>
      </c>
      <c r="L2251" t="s">
        <v>52</v>
      </c>
      <c r="M2251">
        <v>2</v>
      </c>
      <c r="N2251" t="s">
        <v>33</v>
      </c>
      <c r="O2251" t="e">
        <v>#N/A</v>
      </c>
      <c r="P2251">
        <f t="shared" si="132"/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2375</v>
      </c>
      <c r="W2251">
        <v>2375</v>
      </c>
      <c r="X2251">
        <v>2500</v>
      </c>
      <c r="Y2251">
        <v>15000</v>
      </c>
      <c r="Z2251">
        <v>12500</v>
      </c>
      <c r="AA2251">
        <v>12625</v>
      </c>
      <c r="AB2251">
        <v>12625</v>
      </c>
    </row>
    <row r="2252" spans="1:28" x14ac:dyDescent="0.35">
      <c r="A2252" t="str">
        <f t="shared" si="131"/>
        <v>3324743416Renewal1250015600</v>
      </c>
      <c r="B2252">
        <v>33247</v>
      </c>
      <c r="C2252" t="s">
        <v>2942</v>
      </c>
      <c r="D2252" s="1">
        <v>43416</v>
      </c>
      <c r="E2252" t="s">
        <v>42</v>
      </c>
      <c r="F2252" t="s">
        <v>62</v>
      </c>
      <c r="G2252" t="s">
        <v>37</v>
      </c>
      <c r="H2252" t="s">
        <v>59</v>
      </c>
      <c r="I2252" t="s">
        <v>59</v>
      </c>
      <c r="J2252" t="s">
        <v>51</v>
      </c>
      <c r="K2252">
        <v>3</v>
      </c>
      <c r="L2252" t="s">
        <v>52</v>
      </c>
      <c r="M2252">
        <v>3</v>
      </c>
      <c r="N2252" t="s">
        <v>33</v>
      </c>
      <c r="O2252" t="e">
        <v>#N/A</v>
      </c>
      <c r="P2252">
        <f t="shared" si="132"/>
        <v>0</v>
      </c>
      <c r="Q2252">
        <v>0</v>
      </c>
      <c r="R2252">
        <v>0</v>
      </c>
      <c r="S2252">
        <v>0</v>
      </c>
      <c r="T2252">
        <v>0</v>
      </c>
      <c r="U2252">
        <v>-3100</v>
      </c>
      <c r="V2252">
        <v>0</v>
      </c>
      <c r="W2252">
        <v>-3100</v>
      </c>
      <c r="X2252">
        <v>-2500</v>
      </c>
      <c r="Y2252">
        <v>12500</v>
      </c>
      <c r="Z2252">
        <v>15000</v>
      </c>
      <c r="AA2252">
        <v>15450</v>
      </c>
      <c r="AB2252">
        <v>15600</v>
      </c>
    </row>
    <row r="2253" spans="1:28" x14ac:dyDescent="0.35">
      <c r="A2253" t="str">
        <f t="shared" si="131"/>
        <v>2635242856Renewal1560515831.75</v>
      </c>
      <c r="B2253">
        <v>26352</v>
      </c>
      <c r="C2253" t="s">
        <v>2948</v>
      </c>
      <c r="D2253" s="1">
        <v>42856</v>
      </c>
      <c r="E2253" t="s">
        <v>42</v>
      </c>
      <c r="F2253" t="s">
        <v>88</v>
      </c>
      <c r="G2253" t="s">
        <v>37</v>
      </c>
      <c r="H2253" t="s">
        <v>202</v>
      </c>
      <c r="I2253" t="s">
        <v>203</v>
      </c>
      <c r="J2253" t="s">
        <v>51</v>
      </c>
      <c r="K2253">
        <v>3</v>
      </c>
      <c r="L2253" t="s">
        <v>52</v>
      </c>
      <c r="M2253">
        <v>3</v>
      </c>
      <c r="N2253" t="s">
        <v>33</v>
      </c>
      <c r="O2253" t="e">
        <v>#N/A</v>
      </c>
      <c r="P2253">
        <f t="shared" si="132"/>
        <v>0</v>
      </c>
      <c r="Q2253">
        <v>0</v>
      </c>
      <c r="R2253">
        <v>0</v>
      </c>
      <c r="S2253">
        <v>0</v>
      </c>
      <c r="T2253">
        <v>0</v>
      </c>
      <c r="U2253">
        <v>-226.75</v>
      </c>
      <c r="V2253">
        <v>0</v>
      </c>
      <c r="W2253">
        <v>-226.75</v>
      </c>
      <c r="X2253">
        <v>455</v>
      </c>
      <c r="Y2253">
        <v>15605</v>
      </c>
      <c r="Z2253">
        <v>15150</v>
      </c>
      <c r="AA2253">
        <v>15680.26</v>
      </c>
      <c r="AB2253">
        <v>15831.75</v>
      </c>
    </row>
    <row r="2254" spans="1:28" x14ac:dyDescent="0.35">
      <c r="A2254" t="str">
        <f t="shared" si="131"/>
        <v>2635243221Renewal1622916229.2</v>
      </c>
      <c r="B2254">
        <v>26352</v>
      </c>
      <c r="C2254" t="s">
        <v>2948</v>
      </c>
      <c r="D2254" s="1">
        <v>43221</v>
      </c>
      <c r="E2254" t="s">
        <v>42</v>
      </c>
      <c r="F2254" t="s">
        <v>90</v>
      </c>
      <c r="G2254" t="s">
        <v>37</v>
      </c>
      <c r="H2254" t="s">
        <v>202</v>
      </c>
      <c r="I2254" t="s">
        <v>203</v>
      </c>
      <c r="J2254" t="s">
        <v>51</v>
      </c>
      <c r="K2254">
        <v>3</v>
      </c>
      <c r="L2254" t="s">
        <v>52</v>
      </c>
      <c r="M2254">
        <v>4</v>
      </c>
      <c r="N2254" t="s">
        <v>33</v>
      </c>
      <c r="O2254" t="e">
        <v>#N/A</v>
      </c>
      <c r="P2254">
        <f t="shared" si="132"/>
        <v>0</v>
      </c>
      <c r="Q2254">
        <v>0</v>
      </c>
      <c r="R2254">
        <v>0</v>
      </c>
      <c r="S2254">
        <v>0</v>
      </c>
      <c r="T2254">
        <v>0</v>
      </c>
      <c r="U2254">
        <v>-0.2000000000007276</v>
      </c>
      <c r="V2254">
        <v>0</v>
      </c>
      <c r="W2254">
        <v>-0.2000000000007276</v>
      </c>
      <c r="X2254">
        <v>624.00000000000102</v>
      </c>
      <c r="Y2254">
        <v>16229</v>
      </c>
      <c r="Z2254">
        <v>15605</v>
      </c>
      <c r="AA2254">
        <v>16073.15</v>
      </c>
      <c r="AB2254">
        <v>16229.2</v>
      </c>
    </row>
    <row r="2255" spans="1:28" x14ac:dyDescent="0.35">
      <c r="A2255" t="str">
        <f t="shared" si="131"/>
        <v>2635243586Renewal1687816878.13</v>
      </c>
      <c r="B2255">
        <v>26352</v>
      </c>
      <c r="C2255" t="s">
        <v>2948</v>
      </c>
      <c r="D2255" s="1">
        <v>43586</v>
      </c>
      <c r="E2255" t="s">
        <v>42</v>
      </c>
      <c r="F2255" t="s">
        <v>84</v>
      </c>
      <c r="G2255" t="s">
        <v>37</v>
      </c>
      <c r="H2255" t="s">
        <v>202</v>
      </c>
      <c r="I2255" t="s">
        <v>203</v>
      </c>
      <c r="J2255" t="s">
        <v>51</v>
      </c>
      <c r="K2255">
        <v>3</v>
      </c>
      <c r="L2255" t="s">
        <v>52</v>
      </c>
      <c r="M2255">
        <v>5</v>
      </c>
      <c r="N2255" t="s">
        <v>33</v>
      </c>
      <c r="O2255" t="e">
        <v>#N/A</v>
      </c>
      <c r="P2255">
        <f t="shared" si="132"/>
        <v>0</v>
      </c>
      <c r="Q2255">
        <v>0</v>
      </c>
      <c r="R2255">
        <v>0</v>
      </c>
      <c r="S2255">
        <v>0</v>
      </c>
      <c r="T2255">
        <v>0</v>
      </c>
      <c r="U2255">
        <v>-0.13000000000101863</v>
      </c>
      <c r="V2255">
        <v>0</v>
      </c>
      <c r="W2255">
        <v>-0.13000000000101863</v>
      </c>
      <c r="X2255">
        <v>648.94999999999902</v>
      </c>
      <c r="Y2255">
        <v>16878</v>
      </c>
      <c r="Z2255">
        <v>16229.05</v>
      </c>
      <c r="AA2255">
        <v>16715.900000000001</v>
      </c>
      <c r="AB2255">
        <v>16878.13</v>
      </c>
    </row>
    <row r="2256" spans="1:28" x14ac:dyDescent="0.35">
      <c r="A2256" t="str">
        <f t="shared" si="131"/>
        <v>1893643524Renewal3606235718.76</v>
      </c>
      <c r="B2256">
        <v>18936</v>
      </c>
      <c r="C2256" t="s">
        <v>2950</v>
      </c>
      <c r="D2256" s="1">
        <v>43524</v>
      </c>
      <c r="E2256" t="s">
        <v>42</v>
      </c>
      <c r="F2256" t="s">
        <v>53</v>
      </c>
      <c r="G2256" t="s">
        <v>30</v>
      </c>
      <c r="H2256" t="s">
        <v>121</v>
      </c>
      <c r="I2256" t="s">
        <v>179</v>
      </c>
      <c r="J2256" t="s">
        <v>51</v>
      </c>
      <c r="K2256">
        <v>3</v>
      </c>
      <c r="L2256" t="s">
        <v>57</v>
      </c>
      <c r="M2256">
        <v>7</v>
      </c>
      <c r="N2256" t="s">
        <v>33</v>
      </c>
      <c r="O2256" t="e">
        <v>#N/A</v>
      </c>
      <c r="P2256">
        <f t="shared" si="132"/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343.23999999999796</v>
      </c>
      <c r="W2256">
        <v>343.23999999999796</v>
      </c>
      <c r="X2256">
        <v>1717</v>
      </c>
      <c r="Y2256">
        <v>36062</v>
      </c>
      <c r="Z2256">
        <v>34345</v>
      </c>
      <c r="AA2256">
        <v>35375.360000000001</v>
      </c>
      <c r="AB2256">
        <v>35718.76</v>
      </c>
    </row>
    <row r="2257" spans="1:28" x14ac:dyDescent="0.35">
      <c r="A2257" t="str">
        <f t="shared" si="131"/>
        <v>1893643159Renewal3434535018.89</v>
      </c>
      <c r="B2257">
        <v>18936</v>
      </c>
      <c r="C2257" t="s">
        <v>2950</v>
      </c>
      <c r="D2257" s="1">
        <v>43159</v>
      </c>
      <c r="E2257" t="s">
        <v>42</v>
      </c>
      <c r="F2257" t="s">
        <v>49</v>
      </c>
      <c r="G2257" t="s">
        <v>30</v>
      </c>
      <c r="H2257" t="s">
        <v>121</v>
      </c>
      <c r="I2257" t="s">
        <v>179</v>
      </c>
      <c r="J2257" t="s">
        <v>51</v>
      </c>
      <c r="K2257">
        <v>3</v>
      </c>
      <c r="L2257" t="s">
        <v>57</v>
      </c>
      <c r="M2257">
        <v>6</v>
      </c>
      <c r="N2257" t="s">
        <v>33</v>
      </c>
      <c r="O2257" t="e">
        <v>#N/A</v>
      </c>
      <c r="P2257">
        <f t="shared" si="132"/>
        <v>0</v>
      </c>
      <c r="Q2257">
        <v>0</v>
      </c>
      <c r="R2257">
        <v>0</v>
      </c>
      <c r="S2257">
        <v>0</v>
      </c>
      <c r="T2257">
        <v>0</v>
      </c>
      <c r="U2257">
        <v>-673.88999999999942</v>
      </c>
      <c r="V2257">
        <v>0</v>
      </c>
      <c r="W2257">
        <v>-673.88999999999942</v>
      </c>
      <c r="X2257">
        <v>672.99999999999795</v>
      </c>
      <c r="Y2257">
        <v>34345</v>
      </c>
      <c r="Z2257">
        <v>33672</v>
      </c>
      <c r="AA2257">
        <v>34682.160000000003</v>
      </c>
      <c r="AB2257">
        <v>35018.89</v>
      </c>
    </row>
    <row r="2258" spans="1:28" x14ac:dyDescent="0.35">
      <c r="A2258" t="str">
        <f t="shared" si="131"/>
        <v>1893642794Renewal3367233962.51</v>
      </c>
      <c r="B2258">
        <v>18936</v>
      </c>
      <c r="C2258" t="s">
        <v>2950</v>
      </c>
      <c r="D2258" s="1">
        <v>42794</v>
      </c>
      <c r="E2258" t="s">
        <v>42</v>
      </c>
      <c r="F2258" t="s">
        <v>197</v>
      </c>
      <c r="G2258" t="s">
        <v>30</v>
      </c>
      <c r="H2258" t="s">
        <v>121</v>
      </c>
      <c r="I2258" t="s">
        <v>179</v>
      </c>
      <c r="J2258" t="s">
        <v>51</v>
      </c>
      <c r="K2258">
        <v>3</v>
      </c>
      <c r="L2258" t="s">
        <v>57</v>
      </c>
      <c r="M2258">
        <v>5</v>
      </c>
      <c r="N2258" t="s">
        <v>33</v>
      </c>
      <c r="O2258" t="e">
        <v>#N/A</v>
      </c>
      <c r="P2258">
        <f t="shared" si="132"/>
        <v>0</v>
      </c>
      <c r="Q2258">
        <v>0</v>
      </c>
      <c r="R2258">
        <v>0</v>
      </c>
      <c r="S2258">
        <v>0</v>
      </c>
      <c r="T2258">
        <v>0</v>
      </c>
      <c r="U2258">
        <v>-290.51000000000204</v>
      </c>
      <c r="V2258">
        <v>0</v>
      </c>
      <c r="W2258">
        <v>-290.51000000000204</v>
      </c>
      <c r="X2258">
        <v>1172</v>
      </c>
      <c r="Y2258">
        <v>33672</v>
      </c>
      <c r="Z2258">
        <v>32500</v>
      </c>
      <c r="AA2258">
        <v>33637.51</v>
      </c>
      <c r="AB2258">
        <v>33962.51</v>
      </c>
    </row>
    <row r="2259" spans="1:28" x14ac:dyDescent="0.35">
      <c r="A2259" t="str">
        <f t="shared" si="131"/>
        <v>3583343649Cancellation010670</v>
      </c>
      <c r="B2259">
        <v>35833</v>
      </c>
      <c r="C2259" t="s">
        <v>2498</v>
      </c>
      <c r="D2259" s="1">
        <v>43649</v>
      </c>
      <c r="E2259" t="s">
        <v>28</v>
      </c>
      <c r="F2259" t="s">
        <v>61</v>
      </c>
      <c r="G2259" t="s">
        <v>30</v>
      </c>
      <c r="H2259" t="s">
        <v>31</v>
      </c>
      <c r="I2259" t="s">
        <v>232</v>
      </c>
      <c r="J2259" t="s">
        <v>51</v>
      </c>
      <c r="K2259">
        <v>3</v>
      </c>
      <c r="L2259" t="s">
        <v>52</v>
      </c>
      <c r="M2259">
        <v>3</v>
      </c>
      <c r="N2259" t="s">
        <v>33</v>
      </c>
      <c r="O2259" t="e">
        <v>#N/A</v>
      </c>
      <c r="P2259">
        <f t="shared" si="132"/>
        <v>0</v>
      </c>
      <c r="Q2259">
        <v>0</v>
      </c>
      <c r="R2259">
        <v>0</v>
      </c>
      <c r="S2259">
        <v>0</v>
      </c>
      <c r="T2259">
        <v>-10670</v>
      </c>
      <c r="U2259">
        <v>0</v>
      </c>
      <c r="V2259">
        <v>0</v>
      </c>
      <c r="W2259">
        <v>-10670</v>
      </c>
      <c r="X2259">
        <v>-10670</v>
      </c>
      <c r="Y2259">
        <v>0</v>
      </c>
      <c r="Z2259">
        <v>10670</v>
      </c>
      <c r="AA2259">
        <v>10670</v>
      </c>
      <c r="AB2259">
        <v>10670</v>
      </c>
    </row>
    <row r="2260" spans="1:28" x14ac:dyDescent="0.35">
      <c r="A2260" t="str">
        <f t="shared" si="131"/>
        <v>1921643518Renewal179471175257.69</v>
      </c>
      <c r="B2260">
        <v>19216</v>
      </c>
      <c r="C2260" t="s">
        <v>2959</v>
      </c>
      <c r="D2260" s="1">
        <v>43518</v>
      </c>
      <c r="E2260" t="s">
        <v>42</v>
      </c>
      <c r="F2260" t="s">
        <v>108</v>
      </c>
      <c r="G2260" t="s">
        <v>37</v>
      </c>
      <c r="H2260" t="s">
        <v>82</v>
      </c>
      <c r="I2260" t="s">
        <v>83</v>
      </c>
      <c r="J2260" t="s">
        <v>51</v>
      </c>
      <c r="K2260">
        <v>3</v>
      </c>
      <c r="L2260" t="s">
        <v>107</v>
      </c>
      <c r="M2260">
        <v>5</v>
      </c>
      <c r="N2260" t="s">
        <v>33</v>
      </c>
      <c r="O2260" t="e">
        <v>#N/A</v>
      </c>
      <c r="P2260">
        <f t="shared" si="132"/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4213.3099999999977</v>
      </c>
      <c r="W2260">
        <v>4213.3099999999977</v>
      </c>
      <c r="X2260">
        <v>10954</v>
      </c>
      <c r="Y2260">
        <v>179471</v>
      </c>
      <c r="Z2260">
        <v>168517</v>
      </c>
      <c r="AA2260">
        <v>173572.52</v>
      </c>
      <c r="AB2260">
        <v>175257.69</v>
      </c>
    </row>
    <row r="2261" spans="1:28" x14ac:dyDescent="0.35">
      <c r="A2261" t="str">
        <f t="shared" si="131"/>
        <v>1921643153Renewal168517165444.58</v>
      </c>
      <c r="B2261">
        <v>19216</v>
      </c>
      <c r="C2261" t="s">
        <v>2959</v>
      </c>
      <c r="D2261" s="1">
        <v>43153</v>
      </c>
      <c r="E2261" t="s">
        <v>42</v>
      </c>
      <c r="F2261" t="s">
        <v>223</v>
      </c>
      <c r="G2261" t="s">
        <v>37</v>
      </c>
      <c r="H2261" t="s">
        <v>82</v>
      </c>
      <c r="I2261" t="s">
        <v>83</v>
      </c>
      <c r="J2261" t="s">
        <v>51</v>
      </c>
      <c r="K2261">
        <v>3</v>
      </c>
      <c r="L2261" t="s">
        <v>107</v>
      </c>
      <c r="M2261">
        <v>4</v>
      </c>
      <c r="N2261" t="s">
        <v>33</v>
      </c>
      <c r="O2261" t="e">
        <v>#N/A</v>
      </c>
      <c r="P2261">
        <f t="shared" si="132"/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3072.4200000000128</v>
      </c>
      <c r="W2261">
        <v>3072.4200000000128</v>
      </c>
      <c r="X2261">
        <v>9435.6700000000092</v>
      </c>
      <c r="Y2261">
        <v>168517</v>
      </c>
      <c r="Z2261">
        <v>159081.32999999999</v>
      </c>
      <c r="AA2261">
        <v>163853.76999999999</v>
      </c>
      <c r="AB2261">
        <v>165444.57999999999</v>
      </c>
    </row>
    <row r="2262" spans="1:28" x14ac:dyDescent="0.35">
      <c r="A2262" t="str">
        <f t="shared" si="131"/>
        <v>1921642788Renewal159081.34166240</v>
      </c>
      <c r="B2262">
        <v>19216</v>
      </c>
      <c r="C2262" t="s">
        <v>2959</v>
      </c>
      <c r="D2262" s="1">
        <v>42788</v>
      </c>
      <c r="E2262" t="s">
        <v>42</v>
      </c>
      <c r="F2262" t="s">
        <v>223</v>
      </c>
      <c r="G2262" t="s">
        <v>37</v>
      </c>
      <c r="H2262" t="s">
        <v>82</v>
      </c>
      <c r="I2262" t="s">
        <v>83</v>
      </c>
      <c r="J2262" t="s">
        <v>51</v>
      </c>
      <c r="K2262">
        <v>3</v>
      </c>
      <c r="L2262" t="s">
        <v>107</v>
      </c>
      <c r="M2262">
        <v>3</v>
      </c>
      <c r="N2262" t="s">
        <v>33</v>
      </c>
      <c r="O2262" t="e">
        <v>#N/A</v>
      </c>
      <c r="P2262">
        <f t="shared" si="132"/>
        <v>0</v>
      </c>
      <c r="Q2262">
        <v>0</v>
      </c>
      <c r="R2262">
        <v>0</v>
      </c>
      <c r="S2262">
        <v>0</v>
      </c>
      <c r="T2262">
        <v>0</v>
      </c>
      <c r="U2262">
        <v>-7158.6600000000035</v>
      </c>
      <c r="V2262">
        <v>0</v>
      </c>
      <c r="W2262">
        <v>-7158.6600000000035</v>
      </c>
      <c r="X2262">
        <v>0</v>
      </c>
      <c r="Y2262">
        <v>159081.34</v>
      </c>
      <c r="Z2262">
        <v>159081.34</v>
      </c>
      <c r="AA2262">
        <v>164649.19</v>
      </c>
      <c r="AB2262">
        <v>166240</v>
      </c>
    </row>
    <row r="2263" spans="1:28" x14ac:dyDescent="0.35">
      <c r="A2263" t="str">
        <f t="shared" si="131"/>
        <v>363643577Renewal7310774907.03</v>
      </c>
      <c r="B2263">
        <v>3636</v>
      </c>
      <c r="C2263" t="s">
        <v>2962</v>
      </c>
      <c r="D2263" s="1">
        <v>43577</v>
      </c>
      <c r="E2263" t="s">
        <v>42</v>
      </c>
      <c r="F2263" t="s">
        <v>140</v>
      </c>
      <c r="G2263" t="s">
        <v>37</v>
      </c>
      <c r="H2263" t="s">
        <v>97</v>
      </c>
      <c r="I2263" t="s">
        <v>98</v>
      </c>
      <c r="J2263" t="s">
        <v>51</v>
      </c>
      <c r="K2263">
        <v>3</v>
      </c>
      <c r="L2263" t="s">
        <v>107</v>
      </c>
      <c r="M2263">
        <v>13</v>
      </c>
      <c r="N2263" t="s">
        <v>33</v>
      </c>
      <c r="O2263" t="e">
        <v>#N/A</v>
      </c>
      <c r="P2263">
        <f t="shared" si="132"/>
        <v>0</v>
      </c>
      <c r="Q2263">
        <v>0</v>
      </c>
      <c r="R2263">
        <v>0</v>
      </c>
      <c r="S2263">
        <v>0</v>
      </c>
      <c r="T2263">
        <v>0</v>
      </c>
      <c r="U2263">
        <v>-1800.0299999999988</v>
      </c>
      <c r="V2263">
        <v>0</v>
      </c>
      <c r="W2263">
        <v>-1800.0299999999988</v>
      </c>
      <c r="X2263">
        <v>1081</v>
      </c>
      <c r="Y2263">
        <v>73107</v>
      </c>
      <c r="Z2263">
        <v>72026</v>
      </c>
      <c r="AA2263">
        <v>74186.759999999995</v>
      </c>
      <c r="AB2263">
        <v>74907.03</v>
      </c>
    </row>
    <row r="2264" spans="1:28" x14ac:dyDescent="0.35">
      <c r="A2264" t="str">
        <f t="shared" si="131"/>
        <v>363643212Renewal7202673294.32</v>
      </c>
      <c r="B2264">
        <v>3636</v>
      </c>
      <c r="C2264" t="s">
        <v>2962</v>
      </c>
      <c r="D2264" s="1">
        <v>43212</v>
      </c>
      <c r="E2264" t="s">
        <v>42</v>
      </c>
      <c r="F2264" t="s">
        <v>105</v>
      </c>
      <c r="G2264" t="s">
        <v>37</v>
      </c>
      <c r="H2264" t="s">
        <v>97</v>
      </c>
      <c r="I2264" t="s">
        <v>98</v>
      </c>
      <c r="J2264" t="s">
        <v>51</v>
      </c>
      <c r="K2264">
        <v>3</v>
      </c>
      <c r="L2264" t="s">
        <v>107</v>
      </c>
      <c r="M2264">
        <v>12</v>
      </c>
      <c r="N2264" t="s">
        <v>33</v>
      </c>
      <c r="O2264" t="e">
        <v>#N/A</v>
      </c>
      <c r="P2264">
        <f t="shared" si="132"/>
        <v>0</v>
      </c>
      <c r="Q2264">
        <v>0</v>
      </c>
      <c r="R2264">
        <v>0</v>
      </c>
      <c r="S2264">
        <v>0</v>
      </c>
      <c r="T2264">
        <v>0</v>
      </c>
      <c r="U2264">
        <v>-1268.320000000007</v>
      </c>
      <c r="V2264">
        <v>0</v>
      </c>
      <c r="W2264">
        <v>-1268.320000000007</v>
      </c>
      <c r="X2264">
        <v>1550.69</v>
      </c>
      <c r="Y2264">
        <v>72026</v>
      </c>
      <c r="Z2264">
        <v>70475.31</v>
      </c>
      <c r="AA2264">
        <v>72589.570000000007</v>
      </c>
      <c r="AB2264">
        <v>73294.320000000007</v>
      </c>
    </row>
    <row r="2265" spans="1:28" x14ac:dyDescent="0.35">
      <c r="A2265" t="str">
        <f t="shared" si="131"/>
        <v>363642847Renewal70475.3171501.65</v>
      </c>
      <c r="B2265">
        <v>3636</v>
      </c>
      <c r="C2265" t="s">
        <v>2962</v>
      </c>
      <c r="D2265" s="1">
        <v>42847</v>
      </c>
      <c r="E2265" t="s">
        <v>42</v>
      </c>
      <c r="F2265" t="s">
        <v>105</v>
      </c>
      <c r="G2265" t="s">
        <v>37</v>
      </c>
      <c r="H2265" t="s">
        <v>97</v>
      </c>
      <c r="I2265" t="s">
        <v>98</v>
      </c>
      <c r="J2265" t="s">
        <v>51</v>
      </c>
      <c r="K2265">
        <v>3</v>
      </c>
      <c r="L2265" t="s">
        <v>107</v>
      </c>
      <c r="M2265">
        <v>11</v>
      </c>
      <c r="N2265" t="s">
        <v>33</v>
      </c>
      <c r="O2265" t="e">
        <v>#N/A</v>
      </c>
      <c r="P2265">
        <f t="shared" si="132"/>
        <v>0</v>
      </c>
      <c r="Q2265">
        <v>0</v>
      </c>
      <c r="R2265">
        <v>0</v>
      </c>
      <c r="S2265">
        <v>0</v>
      </c>
      <c r="T2265">
        <v>0</v>
      </c>
      <c r="U2265">
        <v>-1026.3399999999965</v>
      </c>
      <c r="V2265">
        <v>0</v>
      </c>
      <c r="W2265">
        <v>-1026.3399999999965</v>
      </c>
      <c r="X2265">
        <v>2052.6799999999998</v>
      </c>
      <c r="Y2265">
        <v>70475.31</v>
      </c>
      <c r="Z2265">
        <v>68422.63</v>
      </c>
      <c r="AA2265">
        <v>70817.42</v>
      </c>
      <c r="AB2265">
        <v>71501.649999999994</v>
      </c>
    </row>
    <row r="2266" spans="1:28" x14ac:dyDescent="0.35">
      <c r="A2266" t="str">
        <f t="shared" si="131"/>
        <v>540743221Renewal22811.6721181.34</v>
      </c>
      <c r="B2266">
        <v>5407</v>
      </c>
      <c r="C2266" t="s">
        <v>2963</v>
      </c>
      <c r="D2266" s="1">
        <v>43221</v>
      </c>
      <c r="E2266" t="s">
        <v>42</v>
      </c>
      <c r="F2266" t="s">
        <v>53</v>
      </c>
      <c r="G2266" t="s">
        <v>37</v>
      </c>
      <c r="H2266" t="s">
        <v>202</v>
      </c>
      <c r="I2266" t="s">
        <v>203</v>
      </c>
      <c r="J2266" t="s">
        <v>51</v>
      </c>
      <c r="K2266">
        <v>3</v>
      </c>
      <c r="L2266" t="s">
        <v>57</v>
      </c>
      <c r="M2266">
        <v>9</v>
      </c>
      <c r="N2266" t="s">
        <v>33</v>
      </c>
      <c r="O2266" t="e">
        <v>#N/A</v>
      </c>
      <c r="P2266">
        <f t="shared" si="132"/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1630.3299999999981</v>
      </c>
      <c r="W2266">
        <v>1630.3299999999981</v>
      </c>
      <c r="X2266">
        <v>2445</v>
      </c>
      <c r="Y2266">
        <v>22811.67</v>
      </c>
      <c r="Z2266">
        <v>20366.669999999998</v>
      </c>
      <c r="AA2266">
        <v>20977.67</v>
      </c>
      <c r="AB2266">
        <v>21181.34</v>
      </c>
    </row>
    <row r="2267" spans="1:28" x14ac:dyDescent="0.35">
      <c r="A2267" t="str">
        <f t="shared" si="131"/>
        <v>540742857Renewal20366.6721283.16</v>
      </c>
      <c r="B2267">
        <v>5407</v>
      </c>
      <c r="C2267" t="s">
        <v>2963</v>
      </c>
      <c r="D2267" s="1">
        <v>42857</v>
      </c>
      <c r="E2267" t="s">
        <v>42</v>
      </c>
      <c r="F2267" t="s">
        <v>53</v>
      </c>
      <c r="G2267" t="s">
        <v>37</v>
      </c>
      <c r="H2267" t="s">
        <v>202</v>
      </c>
      <c r="I2267" t="s">
        <v>203</v>
      </c>
      <c r="J2267" t="s">
        <v>51</v>
      </c>
      <c r="K2267">
        <v>3</v>
      </c>
      <c r="L2267" t="s">
        <v>52</v>
      </c>
      <c r="M2267">
        <v>8</v>
      </c>
      <c r="N2267" t="s">
        <v>33</v>
      </c>
      <c r="O2267" t="e">
        <v>#N/A</v>
      </c>
      <c r="P2267">
        <f t="shared" si="132"/>
        <v>0</v>
      </c>
      <c r="Q2267">
        <v>0</v>
      </c>
      <c r="R2267">
        <v>0</v>
      </c>
      <c r="S2267">
        <v>0</v>
      </c>
      <c r="T2267">
        <v>0</v>
      </c>
      <c r="U2267">
        <v>-916.4900000000016</v>
      </c>
      <c r="V2267">
        <v>0</v>
      </c>
      <c r="W2267">
        <v>-916.4900000000016</v>
      </c>
      <c r="X2267">
        <v>0</v>
      </c>
      <c r="Y2267">
        <v>20366.669999999998</v>
      </c>
      <c r="Z2267">
        <v>20366.669999999998</v>
      </c>
      <c r="AA2267">
        <v>21079.48</v>
      </c>
      <c r="AB2267">
        <v>21283.16</v>
      </c>
    </row>
    <row r="2268" spans="1:28" x14ac:dyDescent="0.35">
      <c r="A2268" t="str">
        <f t="shared" si="131"/>
        <v>540743586Renewal22811.6723724.12</v>
      </c>
      <c r="B2268">
        <v>5407</v>
      </c>
      <c r="C2268" t="s">
        <v>2963</v>
      </c>
      <c r="D2268" s="1">
        <v>43586</v>
      </c>
      <c r="E2268" t="s">
        <v>42</v>
      </c>
      <c r="F2268" t="s">
        <v>53</v>
      </c>
      <c r="G2268" t="s">
        <v>37</v>
      </c>
      <c r="H2268" t="s">
        <v>202</v>
      </c>
      <c r="I2268" t="s">
        <v>203</v>
      </c>
      <c r="J2268" t="s">
        <v>51</v>
      </c>
      <c r="K2268">
        <v>3</v>
      </c>
      <c r="L2268" t="s">
        <v>57</v>
      </c>
      <c r="M2268">
        <v>9</v>
      </c>
      <c r="N2268" t="s">
        <v>33</v>
      </c>
      <c r="O2268" t="e">
        <v>#N/A</v>
      </c>
      <c r="P2268">
        <f t="shared" si="132"/>
        <v>0</v>
      </c>
      <c r="Q2268">
        <v>0</v>
      </c>
      <c r="R2268">
        <v>0</v>
      </c>
      <c r="S2268">
        <v>0</v>
      </c>
      <c r="T2268">
        <v>0</v>
      </c>
      <c r="U2268">
        <v>-912.45000000000073</v>
      </c>
      <c r="V2268">
        <v>0</v>
      </c>
      <c r="W2268">
        <v>-912.45000000000073</v>
      </c>
      <c r="X2268">
        <v>0</v>
      </c>
      <c r="Y2268">
        <v>22811.67</v>
      </c>
      <c r="Z2268">
        <v>22811.67</v>
      </c>
      <c r="AA2268">
        <v>23496.02</v>
      </c>
      <c r="AB2268">
        <v>23724.12</v>
      </c>
    </row>
    <row r="2269" spans="1:28" x14ac:dyDescent="0.35">
      <c r="A2269" t="str">
        <f t="shared" si="131"/>
        <v>3047443150Renewal1400012480</v>
      </c>
      <c r="B2269">
        <v>30474</v>
      </c>
      <c r="C2269" t="s">
        <v>2964</v>
      </c>
      <c r="D2269" s="1">
        <v>43150</v>
      </c>
      <c r="E2269" t="s">
        <v>42</v>
      </c>
      <c r="F2269" t="s">
        <v>81</v>
      </c>
      <c r="G2269" t="s">
        <v>37</v>
      </c>
      <c r="H2269" t="s">
        <v>59</v>
      </c>
      <c r="I2269" t="s">
        <v>59</v>
      </c>
      <c r="J2269" t="s">
        <v>51</v>
      </c>
      <c r="K2269">
        <v>3</v>
      </c>
      <c r="L2269" t="s">
        <v>52</v>
      </c>
      <c r="M2269">
        <v>3</v>
      </c>
      <c r="N2269" t="s">
        <v>33</v>
      </c>
      <c r="O2269" t="e">
        <v>#N/A</v>
      </c>
      <c r="P2269">
        <f t="shared" si="132"/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1520</v>
      </c>
      <c r="W2269">
        <v>1520</v>
      </c>
      <c r="X2269">
        <v>2000</v>
      </c>
      <c r="Y2269">
        <v>14000</v>
      </c>
      <c r="Z2269">
        <v>12000</v>
      </c>
      <c r="AA2269">
        <v>12360</v>
      </c>
      <c r="AB2269">
        <v>12480</v>
      </c>
    </row>
    <row r="2270" spans="1:28" x14ac:dyDescent="0.35">
      <c r="A2270" t="str">
        <f t="shared" si="131"/>
        <v>3047443515Renewal1456014560</v>
      </c>
      <c r="B2270">
        <v>30474</v>
      </c>
      <c r="C2270" t="s">
        <v>2964</v>
      </c>
      <c r="D2270" s="1">
        <v>43515</v>
      </c>
      <c r="E2270" t="s">
        <v>42</v>
      </c>
      <c r="F2270" t="s">
        <v>81</v>
      </c>
      <c r="G2270" t="s">
        <v>37</v>
      </c>
      <c r="H2270" t="s">
        <v>59</v>
      </c>
      <c r="I2270" t="s">
        <v>59</v>
      </c>
      <c r="J2270" t="s">
        <v>51</v>
      </c>
      <c r="K2270">
        <v>3</v>
      </c>
      <c r="L2270" t="s">
        <v>52</v>
      </c>
      <c r="M2270">
        <v>4</v>
      </c>
      <c r="N2270" t="s">
        <v>33</v>
      </c>
      <c r="O2270" t="e">
        <v>#N/A</v>
      </c>
      <c r="P2270">
        <f t="shared" si="132"/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560</v>
      </c>
      <c r="Y2270">
        <v>14560</v>
      </c>
      <c r="Z2270">
        <v>14000</v>
      </c>
      <c r="AA2270">
        <v>14420</v>
      </c>
      <c r="AB2270">
        <v>14560</v>
      </c>
    </row>
    <row r="2271" spans="1:28" x14ac:dyDescent="0.35">
      <c r="A2271" t="str">
        <f t="shared" si="131"/>
        <v>3601142909Cancellation025000</v>
      </c>
      <c r="B2271">
        <v>36011</v>
      </c>
      <c r="C2271" t="s">
        <v>218</v>
      </c>
      <c r="D2271" s="1">
        <v>42909</v>
      </c>
      <c r="E2271" t="s">
        <v>28</v>
      </c>
      <c r="F2271" t="s">
        <v>199</v>
      </c>
      <c r="G2271" t="s">
        <v>30</v>
      </c>
      <c r="H2271" t="s">
        <v>31</v>
      </c>
      <c r="I2271" t="s">
        <v>206</v>
      </c>
      <c r="J2271" t="s">
        <v>51</v>
      </c>
      <c r="K2271">
        <v>1</v>
      </c>
      <c r="L2271" t="s">
        <v>57</v>
      </c>
      <c r="M2271">
        <v>1</v>
      </c>
      <c r="N2271" t="s">
        <v>112</v>
      </c>
      <c r="O2271" t="s">
        <v>113</v>
      </c>
      <c r="P2271">
        <f t="shared" si="132"/>
        <v>0</v>
      </c>
      <c r="Q2271">
        <v>0</v>
      </c>
      <c r="R2271">
        <v>0</v>
      </c>
      <c r="S2271">
        <v>0</v>
      </c>
      <c r="T2271">
        <v>-25000</v>
      </c>
      <c r="U2271">
        <v>0</v>
      </c>
      <c r="V2271">
        <v>0</v>
      </c>
      <c r="W2271">
        <v>-25000</v>
      </c>
      <c r="X2271">
        <v>-25000</v>
      </c>
      <c r="Y2271">
        <v>0</v>
      </c>
      <c r="Z2271">
        <v>25000</v>
      </c>
      <c r="AA2271">
        <v>25000</v>
      </c>
      <c r="AB2271">
        <v>25000</v>
      </c>
    </row>
    <row r="2272" spans="1:28" x14ac:dyDescent="0.35">
      <c r="A2272" t="str">
        <f t="shared" si="131"/>
        <v>3601143010Renewal30000</v>
      </c>
      <c r="B2272">
        <v>36011</v>
      </c>
      <c r="C2272" t="s">
        <v>218</v>
      </c>
      <c r="D2272" s="1">
        <v>43010</v>
      </c>
      <c r="E2272" t="s">
        <v>42</v>
      </c>
      <c r="F2272" t="s">
        <v>199</v>
      </c>
      <c r="G2272" t="s">
        <v>30</v>
      </c>
      <c r="H2272" t="s">
        <v>31</v>
      </c>
      <c r="I2272" t="s">
        <v>206</v>
      </c>
      <c r="J2272" t="s">
        <v>51</v>
      </c>
      <c r="K2272">
        <v>1</v>
      </c>
      <c r="L2272" t="s">
        <v>57</v>
      </c>
      <c r="M2272">
        <v>1</v>
      </c>
      <c r="N2272" t="s">
        <v>135</v>
      </c>
      <c r="O2272" t="s">
        <v>17</v>
      </c>
      <c r="R2272">
        <v>3000</v>
      </c>
      <c r="T2272">
        <v>0</v>
      </c>
      <c r="U2272">
        <v>0</v>
      </c>
      <c r="V2272">
        <v>0</v>
      </c>
      <c r="W2272">
        <v>3000</v>
      </c>
      <c r="X2272">
        <v>3000</v>
      </c>
      <c r="Y2272">
        <v>3000</v>
      </c>
      <c r="Z2272">
        <v>0</v>
      </c>
      <c r="AA2272">
        <v>0</v>
      </c>
      <c r="AB2272">
        <v>0</v>
      </c>
    </row>
    <row r="2273" spans="1:28" x14ac:dyDescent="0.35">
      <c r="A2273" t="str">
        <f t="shared" si="131"/>
        <v>1729243373Renewal1848816107.52</v>
      </c>
      <c r="B2273">
        <v>17292</v>
      </c>
      <c r="C2273" t="s">
        <v>2969</v>
      </c>
      <c r="D2273" s="1">
        <v>43373</v>
      </c>
      <c r="E2273" t="s">
        <v>42</v>
      </c>
      <c r="F2273" t="s">
        <v>74</v>
      </c>
      <c r="G2273" t="s">
        <v>37</v>
      </c>
      <c r="H2273" t="s">
        <v>82</v>
      </c>
      <c r="I2273" t="s">
        <v>83</v>
      </c>
      <c r="J2273" t="s">
        <v>51</v>
      </c>
      <c r="K2273">
        <v>3</v>
      </c>
      <c r="L2273" t="s">
        <v>52</v>
      </c>
      <c r="M2273">
        <v>7</v>
      </c>
      <c r="N2273" t="s">
        <v>33</v>
      </c>
      <c r="O2273" t="e">
        <v>#N/A</v>
      </c>
      <c r="P2273">
        <f>IF((Q2273+T2273+U2273+V2273)=0,W2273,0)</f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2380.4799999999996</v>
      </c>
      <c r="W2273">
        <v>2380.4799999999996</v>
      </c>
      <c r="X2273">
        <v>3000</v>
      </c>
      <c r="Y2273">
        <v>18488</v>
      </c>
      <c r="Z2273">
        <v>15488</v>
      </c>
      <c r="AA2273">
        <v>15952.63</v>
      </c>
      <c r="AB2273">
        <v>16107.52</v>
      </c>
    </row>
    <row r="2274" spans="1:28" x14ac:dyDescent="0.35">
      <c r="A2274" t="str">
        <f t="shared" si="131"/>
        <v>1729242643Renewal1489214891.25</v>
      </c>
      <c r="B2274">
        <v>17292</v>
      </c>
      <c r="C2274" t="s">
        <v>2969</v>
      </c>
      <c r="D2274" s="1">
        <v>42643</v>
      </c>
      <c r="E2274" t="s">
        <v>42</v>
      </c>
      <c r="F2274" t="s">
        <v>223</v>
      </c>
      <c r="G2274" t="s">
        <v>37</v>
      </c>
      <c r="H2274" t="s">
        <v>82</v>
      </c>
      <c r="I2274" t="s">
        <v>83</v>
      </c>
      <c r="J2274" t="s">
        <v>51</v>
      </c>
      <c r="K2274">
        <v>3</v>
      </c>
      <c r="L2274" t="s">
        <v>52</v>
      </c>
      <c r="M2274">
        <v>5</v>
      </c>
      <c r="N2274" t="s">
        <v>33</v>
      </c>
      <c r="O2274" t="e">
        <v>#N/A</v>
      </c>
      <c r="P2274">
        <f>IF((Q2274+T2274+U2274+V2274)=0,W2274,0)</f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0.75</v>
      </c>
      <c r="W2274">
        <v>0.75</v>
      </c>
      <c r="X2274">
        <v>642</v>
      </c>
      <c r="Y2274">
        <v>14892</v>
      </c>
      <c r="Z2274">
        <v>14250</v>
      </c>
      <c r="AA2274">
        <v>14748.75</v>
      </c>
      <c r="AB2274">
        <v>14891.25</v>
      </c>
    </row>
    <row r="2275" spans="1:28" x14ac:dyDescent="0.35">
      <c r="A2275" t="str">
        <f t="shared" si="131"/>
        <v>1729243008Renewal1548815487.68</v>
      </c>
      <c r="B2275">
        <v>17292</v>
      </c>
      <c r="C2275" t="s">
        <v>2969</v>
      </c>
      <c r="D2275" s="1">
        <v>43008</v>
      </c>
      <c r="E2275" t="s">
        <v>42</v>
      </c>
      <c r="F2275" t="s">
        <v>223</v>
      </c>
      <c r="G2275" t="s">
        <v>37</v>
      </c>
      <c r="H2275" t="s">
        <v>82</v>
      </c>
      <c r="I2275" t="s">
        <v>83</v>
      </c>
      <c r="J2275" t="s">
        <v>51</v>
      </c>
      <c r="K2275">
        <v>3</v>
      </c>
      <c r="L2275" t="s">
        <v>52</v>
      </c>
      <c r="M2275">
        <v>6</v>
      </c>
      <c r="N2275" t="s">
        <v>33</v>
      </c>
      <c r="O2275" t="e">
        <v>#N/A</v>
      </c>
      <c r="P2275">
        <f>IF((Q2275+T2275+U2275+V2275)=0,W2275,0)</f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0.31999999999970896</v>
      </c>
      <c r="W2275">
        <v>0.31999999999970896</v>
      </c>
      <c r="X2275">
        <v>596</v>
      </c>
      <c r="Y2275">
        <v>15488</v>
      </c>
      <c r="Z2275">
        <v>14892</v>
      </c>
      <c r="AA2275">
        <v>15338.76</v>
      </c>
      <c r="AB2275">
        <v>15487.68</v>
      </c>
    </row>
    <row r="2276" spans="1:28" x14ac:dyDescent="0.35">
      <c r="A2276" t="str">
        <f t="shared" si="131"/>
        <v>1534842852Renewal75000</v>
      </c>
      <c r="B2276">
        <v>15348</v>
      </c>
      <c r="C2276" t="s">
        <v>2971</v>
      </c>
      <c r="D2276" s="1">
        <v>42852</v>
      </c>
      <c r="E2276" t="s">
        <v>42</v>
      </c>
      <c r="F2276" t="s">
        <v>55</v>
      </c>
      <c r="G2276" t="s">
        <v>37</v>
      </c>
      <c r="H2276" t="s">
        <v>82</v>
      </c>
      <c r="I2276" t="s">
        <v>83</v>
      </c>
      <c r="J2276" t="s">
        <v>51</v>
      </c>
      <c r="K2276">
        <v>1</v>
      </c>
      <c r="L2276" t="s">
        <v>52</v>
      </c>
      <c r="M2276">
        <v>1</v>
      </c>
      <c r="N2276" t="s">
        <v>17</v>
      </c>
      <c r="O2276" t="e">
        <v>#N/A</v>
      </c>
      <c r="Q2276">
        <v>0</v>
      </c>
      <c r="R2276">
        <v>7500</v>
      </c>
      <c r="S2276">
        <v>0</v>
      </c>
      <c r="T2276">
        <v>0</v>
      </c>
      <c r="U2276">
        <v>0</v>
      </c>
      <c r="V2276">
        <v>0</v>
      </c>
      <c r="W2276">
        <v>7500</v>
      </c>
      <c r="X2276">
        <v>7500</v>
      </c>
      <c r="Y2276">
        <v>7500</v>
      </c>
      <c r="Z2276">
        <v>0</v>
      </c>
      <c r="AA2276">
        <v>0</v>
      </c>
      <c r="AB2276">
        <v>0</v>
      </c>
    </row>
    <row r="2277" spans="1:28" x14ac:dyDescent="0.35">
      <c r="A2277" t="str">
        <f t="shared" si="131"/>
        <v>2034443631Renewal58508.5158203.6</v>
      </c>
      <c r="B2277">
        <v>20344</v>
      </c>
      <c r="C2277" t="s">
        <v>2973</v>
      </c>
      <c r="D2277" s="1">
        <v>43631</v>
      </c>
      <c r="E2277" t="s">
        <v>42</v>
      </c>
      <c r="F2277" t="s">
        <v>185</v>
      </c>
      <c r="G2277" t="s">
        <v>37</v>
      </c>
      <c r="H2277" t="s">
        <v>82</v>
      </c>
      <c r="I2277" t="s">
        <v>83</v>
      </c>
      <c r="J2277" t="s">
        <v>51</v>
      </c>
      <c r="K2277">
        <v>3</v>
      </c>
      <c r="L2277" t="s">
        <v>107</v>
      </c>
      <c r="M2277">
        <v>5</v>
      </c>
      <c r="N2277" t="s">
        <v>33</v>
      </c>
      <c r="O2277" t="e">
        <v>#N/A</v>
      </c>
      <c r="P2277">
        <f t="shared" ref="P2277:P2285" si="133">IF((Q2277+T2277+U2277+V2277)=0,W2277,0)</f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304.91000000000349</v>
      </c>
      <c r="W2277">
        <v>304.91000000000349</v>
      </c>
      <c r="X2277">
        <v>2543.5100000000002</v>
      </c>
      <c r="Y2277">
        <v>58508.51</v>
      </c>
      <c r="Z2277">
        <v>55965</v>
      </c>
      <c r="AA2277">
        <v>57643.95</v>
      </c>
      <c r="AB2277">
        <v>58203.6</v>
      </c>
    </row>
    <row r="2278" spans="1:28" x14ac:dyDescent="0.35">
      <c r="A2278" t="str">
        <f t="shared" si="131"/>
        <v>2034442901Renewal53812.5256234.06</v>
      </c>
      <c r="B2278">
        <v>20344</v>
      </c>
      <c r="C2278" t="s">
        <v>2973</v>
      </c>
      <c r="D2278" s="1">
        <v>42901</v>
      </c>
      <c r="E2278" t="s">
        <v>42</v>
      </c>
      <c r="F2278" t="s">
        <v>199</v>
      </c>
      <c r="G2278" t="s">
        <v>37</v>
      </c>
      <c r="H2278" t="s">
        <v>82</v>
      </c>
      <c r="I2278" t="s">
        <v>83</v>
      </c>
      <c r="J2278" t="s">
        <v>51</v>
      </c>
      <c r="K2278">
        <v>3</v>
      </c>
      <c r="L2278" t="s">
        <v>57</v>
      </c>
      <c r="M2278">
        <v>3</v>
      </c>
      <c r="N2278" t="s">
        <v>33</v>
      </c>
      <c r="O2278" t="e">
        <v>#N/A</v>
      </c>
      <c r="P2278">
        <f t="shared" si="133"/>
        <v>0</v>
      </c>
      <c r="Q2278">
        <v>0</v>
      </c>
      <c r="R2278">
        <v>0</v>
      </c>
      <c r="S2278">
        <v>0</v>
      </c>
      <c r="T2278">
        <v>0</v>
      </c>
      <c r="U2278">
        <v>-2421.5400000000009</v>
      </c>
      <c r="V2278">
        <v>0</v>
      </c>
      <c r="W2278">
        <v>-2421.5400000000009</v>
      </c>
      <c r="X2278">
        <v>0</v>
      </c>
      <c r="Y2278">
        <v>53812.52</v>
      </c>
      <c r="Z2278">
        <v>53812.52</v>
      </c>
      <c r="AA2278">
        <v>55695.94</v>
      </c>
      <c r="AB2278">
        <v>56234.06</v>
      </c>
    </row>
    <row r="2279" spans="1:28" x14ac:dyDescent="0.35">
      <c r="A2279" t="str">
        <f t="shared" si="131"/>
        <v>2034443266Renewal5596555965</v>
      </c>
      <c r="B2279">
        <v>20344</v>
      </c>
      <c r="C2279" t="s">
        <v>2973</v>
      </c>
      <c r="D2279" s="1">
        <v>43266</v>
      </c>
      <c r="E2279" t="s">
        <v>42</v>
      </c>
      <c r="F2279" t="s">
        <v>185</v>
      </c>
      <c r="G2279" t="s">
        <v>37</v>
      </c>
      <c r="H2279" t="s">
        <v>82</v>
      </c>
      <c r="I2279" t="s">
        <v>83</v>
      </c>
      <c r="J2279" t="s">
        <v>51</v>
      </c>
      <c r="K2279">
        <v>3</v>
      </c>
      <c r="L2279" t="s">
        <v>107</v>
      </c>
      <c r="M2279">
        <v>4</v>
      </c>
      <c r="N2279" t="s">
        <v>33</v>
      </c>
      <c r="O2279" t="e">
        <v>#N/A</v>
      </c>
      <c r="P2279">
        <f t="shared" si="133"/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2152.5</v>
      </c>
      <c r="Y2279">
        <v>55965</v>
      </c>
      <c r="Z2279">
        <v>53812.5</v>
      </c>
      <c r="AA2279">
        <v>55426.879999999997</v>
      </c>
      <c r="AB2279">
        <v>55965</v>
      </c>
    </row>
    <row r="2280" spans="1:28" x14ac:dyDescent="0.35">
      <c r="A2280" t="str">
        <f t="shared" si="131"/>
        <v>3681243008Renewal1315011500</v>
      </c>
      <c r="B2280">
        <v>36812</v>
      </c>
      <c r="C2280" t="s">
        <v>2975</v>
      </c>
      <c r="D2280" s="1">
        <v>43008</v>
      </c>
      <c r="E2280" t="s">
        <v>42</v>
      </c>
      <c r="F2280" t="s">
        <v>103</v>
      </c>
      <c r="G2280" t="s">
        <v>37</v>
      </c>
      <c r="H2280" t="s">
        <v>202</v>
      </c>
      <c r="I2280" t="s">
        <v>203</v>
      </c>
      <c r="J2280" t="s">
        <v>51</v>
      </c>
      <c r="K2280">
        <v>1</v>
      </c>
      <c r="L2280" t="s">
        <v>52</v>
      </c>
      <c r="M2280">
        <v>1</v>
      </c>
      <c r="N2280" t="s">
        <v>33</v>
      </c>
      <c r="O2280" t="e">
        <v>#N/A</v>
      </c>
      <c r="P2280">
        <f t="shared" si="133"/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1650</v>
      </c>
      <c r="W2280">
        <v>1650</v>
      </c>
      <c r="X2280">
        <v>1650</v>
      </c>
      <c r="Y2280">
        <v>13150</v>
      </c>
      <c r="Z2280">
        <v>11500</v>
      </c>
      <c r="AA2280">
        <v>11500</v>
      </c>
      <c r="AB2280">
        <v>11500</v>
      </c>
    </row>
    <row r="2281" spans="1:28" x14ac:dyDescent="0.35">
      <c r="A2281" t="str">
        <f t="shared" si="131"/>
        <v>3681243373Renewal1367613150</v>
      </c>
      <c r="B2281">
        <v>36812</v>
      </c>
      <c r="C2281" t="s">
        <v>2975</v>
      </c>
      <c r="D2281" s="1">
        <v>43373</v>
      </c>
      <c r="E2281" t="s">
        <v>42</v>
      </c>
      <c r="F2281" t="s">
        <v>103</v>
      </c>
      <c r="G2281" t="s">
        <v>37</v>
      </c>
      <c r="H2281" t="s">
        <v>202</v>
      </c>
      <c r="I2281" t="s">
        <v>203</v>
      </c>
      <c r="J2281" t="s">
        <v>51</v>
      </c>
      <c r="K2281">
        <v>2</v>
      </c>
      <c r="L2281" t="s">
        <v>52</v>
      </c>
      <c r="M2281">
        <v>2</v>
      </c>
      <c r="N2281" t="s">
        <v>33</v>
      </c>
      <c r="O2281" t="e">
        <v>#N/A</v>
      </c>
      <c r="P2281">
        <f t="shared" si="133"/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526</v>
      </c>
      <c r="W2281">
        <v>526</v>
      </c>
      <c r="X2281">
        <v>526</v>
      </c>
      <c r="Y2281">
        <v>13676</v>
      </c>
      <c r="Z2281">
        <v>13150</v>
      </c>
      <c r="AA2281">
        <v>12755.51</v>
      </c>
      <c r="AB2281">
        <v>13150</v>
      </c>
    </row>
    <row r="2282" spans="1:28" x14ac:dyDescent="0.35">
      <c r="A2282" t="str">
        <f t="shared" si="131"/>
        <v>4083143393Cancellation010500</v>
      </c>
      <c r="B2282">
        <v>40831</v>
      </c>
      <c r="C2282" t="s">
        <v>2978</v>
      </c>
      <c r="D2282" s="1">
        <v>43393</v>
      </c>
      <c r="E2282" t="s">
        <v>28</v>
      </c>
      <c r="F2282" t="s">
        <v>140</v>
      </c>
      <c r="G2282" t="s">
        <v>30</v>
      </c>
      <c r="H2282" t="s">
        <v>130</v>
      </c>
      <c r="I2282" t="s">
        <v>131</v>
      </c>
      <c r="J2282" t="s">
        <v>51</v>
      </c>
      <c r="K2282">
        <v>1</v>
      </c>
      <c r="L2282" t="s">
        <v>52</v>
      </c>
      <c r="M2282">
        <v>1</v>
      </c>
      <c r="N2282" t="s">
        <v>33</v>
      </c>
      <c r="O2282" t="e">
        <v>#N/A</v>
      </c>
      <c r="P2282">
        <f t="shared" si="133"/>
        <v>0</v>
      </c>
      <c r="Q2282">
        <v>0</v>
      </c>
      <c r="R2282">
        <v>0</v>
      </c>
      <c r="S2282">
        <v>0</v>
      </c>
      <c r="T2282">
        <v>-10500</v>
      </c>
      <c r="U2282">
        <v>0</v>
      </c>
      <c r="V2282">
        <v>0</v>
      </c>
      <c r="W2282">
        <v>-10500</v>
      </c>
      <c r="X2282">
        <v>-10500</v>
      </c>
      <c r="Y2282">
        <v>0</v>
      </c>
      <c r="Z2282">
        <v>10500</v>
      </c>
      <c r="AA2282">
        <v>10500</v>
      </c>
      <c r="AB2282">
        <v>10500</v>
      </c>
    </row>
    <row r="2283" spans="1:28" x14ac:dyDescent="0.35">
      <c r="A2283" t="str">
        <f t="shared" si="131"/>
        <v>2166542644Renewal1322713164.91</v>
      </c>
      <c r="B2283">
        <v>21665</v>
      </c>
      <c r="C2283" t="s">
        <v>2982</v>
      </c>
      <c r="D2283" s="1">
        <v>42644</v>
      </c>
      <c r="E2283" t="s">
        <v>42</v>
      </c>
      <c r="F2283" t="s">
        <v>96</v>
      </c>
      <c r="G2283" t="s">
        <v>37</v>
      </c>
      <c r="H2283" t="s">
        <v>202</v>
      </c>
      <c r="I2283" t="s">
        <v>203</v>
      </c>
      <c r="J2283" t="s">
        <v>51</v>
      </c>
      <c r="K2283">
        <v>3</v>
      </c>
      <c r="L2283" t="s">
        <v>52</v>
      </c>
      <c r="M2283">
        <v>4</v>
      </c>
      <c r="N2283" t="s">
        <v>33</v>
      </c>
      <c r="O2283" t="s">
        <v>111</v>
      </c>
      <c r="P2283">
        <f t="shared" si="133"/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62.090000000000146</v>
      </c>
      <c r="W2283">
        <v>62.090000000000146</v>
      </c>
      <c r="X2283">
        <v>629.00000000000102</v>
      </c>
      <c r="Y2283">
        <v>13227</v>
      </c>
      <c r="Z2283">
        <v>12598</v>
      </c>
      <c r="AA2283">
        <v>13038.93</v>
      </c>
      <c r="AB2283">
        <v>13164.91</v>
      </c>
    </row>
    <row r="2284" spans="1:28" x14ac:dyDescent="0.35">
      <c r="A2284" t="str">
        <f t="shared" si="131"/>
        <v>2166543386Renewal1444314443.52</v>
      </c>
      <c r="B2284">
        <v>21665</v>
      </c>
      <c r="C2284" t="s">
        <v>2982</v>
      </c>
      <c r="D2284" s="1">
        <v>43386</v>
      </c>
      <c r="E2284" t="s">
        <v>42</v>
      </c>
      <c r="F2284" t="s">
        <v>96</v>
      </c>
      <c r="G2284" t="s">
        <v>37</v>
      </c>
      <c r="H2284" t="s">
        <v>202</v>
      </c>
      <c r="I2284" t="s">
        <v>203</v>
      </c>
      <c r="J2284" t="s">
        <v>51</v>
      </c>
      <c r="K2284">
        <v>3</v>
      </c>
      <c r="L2284" t="s">
        <v>52</v>
      </c>
      <c r="M2284">
        <v>6</v>
      </c>
      <c r="N2284" t="s">
        <v>33</v>
      </c>
      <c r="O2284" t="s">
        <v>111</v>
      </c>
      <c r="P2284">
        <f t="shared" si="133"/>
        <v>0</v>
      </c>
      <c r="Q2284">
        <v>0</v>
      </c>
      <c r="R2284">
        <v>0</v>
      </c>
      <c r="S2284">
        <v>0</v>
      </c>
      <c r="T2284">
        <v>0</v>
      </c>
      <c r="U2284">
        <v>-0.52000000000043656</v>
      </c>
      <c r="V2284">
        <v>0</v>
      </c>
      <c r="W2284">
        <v>-0.52000000000043656</v>
      </c>
      <c r="X2284">
        <v>555</v>
      </c>
      <c r="Y2284">
        <v>14443</v>
      </c>
      <c r="Z2284">
        <v>13888</v>
      </c>
      <c r="AA2284">
        <v>14304.64</v>
      </c>
      <c r="AB2284">
        <v>14443.52</v>
      </c>
    </row>
    <row r="2285" spans="1:28" x14ac:dyDescent="0.35">
      <c r="A2285" t="str">
        <f t="shared" si="131"/>
        <v>2166543021Renewal138880</v>
      </c>
      <c r="B2285">
        <v>21665</v>
      </c>
      <c r="C2285" t="s">
        <v>2982</v>
      </c>
      <c r="D2285" s="1">
        <v>43021</v>
      </c>
      <c r="E2285" t="s">
        <v>42</v>
      </c>
      <c r="F2285" t="s">
        <v>96</v>
      </c>
      <c r="G2285" t="s">
        <v>37</v>
      </c>
      <c r="H2285" t="s">
        <v>202</v>
      </c>
      <c r="I2285" t="s">
        <v>203</v>
      </c>
      <c r="J2285" t="s">
        <v>51</v>
      </c>
      <c r="K2285">
        <v>3</v>
      </c>
      <c r="L2285" t="s">
        <v>52</v>
      </c>
      <c r="M2285">
        <v>5</v>
      </c>
      <c r="N2285" t="s">
        <v>135</v>
      </c>
      <c r="O2285" t="s">
        <v>135</v>
      </c>
      <c r="P2285">
        <f t="shared" si="133"/>
        <v>0</v>
      </c>
      <c r="Q2285">
        <v>13888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13888</v>
      </c>
      <c r="X2285">
        <v>13888</v>
      </c>
      <c r="Y2285">
        <v>13888</v>
      </c>
      <c r="Z2285">
        <v>0</v>
      </c>
      <c r="AA2285">
        <v>0</v>
      </c>
      <c r="AB2285">
        <v>0</v>
      </c>
    </row>
    <row r="2286" spans="1:28" x14ac:dyDescent="0.35">
      <c r="A2286" t="str">
        <f t="shared" si="131"/>
        <v>2166543009Renewed Late013756.08</v>
      </c>
      <c r="B2286">
        <v>21665</v>
      </c>
      <c r="C2286" t="s">
        <v>2982</v>
      </c>
      <c r="D2286" s="1">
        <v>43009</v>
      </c>
      <c r="E2286" t="s">
        <v>112</v>
      </c>
      <c r="F2286" t="s">
        <v>96</v>
      </c>
      <c r="G2286" t="s">
        <v>37</v>
      </c>
      <c r="H2286" t="s">
        <v>202</v>
      </c>
      <c r="I2286" t="s">
        <v>203</v>
      </c>
      <c r="J2286" t="s">
        <v>51</v>
      </c>
      <c r="K2286">
        <v>3</v>
      </c>
      <c r="L2286" t="s">
        <v>52</v>
      </c>
      <c r="M2286">
        <v>5</v>
      </c>
      <c r="N2286" t="s">
        <v>112</v>
      </c>
      <c r="O2286" t="s">
        <v>136</v>
      </c>
      <c r="P2286">
        <v>0</v>
      </c>
      <c r="Q2286">
        <v>0</v>
      </c>
      <c r="R2286">
        <v>0</v>
      </c>
      <c r="S2286">
        <v>-13756.08</v>
      </c>
      <c r="T2286">
        <v>0</v>
      </c>
      <c r="U2286">
        <v>0</v>
      </c>
      <c r="V2286">
        <v>0</v>
      </c>
      <c r="W2286">
        <v>-13756.08</v>
      </c>
      <c r="X2286">
        <v>-13227</v>
      </c>
      <c r="Y2286">
        <v>0</v>
      </c>
      <c r="Z2286">
        <v>13227</v>
      </c>
      <c r="AA2286">
        <v>13623.81</v>
      </c>
      <c r="AB2286">
        <v>13756.08</v>
      </c>
    </row>
    <row r="2287" spans="1:28" x14ac:dyDescent="0.35">
      <c r="A2287" t="str">
        <f t="shared" si="131"/>
        <v>521243190Renewal1678614929.19</v>
      </c>
      <c r="B2287">
        <v>5212</v>
      </c>
      <c r="C2287" t="s">
        <v>2983</v>
      </c>
      <c r="D2287" s="1">
        <v>43190</v>
      </c>
      <c r="E2287" t="s">
        <v>42</v>
      </c>
      <c r="F2287" t="s">
        <v>61</v>
      </c>
      <c r="G2287" t="s">
        <v>37</v>
      </c>
      <c r="H2287" t="s">
        <v>202</v>
      </c>
      <c r="I2287" t="s">
        <v>203</v>
      </c>
      <c r="J2287" t="s">
        <v>51</v>
      </c>
      <c r="K2287">
        <v>3</v>
      </c>
      <c r="L2287" t="s">
        <v>52</v>
      </c>
      <c r="M2287">
        <v>11</v>
      </c>
      <c r="N2287" t="s">
        <v>33</v>
      </c>
      <c r="O2287" t="e">
        <v>#N/A</v>
      </c>
      <c r="P2287">
        <f t="shared" ref="P2287:P2317" si="134">IF((Q2287+T2287+U2287+V2287)=0,W2287,0)</f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1856.8099999999995</v>
      </c>
      <c r="W2287">
        <v>1856.8099999999995</v>
      </c>
      <c r="X2287">
        <v>2431</v>
      </c>
      <c r="Y2287">
        <v>16786</v>
      </c>
      <c r="Z2287">
        <v>14355</v>
      </c>
      <c r="AA2287">
        <v>14785.65</v>
      </c>
      <c r="AB2287">
        <v>14929.19</v>
      </c>
    </row>
    <row r="2288" spans="1:28" x14ac:dyDescent="0.35">
      <c r="A2288" t="str">
        <f t="shared" si="131"/>
        <v>521242825Renewal1435516667.76</v>
      </c>
      <c r="B2288">
        <v>5212</v>
      </c>
      <c r="C2288" t="s">
        <v>2983</v>
      </c>
      <c r="D2288" s="1">
        <v>42825</v>
      </c>
      <c r="E2288" t="s">
        <v>42</v>
      </c>
      <c r="F2288" t="s">
        <v>103</v>
      </c>
      <c r="G2288" t="s">
        <v>37</v>
      </c>
      <c r="H2288" t="s">
        <v>202</v>
      </c>
      <c r="I2288" t="s">
        <v>203</v>
      </c>
      <c r="J2288" t="s">
        <v>51</v>
      </c>
      <c r="K2288">
        <v>3</v>
      </c>
      <c r="L2288" t="s">
        <v>52</v>
      </c>
      <c r="M2288">
        <v>10</v>
      </c>
      <c r="N2288" t="s">
        <v>33</v>
      </c>
      <c r="O2288" t="e">
        <v>#N/A</v>
      </c>
      <c r="P2288">
        <f t="shared" si="134"/>
        <v>0</v>
      </c>
      <c r="Q2288">
        <v>0</v>
      </c>
      <c r="R2288">
        <v>0</v>
      </c>
      <c r="S2288">
        <v>0</v>
      </c>
      <c r="T2288">
        <v>0</v>
      </c>
      <c r="U2288">
        <v>-2312.7599999999984</v>
      </c>
      <c r="V2288">
        <v>0</v>
      </c>
      <c r="W2288">
        <v>-2312.7599999999984</v>
      </c>
      <c r="X2288">
        <v>-1595</v>
      </c>
      <c r="Y2288">
        <v>14355</v>
      </c>
      <c r="Z2288">
        <v>15950</v>
      </c>
      <c r="AA2288">
        <v>16508.25</v>
      </c>
      <c r="AB2288">
        <v>16667.759999999998</v>
      </c>
    </row>
    <row r="2289" spans="1:28" x14ac:dyDescent="0.35">
      <c r="A2289" t="str">
        <f t="shared" si="131"/>
        <v>521243555Renewal1745717457.48</v>
      </c>
      <c r="B2289">
        <v>5212</v>
      </c>
      <c r="C2289" t="s">
        <v>2983</v>
      </c>
      <c r="D2289" s="1">
        <v>43555</v>
      </c>
      <c r="E2289" t="s">
        <v>42</v>
      </c>
      <c r="F2289" t="s">
        <v>61</v>
      </c>
      <c r="G2289" t="s">
        <v>37</v>
      </c>
      <c r="H2289" t="s">
        <v>202</v>
      </c>
      <c r="I2289" t="s">
        <v>203</v>
      </c>
      <c r="J2289" t="s">
        <v>51</v>
      </c>
      <c r="K2289">
        <v>3</v>
      </c>
      <c r="L2289" t="s">
        <v>52</v>
      </c>
      <c r="M2289">
        <v>12</v>
      </c>
      <c r="N2289" t="s">
        <v>33</v>
      </c>
      <c r="O2289" t="e">
        <v>#N/A</v>
      </c>
      <c r="P2289">
        <f t="shared" si="134"/>
        <v>0</v>
      </c>
      <c r="Q2289">
        <v>0</v>
      </c>
      <c r="R2289">
        <v>0</v>
      </c>
      <c r="S2289">
        <v>0</v>
      </c>
      <c r="T2289">
        <v>0</v>
      </c>
      <c r="U2289">
        <v>-0.47999999999956344</v>
      </c>
      <c r="V2289">
        <v>0</v>
      </c>
      <c r="W2289">
        <v>-0.47999999999956344</v>
      </c>
      <c r="X2289">
        <v>670.98</v>
      </c>
      <c r="Y2289">
        <v>17457</v>
      </c>
      <c r="Z2289">
        <v>16786.02</v>
      </c>
      <c r="AA2289">
        <v>17289.580000000002</v>
      </c>
      <c r="AB2289">
        <v>17457.48</v>
      </c>
    </row>
    <row r="2290" spans="1:28" x14ac:dyDescent="0.35">
      <c r="A2290" t="str">
        <f t="shared" si="131"/>
        <v>1054142917Renewal2411023436.4</v>
      </c>
      <c r="B2290">
        <v>10541</v>
      </c>
      <c r="C2290" t="s">
        <v>2987</v>
      </c>
      <c r="D2290" s="1">
        <v>42917</v>
      </c>
      <c r="E2290" t="s">
        <v>42</v>
      </c>
      <c r="F2290" t="s">
        <v>227</v>
      </c>
      <c r="G2290" t="s">
        <v>37</v>
      </c>
      <c r="H2290" t="s">
        <v>202</v>
      </c>
      <c r="I2290" t="s">
        <v>203</v>
      </c>
      <c r="J2290" t="s">
        <v>51</v>
      </c>
      <c r="K2290">
        <v>3</v>
      </c>
      <c r="L2290" t="s">
        <v>57</v>
      </c>
      <c r="M2290">
        <v>8</v>
      </c>
      <c r="N2290" t="s">
        <v>33</v>
      </c>
      <c r="O2290" t="e">
        <v>#N/A</v>
      </c>
      <c r="P2290">
        <f t="shared" si="134"/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673.59999999999854</v>
      </c>
      <c r="W2290">
        <v>673.59999999999854</v>
      </c>
      <c r="X2290">
        <v>1575</v>
      </c>
      <c r="Y2290">
        <v>24110</v>
      </c>
      <c r="Z2290">
        <v>22535</v>
      </c>
      <c r="AA2290">
        <v>23211.05</v>
      </c>
      <c r="AB2290">
        <v>23436.400000000001</v>
      </c>
    </row>
    <row r="2291" spans="1:28" x14ac:dyDescent="0.35">
      <c r="A2291" t="str">
        <f t="shared" si="131"/>
        <v>1054142552Renewal2253522007.71</v>
      </c>
      <c r="B2291">
        <v>10541</v>
      </c>
      <c r="C2291" t="s">
        <v>2987</v>
      </c>
      <c r="D2291" s="1">
        <v>42552</v>
      </c>
      <c r="E2291" t="s">
        <v>42</v>
      </c>
      <c r="F2291" t="s">
        <v>227</v>
      </c>
      <c r="G2291" t="s">
        <v>37</v>
      </c>
      <c r="H2291" t="s">
        <v>202</v>
      </c>
      <c r="I2291" t="s">
        <v>203</v>
      </c>
      <c r="J2291" t="s">
        <v>51</v>
      </c>
      <c r="K2291">
        <v>3</v>
      </c>
      <c r="L2291" t="s">
        <v>57</v>
      </c>
      <c r="M2291">
        <v>7</v>
      </c>
      <c r="N2291" t="s">
        <v>33</v>
      </c>
      <c r="O2291" t="e">
        <v>#N/A</v>
      </c>
      <c r="P2291">
        <f t="shared" si="134"/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527.29000000000087</v>
      </c>
      <c r="W2291">
        <v>527.29000000000087</v>
      </c>
      <c r="X2291">
        <v>1475</v>
      </c>
      <c r="Y2291">
        <v>22535</v>
      </c>
      <c r="Z2291">
        <v>21060</v>
      </c>
      <c r="AA2291">
        <v>21797.1</v>
      </c>
      <c r="AB2291">
        <v>22007.71</v>
      </c>
    </row>
    <row r="2292" spans="1:28" x14ac:dyDescent="0.35">
      <c r="A2292" t="str">
        <f t="shared" si="131"/>
        <v>1054143282Renewal25585.3325074.4</v>
      </c>
      <c r="B2292">
        <v>10541</v>
      </c>
      <c r="C2292" t="s">
        <v>2987</v>
      </c>
      <c r="D2292" s="1">
        <v>43282</v>
      </c>
      <c r="E2292" t="s">
        <v>42</v>
      </c>
      <c r="F2292" t="s">
        <v>227</v>
      </c>
      <c r="G2292" t="s">
        <v>37</v>
      </c>
      <c r="H2292" t="s">
        <v>202</v>
      </c>
      <c r="I2292" t="s">
        <v>203</v>
      </c>
      <c r="J2292" t="s">
        <v>51</v>
      </c>
      <c r="K2292">
        <v>3</v>
      </c>
      <c r="L2292" t="s">
        <v>57</v>
      </c>
      <c r="M2292">
        <v>9</v>
      </c>
      <c r="N2292" t="s">
        <v>33</v>
      </c>
      <c r="O2292" t="e">
        <v>#N/A</v>
      </c>
      <c r="P2292">
        <f t="shared" si="134"/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510.93000000000029</v>
      </c>
      <c r="W2292">
        <v>510.93000000000029</v>
      </c>
      <c r="X2292">
        <v>1475.33</v>
      </c>
      <c r="Y2292">
        <v>25585.33</v>
      </c>
      <c r="Z2292">
        <v>24110</v>
      </c>
      <c r="AA2292">
        <v>24833.3</v>
      </c>
      <c r="AB2292">
        <v>25074.400000000001</v>
      </c>
    </row>
    <row r="2293" spans="1:28" x14ac:dyDescent="0.35">
      <c r="A2293" t="str">
        <f t="shared" si="131"/>
        <v>1054143647Renewal25585.3326224.97</v>
      </c>
      <c r="B2293">
        <v>10541</v>
      </c>
      <c r="C2293" t="s">
        <v>2987</v>
      </c>
      <c r="D2293" s="1">
        <v>43647</v>
      </c>
      <c r="E2293" t="s">
        <v>42</v>
      </c>
      <c r="F2293" t="s">
        <v>127</v>
      </c>
      <c r="G2293" t="s">
        <v>37</v>
      </c>
      <c r="H2293" t="s">
        <v>202</v>
      </c>
      <c r="I2293" t="s">
        <v>203</v>
      </c>
      <c r="J2293" t="s">
        <v>51</v>
      </c>
      <c r="K2293">
        <v>3</v>
      </c>
      <c r="L2293" t="s">
        <v>57</v>
      </c>
      <c r="M2293">
        <v>9</v>
      </c>
      <c r="N2293" t="s">
        <v>33</v>
      </c>
      <c r="O2293" t="e">
        <v>#N/A</v>
      </c>
      <c r="P2293">
        <f t="shared" si="134"/>
        <v>0</v>
      </c>
      <c r="Q2293">
        <v>0</v>
      </c>
      <c r="R2293">
        <v>0</v>
      </c>
      <c r="S2293">
        <v>0</v>
      </c>
      <c r="T2293">
        <v>0</v>
      </c>
      <c r="U2293">
        <v>-639.63999999999942</v>
      </c>
      <c r="V2293">
        <v>0</v>
      </c>
      <c r="W2293">
        <v>-639.63999999999942</v>
      </c>
      <c r="X2293">
        <v>0</v>
      </c>
      <c r="Y2293">
        <v>25585.33</v>
      </c>
      <c r="Z2293">
        <v>25585.33</v>
      </c>
      <c r="AA2293">
        <v>25841.17</v>
      </c>
      <c r="AB2293">
        <v>26224.97</v>
      </c>
    </row>
    <row r="2294" spans="1:28" x14ac:dyDescent="0.35">
      <c r="A2294" t="str">
        <f t="shared" si="131"/>
        <v>3388043079Renewal1319012311.9</v>
      </c>
      <c r="B2294">
        <v>33880</v>
      </c>
      <c r="C2294" t="s">
        <v>2988</v>
      </c>
      <c r="D2294" s="1">
        <v>43079</v>
      </c>
      <c r="E2294" t="s">
        <v>42</v>
      </c>
      <c r="F2294" t="s">
        <v>149</v>
      </c>
      <c r="G2294" t="s">
        <v>37</v>
      </c>
      <c r="H2294" t="s">
        <v>202</v>
      </c>
      <c r="I2294" t="s">
        <v>203</v>
      </c>
      <c r="J2294" t="s">
        <v>51</v>
      </c>
      <c r="K2294">
        <v>2</v>
      </c>
      <c r="L2294" t="s">
        <v>52</v>
      </c>
      <c r="M2294">
        <v>2</v>
      </c>
      <c r="N2294" t="s">
        <v>33</v>
      </c>
      <c r="O2294" t="e">
        <v>#N/A</v>
      </c>
      <c r="P2294">
        <f t="shared" si="134"/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878.10000000000036</v>
      </c>
      <c r="W2294">
        <v>878.10000000000036</v>
      </c>
      <c r="X2294">
        <v>1000</v>
      </c>
      <c r="Y2294">
        <v>13190</v>
      </c>
      <c r="Z2294">
        <v>12190</v>
      </c>
      <c r="AA2294">
        <v>12311.9</v>
      </c>
      <c r="AB2294">
        <v>12311.9</v>
      </c>
    </row>
    <row r="2295" spans="1:28" x14ac:dyDescent="0.35">
      <c r="A2295" t="str">
        <f t="shared" si="131"/>
        <v>3388042714Renewal1219011500</v>
      </c>
      <c r="B2295">
        <v>33880</v>
      </c>
      <c r="C2295" t="s">
        <v>2988</v>
      </c>
      <c r="D2295" s="1">
        <v>42714</v>
      </c>
      <c r="E2295" t="s">
        <v>42</v>
      </c>
      <c r="F2295" t="s">
        <v>149</v>
      </c>
      <c r="G2295" t="s">
        <v>37</v>
      </c>
      <c r="H2295" t="s">
        <v>202</v>
      </c>
      <c r="I2295" t="s">
        <v>203</v>
      </c>
      <c r="J2295" t="s">
        <v>51</v>
      </c>
      <c r="K2295">
        <v>1</v>
      </c>
      <c r="L2295" t="s">
        <v>52</v>
      </c>
      <c r="M2295">
        <v>1</v>
      </c>
      <c r="N2295" t="s">
        <v>33</v>
      </c>
      <c r="O2295" t="e">
        <v>#N/A</v>
      </c>
      <c r="P2295">
        <f t="shared" si="134"/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690</v>
      </c>
      <c r="W2295">
        <v>690</v>
      </c>
      <c r="X2295">
        <v>690</v>
      </c>
      <c r="Y2295">
        <v>12190</v>
      </c>
      <c r="Z2295">
        <v>11500</v>
      </c>
      <c r="AA2295">
        <v>11500</v>
      </c>
      <c r="AB2295">
        <v>11500</v>
      </c>
    </row>
    <row r="2296" spans="1:28" x14ac:dyDescent="0.35">
      <c r="A2296" t="str">
        <f t="shared" si="131"/>
        <v>3388043444Renewal1389113717.61</v>
      </c>
      <c r="B2296">
        <v>33880</v>
      </c>
      <c r="C2296" t="s">
        <v>2988</v>
      </c>
      <c r="D2296" s="1">
        <v>43444</v>
      </c>
      <c r="E2296" t="s">
        <v>42</v>
      </c>
      <c r="F2296" t="s">
        <v>89</v>
      </c>
      <c r="G2296" t="s">
        <v>37</v>
      </c>
      <c r="H2296" t="s">
        <v>202</v>
      </c>
      <c r="I2296" t="s">
        <v>203</v>
      </c>
      <c r="J2296" t="s">
        <v>51</v>
      </c>
      <c r="K2296">
        <v>3</v>
      </c>
      <c r="L2296" t="s">
        <v>52</v>
      </c>
      <c r="M2296">
        <v>3</v>
      </c>
      <c r="N2296" t="s">
        <v>33</v>
      </c>
      <c r="O2296" t="e">
        <v>#N/A</v>
      </c>
      <c r="P2296">
        <f t="shared" si="134"/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173.38999999999942</v>
      </c>
      <c r="W2296">
        <v>173.38999999999942</v>
      </c>
      <c r="X2296">
        <v>700.99999999999898</v>
      </c>
      <c r="Y2296">
        <v>13891</v>
      </c>
      <c r="Z2296">
        <v>13190</v>
      </c>
      <c r="AA2296">
        <v>13585.7</v>
      </c>
      <c r="AB2296">
        <v>13717.61</v>
      </c>
    </row>
    <row r="2297" spans="1:28" x14ac:dyDescent="0.35">
      <c r="A2297" t="str">
        <f t="shared" si="131"/>
        <v>3463642784Renewal1219011500</v>
      </c>
      <c r="B2297">
        <v>34636</v>
      </c>
      <c r="C2297" t="s">
        <v>2989</v>
      </c>
      <c r="D2297" s="1">
        <v>42784</v>
      </c>
      <c r="E2297" t="s">
        <v>42</v>
      </c>
      <c r="F2297" t="s">
        <v>189</v>
      </c>
      <c r="G2297" t="s">
        <v>37</v>
      </c>
      <c r="H2297" t="s">
        <v>202</v>
      </c>
      <c r="I2297" t="s">
        <v>203</v>
      </c>
      <c r="J2297" t="s">
        <v>51</v>
      </c>
      <c r="K2297">
        <v>1</v>
      </c>
      <c r="L2297" t="s">
        <v>52</v>
      </c>
      <c r="M2297">
        <v>1</v>
      </c>
      <c r="N2297" t="s">
        <v>33</v>
      </c>
      <c r="O2297" t="e">
        <v>#N/A</v>
      </c>
      <c r="P2297">
        <f t="shared" si="134"/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690</v>
      </c>
      <c r="W2297">
        <v>690</v>
      </c>
      <c r="X2297">
        <v>690</v>
      </c>
      <c r="Y2297">
        <v>12190</v>
      </c>
      <c r="Z2297">
        <v>11500</v>
      </c>
      <c r="AA2297">
        <v>11500</v>
      </c>
      <c r="AB2297">
        <v>11500</v>
      </c>
    </row>
    <row r="2298" spans="1:28" x14ac:dyDescent="0.35">
      <c r="A2298" t="str">
        <f t="shared" si="131"/>
        <v>3463643149Renewal1243312311.9</v>
      </c>
      <c r="B2298">
        <v>34636</v>
      </c>
      <c r="C2298" t="s">
        <v>2989</v>
      </c>
      <c r="D2298" s="1">
        <v>43149</v>
      </c>
      <c r="E2298" t="s">
        <v>42</v>
      </c>
      <c r="F2298" t="s">
        <v>189</v>
      </c>
      <c r="G2298" t="s">
        <v>37</v>
      </c>
      <c r="H2298" t="s">
        <v>202</v>
      </c>
      <c r="I2298" t="s">
        <v>203</v>
      </c>
      <c r="J2298" t="s">
        <v>51</v>
      </c>
      <c r="K2298">
        <v>2</v>
      </c>
      <c r="L2298" t="s">
        <v>52</v>
      </c>
      <c r="M2298">
        <v>2</v>
      </c>
      <c r="N2298" t="s">
        <v>33</v>
      </c>
      <c r="O2298" t="e">
        <v>#N/A</v>
      </c>
      <c r="P2298">
        <f t="shared" si="134"/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121.10000000000036</v>
      </c>
      <c r="W2298">
        <v>121.10000000000036</v>
      </c>
      <c r="X2298">
        <v>243</v>
      </c>
      <c r="Y2298">
        <v>12433</v>
      </c>
      <c r="Z2298">
        <v>12190</v>
      </c>
      <c r="AA2298">
        <v>12311.9</v>
      </c>
      <c r="AB2298">
        <v>12311.9</v>
      </c>
    </row>
    <row r="2299" spans="1:28" x14ac:dyDescent="0.35">
      <c r="A2299" t="str">
        <f t="shared" si="131"/>
        <v>3463643514Renewal1293012930.37</v>
      </c>
      <c r="B2299">
        <v>34636</v>
      </c>
      <c r="C2299" t="s">
        <v>2989</v>
      </c>
      <c r="D2299" s="1">
        <v>43514</v>
      </c>
      <c r="E2299" t="s">
        <v>42</v>
      </c>
      <c r="F2299" t="s">
        <v>84</v>
      </c>
      <c r="G2299" t="s">
        <v>37</v>
      </c>
      <c r="H2299" t="s">
        <v>202</v>
      </c>
      <c r="I2299" t="s">
        <v>203</v>
      </c>
      <c r="J2299" t="s">
        <v>51</v>
      </c>
      <c r="K2299">
        <v>3</v>
      </c>
      <c r="L2299" t="s">
        <v>52</v>
      </c>
      <c r="M2299">
        <v>3</v>
      </c>
      <c r="N2299" t="s">
        <v>33</v>
      </c>
      <c r="O2299" t="e">
        <v>#N/A</v>
      </c>
      <c r="P2299">
        <f t="shared" si="134"/>
        <v>0</v>
      </c>
      <c r="Q2299">
        <v>0</v>
      </c>
      <c r="R2299">
        <v>0</v>
      </c>
      <c r="S2299">
        <v>0</v>
      </c>
      <c r="T2299">
        <v>0</v>
      </c>
      <c r="U2299">
        <v>-0.37000000000080036</v>
      </c>
      <c r="V2299">
        <v>0</v>
      </c>
      <c r="W2299">
        <v>-0.37000000000080036</v>
      </c>
      <c r="X2299">
        <v>497</v>
      </c>
      <c r="Y2299">
        <v>12930</v>
      </c>
      <c r="Z2299">
        <v>12433</v>
      </c>
      <c r="AA2299">
        <v>12806</v>
      </c>
      <c r="AB2299">
        <v>12930.37</v>
      </c>
    </row>
    <row r="2300" spans="1:28" x14ac:dyDescent="0.35">
      <c r="A2300" t="str">
        <f t="shared" si="131"/>
        <v>2170742634Renewal2099518875.85</v>
      </c>
      <c r="B2300">
        <v>21707</v>
      </c>
      <c r="C2300" t="s">
        <v>2990</v>
      </c>
      <c r="D2300" s="1">
        <v>42634</v>
      </c>
      <c r="E2300" t="s">
        <v>42</v>
      </c>
      <c r="F2300" t="s">
        <v>140</v>
      </c>
      <c r="G2300" t="s">
        <v>37</v>
      </c>
      <c r="H2300" t="s">
        <v>202</v>
      </c>
      <c r="I2300" t="s">
        <v>203</v>
      </c>
      <c r="J2300" t="s">
        <v>51</v>
      </c>
      <c r="K2300">
        <v>3</v>
      </c>
      <c r="L2300" t="s">
        <v>52</v>
      </c>
      <c r="M2300">
        <v>4</v>
      </c>
      <c r="N2300" t="s">
        <v>33</v>
      </c>
      <c r="O2300" t="e">
        <v>#N/A</v>
      </c>
      <c r="P2300">
        <f t="shared" si="134"/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2119.1500000000015</v>
      </c>
      <c r="W2300">
        <v>2119.1500000000015</v>
      </c>
      <c r="X2300">
        <v>2931.99</v>
      </c>
      <c r="Y2300">
        <v>20995</v>
      </c>
      <c r="Z2300">
        <v>18063.009999999998</v>
      </c>
      <c r="AA2300">
        <v>18695.21</v>
      </c>
      <c r="AB2300">
        <v>18875.849999999999</v>
      </c>
    </row>
    <row r="2301" spans="1:28" x14ac:dyDescent="0.35">
      <c r="A2301" t="str">
        <f t="shared" si="131"/>
        <v>2170742999Renewal2183521834.81</v>
      </c>
      <c r="B2301">
        <v>21707</v>
      </c>
      <c r="C2301" t="s">
        <v>2990</v>
      </c>
      <c r="D2301" s="1">
        <v>42999</v>
      </c>
      <c r="E2301" t="s">
        <v>42</v>
      </c>
      <c r="F2301" t="s">
        <v>137</v>
      </c>
      <c r="G2301" t="s">
        <v>37</v>
      </c>
      <c r="H2301" t="s">
        <v>202</v>
      </c>
      <c r="I2301" t="s">
        <v>203</v>
      </c>
      <c r="J2301" t="s">
        <v>51</v>
      </c>
      <c r="K2301">
        <v>3</v>
      </c>
      <c r="L2301" t="s">
        <v>57</v>
      </c>
      <c r="M2301">
        <v>5</v>
      </c>
      <c r="N2301" t="s">
        <v>33</v>
      </c>
      <c r="O2301" t="e">
        <v>#N/A</v>
      </c>
      <c r="P2301">
        <f t="shared" si="134"/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0.18999999999869033</v>
      </c>
      <c r="W2301">
        <v>0.18999999999869033</v>
      </c>
      <c r="X2301">
        <v>840</v>
      </c>
      <c r="Y2301">
        <v>21835</v>
      </c>
      <c r="Z2301">
        <v>20995</v>
      </c>
      <c r="AA2301">
        <v>21624.86</v>
      </c>
      <c r="AB2301">
        <v>21834.81</v>
      </c>
    </row>
    <row r="2302" spans="1:28" x14ac:dyDescent="0.35">
      <c r="A2302" t="str">
        <f t="shared" si="131"/>
        <v>2170743364Renewal2270822708.4</v>
      </c>
      <c r="B2302">
        <v>21707</v>
      </c>
      <c r="C2302" t="s">
        <v>2990</v>
      </c>
      <c r="D2302" s="1">
        <v>43364</v>
      </c>
      <c r="E2302" t="s">
        <v>42</v>
      </c>
      <c r="F2302" t="s">
        <v>89</v>
      </c>
      <c r="G2302" t="s">
        <v>37</v>
      </c>
      <c r="H2302" t="s">
        <v>202</v>
      </c>
      <c r="I2302" t="s">
        <v>203</v>
      </c>
      <c r="J2302" t="s">
        <v>51</v>
      </c>
      <c r="K2302">
        <v>3</v>
      </c>
      <c r="L2302" t="s">
        <v>57</v>
      </c>
      <c r="M2302">
        <v>6</v>
      </c>
      <c r="N2302" t="s">
        <v>33</v>
      </c>
      <c r="O2302" t="e">
        <v>#N/A</v>
      </c>
      <c r="P2302">
        <f t="shared" si="134"/>
        <v>0</v>
      </c>
      <c r="Q2302">
        <v>0</v>
      </c>
      <c r="R2302">
        <v>0</v>
      </c>
      <c r="S2302">
        <v>0</v>
      </c>
      <c r="T2302">
        <v>0</v>
      </c>
      <c r="U2302">
        <v>-0.40000000000145519</v>
      </c>
      <c r="V2302">
        <v>0</v>
      </c>
      <c r="W2302">
        <v>-0.40000000000145519</v>
      </c>
      <c r="X2302">
        <v>873.00000000000102</v>
      </c>
      <c r="Y2302">
        <v>22708</v>
      </c>
      <c r="Z2302">
        <v>21835</v>
      </c>
      <c r="AA2302">
        <v>22490.05</v>
      </c>
      <c r="AB2302">
        <v>22708.400000000001</v>
      </c>
    </row>
    <row r="2303" spans="1:28" x14ac:dyDescent="0.35">
      <c r="A2303" t="str">
        <f t="shared" si="131"/>
        <v>1677642917Renewal1670215290.08</v>
      </c>
      <c r="B2303">
        <v>16776</v>
      </c>
      <c r="C2303" t="s">
        <v>2991</v>
      </c>
      <c r="D2303" s="1">
        <v>42917</v>
      </c>
      <c r="E2303" t="s">
        <v>42</v>
      </c>
      <c r="F2303" t="s">
        <v>143</v>
      </c>
      <c r="G2303" t="s">
        <v>37</v>
      </c>
      <c r="H2303" t="s">
        <v>202</v>
      </c>
      <c r="I2303" t="s">
        <v>203</v>
      </c>
      <c r="J2303" t="s">
        <v>51</v>
      </c>
      <c r="K2303">
        <v>3</v>
      </c>
      <c r="L2303" t="s">
        <v>52</v>
      </c>
      <c r="M2303">
        <v>6</v>
      </c>
      <c r="N2303" t="s">
        <v>33</v>
      </c>
      <c r="O2303" t="e">
        <v>#N/A</v>
      </c>
      <c r="P2303">
        <f t="shared" si="134"/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1411.92</v>
      </c>
      <c r="W2303">
        <v>1411.92</v>
      </c>
      <c r="X2303">
        <v>2000</v>
      </c>
      <c r="Y2303">
        <v>16702</v>
      </c>
      <c r="Z2303">
        <v>14702</v>
      </c>
      <c r="AA2303">
        <v>15143.06</v>
      </c>
      <c r="AB2303">
        <v>15290.08</v>
      </c>
    </row>
    <row r="2304" spans="1:28" x14ac:dyDescent="0.35">
      <c r="A2304" t="str">
        <f t="shared" si="131"/>
        <v>1677643647Renewal1845017375</v>
      </c>
      <c r="B2304">
        <v>16776</v>
      </c>
      <c r="C2304" t="s">
        <v>2991</v>
      </c>
      <c r="D2304" s="1">
        <v>43647</v>
      </c>
      <c r="E2304" t="s">
        <v>42</v>
      </c>
      <c r="F2304" t="s">
        <v>108</v>
      </c>
      <c r="G2304" t="s">
        <v>37</v>
      </c>
      <c r="H2304" t="s">
        <v>202</v>
      </c>
      <c r="I2304" t="s">
        <v>203</v>
      </c>
      <c r="J2304" t="s">
        <v>51</v>
      </c>
      <c r="K2304">
        <v>3</v>
      </c>
      <c r="L2304" t="s">
        <v>52</v>
      </c>
      <c r="M2304">
        <v>8</v>
      </c>
      <c r="N2304" t="s">
        <v>33</v>
      </c>
      <c r="O2304" t="e">
        <v>#N/A</v>
      </c>
      <c r="P2304">
        <f t="shared" si="134"/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1075</v>
      </c>
      <c r="W2304">
        <v>1075</v>
      </c>
      <c r="X2304">
        <v>1075</v>
      </c>
      <c r="Y2304">
        <v>18450</v>
      </c>
      <c r="Z2304">
        <v>17375</v>
      </c>
      <c r="AA2304">
        <v>17375</v>
      </c>
      <c r="AB2304">
        <v>17375</v>
      </c>
    </row>
    <row r="2305" spans="1:28" x14ac:dyDescent="0.35">
      <c r="A2305" t="str">
        <f t="shared" si="131"/>
        <v>1677643282Renewal1737517370.08</v>
      </c>
      <c r="B2305">
        <v>16776</v>
      </c>
      <c r="C2305" t="s">
        <v>2991</v>
      </c>
      <c r="D2305" s="1">
        <v>43282</v>
      </c>
      <c r="E2305" t="s">
        <v>42</v>
      </c>
      <c r="F2305" t="s">
        <v>105</v>
      </c>
      <c r="G2305" t="s">
        <v>37</v>
      </c>
      <c r="H2305" t="s">
        <v>202</v>
      </c>
      <c r="I2305" t="s">
        <v>203</v>
      </c>
      <c r="J2305" t="s">
        <v>51</v>
      </c>
      <c r="K2305">
        <v>3</v>
      </c>
      <c r="L2305" t="s">
        <v>52</v>
      </c>
      <c r="M2305">
        <v>7</v>
      </c>
      <c r="N2305" t="s">
        <v>33</v>
      </c>
      <c r="O2305" t="e">
        <v>#N/A</v>
      </c>
      <c r="P2305">
        <f t="shared" si="134"/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4.9199999999982538</v>
      </c>
      <c r="W2305">
        <v>4.9199999999982538</v>
      </c>
      <c r="X2305">
        <v>673.00000000000102</v>
      </c>
      <c r="Y2305">
        <v>17375</v>
      </c>
      <c r="Z2305">
        <v>16702</v>
      </c>
      <c r="AA2305">
        <v>17203.060000000001</v>
      </c>
      <c r="AB2305">
        <v>17370.080000000002</v>
      </c>
    </row>
    <row r="2306" spans="1:28" x14ac:dyDescent="0.35">
      <c r="A2306" t="str">
        <f t="shared" ref="A2306:A2369" si="135">CONCATENATE(B2306,D2306,E2306,Y2306,AB2306)</f>
        <v>1677642552Renewal1470215480.63</v>
      </c>
      <c r="B2306">
        <v>16776</v>
      </c>
      <c r="C2306" t="s">
        <v>2991</v>
      </c>
      <c r="D2306" s="1">
        <v>42552</v>
      </c>
      <c r="E2306" t="s">
        <v>42</v>
      </c>
      <c r="F2306" t="s">
        <v>143</v>
      </c>
      <c r="G2306" t="s">
        <v>37</v>
      </c>
      <c r="H2306" t="s">
        <v>202</v>
      </c>
      <c r="I2306" t="s">
        <v>203</v>
      </c>
      <c r="J2306" t="s">
        <v>51</v>
      </c>
      <c r="K2306">
        <v>3</v>
      </c>
      <c r="L2306" t="s">
        <v>52</v>
      </c>
      <c r="M2306">
        <v>5</v>
      </c>
      <c r="N2306" t="s">
        <v>33</v>
      </c>
      <c r="O2306" t="e">
        <v>#N/A</v>
      </c>
      <c r="P2306">
        <f t="shared" si="134"/>
        <v>0</v>
      </c>
      <c r="Q2306">
        <v>0</v>
      </c>
      <c r="R2306">
        <v>0</v>
      </c>
      <c r="S2306">
        <v>0</v>
      </c>
      <c r="T2306">
        <v>0</v>
      </c>
      <c r="U2306">
        <v>-778.6299999999992</v>
      </c>
      <c r="V2306">
        <v>0</v>
      </c>
      <c r="W2306">
        <v>-778.6299999999992</v>
      </c>
      <c r="X2306">
        <v>-111.99999999999901</v>
      </c>
      <c r="Y2306">
        <v>14702</v>
      </c>
      <c r="Z2306">
        <v>14814</v>
      </c>
      <c r="AA2306">
        <v>15332.49</v>
      </c>
      <c r="AB2306">
        <v>15480.63</v>
      </c>
    </row>
    <row r="2307" spans="1:28" x14ac:dyDescent="0.35">
      <c r="A2307" t="str">
        <f t="shared" si="135"/>
        <v>745343626Renewal2429720993.43</v>
      </c>
      <c r="B2307">
        <v>7453</v>
      </c>
      <c r="C2307" t="s">
        <v>2992</v>
      </c>
      <c r="D2307" s="1">
        <v>43626</v>
      </c>
      <c r="E2307" t="s">
        <v>42</v>
      </c>
      <c r="F2307" t="s">
        <v>103</v>
      </c>
      <c r="G2307" t="s">
        <v>37</v>
      </c>
      <c r="H2307" t="s">
        <v>202</v>
      </c>
      <c r="I2307" t="s">
        <v>203</v>
      </c>
      <c r="J2307" t="s">
        <v>51</v>
      </c>
      <c r="K2307">
        <v>3</v>
      </c>
      <c r="L2307" t="s">
        <v>57</v>
      </c>
      <c r="M2307">
        <v>11</v>
      </c>
      <c r="N2307" t="s">
        <v>33</v>
      </c>
      <c r="O2307" t="e">
        <v>#N/A</v>
      </c>
      <c r="P2307">
        <f t="shared" si="134"/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3303.5699999999997</v>
      </c>
      <c r="W2307">
        <v>3303.5699999999997</v>
      </c>
      <c r="X2307">
        <v>4111</v>
      </c>
      <c r="Y2307">
        <v>24297</v>
      </c>
      <c r="Z2307">
        <v>20186</v>
      </c>
      <c r="AA2307">
        <v>20791.580000000002</v>
      </c>
      <c r="AB2307">
        <v>20993.43</v>
      </c>
    </row>
    <row r="2308" spans="1:28" x14ac:dyDescent="0.35">
      <c r="A2308" t="str">
        <f t="shared" si="135"/>
        <v>745342896Renewal1918618481.87</v>
      </c>
      <c r="B2308">
        <v>7453</v>
      </c>
      <c r="C2308" t="s">
        <v>2992</v>
      </c>
      <c r="D2308" s="1">
        <v>42896</v>
      </c>
      <c r="E2308" t="s">
        <v>42</v>
      </c>
      <c r="F2308" t="s">
        <v>103</v>
      </c>
      <c r="G2308" t="s">
        <v>37</v>
      </c>
      <c r="H2308" t="s">
        <v>202</v>
      </c>
      <c r="I2308" t="s">
        <v>203</v>
      </c>
      <c r="J2308" t="s">
        <v>51</v>
      </c>
      <c r="K2308">
        <v>3</v>
      </c>
      <c r="L2308" t="s">
        <v>52</v>
      </c>
      <c r="M2308">
        <v>9</v>
      </c>
      <c r="N2308" t="s">
        <v>33</v>
      </c>
      <c r="O2308" t="e">
        <v>#N/A</v>
      </c>
      <c r="P2308">
        <f t="shared" si="134"/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704.13000000000102</v>
      </c>
      <c r="W2308">
        <v>704.13000000000102</v>
      </c>
      <c r="X2308">
        <v>1500</v>
      </c>
      <c r="Y2308">
        <v>19186</v>
      </c>
      <c r="Z2308">
        <v>17686</v>
      </c>
      <c r="AA2308">
        <v>18305</v>
      </c>
      <c r="AB2308">
        <v>18481.87</v>
      </c>
    </row>
    <row r="2309" spans="1:28" x14ac:dyDescent="0.35">
      <c r="A2309" t="str">
        <f t="shared" si="135"/>
        <v>745343261Renewal2018619953.44</v>
      </c>
      <c r="B2309">
        <v>7453</v>
      </c>
      <c r="C2309" t="s">
        <v>2992</v>
      </c>
      <c r="D2309" s="1">
        <v>43261</v>
      </c>
      <c r="E2309" t="s">
        <v>42</v>
      </c>
      <c r="F2309" t="s">
        <v>103</v>
      </c>
      <c r="G2309" t="s">
        <v>37</v>
      </c>
      <c r="H2309" t="s">
        <v>202</v>
      </c>
      <c r="I2309" t="s">
        <v>203</v>
      </c>
      <c r="J2309" t="s">
        <v>51</v>
      </c>
      <c r="K2309">
        <v>3</v>
      </c>
      <c r="L2309" t="s">
        <v>52</v>
      </c>
      <c r="M2309">
        <v>10</v>
      </c>
      <c r="N2309" t="s">
        <v>33</v>
      </c>
      <c r="O2309" t="e">
        <v>#N/A</v>
      </c>
      <c r="P2309">
        <f t="shared" si="134"/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232.56000000000131</v>
      </c>
      <c r="W2309">
        <v>232.56000000000131</v>
      </c>
      <c r="X2309">
        <v>1000</v>
      </c>
      <c r="Y2309">
        <v>20186</v>
      </c>
      <c r="Z2309">
        <v>19186</v>
      </c>
      <c r="AA2309">
        <v>19761.560000000001</v>
      </c>
      <c r="AB2309">
        <v>19953.439999999999</v>
      </c>
    </row>
    <row r="2310" spans="1:28" x14ac:dyDescent="0.35">
      <c r="A2310" t="str">
        <f t="shared" si="135"/>
        <v>745342797Upgrade10000</v>
      </c>
      <c r="B2310">
        <v>7453</v>
      </c>
      <c r="C2310" t="s">
        <v>2992</v>
      </c>
      <c r="D2310" s="1">
        <v>42797</v>
      </c>
      <c r="E2310" t="s">
        <v>34</v>
      </c>
      <c r="F2310" t="s">
        <v>103</v>
      </c>
      <c r="G2310" t="s">
        <v>37</v>
      </c>
      <c r="H2310" t="s">
        <v>202</v>
      </c>
      <c r="I2310" t="s">
        <v>203</v>
      </c>
      <c r="J2310" t="s">
        <v>51</v>
      </c>
      <c r="K2310">
        <v>3</v>
      </c>
      <c r="L2310" t="s">
        <v>52</v>
      </c>
      <c r="M2310">
        <v>8</v>
      </c>
      <c r="N2310" t="s">
        <v>33</v>
      </c>
      <c r="O2310" t="e">
        <v>#N/A</v>
      </c>
      <c r="P2310">
        <f t="shared" si="134"/>
        <v>1000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1000</v>
      </c>
      <c r="X2310">
        <v>1000</v>
      </c>
      <c r="Y2310">
        <v>1000</v>
      </c>
      <c r="Z2310">
        <v>0</v>
      </c>
      <c r="AA2310">
        <v>0</v>
      </c>
      <c r="AB2310">
        <v>0</v>
      </c>
    </row>
    <row r="2311" spans="1:28" x14ac:dyDescent="0.35">
      <c r="A2311" t="str">
        <f t="shared" si="135"/>
        <v>357842782Renewal1853721082.87</v>
      </c>
      <c r="B2311">
        <v>3578</v>
      </c>
      <c r="C2311" t="s">
        <v>2993</v>
      </c>
      <c r="D2311" s="1">
        <v>42782</v>
      </c>
      <c r="E2311" t="s">
        <v>42</v>
      </c>
      <c r="F2311" t="s">
        <v>74</v>
      </c>
      <c r="G2311" t="s">
        <v>37</v>
      </c>
      <c r="H2311" t="s">
        <v>202</v>
      </c>
      <c r="I2311" t="s">
        <v>203</v>
      </c>
      <c r="J2311" t="s">
        <v>51</v>
      </c>
      <c r="K2311">
        <v>3</v>
      </c>
      <c r="L2311" t="s">
        <v>57</v>
      </c>
      <c r="M2311">
        <v>10</v>
      </c>
      <c r="N2311" t="s">
        <v>33</v>
      </c>
      <c r="O2311" t="e">
        <v>#N/A</v>
      </c>
      <c r="P2311">
        <f t="shared" si="134"/>
        <v>0</v>
      </c>
      <c r="Q2311">
        <v>0</v>
      </c>
      <c r="R2311">
        <v>0</v>
      </c>
      <c r="S2311">
        <v>0</v>
      </c>
      <c r="T2311">
        <v>0</v>
      </c>
      <c r="U2311">
        <v>-2545.869999999999</v>
      </c>
      <c r="V2311">
        <v>0</v>
      </c>
      <c r="W2311">
        <v>-2545.869999999999</v>
      </c>
      <c r="X2311">
        <v>-1638</v>
      </c>
      <c r="Y2311">
        <v>18537</v>
      </c>
      <c r="Z2311">
        <v>20175</v>
      </c>
      <c r="AA2311">
        <v>20881.12</v>
      </c>
      <c r="AB2311">
        <v>21082.87</v>
      </c>
    </row>
    <row r="2312" spans="1:28" x14ac:dyDescent="0.35">
      <c r="A2312" t="str">
        <f t="shared" si="135"/>
        <v>357843512Renewal2152121730.82</v>
      </c>
      <c r="B2312">
        <v>3578</v>
      </c>
      <c r="C2312" t="s">
        <v>2993</v>
      </c>
      <c r="D2312" s="1">
        <v>43512</v>
      </c>
      <c r="E2312" t="s">
        <v>42</v>
      </c>
      <c r="F2312" t="s">
        <v>74</v>
      </c>
      <c r="G2312" t="s">
        <v>37</v>
      </c>
      <c r="H2312" t="s">
        <v>202</v>
      </c>
      <c r="I2312" t="s">
        <v>203</v>
      </c>
      <c r="J2312" t="s">
        <v>51</v>
      </c>
      <c r="K2312">
        <v>3</v>
      </c>
      <c r="L2312" t="s">
        <v>57</v>
      </c>
      <c r="M2312">
        <v>12</v>
      </c>
      <c r="N2312" t="s">
        <v>33</v>
      </c>
      <c r="O2312" t="e">
        <v>#N/A</v>
      </c>
      <c r="P2312">
        <f t="shared" si="134"/>
        <v>0</v>
      </c>
      <c r="Q2312">
        <v>0</v>
      </c>
      <c r="R2312">
        <v>0</v>
      </c>
      <c r="S2312">
        <v>0</v>
      </c>
      <c r="T2312">
        <v>0</v>
      </c>
      <c r="U2312">
        <v>-209.81999999999971</v>
      </c>
      <c r="V2312">
        <v>0</v>
      </c>
      <c r="W2312">
        <v>-209.81999999999971</v>
      </c>
      <c r="X2312">
        <v>626.00999999999897</v>
      </c>
      <c r="Y2312">
        <v>21521</v>
      </c>
      <c r="Z2312">
        <v>20894.990000000002</v>
      </c>
      <c r="AA2312">
        <v>21521.87</v>
      </c>
      <c r="AB2312">
        <v>21730.82</v>
      </c>
    </row>
    <row r="2313" spans="1:28" x14ac:dyDescent="0.35">
      <c r="A2313" t="str">
        <f t="shared" si="135"/>
        <v>357843147Renewal2089521098.49</v>
      </c>
      <c r="B2313">
        <v>3578</v>
      </c>
      <c r="C2313" t="s">
        <v>2993</v>
      </c>
      <c r="D2313" s="1">
        <v>43147</v>
      </c>
      <c r="E2313" t="s">
        <v>42</v>
      </c>
      <c r="F2313" t="s">
        <v>74</v>
      </c>
      <c r="G2313" t="s">
        <v>37</v>
      </c>
      <c r="H2313" t="s">
        <v>202</v>
      </c>
      <c r="I2313" t="s">
        <v>203</v>
      </c>
      <c r="J2313" t="s">
        <v>51</v>
      </c>
      <c r="K2313">
        <v>3</v>
      </c>
      <c r="L2313" t="s">
        <v>57</v>
      </c>
      <c r="M2313">
        <v>11</v>
      </c>
      <c r="N2313" t="s">
        <v>33</v>
      </c>
      <c r="O2313" t="e">
        <v>#N/A</v>
      </c>
      <c r="P2313">
        <f t="shared" si="134"/>
        <v>0</v>
      </c>
      <c r="Q2313">
        <v>0</v>
      </c>
      <c r="R2313">
        <v>0</v>
      </c>
      <c r="S2313">
        <v>0</v>
      </c>
      <c r="T2313">
        <v>0</v>
      </c>
      <c r="U2313">
        <v>-203.4900000000016</v>
      </c>
      <c r="V2313">
        <v>0</v>
      </c>
      <c r="W2313">
        <v>-203.4900000000016</v>
      </c>
      <c r="X2313">
        <v>607.99999999999898</v>
      </c>
      <c r="Y2313">
        <v>20895</v>
      </c>
      <c r="Z2313">
        <v>20287</v>
      </c>
      <c r="AA2313">
        <v>20895.62</v>
      </c>
      <c r="AB2313">
        <v>21098.49</v>
      </c>
    </row>
    <row r="2314" spans="1:28" x14ac:dyDescent="0.35">
      <c r="A2314" t="str">
        <f t="shared" si="135"/>
        <v>357842951Upgrade17500</v>
      </c>
      <c r="B2314">
        <v>3578</v>
      </c>
      <c r="C2314" t="s">
        <v>2993</v>
      </c>
      <c r="D2314" s="1">
        <v>42951</v>
      </c>
      <c r="E2314" t="s">
        <v>34</v>
      </c>
      <c r="F2314" t="s">
        <v>74</v>
      </c>
      <c r="G2314" t="s">
        <v>37</v>
      </c>
      <c r="H2314" t="s">
        <v>202</v>
      </c>
      <c r="I2314" t="s">
        <v>203</v>
      </c>
      <c r="J2314" t="s">
        <v>51</v>
      </c>
      <c r="K2314">
        <v>3</v>
      </c>
      <c r="L2314" t="s">
        <v>57</v>
      </c>
      <c r="M2314">
        <v>10</v>
      </c>
      <c r="N2314" t="s">
        <v>33</v>
      </c>
      <c r="O2314" t="e">
        <v>#N/A</v>
      </c>
      <c r="P2314">
        <f t="shared" si="134"/>
        <v>1750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1750</v>
      </c>
      <c r="X2314">
        <v>1750</v>
      </c>
      <c r="Y2314">
        <v>1750</v>
      </c>
      <c r="Z2314">
        <v>0</v>
      </c>
      <c r="AA2314">
        <v>0</v>
      </c>
      <c r="AB2314">
        <v>0</v>
      </c>
    </row>
    <row r="2315" spans="1:28" x14ac:dyDescent="0.35">
      <c r="A2315" t="str">
        <f t="shared" si="135"/>
        <v>3151042552Renewal1450012500</v>
      </c>
      <c r="B2315">
        <v>31510</v>
      </c>
      <c r="C2315" t="s">
        <v>2994</v>
      </c>
      <c r="D2315" s="1">
        <v>42552</v>
      </c>
      <c r="E2315" t="s">
        <v>42</v>
      </c>
      <c r="F2315" t="s">
        <v>246</v>
      </c>
      <c r="G2315" t="s">
        <v>37</v>
      </c>
      <c r="H2315" t="s">
        <v>202</v>
      </c>
      <c r="I2315" t="s">
        <v>203</v>
      </c>
      <c r="J2315" t="s">
        <v>51</v>
      </c>
      <c r="K2315">
        <v>1</v>
      </c>
      <c r="L2315" t="s">
        <v>52</v>
      </c>
      <c r="M2315">
        <v>1</v>
      </c>
      <c r="N2315" t="s">
        <v>33</v>
      </c>
      <c r="O2315" t="s">
        <v>111</v>
      </c>
      <c r="P2315">
        <f t="shared" si="134"/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2000</v>
      </c>
      <c r="W2315">
        <v>2000</v>
      </c>
      <c r="X2315">
        <v>2000</v>
      </c>
      <c r="Y2315">
        <v>14500</v>
      </c>
      <c r="Z2315">
        <v>12500</v>
      </c>
      <c r="AA2315">
        <v>12500</v>
      </c>
      <c r="AB2315">
        <v>12500</v>
      </c>
    </row>
    <row r="2316" spans="1:28" x14ac:dyDescent="0.35">
      <c r="A2316" t="str">
        <f t="shared" si="135"/>
        <v>3151043286Renewal1450015080</v>
      </c>
      <c r="B2316">
        <v>31510</v>
      </c>
      <c r="C2316" t="s">
        <v>2994</v>
      </c>
      <c r="D2316" s="1">
        <v>43286</v>
      </c>
      <c r="E2316" t="s">
        <v>42</v>
      </c>
      <c r="F2316" t="s">
        <v>266</v>
      </c>
      <c r="G2316" t="s">
        <v>37</v>
      </c>
      <c r="H2316" t="s">
        <v>202</v>
      </c>
      <c r="I2316" t="s">
        <v>203</v>
      </c>
      <c r="J2316" t="s">
        <v>51</v>
      </c>
      <c r="K2316">
        <v>3</v>
      </c>
      <c r="L2316" t="s">
        <v>52</v>
      </c>
      <c r="M2316">
        <v>3</v>
      </c>
      <c r="N2316" t="s">
        <v>33</v>
      </c>
      <c r="O2316" t="s">
        <v>111</v>
      </c>
      <c r="P2316">
        <f t="shared" si="134"/>
        <v>0</v>
      </c>
      <c r="Q2316">
        <v>0</v>
      </c>
      <c r="R2316">
        <v>0</v>
      </c>
      <c r="S2316">
        <v>0</v>
      </c>
      <c r="T2316">
        <v>0</v>
      </c>
      <c r="U2316">
        <v>-580</v>
      </c>
      <c r="V2316">
        <v>0</v>
      </c>
      <c r="W2316">
        <v>-580</v>
      </c>
      <c r="X2316">
        <v>0</v>
      </c>
      <c r="Y2316">
        <v>14500</v>
      </c>
      <c r="Z2316">
        <v>14500</v>
      </c>
      <c r="AA2316">
        <v>14935</v>
      </c>
      <c r="AB2316">
        <v>15080</v>
      </c>
    </row>
    <row r="2317" spans="1:28" x14ac:dyDescent="0.35">
      <c r="A2317" t="str">
        <f t="shared" si="135"/>
        <v>3151042921Renewal145000</v>
      </c>
      <c r="B2317">
        <v>31510</v>
      </c>
      <c r="C2317" t="s">
        <v>2994</v>
      </c>
      <c r="D2317" s="1">
        <v>42921</v>
      </c>
      <c r="E2317" t="s">
        <v>42</v>
      </c>
      <c r="F2317" t="s">
        <v>152</v>
      </c>
      <c r="G2317" t="s">
        <v>37</v>
      </c>
      <c r="H2317" t="s">
        <v>202</v>
      </c>
      <c r="I2317" t="s">
        <v>203</v>
      </c>
      <c r="J2317" t="s">
        <v>51</v>
      </c>
      <c r="K2317">
        <v>2</v>
      </c>
      <c r="L2317" t="s">
        <v>52</v>
      </c>
      <c r="M2317">
        <v>2</v>
      </c>
      <c r="N2317" t="s">
        <v>135</v>
      </c>
      <c r="O2317" t="s">
        <v>135</v>
      </c>
      <c r="P2317">
        <f t="shared" si="134"/>
        <v>0</v>
      </c>
      <c r="Q2317">
        <v>14500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14500</v>
      </c>
      <c r="X2317">
        <v>14500</v>
      </c>
      <c r="Y2317">
        <v>14500</v>
      </c>
      <c r="Z2317">
        <v>0</v>
      </c>
      <c r="AA2317">
        <v>0</v>
      </c>
      <c r="AB2317">
        <v>0</v>
      </c>
    </row>
    <row r="2318" spans="1:28" x14ac:dyDescent="0.35">
      <c r="A2318" t="str">
        <f t="shared" si="135"/>
        <v>3151042917Renewed Late014645</v>
      </c>
      <c r="B2318">
        <v>31510</v>
      </c>
      <c r="C2318" t="s">
        <v>2994</v>
      </c>
      <c r="D2318" s="1">
        <v>42917</v>
      </c>
      <c r="E2318" t="s">
        <v>112</v>
      </c>
      <c r="F2318" t="s">
        <v>152</v>
      </c>
      <c r="G2318" t="s">
        <v>37</v>
      </c>
      <c r="H2318" t="s">
        <v>202</v>
      </c>
      <c r="I2318" t="s">
        <v>203</v>
      </c>
      <c r="J2318" t="s">
        <v>51</v>
      </c>
      <c r="K2318">
        <v>2</v>
      </c>
      <c r="L2318" t="s">
        <v>52</v>
      </c>
      <c r="M2318">
        <v>2</v>
      </c>
      <c r="N2318" t="s">
        <v>112</v>
      </c>
      <c r="O2318" t="s">
        <v>136</v>
      </c>
      <c r="P2318">
        <v>0</v>
      </c>
      <c r="Q2318">
        <v>0</v>
      </c>
      <c r="R2318">
        <v>0</v>
      </c>
      <c r="S2318">
        <v>-14645</v>
      </c>
      <c r="T2318">
        <v>0</v>
      </c>
      <c r="U2318">
        <v>0</v>
      </c>
      <c r="V2318">
        <v>0</v>
      </c>
      <c r="W2318">
        <v>-14645</v>
      </c>
      <c r="X2318">
        <v>-14500</v>
      </c>
      <c r="Y2318">
        <v>0</v>
      </c>
      <c r="Z2318">
        <v>14500</v>
      </c>
      <c r="AA2318">
        <v>14645</v>
      </c>
      <c r="AB2318">
        <v>14645</v>
      </c>
    </row>
    <row r="2319" spans="1:28" x14ac:dyDescent="0.35">
      <c r="A2319" t="str">
        <f t="shared" si="135"/>
        <v>3151043651Renewal1450014500</v>
      </c>
      <c r="B2319">
        <v>31510</v>
      </c>
      <c r="C2319" t="s">
        <v>2994</v>
      </c>
      <c r="D2319" s="1">
        <v>43651</v>
      </c>
      <c r="E2319" t="s">
        <v>42</v>
      </c>
      <c r="F2319" t="s">
        <v>266</v>
      </c>
      <c r="G2319" t="s">
        <v>37</v>
      </c>
      <c r="H2319" t="s">
        <v>202</v>
      </c>
      <c r="I2319" t="s">
        <v>203</v>
      </c>
      <c r="J2319" t="s">
        <v>51</v>
      </c>
      <c r="K2319">
        <v>3</v>
      </c>
      <c r="L2319" t="s">
        <v>52</v>
      </c>
      <c r="M2319">
        <v>4</v>
      </c>
      <c r="N2319" t="s">
        <v>33</v>
      </c>
      <c r="O2319" t="s">
        <v>111</v>
      </c>
      <c r="P2319">
        <f t="shared" ref="P2319:P2342" si="136">IF((Q2319+T2319+U2319+V2319)=0,W2319,0)</f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14500</v>
      </c>
      <c r="Z2319">
        <v>14500</v>
      </c>
      <c r="AA2319">
        <v>14500</v>
      </c>
      <c r="AB2319">
        <v>14500</v>
      </c>
    </row>
    <row r="2320" spans="1:28" x14ac:dyDescent="0.35">
      <c r="A2320" t="str">
        <f t="shared" si="135"/>
        <v>3112842916Renewal1488914321.8</v>
      </c>
      <c r="B2320">
        <v>31128</v>
      </c>
      <c r="C2320" t="s">
        <v>2995</v>
      </c>
      <c r="D2320" s="1">
        <v>42916</v>
      </c>
      <c r="E2320" t="s">
        <v>42</v>
      </c>
      <c r="F2320" t="s">
        <v>96</v>
      </c>
      <c r="G2320" t="s">
        <v>37</v>
      </c>
      <c r="H2320" t="s">
        <v>202</v>
      </c>
      <c r="I2320" t="s">
        <v>203</v>
      </c>
      <c r="J2320" t="s">
        <v>51</v>
      </c>
      <c r="K2320">
        <v>2</v>
      </c>
      <c r="L2320" t="s">
        <v>52</v>
      </c>
      <c r="M2320">
        <v>2</v>
      </c>
      <c r="N2320" t="s">
        <v>33</v>
      </c>
      <c r="O2320" t="e">
        <v>#N/A</v>
      </c>
      <c r="P2320">
        <f t="shared" si="136"/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567.20000000000073</v>
      </c>
      <c r="W2320">
        <v>567.20000000000073</v>
      </c>
      <c r="X2320">
        <v>709.00000000000102</v>
      </c>
      <c r="Y2320">
        <v>14889</v>
      </c>
      <c r="Z2320">
        <v>14180</v>
      </c>
      <c r="AA2320">
        <v>14321.8</v>
      </c>
      <c r="AB2320">
        <v>14321.8</v>
      </c>
    </row>
    <row r="2321" spans="1:28" x14ac:dyDescent="0.35">
      <c r="A2321" t="str">
        <f t="shared" si="135"/>
        <v>3112843281Renewal1563315484.56</v>
      </c>
      <c r="B2321">
        <v>31128</v>
      </c>
      <c r="C2321" t="s">
        <v>2995</v>
      </c>
      <c r="D2321" s="1">
        <v>43281</v>
      </c>
      <c r="E2321" t="s">
        <v>42</v>
      </c>
      <c r="F2321" t="s">
        <v>96</v>
      </c>
      <c r="G2321" t="s">
        <v>37</v>
      </c>
      <c r="H2321" t="s">
        <v>202</v>
      </c>
      <c r="I2321" t="s">
        <v>203</v>
      </c>
      <c r="J2321" t="s">
        <v>51</v>
      </c>
      <c r="K2321">
        <v>3</v>
      </c>
      <c r="L2321" t="s">
        <v>52</v>
      </c>
      <c r="M2321">
        <v>3</v>
      </c>
      <c r="N2321" t="s">
        <v>33</v>
      </c>
      <c r="O2321" t="e">
        <v>#N/A</v>
      </c>
      <c r="P2321">
        <f t="shared" si="136"/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148.44000000000051</v>
      </c>
      <c r="W2321">
        <v>148.44000000000051</v>
      </c>
      <c r="X2321">
        <v>744</v>
      </c>
      <c r="Y2321">
        <v>15633</v>
      </c>
      <c r="Z2321">
        <v>14889</v>
      </c>
      <c r="AA2321">
        <v>15335.68</v>
      </c>
      <c r="AB2321">
        <v>15484.56</v>
      </c>
    </row>
    <row r="2322" spans="1:28" x14ac:dyDescent="0.35">
      <c r="A2322" t="str">
        <f t="shared" si="135"/>
        <v>3112843646Renewal1625816258.35</v>
      </c>
      <c r="B2322">
        <v>31128</v>
      </c>
      <c r="C2322" t="s">
        <v>2995</v>
      </c>
      <c r="D2322" s="1">
        <v>43646</v>
      </c>
      <c r="E2322" t="s">
        <v>42</v>
      </c>
      <c r="F2322" t="s">
        <v>96</v>
      </c>
      <c r="G2322" t="s">
        <v>37</v>
      </c>
      <c r="H2322" t="s">
        <v>202</v>
      </c>
      <c r="I2322" t="s">
        <v>203</v>
      </c>
      <c r="J2322" t="s">
        <v>51</v>
      </c>
      <c r="K2322">
        <v>3</v>
      </c>
      <c r="L2322" t="s">
        <v>52</v>
      </c>
      <c r="M2322">
        <v>4</v>
      </c>
      <c r="N2322" t="s">
        <v>33</v>
      </c>
      <c r="O2322" t="e">
        <v>#N/A</v>
      </c>
      <c r="P2322">
        <f t="shared" si="136"/>
        <v>0</v>
      </c>
      <c r="Q2322">
        <v>0</v>
      </c>
      <c r="R2322">
        <v>0</v>
      </c>
      <c r="S2322">
        <v>0</v>
      </c>
      <c r="T2322">
        <v>0</v>
      </c>
      <c r="U2322">
        <v>-0.3500000000003638</v>
      </c>
      <c r="V2322">
        <v>0</v>
      </c>
      <c r="W2322">
        <v>-0.3500000000003638</v>
      </c>
      <c r="X2322">
        <v>625</v>
      </c>
      <c r="Y2322">
        <v>16258</v>
      </c>
      <c r="Z2322">
        <v>15633</v>
      </c>
      <c r="AA2322">
        <v>16102</v>
      </c>
      <c r="AB2322">
        <v>16258.35</v>
      </c>
    </row>
    <row r="2323" spans="1:28" x14ac:dyDescent="0.35">
      <c r="A2323" t="str">
        <f t="shared" si="135"/>
        <v>4089843540Renewal1664016000.05</v>
      </c>
      <c r="B2323">
        <v>40898</v>
      </c>
      <c r="C2323" t="s">
        <v>2996</v>
      </c>
      <c r="D2323" s="1">
        <v>43540</v>
      </c>
      <c r="E2323" t="s">
        <v>42</v>
      </c>
      <c r="F2323" t="s">
        <v>61</v>
      </c>
      <c r="G2323" t="s">
        <v>37</v>
      </c>
      <c r="H2323" t="s">
        <v>202</v>
      </c>
      <c r="I2323" t="s">
        <v>203</v>
      </c>
      <c r="J2323" t="s">
        <v>51</v>
      </c>
      <c r="K2323">
        <v>1</v>
      </c>
      <c r="L2323" t="s">
        <v>52</v>
      </c>
      <c r="M2323">
        <v>1</v>
      </c>
      <c r="N2323" t="s">
        <v>33</v>
      </c>
      <c r="O2323" t="e">
        <v>#N/A</v>
      </c>
      <c r="P2323">
        <f t="shared" si="136"/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639.95000000000073</v>
      </c>
      <c r="W2323">
        <v>639.95000000000073</v>
      </c>
      <c r="X2323">
        <v>639.95000000000095</v>
      </c>
      <c r="Y2323">
        <v>16640</v>
      </c>
      <c r="Z2323">
        <v>16000.05</v>
      </c>
      <c r="AA2323">
        <v>16000.05</v>
      </c>
      <c r="AB2323">
        <v>16000.05</v>
      </c>
    </row>
    <row r="2324" spans="1:28" x14ac:dyDescent="0.35">
      <c r="A2324" t="str">
        <f t="shared" si="135"/>
        <v>387443677Renewal1713916139</v>
      </c>
      <c r="B2324">
        <v>3874</v>
      </c>
      <c r="C2324" t="s">
        <v>2997</v>
      </c>
      <c r="D2324" s="1">
        <v>43677</v>
      </c>
      <c r="E2324" t="s">
        <v>42</v>
      </c>
      <c r="F2324" t="s">
        <v>62</v>
      </c>
      <c r="G2324" t="s">
        <v>37</v>
      </c>
      <c r="H2324" t="s">
        <v>202</v>
      </c>
      <c r="I2324" t="s">
        <v>203</v>
      </c>
      <c r="J2324" t="s">
        <v>51</v>
      </c>
      <c r="K2324">
        <v>3</v>
      </c>
      <c r="L2324" t="s">
        <v>52</v>
      </c>
      <c r="M2324">
        <v>8</v>
      </c>
      <c r="N2324" t="s">
        <v>33</v>
      </c>
      <c r="O2324" t="e">
        <v>#N/A</v>
      </c>
      <c r="P2324">
        <f t="shared" si="136"/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1000</v>
      </c>
      <c r="W2324">
        <v>1000</v>
      </c>
      <c r="X2324">
        <v>1000</v>
      </c>
      <c r="Y2324">
        <v>17139</v>
      </c>
      <c r="Z2324">
        <v>16139</v>
      </c>
      <c r="AA2324">
        <v>16139</v>
      </c>
      <c r="AB2324">
        <v>16139</v>
      </c>
    </row>
    <row r="2325" spans="1:28" x14ac:dyDescent="0.35">
      <c r="A2325" t="str">
        <f t="shared" si="135"/>
        <v>387442582Renewal1485014368.76</v>
      </c>
      <c r="B2325">
        <v>3874</v>
      </c>
      <c r="C2325" t="s">
        <v>2997</v>
      </c>
      <c r="D2325" s="1">
        <v>42582</v>
      </c>
      <c r="E2325" t="s">
        <v>42</v>
      </c>
      <c r="F2325" t="s">
        <v>62</v>
      </c>
      <c r="G2325" t="s">
        <v>37</v>
      </c>
      <c r="H2325" t="s">
        <v>202</v>
      </c>
      <c r="I2325" t="s">
        <v>203</v>
      </c>
      <c r="J2325" t="s">
        <v>51</v>
      </c>
      <c r="K2325">
        <v>3</v>
      </c>
      <c r="L2325" t="s">
        <v>52</v>
      </c>
      <c r="M2325">
        <v>5</v>
      </c>
      <c r="N2325" t="s">
        <v>33</v>
      </c>
      <c r="O2325" t="e">
        <v>#N/A</v>
      </c>
      <c r="P2325">
        <f t="shared" si="136"/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481.23999999999978</v>
      </c>
      <c r="W2325">
        <v>481.23999999999978</v>
      </c>
      <c r="X2325">
        <v>1100</v>
      </c>
      <c r="Y2325">
        <v>14850</v>
      </c>
      <c r="Z2325">
        <v>13750</v>
      </c>
      <c r="AA2325">
        <v>14231.26</v>
      </c>
      <c r="AB2325">
        <v>14368.76</v>
      </c>
    </row>
    <row r="2326" spans="1:28" x14ac:dyDescent="0.35">
      <c r="A2326" t="str">
        <f t="shared" si="135"/>
        <v>387442947Renewal1551815444</v>
      </c>
      <c r="B2326">
        <v>3874</v>
      </c>
      <c r="C2326" t="s">
        <v>2997</v>
      </c>
      <c r="D2326" s="1">
        <v>42947</v>
      </c>
      <c r="E2326" t="s">
        <v>42</v>
      </c>
      <c r="F2326" t="s">
        <v>62</v>
      </c>
      <c r="G2326" t="s">
        <v>37</v>
      </c>
      <c r="H2326" t="s">
        <v>202</v>
      </c>
      <c r="I2326" t="s">
        <v>203</v>
      </c>
      <c r="J2326" t="s">
        <v>51</v>
      </c>
      <c r="K2326">
        <v>3</v>
      </c>
      <c r="L2326" t="s">
        <v>52</v>
      </c>
      <c r="M2326">
        <v>6</v>
      </c>
      <c r="N2326" t="s">
        <v>33</v>
      </c>
      <c r="O2326" t="e">
        <v>#N/A</v>
      </c>
      <c r="P2326">
        <f t="shared" si="136"/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74</v>
      </c>
      <c r="W2326">
        <v>74</v>
      </c>
      <c r="X2326">
        <v>667.99999999999898</v>
      </c>
      <c r="Y2326">
        <v>15518</v>
      </c>
      <c r="Z2326">
        <v>14850</v>
      </c>
      <c r="AA2326">
        <v>15295.5</v>
      </c>
      <c r="AB2326">
        <v>15444</v>
      </c>
    </row>
    <row r="2327" spans="1:28" x14ac:dyDescent="0.35">
      <c r="A2327" t="str">
        <f t="shared" si="135"/>
        <v>387443312Renewal1613916138.72</v>
      </c>
      <c r="B2327">
        <v>3874</v>
      </c>
      <c r="C2327" t="s">
        <v>2997</v>
      </c>
      <c r="D2327" s="1">
        <v>43312</v>
      </c>
      <c r="E2327" t="s">
        <v>42</v>
      </c>
      <c r="F2327" t="s">
        <v>62</v>
      </c>
      <c r="G2327" t="s">
        <v>37</v>
      </c>
      <c r="H2327" t="s">
        <v>202</v>
      </c>
      <c r="I2327" t="s">
        <v>203</v>
      </c>
      <c r="J2327" t="s">
        <v>51</v>
      </c>
      <c r="K2327">
        <v>3</v>
      </c>
      <c r="L2327" t="s">
        <v>52</v>
      </c>
      <c r="M2327">
        <v>7</v>
      </c>
      <c r="N2327" t="s">
        <v>33</v>
      </c>
      <c r="O2327" t="e">
        <v>#N/A</v>
      </c>
      <c r="P2327">
        <f t="shared" si="136"/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0.28000000000065484</v>
      </c>
      <c r="W2327">
        <v>0.28000000000065484</v>
      </c>
      <c r="X2327">
        <v>621</v>
      </c>
      <c r="Y2327">
        <v>16139</v>
      </c>
      <c r="Z2327">
        <v>15518</v>
      </c>
      <c r="AA2327">
        <v>15983.54</v>
      </c>
      <c r="AB2327">
        <v>16138.72</v>
      </c>
    </row>
    <row r="2328" spans="1:28" x14ac:dyDescent="0.35">
      <c r="A2328" t="str">
        <f t="shared" si="135"/>
        <v>3843243524Renewal1289012515</v>
      </c>
      <c r="B2328">
        <v>38432</v>
      </c>
      <c r="C2328" t="s">
        <v>2998</v>
      </c>
      <c r="D2328" s="1">
        <v>43524</v>
      </c>
      <c r="E2328" t="s">
        <v>42</v>
      </c>
      <c r="F2328" t="s">
        <v>103</v>
      </c>
      <c r="G2328" t="s">
        <v>37</v>
      </c>
      <c r="H2328" t="s">
        <v>202</v>
      </c>
      <c r="I2328" t="s">
        <v>203</v>
      </c>
      <c r="J2328" t="s">
        <v>51</v>
      </c>
      <c r="K2328">
        <v>2</v>
      </c>
      <c r="L2328" t="s">
        <v>52</v>
      </c>
      <c r="M2328">
        <v>2</v>
      </c>
      <c r="N2328" t="s">
        <v>33</v>
      </c>
      <c r="O2328" t="e">
        <v>#N/A</v>
      </c>
      <c r="P2328">
        <f t="shared" si="136"/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375</v>
      </c>
      <c r="W2328">
        <v>375</v>
      </c>
      <c r="X2328">
        <v>375</v>
      </c>
      <c r="Y2328">
        <v>12890</v>
      </c>
      <c r="Z2328">
        <v>12515</v>
      </c>
      <c r="AA2328">
        <v>12139.55</v>
      </c>
      <c r="AB2328">
        <v>12515</v>
      </c>
    </row>
    <row r="2329" spans="1:28" x14ac:dyDescent="0.35">
      <c r="A2329" t="str">
        <f t="shared" si="135"/>
        <v>3843243159Renewal1251512150</v>
      </c>
      <c r="B2329">
        <v>38432</v>
      </c>
      <c r="C2329" t="s">
        <v>2998</v>
      </c>
      <c r="D2329" s="1">
        <v>43159</v>
      </c>
      <c r="E2329" t="s">
        <v>42</v>
      </c>
      <c r="F2329" t="s">
        <v>103</v>
      </c>
      <c r="G2329" t="s">
        <v>37</v>
      </c>
      <c r="H2329" t="s">
        <v>202</v>
      </c>
      <c r="I2329" t="s">
        <v>203</v>
      </c>
      <c r="J2329" t="s">
        <v>51</v>
      </c>
      <c r="K2329">
        <v>1</v>
      </c>
      <c r="L2329" t="s">
        <v>52</v>
      </c>
      <c r="M2329">
        <v>1</v>
      </c>
      <c r="N2329" t="s">
        <v>33</v>
      </c>
      <c r="O2329" t="e">
        <v>#N/A</v>
      </c>
      <c r="P2329">
        <f t="shared" si="136"/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365</v>
      </c>
      <c r="W2329">
        <v>365</v>
      </c>
      <c r="X2329">
        <v>365</v>
      </c>
      <c r="Y2329">
        <v>12515</v>
      </c>
      <c r="Z2329">
        <v>12150</v>
      </c>
      <c r="AA2329">
        <v>12150</v>
      </c>
      <c r="AB2329">
        <v>12150</v>
      </c>
    </row>
    <row r="2330" spans="1:28" x14ac:dyDescent="0.35">
      <c r="A2330" t="str">
        <f t="shared" si="135"/>
        <v>3218543646Renewal1658014441.43</v>
      </c>
      <c r="B2330">
        <v>32185</v>
      </c>
      <c r="C2330" t="s">
        <v>2999</v>
      </c>
      <c r="D2330" s="1">
        <v>43646</v>
      </c>
      <c r="E2330" t="s">
        <v>42</v>
      </c>
      <c r="F2330" t="s">
        <v>96</v>
      </c>
      <c r="G2330" t="s">
        <v>37</v>
      </c>
      <c r="H2330" t="s">
        <v>202</v>
      </c>
      <c r="I2330" t="s">
        <v>203</v>
      </c>
      <c r="J2330" t="s">
        <v>51</v>
      </c>
      <c r="K2330">
        <v>3</v>
      </c>
      <c r="L2330" t="s">
        <v>52</v>
      </c>
      <c r="M2330">
        <v>4</v>
      </c>
      <c r="N2330" t="s">
        <v>33</v>
      </c>
      <c r="O2330" t="e">
        <v>#N/A</v>
      </c>
      <c r="P2330">
        <f t="shared" si="136"/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2138.5699999999997</v>
      </c>
      <c r="W2330">
        <v>2138.5699999999997</v>
      </c>
      <c r="X2330">
        <v>2694</v>
      </c>
      <c r="Y2330">
        <v>16580</v>
      </c>
      <c r="Z2330">
        <v>13886</v>
      </c>
      <c r="AA2330">
        <v>14302.57</v>
      </c>
      <c r="AB2330">
        <v>14441.43</v>
      </c>
    </row>
    <row r="2331" spans="1:28" x14ac:dyDescent="0.35">
      <c r="A2331" t="str">
        <f t="shared" si="135"/>
        <v>3218542916Renewal1207511615</v>
      </c>
      <c r="B2331">
        <v>32185</v>
      </c>
      <c r="C2331" t="s">
        <v>2999</v>
      </c>
      <c r="D2331" s="1">
        <v>42916</v>
      </c>
      <c r="E2331" t="s">
        <v>42</v>
      </c>
      <c r="F2331" t="s">
        <v>96</v>
      </c>
      <c r="G2331" t="s">
        <v>37</v>
      </c>
      <c r="H2331" t="s">
        <v>202</v>
      </c>
      <c r="I2331" t="s">
        <v>203</v>
      </c>
      <c r="J2331" t="s">
        <v>51</v>
      </c>
      <c r="K2331">
        <v>2</v>
      </c>
      <c r="L2331" t="s">
        <v>52</v>
      </c>
      <c r="M2331">
        <v>2</v>
      </c>
      <c r="N2331" t="s">
        <v>33</v>
      </c>
      <c r="O2331" t="e">
        <v>#N/A</v>
      </c>
      <c r="P2331">
        <f t="shared" si="136"/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460</v>
      </c>
      <c r="W2331">
        <v>460</v>
      </c>
      <c r="X2331">
        <v>575</v>
      </c>
      <c r="Y2331">
        <v>12075</v>
      </c>
      <c r="Z2331">
        <v>11500</v>
      </c>
      <c r="AA2331">
        <v>11615</v>
      </c>
      <c r="AB2331">
        <v>11615</v>
      </c>
    </row>
    <row r="2332" spans="1:28" x14ac:dyDescent="0.35">
      <c r="A2332" t="str">
        <f t="shared" si="135"/>
        <v>3218543281Renewal1388613754</v>
      </c>
      <c r="B2332">
        <v>32185</v>
      </c>
      <c r="C2332" t="s">
        <v>2999</v>
      </c>
      <c r="D2332" s="1">
        <v>43281</v>
      </c>
      <c r="E2332" t="s">
        <v>42</v>
      </c>
      <c r="F2332" t="s">
        <v>96</v>
      </c>
      <c r="G2332" t="s">
        <v>37</v>
      </c>
      <c r="H2332" t="s">
        <v>202</v>
      </c>
      <c r="I2332" t="s">
        <v>203</v>
      </c>
      <c r="J2332" t="s">
        <v>51</v>
      </c>
      <c r="K2332">
        <v>3</v>
      </c>
      <c r="L2332" t="s">
        <v>52</v>
      </c>
      <c r="M2332">
        <v>3</v>
      </c>
      <c r="N2332" t="s">
        <v>33</v>
      </c>
      <c r="O2332" t="e">
        <v>#N/A</v>
      </c>
      <c r="P2332">
        <f t="shared" si="136"/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132</v>
      </c>
      <c r="W2332">
        <v>132</v>
      </c>
      <c r="X2332">
        <v>661</v>
      </c>
      <c r="Y2332">
        <v>13886</v>
      </c>
      <c r="Z2332">
        <v>13225</v>
      </c>
      <c r="AA2332">
        <v>13621.75</v>
      </c>
      <c r="AB2332">
        <v>13754</v>
      </c>
    </row>
    <row r="2333" spans="1:28" x14ac:dyDescent="0.35">
      <c r="A2333" t="str">
        <f t="shared" si="135"/>
        <v>3218542916Upgrade11500</v>
      </c>
      <c r="B2333">
        <v>32185</v>
      </c>
      <c r="C2333" t="s">
        <v>2999</v>
      </c>
      <c r="D2333" s="1">
        <v>42916</v>
      </c>
      <c r="E2333" t="s">
        <v>34</v>
      </c>
      <c r="F2333" t="s">
        <v>96</v>
      </c>
      <c r="G2333" t="s">
        <v>37</v>
      </c>
      <c r="H2333" t="s">
        <v>202</v>
      </c>
      <c r="I2333" t="s">
        <v>203</v>
      </c>
      <c r="J2333" t="s">
        <v>51</v>
      </c>
      <c r="K2333">
        <v>2</v>
      </c>
      <c r="L2333" t="s">
        <v>52</v>
      </c>
      <c r="M2333">
        <v>2</v>
      </c>
      <c r="N2333" t="s">
        <v>33</v>
      </c>
      <c r="O2333" t="e">
        <v>#N/A</v>
      </c>
      <c r="P2333">
        <f t="shared" si="136"/>
        <v>1150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1150</v>
      </c>
      <c r="X2333">
        <v>1150</v>
      </c>
      <c r="Y2333">
        <v>1150</v>
      </c>
      <c r="Z2333">
        <v>0</v>
      </c>
      <c r="AA2333">
        <v>0</v>
      </c>
      <c r="AB2333">
        <v>0</v>
      </c>
    </row>
    <row r="2334" spans="1:28" x14ac:dyDescent="0.35">
      <c r="A2334" t="str">
        <f t="shared" si="135"/>
        <v>2730942856Renewal1200011865.98</v>
      </c>
      <c r="B2334">
        <v>27309</v>
      </c>
      <c r="C2334" t="s">
        <v>3001</v>
      </c>
      <c r="D2334" s="1">
        <v>42856</v>
      </c>
      <c r="E2334" t="s">
        <v>42</v>
      </c>
      <c r="F2334" t="s">
        <v>105</v>
      </c>
      <c r="G2334" t="s">
        <v>37</v>
      </c>
      <c r="H2334" t="s">
        <v>202</v>
      </c>
      <c r="I2334" t="s">
        <v>203</v>
      </c>
      <c r="J2334" t="s">
        <v>51</v>
      </c>
      <c r="K2334">
        <v>3</v>
      </c>
      <c r="L2334" t="s">
        <v>52</v>
      </c>
      <c r="M2334">
        <v>4</v>
      </c>
      <c r="N2334" t="s">
        <v>33</v>
      </c>
      <c r="O2334" t="e">
        <v>#N/A</v>
      </c>
      <c r="P2334">
        <f t="shared" si="136"/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134.02000000000044</v>
      </c>
      <c r="W2334">
        <v>134.02000000000044</v>
      </c>
      <c r="X2334">
        <v>645</v>
      </c>
      <c r="Y2334">
        <v>12000</v>
      </c>
      <c r="Z2334">
        <v>11355</v>
      </c>
      <c r="AA2334">
        <v>11752.43</v>
      </c>
      <c r="AB2334">
        <v>11865.98</v>
      </c>
    </row>
    <row r="2335" spans="1:28" x14ac:dyDescent="0.35">
      <c r="A2335" t="str">
        <f t="shared" si="135"/>
        <v>2730943586Renewal1323013104</v>
      </c>
      <c r="B2335">
        <v>27309</v>
      </c>
      <c r="C2335" t="s">
        <v>3001</v>
      </c>
      <c r="D2335" s="1">
        <v>43586</v>
      </c>
      <c r="E2335" t="s">
        <v>42</v>
      </c>
      <c r="F2335" t="s">
        <v>47</v>
      </c>
      <c r="G2335" t="s">
        <v>37</v>
      </c>
      <c r="H2335" t="s">
        <v>202</v>
      </c>
      <c r="I2335" t="s">
        <v>203</v>
      </c>
      <c r="J2335" t="s">
        <v>51</v>
      </c>
      <c r="K2335">
        <v>3</v>
      </c>
      <c r="L2335" t="s">
        <v>52</v>
      </c>
      <c r="M2335">
        <v>6</v>
      </c>
      <c r="N2335" t="s">
        <v>33</v>
      </c>
      <c r="O2335" t="e">
        <v>#N/A</v>
      </c>
      <c r="P2335">
        <f t="shared" si="136"/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126</v>
      </c>
      <c r="W2335">
        <v>126</v>
      </c>
      <c r="X2335">
        <v>630</v>
      </c>
      <c r="Y2335">
        <v>13230</v>
      </c>
      <c r="Z2335">
        <v>12600</v>
      </c>
      <c r="AA2335">
        <v>12978</v>
      </c>
      <c r="AB2335">
        <v>13104</v>
      </c>
    </row>
    <row r="2336" spans="1:28" x14ac:dyDescent="0.35">
      <c r="A2336" t="str">
        <f t="shared" si="135"/>
        <v>2730943221Renewal1260012480</v>
      </c>
      <c r="B2336">
        <v>27309</v>
      </c>
      <c r="C2336" t="s">
        <v>3001</v>
      </c>
      <c r="D2336" s="1">
        <v>43221</v>
      </c>
      <c r="E2336" t="s">
        <v>42</v>
      </c>
      <c r="F2336" t="s">
        <v>105</v>
      </c>
      <c r="G2336" t="s">
        <v>37</v>
      </c>
      <c r="H2336" t="s">
        <v>202</v>
      </c>
      <c r="I2336" t="s">
        <v>203</v>
      </c>
      <c r="J2336" t="s">
        <v>51</v>
      </c>
      <c r="K2336">
        <v>3</v>
      </c>
      <c r="L2336" t="s">
        <v>52</v>
      </c>
      <c r="M2336">
        <v>5</v>
      </c>
      <c r="N2336" t="s">
        <v>33</v>
      </c>
      <c r="O2336" t="e">
        <v>#N/A</v>
      </c>
      <c r="P2336">
        <f t="shared" si="136"/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120</v>
      </c>
      <c r="W2336">
        <v>120</v>
      </c>
      <c r="X2336">
        <v>600</v>
      </c>
      <c r="Y2336">
        <v>12600</v>
      </c>
      <c r="Z2336">
        <v>12000</v>
      </c>
      <c r="AA2336">
        <v>12360</v>
      </c>
      <c r="AB2336">
        <v>12480</v>
      </c>
    </row>
    <row r="2337" spans="1:28" x14ac:dyDescent="0.35">
      <c r="A2337" t="str">
        <f t="shared" si="135"/>
        <v>740943344Renewal1599515704</v>
      </c>
      <c r="B2337">
        <v>7409</v>
      </c>
      <c r="C2337" t="s">
        <v>3002</v>
      </c>
      <c r="D2337" s="1">
        <v>43344</v>
      </c>
      <c r="E2337" t="s">
        <v>42</v>
      </c>
      <c r="F2337" t="s">
        <v>140</v>
      </c>
      <c r="G2337" t="s">
        <v>37</v>
      </c>
      <c r="H2337" t="s">
        <v>202</v>
      </c>
      <c r="I2337" t="s">
        <v>203</v>
      </c>
      <c r="J2337" t="s">
        <v>51</v>
      </c>
      <c r="K2337">
        <v>3</v>
      </c>
      <c r="L2337" t="s">
        <v>52</v>
      </c>
      <c r="M2337">
        <v>10</v>
      </c>
      <c r="N2337" t="s">
        <v>33</v>
      </c>
      <c r="O2337" t="e">
        <v>#N/A</v>
      </c>
      <c r="P2337">
        <f t="shared" si="136"/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291</v>
      </c>
      <c r="W2337">
        <v>291</v>
      </c>
      <c r="X2337">
        <v>895</v>
      </c>
      <c r="Y2337">
        <v>15995</v>
      </c>
      <c r="Z2337">
        <v>15100</v>
      </c>
      <c r="AA2337">
        <v>15553</v>
      </c>
      <c r="AB2337">
        <v>15704</v>
      </c>
    </row>
    <row r="2338" spans="1:28" x14ac:dyDescent="0.35">
      <c r="A2338" t="str">
        <f t="shared" si="135"/>
        <v>740942917Renewal1510014814.8</v>
      </c>
      <c r="B2338">
        <v>7409</v>
      </c>
      <c r="C2338" t="s">
        <v>3002</v>
      </c>
      <c r="D2338" s="1">
        <v>42917</v>
      </c>
      <c r="E2338" t="s">
        <v>42</v>
      </c>
      <c r="F2338" t="s">
        <v>143</v>
      </c>
      <c r="G2338" t="s">
        <v>37</v>
      </c>
      <c r="H2338" t="s">
        <v>202</v>
      </c>
      <c r="I2338" t="s">
        <v>203</v>
      </c>
      <c r="J2338" t="s">
        <v>51</v>
      </c>
      <c r="K2338">
        <v>3</v>
      </c>
      <c r="L2338" t="s">
        <v>52</v>
      </c>
      <c r="M2338">
        <v>9</v>
      </c>
      <c r="N2338" t="s">
        <v>33</v>
      </c>
      <c r="O2338" t="e">
        <v>#N/A</v>
      </c>
      <c r="P2338">
        <f t="shared" si="136"/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285.20000000000073</v>
      </c>
      <c r="W2338">
        <v>285.20000000000073</v>
      </c>
      <c r="X2338">
        <v>854.98999999999899</v>
      </c>
      <c r="Y2338">
        <v>15100</v>
      </c>
      <c r="Z2338">
        <v>14245.01</v>
      </c>
      <c r="AA2338">
        <v>14672.36</v>
      </c>
      <c r="AB2338">
        <v>14814.8</v>
      </c>
    </row>
    <row r="2339" spans="1:28" x14ac:dyDescent="0.35">
      <c r="A2339" t="str">
        <f t="shared" si="135"/>
        <v>740942552Renewal1424514886.03</v>
      </c>
      <c r="B2339">
        <v>7409</v>
      </c>
      <c r="C2339" t="s">
        <v>3002</v>
      </c>
      <c r="D2339" s="1">
        <v>42552</v>
      </c>
      <c r="E2339" t="s">
        <v>42</v>
      </c>
      <c r="F2339" t="s">
        <v>210</v>
      </c>
      <c r="G2339" t="s">
        <v>37</v>
      </c>
      <c r="H2339" t="s">
        <v>202</v>
      </c>
      <c r="I2339" t="s">
        <v>203</v>
      </c>
      <c r="J2339" t="s">
        <v>51</v>
      </c>
      <c r="K2339">
        <v>3</v>
      </c>
      <c r="L2339" t="s">
        <v>52</v>
      </c>
      <c r="M2339">
        <v>8</v>
      </c>
      <c r="N2339" t="s">
        <v>33</v>
      </c>
      <c r="O2339" t="e">
        <v>#N/A</v>
      </c>
      <c r="P2339">
        <f t="shared" si="136"/>
        <v>0</v>
      </c>
      <c r="Q2339">
        <v>0</v>
      </c>
      <c r="R2339">
        <v>0</v>
      </c>
      <c r="S2339">
        <v>0</v>
      </c>
      <c r="T2339">
        <v>0</v>
      </c>
      <c r="U2339">
        <v>-641.03000000000065</v>
      </c>
      <c r="V2339">
        <v>0</v>
      </c>
      <c r="W2339">
        <v>-641.03000000000065</v>
      </c>
      <c r="X2339">
        <v>0</v>
      </c>
      <c r="Y2339">
        <v>14245</v>
      </c>
      <c r="Z2339">
        <v>14245</v>
      </c>
      <c r="AA2339">
        <v>14743.57</v>
      </c>
      <c r="AB2339">
        <v>14886.03</v>
      </c>
    </row>
    <row r="2340" spans="1:28" x14ac:dyDescent="0.35">
      <c r="A2340" t="str">
        <f t="shared" si="135"/>
        <v>524043377Renewal2348823264.8</v>
      </c>
      <c r="B2340">
        <v>5240</v>
      </c>
      <c r="C2340" t="s">
        <v>3004</v>
      </c>
      <c r="D2340" s="1">
        <v>43377</v>
      </c>
      <c r="E2340" t="s">
        <v>42</v>
      </c>
      <c r="F2340" t="s">
        <v>101</v>
      </c>
      <c r="G2340" t="s">
        <v>37</v>
      </c>
      <c r="H2340" t="s">
        <v>202</v>
      </c>
      <c r="I2340" t="s">
        <v>203</v>
      </c>
      <c r="J2340" t="s">
        <v>51</v>
      </c>
      <c r="K2340">
        <v>3</v>
      </c>
      <c r="L2340" t="s">
        <v>57</v>
      </c>
      <c r="M2340">
        <v>11</v>
      </c>
      <c r="N2340" t="s">
        <v>33</v>
      </c>
      <c r="O2340" t="s">
        <v>111</v>
      </c>
      <c r="P2340">
        <f t="shared" si="136"/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223.20000000000073</v>
      </c>
      <c r="W2340">
        <v>223.20000000000073</v>
      </c>
      <c r="X2340">
        <v>1118</v>
      </c>
      <c r="Y2340">
        <v>23488</v>
      </c>
      <c r="Z2340">
        <v>22370</v>
      </c>
      <c r="AA2340">
        <v>23041.1</v>
      </c>
      <c r="AB2340">
        <v>23264.799999999999</v>
      </c>
    </row>
    <row r="2341" spans="1:28" x14ac:dyDescent="0.35">
      <c r="A2341" t="str">
        <f t="shared" si="135"/>
        <v>524042644Renewal2074820649.2</v>
      </c>
      <c r="B2341">
        <v>5240</v>
      </c>
      <c r="C2341" t="s">
        <v>3004</v>
      </c>
      <c r="D2341" s="1">
        <v>42644</v>
      </c>
      <c r="E2341" t="s">
        <v>42</v>
      </c>
      <c r="F2341" t="s">
        <v>146</v>
      </c>
      <c r="G2341" t="s">
        <v>37</v>
      </c>
      <c r="H2341" t="s">
        <v>202</v>
      </c>
      <c r="I2341" t="s">
        <v>203</v>
      </c>
      <c r="J2341" t="s">
        <v>51</v>
      </c>
      <c r="K2341">
        <v>3</v>
      </c>
      <c r="L2341" t="s">
        <v>52</v>
      </c>
      <c r="M2341">
        <v>9</v>
      </c>
      <c r="N2341" t="s">
        <v>33</v>
      </c>
      <c r="O2341" t="s">
        <v>111</v>
      </c>
      <c r="P2341">
        <f t="shared" si="136"/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98.799999999999272</v>
      </c>
      <c r="W2341">
        <v>98.799999999999272</v>
      </c>
      <c r="X2341">
        <v>988.00000000000102</v>
      </c>
      <c r="Y2341">
        <v>20748</v>
      </c>
      <c r="Z2341">
        <v>19760</v>
      </c>
      <c r="AA2341">
        <v>20451.599999999999</v>
      </c>
      <c r="AB2341">
        <v>20649.2</v>
      </c>
    </row>
    <row r="2342" spans="1:28" x14ac:dyDescent="0.35">
      <c r="A2342" t="str">
        <f t="shared" si="135"/>
        <v>524043012Renewal223700</v>
      </c>
      <c r="B2342">
        <v>5240</v>
      </c>
      <c r="C2342" t="s">
        <v>3004</v>
      </c>
      <c r="D2342" s="1">
        <v>43012</v>
      </c>
      <c r="E2342" t="s">
        <v>42</v>
      </c>
      <c r="F2342" t="s">
        <v>146</v>
      </c>
      <c r="G2342" t="s">
        <v>37</v>
      </c>
      <c r="H2342" t="s">
        <v>202</v>
      </c>
      <c r="I2342" t="s">
        <v>203</v>
      </c>
      <c r="J2342" t="s">
        <v>51</v>
      </c>
      <c r="K2342">
        <v>3</v>
      </c>
      <c r="L2342" t="s">
        <v>57</v>
      </c>
      <c r="M2342">
        <v>10</v>
      </c>
      <c r="N2342" t="s">
        <v>135</v>
      </c>
      <c r="O2342" t="s">
        <v>135</v>
      </c>
      <c r="P2342">
        <f t="shared" si="136"/>
        <v>0</v>
      </c>
      <c r="Q2342">
        <v>22370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22370</v>
      </c>
      <c r="X2342">
        <v>22370</v>
      </c>
      <c r="Y2342">
        <v>22370</v>
      </c>
      <c r="Z2342">
        <v>0</v>
      </c>
      <c r="AA2342">
        <v>0</v>
      </c>
      <c r="AB2342">
        <v>0</v>
      </c>
    </row>
    <row r="2343" spans="1:28" x14ac:dyDescent="0.35">
      <c r="A2343" t="str">
        <f t="shared" si="135"/>
        <v>524043009Renewed Late021577.92</v>
      </c>
      <c r="B2343">
        <v>5240</v>
      </c>
      <c r="C2343" t="s">
        <v>3004</v>
      </c>
      <c r="D2343" s="1">
        <v>43009</v>
      </c>
      <c r="E2343" t="s">
        <v>112</v>
      </c>
      <c r="F2343" t="s">
        <v>146</v>
      </c>
      <c r="G2343" t="s">
        <v>37</v>
      </c>
      <c r="H2343" t="s">
        <v>202</v>
      </c>
      <c r="I2343" t="s">
        <v>203</v>
      </c>
      <c r="J2343" t="s">
        <v>51</v>
      </c>
      <c r="K2343">
        <v>3</v>
      </c>
      <c r="L2343" t="s">
        <v>57</v>
      </c>
      <c r="M2343">
        <v>10</v>
      </c>
      <c r="N2343" t="s">
        <v>112</v>
      </c>
      <c r="O2343" t="s">
        <v>136</v>
      </c>
      <c r="P2343">
        <v>0</v>
      </c>
      <c r="Q2343">
        <v>0</v>
      </c>
      <c r="R2343">
        <v>0</v>
      </c>
      <c r="S2343">
        <v>-21577.919999999998</v>
      </c>
      <c r="T2343">
        <v>0</v>
      </c>
      <c r="U2343">
        <v>0</v>
      </c>
      <c r="V2343">
        <v>0</v>
      </c>
      <c r="W2343">
        <v>-21577.919999999998</v>
      </c>
      <c r="X2343">
        <v>-20748</v>
      </c>
      <c r="Y2343">
        <v>0</v>
      </c>
      <c r="Z2343">
        <v>20748</v>
      </c>
      <c r="AA2343">
        <v>21370.44</v>
      </c>
      <c r="AB2343">
        <v>21577.919999999998</v>
      </c>
    </row>
    <row r="2344" spans="1:28" x14ac:dyDescent="0.35">
      <c r="A2344" t="str">
        <f t="shared" si="135"/>
        <v>349542795Renewal1551015288.36</v>
      </c>
      <c r="B2344">
        <v>3495</v>
      </c>
      <c r="C2344" t="s">
        <v>3006</v>
      </c>
      <c r="D2344" s="1">
        <v>42795</v>
      </c>
      <c r="E2344" t="s">
        <v>42</v>
      </c>
      <c r="F2344" t="s">
        <v>227</v>
      </c>
      <c r="G2344" t="s">
        <v>37</v>
      </c>
      <c r="H2344" t="s">
        <v>202</v>
      </c>
      <c r="I2344" t="s">
        <v>203</v>
      </c>
      <c r="J2344" t="s">
        <v>51</v>
      </c>
      <c r="K2344">
        <v>3</v>
      </c>
      <c r="L2344" t="s">
        <v>52</v>
      </c>
      <c r="M2344">
        <v>9</v>
      </c>
      <c r="N2344" t="s">
        <v>33</v>
      </c>
      <c r="O2344" t="e">
        <v>#N/A</v>
      </c>
      <c r="P2344">
        <f t="shared" ref="P2344:P2357" si="137">IF((Q2344+T2344+U2344+V2344)=0,W2344,0)</f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221.63999999999942</v>
      </c>
      <c r="W2344">
        <v>221.63999999999942</v>
      </c>
      <c r="X2344">
        <v>880</v>
      </c>
      <c r="Y2344">
        <v>15510</v>
      </c>
      <c r="Z2344">
        <v>14630</v>
      </c>
      <c r="AA2344">
        <v>15142.05</v>
      </c>
      <c r="AB2344">
        <v>15288.36</v>
      </c>
    </row>
    <row r="2345" spans="1:28" x14ac:dyDescent="0.35">
      <c r="A2345" t="str">
        <f t="shared" si="135"/>
        <v>349543160Renewal1613016130.39</v>
      </c>
      <c r="B2345">
        <v>3495</v>
      </c>
      <c r="C2345" t="s">
        <v>3006</v>
      </c>
      <c r="D2345" s="1">
        <v>43160</v>
      </c>
      <c r="E2345" t="s">
        <v>42</v>
      </c>
      <c r="F2345" t="s">
        <v>90</v>
      </c>
      <c r="G2345" t="s">
        <v>37</v>
      </c>
      <c r="H2345" t="s">
        <v>202</v>
      </c>
      <c r="I2345" t="s">
        <v>203</v>
      </c>
      <c r="J2345" t="s">
        <v>51</v>
      </c>
      <c r="K2345">
        <v>3</v>
      </c>
      <c r="L2345" t="s">
        <v>52</v>
      </c>
      <c r="M2345">
        <v>10</v>
      </c>
      <c r="N2345" t="s">
        <v>33</v>
      </c>
      <c r="O2345" t="e">
        <v>#N/A</v>
      </c>
      <c r="P2345">
        <f t="shared" si="137"/>
        <v>0</v>
      </c>
      <c r="Q2345">
        <v>0</v>
      </c>
      <c r="R2345">
        <v>0</v>
      </c>
      <c r="S2345">
        <v>0</v>
      </c>
      <c r="T2345">
        <v>0</v>
      </c>
      <c r="U2345">
        <v>-0.38999999999941792</v>
      </c>
      <c r="V2345">
        <v>0</v>
      </c>
      <c r="W2345">
        <v>-0.38999999999941792</v>
      </c>
      <c r="X2345">
        <v>619.99999999999898</v>
      </c>
      <c r="Y2345">
        <v>16130</v>
      </c>
      <c r="Z2345">
        <v>15510</v>
      </c>
      <c r="AA2345">
        <v>15975.29</v>
      </c>
      <c r="AB2345">
        <v>16130.39</v>
      </c>
    </row>
    <row r="2346" spans="1:28" x14ac:dyDescent="0.35">
      <c r="A2346" t="str">
        <f t="shared" si="135"/>
        <v>349543525Renewal1677516775.16</v>
      </c>
      <c r="B2346">
        <v>3495</v>
      </c>
      <c r="C2346" t="s">
        <v>3006</v>
      </c>
      <c r="D2346" s="1">
        <v>43525</v>
      </c>
      <c r="E2346" t="s">
        <v>42</v>
      </c>
      <c r="F2346" t="s">
        <v>61</v>
      </c>
      <c r="G2346" t="s">
        <v>37</v>
      </c>
      <c r="H2346" t="s">
        <v>202</v>
      </c>
      <c r="I2346" t="s">
        <v>203</v>
      </c>
      <c r="J2346" t="s">
        <v>51</v>
      </c>
      <c r="K2346">
        <v>3</v>
      </c>
      <c r="L2346" t="s">
        <v>52</v>
      </c>
      <c r="M2346">
        <v>11</v>
      </c>
      <c r="N2346" t="s">
        <v>33</v>
      </c>
      <c r="O2346" t="e">
        <v>#N/A</v>
      </c>
      <c r="P2346">
        <f t="shared" si="137"/>
        <v>0</v>
      </c>
      <c r="Q2346">
        <v>0</v>
      </c>
      <c r="R2346">
        <v>0</v>
      </c>
      <c r="S2346">
        <v>0</v>
      </c>
      <c r="T2346">
        <v>0</v>
      </c>
      <c r="U2346">
        <v>-0.15999999999985448</v>
      </c>
      <c r="V2346">
        <v>0</v>
      </c>
      <c r="W2346">
        <v>-0.15999999999985448</v>
      </c>
      <c r="X2346">
        <v>644.979999999999</v>
      </c>
      <c r="Y2346">
        <v>16775</v>
      </c>
      <c r="Z2346">
        <v>16130.02</v>
      </c>
      <c r="AA2346">
        <v>16613.88</v>
      </c>
      <c r="AB2346">
        <v>16775.16</v>
      </c>
    </row>
    <row r="2347" spans="1:28" x14ac:dyDescent="0.35">
      <c r="A2347" t="str">
        <f t="shared" si="135"/>
        <v>1915243512Renewal1846718829.21</v>
      </c>
      <c r="B2347">
        <v>19152</v>
      </c>
      <c r="C2347" t="s">
        <v>3007</v>
      </c>
      <c r="D2347" s="1">
        <v>43512</v>
      </c>
      <c r="E2347" t="s">
        <v>42</v>
      </c>
      <c r="F2347" t="s">
        <v>138</v>
      </c>
      <c r="G2347" t="s">
        <v>37</v>
      </c>
      <c r="H2347" t="s">
        <v>202</v>
      </c>
      <c r="I2347" t="s">
        <v>203</v>
      </c>
      <c r="J2347" t="s">
        <v>51</v>
      </c>
      <c r="K2347">
        <v>3</v>
      </c>
      <c r="L2347" t="s">
        <v>52</v>
      </c>
      <c r="M2347">
        <v>7</v>
      </c>
      <c r="N2347" t="s">
        <v>33</v>
      </c>
      <c r="O2347" t="e">
        <v>#N/A</v>
      </c>
      <c r="P2347">
        <f t="shared" si="137"/>
        <v>0</v>
      </c>
      <c r="Q2347">
        <v>0</v>
      </c>
      <c r="R2347">
        <v>0</v>
      </c>
      <c r="S2347">
        <v>0</v>
      </c>
      <c r="T2347">
        <v>0</v>
      </c>
      <c r="U2347">
        <v>-362.20999999999913</v>
      </c>
      <c r="V2347">
        <v>0</v>
      </c>
      <c r="W2347">
        <v>-362.20999999999913</v>
      </c>
      <c r="X2347">
        <v>362.03</v>
      </c>
      <c r="Y2347">
        <v>18467</v>
      </c>
      <c r="Z2347">
        <v>18104.97</v>
      </c>
      <c r="AA2347">
        <v>18648.150000000001</v>
      </c>
      <c r="AB2347">
        <v>18829.21</v>
      </c>
    </row>
    <row r="2348" spans="1:28" x14ac:dyDescent="0.35">
      <c r="A2348" t="str">
        <f t="shared" si="135"/>
        <v>1915243147Renewal1810518460</v>
      </c>
      <c r="B2348">
        <v>19152</v>
      </c>
      <c r="C2348" t="s">
        <v>3007</v>
      </c>
      <c r="D2348" s="1">
        <v>43147</v>
      </c>
      <c r="E2348" t="s">
        <v>42</v>
      </c>
      <c r="F2348" t="s">
        <v>149</v>
      </c>
      <c r="G2348" t="s">
        <v>37</v>
      </c>
      <c r="H2348" t="s">
        <v>202</v>
      </c>
      <c r="I2348" t="s">
        <v>203</v>
      </c>
      <c r="J2348" t="s">
        <v>51</v>
      </c>
      <c r="K2348">
        <v>3</v>
      </c>
      <c r="L2348" t="s">
        <v>52</v>
      </c>
      <c r="M2348">
        <v>6</v>
      </c>
      <c r="N2348" t="s">
        <v>33</v>
      </c>
      <c r="O2348" t="e">
        <v>#N/A</v>
      </c>
      <c r="P2348">
        <f t="shared" si="137"/>
        <v>0</v>
      </c>
      <c r="Q2348">
        <v>0</v>
      </c>
      <c r="R2348">
        <v>0</v>
      </c>
      <c r="S2348">
        <v>0</v>
      </c>
      <c r="T2348">
        <v>0</v>
      </c>
      <c r="U2348">
        <v>-355</v>
      </c>
      <c r="V2348">
        <v>0</v>
      </c>
      <c r="W2348">
        <v>-355</v>
      </c>
      <c r="X2348">
        <v>355.00000000000102</v>
      </c>
      <c r="Y2348">
        <v>18105</v>
      </c>
      <c r="Z2348">
        <v>17750</v>
      </c>
      <c r="AA2348">
        <v>18282.509999999998</v>
      </c>
      <c r="AB2348">
        <v>18460</v>
      </c>
    </row>
    <row r="2349" spans="1:28" x14ac:dyDescent="0.35">
      <c r="A2349" t="str">
        <f t="shared" si="135"/>
        <v>1915242782Renewal1775018078.52</v>
      </c>
      <c r="B2349">
        <v>19152</v>
      </c>
      <c r="C2349" t="s">
        <v>3007</v>
      </c>
      <c r="D2349" s="1">
        <v>42782</v>
      </c>
      <c r="E2349" t="s">
        <v>42</v>
      </c>
      <c r="F2349" t="s">
        <v>149</v>
      </c>
      <c r="G2349" t="s">
        <v>37</v>
      </c>
      <c r="H2349" t="s">
        <v>202</v>
      </c>
      <c r="I2349" t="s">
        <v>203</v>
      </c>
      <c r="J2349" t="s">
        <v>51</v>
      </c>
      <c r="K2349">
        <v>3</v>
      </c>
      <c r="L2349" t="s">
        <v>52</v>
      </c>
      <c r="M2349">
        <v>5</v>
      </c>
      <c r="N2349" t="s">
        <v>33</v>
      </c>
      <c r="O2349" t="e">
        <v>#N/A</v>
      </c>
      <c r="P2349">
        <f t="shared" si="137"/>
        <v>0</v>
      </c>
      <c r="Q2349">
        <v>0</v>
      </c>
      <c r="R2349">
        <v>0</v>
      </c>
      <c r="S2349">
        <v>0</v>
      </c>
      <c r="T2349">
        <v>0</v>
      </c>
      <c r="U2349">
        <v>-328.52000000000044</v>
      </c>
      <c r="V2349">
        <v>0</v>
      </c>
      <c r="W2349">
        <v>-328.52000000000044</v>
      </c>
      <c r="X2349">
        <v>450</v>
      </c>
      <c r="Y2349">
        <v>17750</v>
      </c>
      <c r="Z2349">
        <v>17300</v>
      </c>
      <c r="AA2349">
        <v>17905.52</v>
      </c>
      <c r="AB2349">
        <v>18078.52</v>
      </c>
    </row>
    <row r="2350" spans="1:28" x14ac:dyDescent="0.35">
      <c r="A2350" t="str">
        <f t="shared" si="135"/>
        <v>2453142916Renewal1285912428.05</v>
      </c>
      <c r="B2350">
        <v>24531</v>
      </c>
      <c r="C2350" t="s">
        <v>3008</v>
      </c>
      <c r="D2350" s="1">
        <v>42916</v>
      </c>
      <c r="E2350" t="s">
        <v>42</v>
      </c>
      <c r="F2350" t="s">
        <v>197</v>
      </c>
      <c r="G2350" t="s">
        <v>37</v>
      </c>
      <c r="H2350" t="s">
        <v>202</v>
      </c>
      <c r="I2350" t="s">
        <v>203</v>
      </c>
      <c r="J2350" t="s">
        <v>51</v>
      </c>
      <c r="K2350">
        <v>2</v>
      </c>
      <c r="L2350" t="s">
        <v>52</v>
      </c>
      <c r="M2350">
        <v>2</v>
      </c>
      <c r="N2350" t="s">
        <v>33</v>
      </c>
      <c r="O2350" t="e">
        <v>#N/A</v>
      </c>
      <c r="P2350">
        <f t="shared" si="137"/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430.95000000000073</v>
      </c>
      <c r="W2350">
        <v>430.95000000000073</v>
      </c>
      <c r="X2350">
        <v>553.99999999999898</v>
      </c>
      <c r="Y2350">
        <v>12859</v>
      </c>
      <c r="Z2350">
        <v>12305</v>
      </c>
      <c r="AA2350">
        <v>12428.05</v>
      </c>
      <c r="AB2350">
        <v>12428.05</v>
      </c>
    </row>
    <row r="2351" spans="1:28" x14ac:dyDescent="0.35">
      <c r="A2351" t="str">
        <f t="shared" si="135"/>
        <v>2453143281Renewal1350113373.36</v>
      </c>
      <c r="B2351">
        <v>24531</v>
      </c>
      <c r="C2351" t="s">
        <v>3008</v>
      </c>
      <c r="D2351" s="1">
        <v>43281</v>
      </c>
      <c r="E2351" t="s">
        <v>42</v>
      </c>
      <c r="F2351" t="s">
        <v>152</v>
      </c>
      <c r="G2351" t="s">
        <v>37</v>
      </c>
      <c r="H2351" t="s">
        <v>202</v>
      </c>
      <c r="I2351" t="s">
        <v>203</v>
      </c>
      <c r="J2351" t="s">
        <v>51</v>
      </c>
      <c r="K2351">
        <v>3</v>
      </c>
      <c r="L2351" t="s">
        <v>52</v>
      </c>
      <c r="M2351">
        <v>3</v>
      </c>
      <c r="N2351" t="s">
        <v>33</v>
      </c>
      <c r="O2351" t="e">
        <v>#N/A</v>
      </c>
      <c r="P2351">
        <f t="shared" si="137"/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127.63999999999942</v>
      </c>
      <c r="W2351">
        <v>127.63999999999942</v>
      </c>
      <c r="X2351">
        <v>642.00000000000102</v>
      </c>
      <c r="Y2351">
        <v>13501</v>
      </c>
      <c r="Z2351">
        <v>12859</v>
      </c>
      <c r="AA2351">
        <v>13244.78</v>
      </c>
      <c r="AB2351">
        <v>13373.36</v>
      </c>
    </row>
    <row r="2352" spans="1:28" x14ac:dyDescent="0.35">
      <c r="A2352" t="str">
        <f t="shared" si="135"/>
        <v>2453143646Renewal1377114041</v>
      </c>
      <c r="B2352">
        <v>24531</v>
      </c>
      <c r="C2352" t="s">
        <v>3008</v>
      </c>
      <c r="D2352" s="1">
        <v>43646</v>
      </c>
      <c r="E2352" t="s">
        <v>42</v>
      </c>
      <c r="F2352" t="s">
        <v>152</v>
      </c>
      <c r="G2352" t="s">
        <v>37</v>
      </c>
      <c r="H2352" t="s">
        <v>202</v>
      </c>
      <c r="I2352" t="s">
        <v>203</v>
      </c>
      <c r="J2352" t="s">
        <v>51</v>
      </c>
      <c r="K2352">
        <v>3</v>
      </c>
      <c r="L2352" t="s">
        <v>52</v>
      </c>
      <c r="M2352">
        <v>4</v>
      </c>
      <c r="N2352" t="s">
        <v>33</v>
      </c>
      <c r="O2352" t="e">
        <v>#N/A</v>
      </c>
      <c r="P2352">
        <f t="shared" si="137"/>
        <v>0</v>
      </c>
      <c r="Q2352">
        <v>0</v>
      </c>
      <c r="R2352">
        <v>0</v>
      </c>
      <c r="S2352">
        <v>0</v>
      </c>
      <c r="T2352">
        <v>0</v>
      </c>
      <c r="U2352">
        <v>-270</v>
      </c>
      <c r="V2352">
        <v>0</v>
      </c>
      <c r="W2352">
        <v>-270</v>
      </c>
      <c r="X2352">
        <v>270</v>
      </c>
      <c r="Y2352">
        <v>13771</v>
      </c>
      <c r="Z2352">
        <v>13501</v>
      </c>
      <c r="AA2352">
        <v>13906</v>
      </c>
      <c r="AB2352">
        <v>14041</v>
      </c>
    </row>
    <row r="2353" spans="1:28" x14ac:dyDescent="0.35">
      <c r="A2353" t="str">
        <f t="shared" si="135"/>
        <v>3236542993Renewal1287512625</v>
      </c>
      <c r="B2353">
        <v>32365</v>
      </c>
      <c r="C2353" t="s">
        <v>3009</v>
      </c>
      <c r="D2353" s="1">
        <v>42993</v>
      </c>
      <c r="E2353" t="s">
        <v>42</v>
      </c>
      <c r="F2353" t="s">
        <v>176</v>
      </c>
      <c r="G2353" t="s">
        <v>37</v>
      </c>
      <c r="H2353" t="s">
        <v>202</v>
      </c>
      <c r="I2353" t="s">
        <v>203</v>
      </c>
      <c r="J2353" t="s">
        <v>51</v>
      </c>
      <c r="K2353">
        <v>2</v>
      </c>
      <c r="L2353" t="s">
        <v>52</v>
      </c>
      <c r="M2353">
        <v>2</v>
      </c>
      <c r="N2353" t="s">
        <v>33</v>
      </c>
      <c r="O2353" t="e">
        <v>#N/A</v>
      </c>
      <c r="P2353">
        <f t="shared" si="137"/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250</v>
      </c>
      <c r="W2353">
        <v>250</v>
      </c>
      <c r="X2353">
        <v>375</v>
      </c>
      <c r="Y2353">
        <v>12875</v>
      </c>
      <c r="Z2353">
        <v>12500</v>
      </c>
      <c r="AA2353">
        <v>12625</v>
      </c>
      <c r="AB2353">
        <v>12625</v>
      </c>
    </row>
    <row r="2354" spans="1:28" x14ac:dyDescent="0.35">
      <c r="A2354" t="str">
        <f t="shared" si="135"/>
        <v>3236543358Renewal1339013390</v>
      </c>
      <c r="B2354">
        <v>32365</v>
      </c>
      <c r="C2354" t="s">
        <v>3009</v>
      </c>
      <c r="D2354" s="1">
        <v>43358</v>
      </c>
      <c r="E2354" t="s">
        <v>42</v>
      </c>
      <c r="F2354" t="s">
        <v>175</v>
      </c>
      <c r="G2354" t="s">
        <v>37</v>
      </c>
      <c r="H2354" t="s">
        <v>202</v>
      </c>
      <c r="I2354" t="s">
        <v>203</v>
      </c>
      <c r="J2354" t="s">
        <v>51</v>
      </c>
      <c r="K2354">
        <v>3</v>
      </c>
      <c r="L2354" t="s">
        <v>52</v>
      </c>
      <c r="M2354">
        <v>3</v>
      </c>
      <c r="N2354" t="s">
        <v>33</v>
      </c>
      <c r="O2354" t="e">
        <v>#N/A</v>
      </c>
      <c r="P2354">
        <f t="shared" si="137"/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514.99999999999898</v>
      </c>
      <c r="Y2354">
        <v>13390</v>
      </c>
      <c r="Z2354">
        <v>12875</v>
      </c>
      <c r="AA2354">
        <v>13261.25</v>
      </c>
      <c r="AB2354">
        <v>13390</v>
      </c>
    </row>
    <row r="2355" spans="1:28" x14ac:dyDescent="0.35">
      <c r="A2355" t="str">
        <f t="shared" si="135"/>
        <v>854142648Renewal1879518705.52</v>
      </c>
      <c r="B2355">
        <v>8541</v>
      </c>
      <c r="C2355" t="s">
        <v>3010</v>
      </c>
      <c r="D2355" s="1">
        <v>42648</v>
      </c>
      <c r="E2355" t="s">
        <v>42</v>
      </c>
      <c r="F2355" t="s">
        <v>55</v>
      </c>
      <c r="G2355" t="s">
        <v>37</v>
      </c>
      <c r="H2355" t="s">
        <v>202</v>
      </c>
      <c r="I2355" t="s">
        <v>203</v>
      </c>
      <c r="J2355" t="s">
        <v>51</v>
      </c>
      <c r="K2355">
        <v>3</v>
      </c>
      <c r="L2355" t="s">
        <v>52</v>
      </c>
      <c r="M2355">
        <v>8</v>
      </c>
      <c r="N2355" t="s">
        <v>33</v>
      </c>
      <c r="O2355" t="s">
        <v>111</v>
      </c>
      <c r="P2355">
        <f t="shared" si="137"/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89.479999999999563</v>
      </c>
      <c r="W2355">
        <v>89.479999999999563</v>
      </c>
      <c r="X2355">
        <v>895</v>
      </c>
      <c r="Y2355">
        <v>18795</v>
      </c>
      <c r="Z2355">
        <v>17900</v>
      </c>
      <c r="AA2355">
        <v>18526.52</v>
      </c>
      <c r="AB2355">
        <v>18705.52</v>
      </c>
    </row>
    <row r="2356" spans="1:28" x14ac:dyDescent="0.35">
      <c r="A2356" t="str">
        <f t="shared" si="135"/>
        <v>854143403Renewal2162721626.82</v>
      </c>
      <c r="B2356">
        <v>8541</v>
      </c>
      <c r="C2356" t="s">
        <v>3010</v>
      </c>
      <c r="D2356" s="1">
        <v>43403</v>
      </c>
      <c r="E2356" t="s">
        <v>42</v>
      </c>
      <c r="F2356" t="s">
        <v>55</v>
      </c>
      <c r="G2356" t="s">
        <v>37</v>
      </c>
      <c r="H2356" t="s">
        <v>202</v>
      </c>
      <c r="I2356" t="s">
        <v>203</v>
      </c>
      <c r="J2356" t="s">
        <v>51</v>
      </c>
      <c r="K2356">
        <v>3</v>
      </c>
      <c r="L2356" t="s">
        <v>57</v>
      </c>
      <c r="M2356">
        <v>10</v>
      </c>
      <c r="N2356" t="s">
        <v>33</v>
      </c>
      <c r="O2356" t="s">
        <v>111</v>
      </c>
      <c r="P2356">
        <f t="shared" si="137"/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0.18000000000029104</v>
      </c>
      <c r="W2356">
        <v>0.18000000000029104</v>
      </c>
      <c r="X2356">
        <v>831.99999999999898</v>
      </c>
      <c r="Y2356">
        <v>21627</v>
      </c>
      <c r="Z2356">
        <v>20795</v>
      </c>
      <c r="AA2356">
        <v>21418.86</v>
      </c>
      <c r="AB2356">
        <v>21626.82</v>
      </c>
    </row>
    <row r="2357" spans="1:28" x14ac:dyDescent="0.35">
      <c r="A2357" t="str">
        <f t="shared" si="135"/>
        <v>854143038Renewal207950</v>
      </c>
      <c r="B2357">
        <v>8541</v>
      </c>
      <c r="C2357" t="s">
        <v>3010</v>
      </c>
      <c r="D2357" s="1">
        <v>43038</v>
      </c>
      <c r="E2357" t="s">
        <v>42</v>
      </c>
      <c r="F2357" t="s">
        <v>55</v>
      </c>
      <c r="G2357" t="s">
        <v>37</v>
      </c>
      <c r="H2357" t="s">
        <v>202</v>
      </c>
      <c r="I2357" t="s">
        <v>203</v>
      </c>
      <c r="J2357" t="s">
        <v>51</v>
      </c>
      <c r="K2357">
        <v>3</v>
      </c>
      <c r="L2357" t="s">
        <v>52</v>
      </c>
      <c r="M2357">
        <v>9</v>
      </c>
      <c r="N2357" t="s">
        <v>135</v>
      </c>
      <c r="O2357" t="s">
        <v>135</v>
      </c>
      <c r="P2357">
        <f t="shared" si="137"/>
        <v>0</v>
      </c>
      <c r="Q2357">
        <v>20795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20795</v>
      </c>
      <c r="X2357">
        <v>20795</v>
      </c>
      <c r="Y2357">
        <v>20795</v>
      </c>
      <c r="Z2357">
        <v>0</v>
      </c>
      <c r="AA2357">
        <v>0</v>
      </c>
      <c r="AB2357">
        <v>0</v>
      </c>
    </row>
    <row r="2358" spans="1:28" x14ac:dyDescent="0.35">
      <c r="A2358" t="str">
        <f t="shared" si="135"/>
        <v>854143013Renewed Late019546.8</v>
      </c>
      <c r="B2358">
        <v>8541</v>
      </c>
      <c r="C2358" t="s">
        <v>3010</v>
      </c>
      <c r="D2358" s="1">
        <v>43013</v>
      </c>
      <c r="E2358" t="s">
        <v>112</v>
      </c>
      <c r="F2358" t="s">
        <v>55</v>
      </c>
      <c r="G2358" t="s">
        <v>37</v>
      </c>
      <c r="H2358" t="s">
        <v>202</v>
      </c>
      <c r="I2358" t="s">
        <v>203</v>
      </c>
      <c r="J2358" t="s">
        <v>51</v>
      </c>
      <c r="K2358">
        <v>3</v>
      </c>
      <c r="L2358" t="s">
        <v>52</v>
      </c>
      <c r="M2358">
        <v>9</v>
      </c>
      <c r="N2358" t="s">
        <v>112</v>
      </c>
      <c r="O2358" t="s">
        <v>136</v>
      </c>
      <c r="P2358">
        <v>0</v>
      </c>
      <c r="Q2358">
        <v>0</v>
      </c>
      <c r="R2358">
        <v>0</v>
      </c>
      <c r="S2358">
        <v>-19546.8</v>
      </c>
      <c r="T2358">
        <v>0</v>
      </c>
      <c r="U2358">
        <v>0</v>
      </c>
      <c r="V2358">
        <v>0</v>
      </c>
      <c r="W2358">
        <v>-19546.8</v>
      </c>
      <c r="X2358">
        <v>-18795</v>
      </c>
      <c r="Y2358">
        <v>0</v>
      </c>
      <c r="Z2358">
        <v>18795</v>
      </c>
      <c r="AA2358">
        <v>19358.849999999999</v>
      </c>
      <c r="AB2358">
        <v>19546.8</v>
      </c>
    </row>
    <row r="2359" spans="1:28" x14ac:dyDescent="0.35">
      <c r="A2359" t="str">
        <f t="shared" si="135"/>
        <v>1639442886Renewal1637716145.26</v>
      </c>
      <c r="B2359">
        <v>16394</v>
      </c>
      <c r="C2359" t="s">
        <v>3011</v>
      </c>
      <c r="D2359" s="1">
        <v>42886</v>
      </c>
      <c r="E2359" t="s">
        <v>42</v>
      </c>
      <c r="F2359" t="s">
        <v>103</v>
      </c>
      <c r="G2359" t="s">
        <v>37</v>
      </c>
      <c r="H2359" t="s">
        <v>202</v>
      </c>
      <c r="I2359" t="s">
        <v>203</v>
      </c>
      <c r="J2359" t="s">
        <v>51</v>
      </c>
      <c r="K2359">
        <v>3</v>
      </c>
      <c r="L2359" t="s">
        <v>52</v>
      </c>
      <c r="M2359">
        <v>6</v>
      </c>
      <c r="N2359" t="s">
        <v>33</v>
      </c>
      <c r="O2359" t="e">
        <v>#N/A</v>
      </c>
      <c r="P2359">
        <f t="shared" ref="P2359:P2376" si="138">IF((Q2359+T2359+U2359+V2359)=0,W2359,0)</f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231.73999999999978</v>
      </c>
      <c r="W2359">
        <v>231.73999999999978</v>
      </c>
      <c r="X2359">
        <v>927</v>
      </c>
      <c r="Y2359">
        <v>16377</v>
      </c>
      <c r="Z2359">
        <v>15450</v>
      </c>
      <c r="AA2359">
        <v>15990.76</v>
      </c>
      <c r="AB2359">
        <v>16145.26</v>
      </c>
    </row>
    <row r="2360" spans="1:28" x14ac:dyDescent="0.35">
      <c r="A2360" t="str">
        <f t="shared" si="135"/>
        <v>1639443251Renewal1781118072.08</v>
      </c>
      <c r="B2360">
        <v>16394</v>
      </c>
      <c r="C2360" t="s">
        <v>3011</v>
      </c>
      <c r="D2360" s="1">
        <v>43251</v>
      </c>
      <c r="E2360" t="s">
        <v>42</v>
      </c>
      <c r="F2360" t="s">
        <v>103</v>
      </c>
      <c r="G2360" t="s">
        <v>37</v>
      </c>
      <c r="H2360" t="s">
        <v>202</v>
      </c>
      <c r="I2360" t="s">
        <v>203</v>
      </c>
      <c r="J2360" t="s">
        <v>51</v>
      </c>
      <c r="K2360">
        <v>3</v>
      </c>
      <c r="L2360" t="s">
        <v>52</v>
      </c>
      <c r="M2360">
        <v>7</v>
      </c>
      <c r="N2360" t="s">
        <v>33</v>
      </c>
      <c r="O2360" t="e">
        <v>#N/A</v>
      </c>
      <c r="P2360">
        <f t="shared" si="138"/>
        <v>0</v>
      </c>
      <c r="Q2360">
        <v>0</v>
      </c>
      <c r="R2360">
        <v>0</v>
      </c>
      <c r="S2360">
        <v>0</v>
      </c>
      <c r="T2360">
        <v>0</v>
      </c>
      <c r="U2360">
        <v>-261.08000000000175</v>
      </c>
      <c r="V2360">
        <v>0</v>
      </c>
      <c r="W2360">
        <v>-261.08000000000175</v>
      </c>
      <c r="X2360">
        <v>434</v>
      </c>
      <c r="Y2360">
        <v>17811</v>
      </c>
      <c r="Z2360">
        <v>17377</v>
      </c>
      <c r="AA2360">
        <v>17898.310000000001</v>
      </c>
      <c r="AB2360">
        <v>18072.080000000002</v>
      </c>
    </row>
    <row r="2361" spans="1:28" x14ac:dyDescent="0.35">
      <c r="A2361" t="str">
        <f t="shared" si="135"/>
        <v>1639443616Renewal1834518523.4</v>
      </c>
      <c r="B2361">
        <v>16394</v>
      </c>
      <c r="C2361" t="s">
        <v>3011</v>
      </c>
      <c r="D2361" s="1">
        <v>43616</v>
      </c>
      <c r="E2361" t="s">
        <v>42</v>
      </c>
      <c r="F2361" t="s">
        <v>103</v>
      </c>
      <c r="G2361" t="s">
        <v>37</v>
      </c>
      <c r="H2361" t="s">
        <v>202</v>
      </c>
      <c r="I2361" t="s">
        <v>203</v>
      </c>
      <c r="J2361" t="s">
        <v>51</v>
      </c>
      <c r="K2361">
        <v>3</v>
      </c>
      <c r="L2361" t="s">
        <v>52</v>
      </c>
      <c r="M2361">
        <v>8</v>
      </c>
      <c r="N2361" t="s">
        <v>33</v>
      </c>
      <c r="O2361" t="e">
        <v>#N/A</v>
      </c>
      <c r="P2361">
        <f t="shared" si="138"/>
        <v>0</v>
      </c>
      <c r="Q2361">
        <v>0</v>
      </c>
      <c r="R2361">
        <v>0</v>
      </c>
      <c r="S2361">
        <v>0</v>
      </c>
      <c r="T2361">
        <v>0</v>
      </c>
      <c r="U2361">
        <v>-178.40000000000146</v>
      </c>
      <c r="V2361">
        <v>0</v>
      </c>
      <c r="W2361">
        <v>-178.40000000000146</v>
      </c>
      <c r="X2361">
        <v>533.99999999999898</v>
      </c>
      <c r="Y2361">
        <v>18345</v>
      </c>
      <c r="Z2361">
        <v>17811</v>
      </c>
      <c r="AA2361">
        <v>18345.330000000002</v>
      </c>
      <c r="AB2361">
        <v>18523.400000000001</v>
      </c>
    </row>
    <row r="2362" spans="1:28" x14ac:dyDescent="0.35">
      <c r="A2362" t="str">
        <f t="shared" si="135"/>
        <v>1639443623Upgrade22500</v>
      </c>
      <c r="B2362">
        <v>16394</v>
      </c>
      <c r="C2362" t="s">
        <v>3011</v>
      </c>
      <c r="D2362" s="1">
        <v>43623</v>
      </c>
      <c r="E2362" t="s">
        <v>34</v>
      </c>
      <c r="F2362" t="s">
        <v>103</v>
      </c>
      <c r="G2362" t="s">
        <v>37</v>
      </c>
      <c r="H2362" t="s">
        <v>202</v>
      </c>
      <c r="I2362" t="s">
        <v>203</v>
      </c>
      <c r="J2362" t="s">
        <v>51</v>
      </c>
      <c r="K2362">
        <v>3</v>
      </c>
      <c r="L2362" t="s">
        <v>52</v>
      </c>
      <c r="M2362">
        <v>8</v>
      </c>
      <c r="N2362" t="s">
        <v>33</v>
      </c>
      <c r="O2362" t="e">
        <v>#N/A</v>
      </c>
      <c r="P2362">
        <f t="shared" si="138"/>
        <v>2250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2250</v>
      </c>
      <c r="X2362">
        <v>2250</v>
      </c>
      <c r="Y2362">
        <v>2250</v>
      </c>
      <c r="Z2362">
        <v>0</v>
      </c>
      <c r="AA2362">
        <v>0</v>
      </c>
      <c r="AB2362">
        <v>0</v>
      </c>
    </row>
    <row r="2363" spans="1:28" x14ac:dyDescent="0.35">
      <c r="A2363" t="str">
        <f t="shared" si="135"/>
        <v>1639443032Upgrade10000</v>
      </c>
      <c r="B2363">
        <v>16394</v>
      </c>
      <c r="C2363" t="s">
        <v>3011</v>
      </c>
      <c r="D2363" s="1">
        <v>43032</v>
      </c>
      <c r="E2363" t="s">
        <v>34</v>
      </c>
      <c r="F2363" t="s">
        <v>103</v>
      </c>
      <c r="G2363" t="s">
        <v>37</v>
      </c>
      <c r="H2363" t="s">
        <v>202</v>
      </c>
      <c r="I2363" t="s">
        <v>203</v>
      </c>
      <c r="J2363" t="s">
        <v>51</v>
      </c>
      <c r="K2363">
        <v>3</v>
      </c>
      <c r="L2363" t="s">
        <v>52</v>
      </c>
      <c r="M2363">
        <v>6</v>
      </c>
      <c r="N2363" t="s">
        <v>33</v>
      </c>
      <c r="O2363" t="e">
        <v>#N/A</v>
      </c>
      <c r="P2363">
        <f t="shared" si="138"/>
        <v>1000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</v>
      </c>
      <c r="X2363">
        <v>1000</v>
      </c>
      <c r="Y2363">
        <v>1000</v>
      </c>
      <c r="Z2363">
        <v>0</v>
      </c>
      <c r="AA2363">
        <v>0</v>
      </c>
      <c r="AB2363">
        <v>0</v>
      </c>
    </row>
    <row r="2364" spans="1:28" x14ac:dyDescent="0.35">
      <c r="A2364" t="str">
        <f t="shared" si="135"/>
        <v>557342597Renewal1946719750.5</v>
      </c>
      <c r="B2364">
        <v>5573</v>
      </c>
      <c r="C2364" t="s">
        <v>3012</v>
      </c>
      <c r="D2364" s="1">
        <v>42597</v>
      </c>
      <c r="E2364" t="s">
        <v>42</v>
      </c>
      <c r="F2364" t="s">
        <v>58</v>
      </c>
      <c r="G2364" t="s">
        <v>37</v>
      </c>
      <c r="H2364" t="s">
        <v>202</v>
      </c>
      <c r="I2364" t="s">
        <v>203</v>
      </c>
      <c r="J2364" t="s">
        <v>51</v>
      </c>
      <c r="K2364">
        <v>3</v>
      </c>
      <c r="L2364" t="s">
        <v>52</v>
      </c>
      <c r="M2364">
        <v>9</v>
      </c>
      <c r="N2364" t="s">
        <v>33</v>
      </c>
      <c r="O2364" t="e">
        <v>#N/A</v>
      </c>
      <c r="P2364">
        <f t="shared" si="138"/>
        <v>0</v>
      </c>
      <c r="Q2364">
        <v>0</v>
      </c>
      <c r="R2364">
        <v>0</v>
      </c>
      <c r="S2364">
        <v>0</v>
      </c>
      <c r="T2364">
        <v>0</v>
      </c>
      <c r="U2364">
        <v>-283.5</v>
      </c>
      <c r="V2364">
        <v>0</v>
      </c>
      <c r="W2364">
        <v>-283.5</v>
      </c>
      <c r="X2364">
        <v>567</v>
      </c>
      <c r="Y2364">
        <v>19467</v>
      </c>
      <c r="Z2364">
        <v>18900</v>
      </c>
      <c r="AA2364">
        <v>19561.5</v>
      </c>
      <c r="AB2364">
        <v>19750.5</v>
      </c>
    </row>
    <row r="2365" spans="1:28" x14ac:dyDescent="0.35">
      <c r="A2365" t="str">
        <f t="shared" si="135"/>
        <v>557342962Renewal2005120245.68</v>
      </c>
      <c r="B2365">
        <v>5573</v>
      </c>
      <c r="C2365" t="s">
        <v>3012</v>
      </c>
      <c r="D2365" s="1">
        <v>42962</v>
      </c>
      <c r="E2365" t="s">
        <v>42</v>
      </c>
      <c r="F2365" t="s">
        <v>137</v>
      </c>
      <c r="G2365" t="s">
        <v>37</v>
      </c>
      <c r="H2365" t="s">
        <v>202</v>
      </c>
      <c r="I2365" t="s">
        <v>203</v>
      </c>
      <c r="J2365" t="s">
        <v>51</v>
      </c>
      <c r="K2365">
        <v>3</v>
      </c>
      <c r="L2365" t="s">
        <v>52</v>
      </c>
      <c r="M2365">
        <v>10</v>
      </c>
      <c r="N2365" t="s">
        <v>33</v>
      </c>
      <c r="O2365" t="e">
        <v>#N/A</v>
      </c>
      <c r="P2365">
        <f t="shared" si="138"/>
        <v>0</v>
      </c>
      <c r="Q2365">
        <v>0</v>
      </c>
      <c r="R2365">
        <v>0</v>
      </c>
      <c r="S2365">
        <v>0</v>
      </c>
      <c r="T2365">
        <v>0</v>
      </c>
      <c r="U2365">
        <v>-194.68000000000029</v>
      </c>
      <c r="V2365">
        <v>0</v>
      </c>
      <c r="W2365">
        <v>-194.68000000000029</v>
      </c>
      <c r="X2365">
        <v>583.99999999999898</v>
      </c>
      <c r="Y2365">
        <v>20051</v>
      </c>
      <c r="Z2365">
        <v>19467</v>
      </c>
      <c r="AA2365">
        <v>20051.009999999998</v>
      </c>
      <c r="AB2365">
        <v>20245.68</v>
      </c>
    </row>
    <row r="2366" spans="1:28" x14ac:dyDescent="0.35">
      <c r="A2366" t="str">
        <f t="shared" si="135"/>
        <v>557343327Renewal2085320853.04</v>
      </c>
      <c r="B2366">
        <v>5573</v>
      </c>
      <c r="C2366" t="s">
        <v>3012</v>
      </c>
      <c r="D2366" s="1">
        <v>43327</v>
      </c>
      <c r="E2366" t="s">
        <v>42</v>
      </c>
      <c r="F2366" t="s">
        <v>137</v>
      </c>
      <c r="G2366" t="s">
        <v>37</v>
      </c>
      <c r="H2366" t="s">
        <v>202</v>
      </c>
      <c r="I2366" t="s">
        <v>203</v>
      </c>
      <c r="J2366" t="s">
        <v>51</v>
      </c>
      <c r="K2366">
        <v>3</v>
      </c>
      <c r="L2366" t="s">
        <v>57</v>
      </c>
      <c r="M2366">
        <v>11</v>
      </c>
      <c r="N2366" t="s">
        <v>33</v>
      </c>
      <c r="O2366" t="e">
        <v>#N/A</v>
      </c>
      <c r="P2366">
        <f t="shared" si="138"/>
        <v>0</v>
      </c>
      <c r="Q2366">
        <v>0</v>
      </c>
      <c r="R2366">
        <v>0</v>
      </c>
      <c r="S2366">
        <v>0</v>
      </c>
      <c r="T2366">
        <v>0</v>
      </c>
      <c r="U2366">
        <v>-4.0000000000873115E-2</v>
      </c>
      <c r="V2366">
        <v>0</v>
      </c>
      <c r="W2366">
        <v>-4.0000000000873115E-2</v>
      </c>
      <c r="X2366">
        <v>802.00000000000102</v>
      </c>
      <c r="Y2366">
        <v>20853</v>
      </c>
      <c r="Z2366">
        <v>20051</v>
      </c>
      <c r="AA2366">
        <v>20652.54</v>
      </c>
      <c r="AB2366">
        <v>20853.04</v>
      </c>
    </row>
    <row r="2367" spans="1:28" x14ac:dyDescent="0.35">
      <c r="A2367" t="str">
        <f t="shared" si="135"/>
        <v>2152642982Renewal12029.511968.32</v>
      </c>
      <c r="B2367">
        <v>21526</v>
      </c>
      <c r="C2367" t="s">
        <v>3013</v>
      </c>
      <c r="D2367" s="1">
        <v>42982</v>
      </c>
      <c r="E2367" t="s">
        <v>42</v>
      </c>
      <c r="F2367" t="s">
        <v>185</v>
      </c>
      <c r="G2367" t="s">
        <v>37</v>
      </c>
      <c r="H2367" t="s">
        <v>202</v>
      </c>
      <c r="I2367" t="s">
        <v>203</v>
      </c>
      <c r="J2367" t="s">
        <v>51</v>
      </c>
      <c r="K2367">
        <v>3</v>
      </c>
      <c r="L2367" t="s">
        <v>52</v>
      </c>
      <c r="M2367">
        <v>5</v>
      </c>
      <c r="N2367" t="s">
        <v>33</v>
      </c>
      <c r="O2367" t="e">
        <v>#N/A</v>
      </c>
      <c r="P2367">
        <f t="shared" si="138"/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61.180000000000291</v>
      </c>
      <c r="W2367">
        <v>61.180000000000291</v>
      </c>
      <c r="X2367">
        <v>521.49999999999898</v>
      </c>
      <c r="Y2367">
        <v>12029.5</v>
      </c>
      <c r="Z2367">
        <v>11508</v>
      </c>
      <c r="AA2367">
        <v>11853.24</v>
      </c>
      <c r="AB2367">
        <v>11968.32</v>
      </c>
    </row>
    <row r="2368" spans="1:28" x14ac:dyDescent="0.35">
      <c r="A2368" t="str">
        <f t="shared" si="135"/>
        <v>2152643347Renewal12029.512510.68</v>
      </c>
      <c r="B2368">
        <v>21526</v>
      </c>
      <c r="C2368" t="s">
        <v>3013</v>
      </c>
      <c r="D2368" s="1">
        <v>43347</v>
      </c>
      <c r="E2368" t="s">
        <v>42</v>
      </c>
      <c r="F2368" t="s">
        <v>185</v>
      </c>
      <c r="G2368" t="s">
        <v>37</v>
      </c>
      <c r="H2368" t="s">
        <v>202</v>
      </c>
      <c r="I2368" t="s">
        <v>203</v>
      </c>
      <c r="J2368" t="s">
        <v>51</v>
      </c>
      <c r="K2368">
        <v>3</v>
      </c>
      <c r="L2368" t="s">
        <v>52</v>
      </c>
      <c r="M2368">
        <v>5</v>
      </c>
      <c r="N2368" t="s">
        <v>33</v>
      </c>
      <c r="O2368" t="e">
        <v>#N/A</v>
      </c>
      <c r="P2368">
        <f t="shared" si="138"/>
        <v>0</v>
      </c>
      <c r="Q2368">
        <v>0</v>
      </c>
      <c r="R2368">
        <v>0</v>
      </c>
      <c r="S2368">
        <v>0</v>
      </c>
      <c r="T2368">
        <v>0</v>
      </c>
      <c r="U2368">
        <v>-481.18000000000029</v>
      </c>
      <c r="V2368">
        <v>0</v>
      </c>
      <c r="W2368">
        <v>-481.18000000000029</v>
      </c>
      <c r="X2368">
        <v>0</v>
      </c>
      <c r="Y2368">
        <v>12029.5</v>
      </c>
      <c r="Z2368">
        <v>12029.5</v>
      </c>
      <c r="AA2368">
        <v>12390.39</v>
      </c>
      <c r="AB2368">
        <v>12510.68</v>
      </c>
    </row>
    <row r="2369" spans="1:28" x14ac:dyDescent="0.35">
      <c r="A2369" t="str">
        <f t="shared" si="135"/>
        <v>2152642617Renewal1150811619.35</v>
      </c>
      <c r="B2369">
        <v>21526</v>
      </c>
      <c r="C2369" t="s">
        <v>3013</v>
      </c>
      <c r="D2369" s="1">
        <v>42617</v>
      </c>
      <c r="E2369" t="s">
        <v>42</v>
      </c>
      <c r="F2369" t="s">
        <v>140</v>
      </c>
      <c r="G2369" t="s">
        <v>37</v>
      </c>
      <c r="H2369" t="s">
        <v>202</v>
      </c>
      <c r="I2369" t="s">
        <v>203</v>
      </c>
      <c r="J2369" t="s">
        <v>51</v>
      </c>
      <c r="K2369">
        <v>3</v>
      </c>
      <c r="L2369" t="s">
        <v>52</v>
      </c>
      <c r="M2369">
        <v>4</v>
      </c>
      <c r="N2369" t="s">
        <v>33</v>
      </c>
      <c r="O2369" t="e">
        <v>#N/A</v>
      </c>
      <c r="P2369">
        <f t="shared" si="138"/>
        <v>0</v>
      </c>
      <c r="Q2369">
        <v>0</v>
      </c>
      <c r="R2369">
        <v>0</v>
      </c>
      <c r="S2369">
        <v>0</v>
      </c>
      <c r="T2369">
        <v>0</v>
      </c>
      <c r="U2369">
        <v>-111.35000000000036</v>
      </c>
      <c r="V2369">
        <v>0</v>
      </c>
      <c r="W2369">
        <v>-111.35000000000036</v>
      </c>
      <c r="X2369">
        <v>389</v>
      </c>
      <c r="Y2369">
        <v>11508</v>
      </c>
      <c r="Z2369">
        <v>11119</v>
      </c>
      <c r="AA2369">
        <v>11508.17</v>
      </c>
      <c r="AB2369">
        <v>11619.35</v>
      </c>
    </row>
    <row r="2370" spans="1:28" x14ac:dyDescent="0.35">
      <c r="A2370" t="str">
        <f t="shared" ref="A2370:A2433" si="139">CONCATENATE(B2370,D2370,E2370,Y2370,AB2370)</f>
        <v>2050043647Renewal1925018350</v>
      </c>
      <c r="B2370">
        <v>20500</v>
      </c>
      <c r="C2370" t="s">
        <v>3014</v>
      </c>
      <c r="D2370" s="1">
        <v>43647</v>
      </c>
      <c r="E2370" t="s">
        <v>42</v>
      </c>
      <c r="F2370" t="s">
        <v>108</v>
      </c>
      <c r="G2370" t="s">
        <v>37</v>
      </c>
      <c r="H2370" t="s">
        <v>202</v>
      </c>
      <c r="I2370" t="s">
        <v>203</v>
      </c>
      <c r="J2370" t="s">
        <v>51</v>
      </c>
      <c r="K2370">
        <v>3</v>
      </c>
      <c r="L2370" t="s">
        <v>52</v>
      </c>
      <c r="M2370">
        <v>7</v>
      </c>
      <c r="N2370" t="s">
        <v>33</v>
      </c>
      <c r="O2370" t="e">
        <v>#N/A</v>
      </c>
      <c r="P2370">
        <f t="shared" si="138"/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900</v>
      </c>
      <c r="W2370">
        <v>900</v>
      </c>
      <c r="X2370">
        <v>900</v>
      </c>
      <c r="Y2370">
        <v>19250</v>
      </c>
      <c r="Z2370">
        <v>18350</v>
      </c>
      <c r="AA2370">
        <v>18350</v>
      </c>
      <c r="AB2370">
        <v>18350</v>
      </c>
    </row>
    <row r="2371" spans="1:28" x14ac:dyDescent="0.35">
      <c r="A2371" t="str">
        <f t="shared" si="139"/>
        <v>2050042917Renewal1777517680</v>
      </c>
      <c r="B2371">
        <v>20500</v>
      </c>
      <c r="C2371" t="s">
        <v>3014</v>
      </c>
      <c r="D2371" s="1">
        <v>42917</v>
      </c>
      <c r="E2371" t="s">
        <v>42</v>
      </c>
      <c r="F2371" t="s">
        <v>105</v>
      </c>
      <c r="G2371" t="s">
        <v>37</v>
      </c>
      <c r="H2371" t="s">
        <v>202</v>
      </c>
      <c r="I2371" t="s">
        <v>203</v>
      </c>
      <c r="J2371" t="s">
        <v>51</v>
      </c>
      <c r="K2371">
        <v>3</v>
      </c>
      <c r="L2371" t="s">
        <v>52</v>
      </c>
      <c r="M2371">
        <v>5</v>
      </c>
      <c r="N2371" t="s">
        <v>33</v>
      </c>
      <c r="O2371" t="e">
        <v>#N/A</v>
      </c>
      <c r="P2371">
        <f t="shared" si="138"/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95</v>
      </c>
      <c r="W2371">
        <v>95</v>
      </c>
      <c r="X2371">
        <v>775</v>
      </c>
      <c r="Y2371">
        <v>17775</v>
      </c>
      <c r="Z2371">
        <v>17000</v>
      </c>
      <c r="AA2371">
        <v>17510</v>
      </c>
      <c r="AB2371">
        <v>17680</v>
      </c>
    </row>
    <row r="2372" spans="1:28" x14ac:dyDescent="0.35">
      <c r="A2372" t="str">
        <f t="shared" si="139"/>
        <v>2050043282Renewal1835018486</v>
      </c>
      <c r="B2372">
        <v>20500</v>
      </c>
      <c r="C2372" t="s">
        <v>3014</v>
      </c>
      <c r="D2372" s="1">
        <v>43282</v>
      </c>
      <c r="E2372" t="s">
        <v>42</v>
      </c>
      <c r="F2372" t="s">
        <v>105</v>
      </c>
      <c r="G2372" t="s">
        <v>37</v>
      </c>
      <c r="H2372" t="s">
        <v>202</v>
      </c>
      <c r="I2372" t="s">
        <v>203</v>
      </c>
      <c r="J2372" t="s">
        <v>51</v>
      </c>
      <c r="K2372">
        <v>3</v>
      </c>
      <c r="L2372" t="s">
        <v>52</v>
      </c>
      <c r="M2372">
        <v>6</v>
      </c>
      <c r="N2372" t="s">
        <v>33</v>
      </c>
      <c r="O2372" t="e">
        <v>#N/A</v>
      </c>
      <c r="P2372">
        <f t="shared" si="138"/>
        <v>0</v>
      </c>
      <c r="Q2372">
        <v>0</v>
      </c>
      <c r="R2372">
        <v>0</v>
      </c>
      <c r="S2372">
        <v>0</v>
      </c>
      <c r="T2372">
        <v>0</v>
      </c>
      <c r="U2372">
        <v>-136</v>
      </c>
      <c r="V2372">
        <v>0</v>
      </c>
      <c r="W2372">
        <v>-136</v>
      </c>
      <c r="X2372">
        <v>575</v>
      </c>
      <c r="Y2372">
        <v>18350</v>
      </c>
      <c r="Z2372">
        <v>17775</v>
      </c>
      <c r="AA2372">
        <v>18308.259999999998</v>
      </c>
      <c r="AB2372">
        <v>18486</v>
      </c>
    </row>
    <row r="2373" spans="1:28" x14ac:dyDescent="0.35">
      <c r="A2373" t="str">
        <f t="shared" si="139"/>
        <v>2050042552Renewal1700017122.33</v>
      </c>
      <c r="B2373">
        <v>20500</v>
      </c>
      <c r="C2373" t="s">
        <v>3014</v>
      </c>
      <c r="D2373" s="1">
        <v>42552</v>
      </c>
      <c r="E2373" t="s">
        <v>42</v>
      </c>
      <c r="F2373" t="s">
        <v>105</v>
      </c>
      <c r="G2373" t="s">
        <v>37</v>
      </c>
      <c r="H2373" t="s">
        <v>202</v>
      </c>
      <c r="I2373" t="s">
        <v>203</v>
      </c>
      <c r="J2373" t="s">
        <v>51</v>
      </c>
      <c r="K2373">
        <v>3</v>
      </c>
      <c r="L2373" t="s">
        <v>52</v>
      </c>
      <c r="M2373">
        <v>4</v>
      </c>
      <c r="N2373" t="s">
        <v>33</v>
      </c>
      <c r="O2373" t="e">
        <v>#N/A</v>
      </c>
      <c r="P2373">
        <f t="shared" si="138"/>
        <v>0</v>
      </c>
      <c r="Q2373">
        <v>0</v>
      </c>
      <c r="R2373">
        <v>0</v>
      </c>
      <c r="S2373">
        <v>0</v>
      </c>
      <c r="T2373">
        <v>0</v>
      </c>
      <c r="U2373">
        <v>-122.33000000000175</v>
      </c>
      <c r="V2373">
        <v>0</v>
      </c>
      <c r="W2373">
        <v>-122.33000000000175</v>
      </c>
      <c r="X2373">
        <v>615</v>
      </c>
      <c r="Y2373">
        <v>17000</v>
      </c>
      <c r="Z2373">
        <v>16385</v>
      </c>
      <c r="AA2373">
        <v>16958.47</v>
      </c>
      <c r="AB2373">
        <v>17122.330000000002</v>
      </c>
    </row>
    <row r="2374" spans="1:28" x14ac:dyDescent="0.35">
      <c r="A2374" t="str">
        <f t="shared" si="139"/>
        <v>1470643023Renewal1337516536</v>
      </c>
      <c r="B2374">
        <v>14706</v>
      </c>
      <c r="C2374" t="s">
        <v>3015</v>
      </c>
      <c r="D2374" s="1">
        <v>43023</v>
      </c>
      <c r="E2374" t="s">
        <v>42</v>
      </c>
      <c r="F2374" t="s">
        <v>81</v>
      </c>
      <c r="G2374" t="s">
        <v>37</v>
      </c>
      <c r="H2374" t="s">
        <v>202</v>
      </c>
      <c r="I2374" t="s">
        <v>203</v>
      </c>
      <c r="J2374" t="s">
        <v>51</v>
      </c>
      <c r="K2374">
        <v>3</v>
      </c>
      <c r="L2374" t="s">
        <v>52</v>
      </c>
      <c r="M2374">
        <v>7</v>
      </c>
      <c r="N2374" t="s">
        <v>33</v>
      </c>
      <c r="O2374" t="s">
        <v>111</v>
      </c>
      <c r="P2374">
        <f t="shared" si="138"/>
        <v>0</v>
      </c>
      <c r="Q2374">
        <v>0</v>
      </c>
      <c r="R2374">
        <v>0</v>
      </c>
      <c r="S2374">
        <v>0</v>
      </c>
      <c r="T2374">
        <v>0</v>
      </c>
      <c r="U2374">
        <v>-3161</v>
      </c>
      <c r="V2374">
        <v>0</v>
      </c>
      <c r="W2374">
        <v>-3161</v>
      </c>
      <c r="X2374">
        <v>-2525</v>
      </c>
      <c r="Y2374">
        <v>13375</v>
      </c>
      <c r="Z2374">
        <v>15900</v>
      </c>
      <c r="AA2374">
        <v>16377</v>
      </c>
      <c r="AB2374">
        <v>16536</v>
      </c>
    </row>
    <row r="2375" spans="1:28" x14ac:dyDescent="0.35">
      <c r="A2375" t="str">
        <f t="shared" si="139"/>
        <v>1470642658Renewal1590016370.97</v>
      </c>
      <c r="B2375">
        <v>14706</v>
      </c>
      <c r="C2375" t="s">
        <v>3015</v>
      </c>
      <c r="D2375" s="1">
        <v>42658</v>
      </c>
      <c r="E2375" t="s">
        <v>42</v>
      </c>
      <c r="F2375" t="s">
        <v>81</v>
      </c>
      <c r="G2375" t="s">
        <v>37</v>
      </c>
      <c r="H2375" t="s">
        <v>202</v>
      </c>
      <c r="I2375" t="s">
        <v>203</v>
      </c>
      <c r="J2375" t="s">
        <v>51</v>
      </c>
      <c r="K2375">
        <v>3</v>
      </c>
      <c r="L2375" t="s">
        <v>52</v>
      </c>
      <c r="M2375">
        <v>6</v>
      </c>
      <c r="N2375" t="s">
        <v>33</v>
      </c>
      <c r="O2375" t="s">
        <v>111</v>
      </c>
      <c r="P2375">
        <f t="shared" si="138"/>
        <v>0</v>
      </c>
      <c r="Q2375">
        <v>0</v>
      </c>
      <c r="R2375">
        <v>0</v>
      </c>
      <c r="S2375">
        <v>0</v>
      </c>
      <c r="T2375">
        <v>0</v>
      </c>
      <c r="U2375">
        <v>-470.96999999999935</v>
      </c>
      <c r="V2375">
        <v>0</v>
      </c>
      <c r="W2375">
        <v>-470.96999999999935</v>
      </c>
      <c r="X2375">
        <v>234</v>
      </c>
      <c r="Y2375">
        <v>15900</v>
      </c>
      <c r="Z2375">
        <v>15666</v>
      </c>
      <c r="AA2375">
        <v>16214.3</v>
      </c>
      <c r="AB2375">
        <v>16370.97</v>
      </c>
    </row>
    <row r="2376" spans="1:28" x14ac:dyDescent="0.35">
      <c r="A2376" t="str">
        <f t="shared" si="139"/>
        <v>1470643402Renewal77990</v>
      </c>
      <c r="B2376">
        <v>14706</v>
      </c>
      <c r="C2376" t="s">
        <v>3015</v>
      </c>
      <c r="D2376" s="1">
        <v>43402</v>
      </c>
      <c r="E2376" t="s">
        <v>42</v>
      </c>
      <c r="F2376" t="s">
        <v>81</v>
      </c>
      <c r="G2376" t="s">
        <v>37</v>
      </c>
      <c r="H2376" t="s">
        <v>202</v>
      </c>
      <c r="I2376" t="s">
        <v>203</v>
      </c>
      <c r="J2376" t="s">
        <v>51</v>
      </c>
      <c r="K2376">
        <v>3</v>
      </c>
      <c r="L2376" t="s">
        <v>52</v>
      </c>
      <c r="M2376">
        <v>8</v>
      </c>
      <c r="N2376" t="s">
        <v>135</v>
      </c>
      <c r="O2376" t="s">
        <v>135</v>
      </c>
      <c r="P2376">
        <f t="shared" si="138"/>
        <v>0</v>
      </c>
      <c r="Q2376">
        <v>7799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7799</v>
      </c>
      <c r="X2376">
        <v>7799</v>
      </c>
      <c r="Y2376">
        <v>7799</v>
      </c>
      <c r="Z2376">
        <v>0</v>
      </c>
      <c r="AA2376">
        <v>0</v>
      </c>
      <c r="AB2376">
        <v>0</v>
      </c>
    </row>
    <row r="2377" spans="1:28" x14ac:dyDescent="0.35">
      <c r="A2377" t="str">
        <f t="shared" si="139"/>
        <v>1470643388Renewed Late013910</v>
      </c>
      <c r="B2377">
        <v>14706</v>
      </c>
      <c r="C2377" t="s">
        <v>3015</v>
      </c>
      <c r="D2377" s="1">
        <v>43388</v>
      </c>
      <c r="E2377" t="s">
        <v>112</v>
      </c>
      <c r="F2377" t="s">
        <v>81</v>
      </c>
      <c r="G2377" t="s">
        <v>37</v>
      </c>
      <c r="H2377" t="s">
        <v>202</v>
      </c>
      <c r="I2377" t="s">
        <v>203</v>
      </c>
      <c r="J2377" t="s">
        <v>51</v>
      </c>
      <c r="K2377">
        <v>3</v>
      </c>
      <c r="L2377" t="s">
        <v>52</v>
      </c>
      <c r="M2377">
        <v>8</v>
      </c>
      <c r="N2377" t="s">
        <v>112</v>
      </c>
      <c r="O2377" t="s">
        <v>136</v>
      </c>
      <c r="P2377">
        <v>0</v>
      </c>
      <c r="Q2377">
        <v>0</v>
      </c>
      <c r="R2377">
        <v>0</v>
      </c>
      <c r="S2377">
        <v>-13910</v>
      </c>
      <c r="T2377">
        <v>0</v>
      </c>
      <c r="U2377">
        <v>0</v>
      </c>
      <c r="V2377">
        <v>0</v>
      </c>
      <c r="W2377">
        <v>-13910</v>
      </c>
      <c r="X2377">
        <v>-13375</v>
      </c>
      <c r="Y2377">
        <v>0</v>
      </c>
      <c r="Z2377">
        <v>13375</v>
      </c>
      <c r="AA2377">
        <v>13776.25</v>
      </c>
      <c r="AB2377">
        <v>13910</v>
      </c>
    </row>
    <row r="2378" spans="1:28" x14ac:dyDescent="0.35">
      <c r="A2378" t="str">
        <f t="shared" si="139"/>
        <v>841643647Renewal1268812200</v>
      </c>
      <c r="B2378">
        <v>8416</v>
      </c>
      <c r="C2378" t="s">
        <v>3016</v>
      </c>
      <c r="D2378" s="1">
        <v>43647</v>
      </c>
      <c r="E2378" t="s">
        <v>42</v>
      </c>
      <c r="F2378" t="s">
        <v>325</v>
      </c>
      <c r="G2378" t="s">
        <v>37</v>
      </c>
      <c r="H2378" t="s">
        <v>202</v>
      </c>
      <c r="I2378" t="s">
        <v>203</v>
      </c>
      <c r="J2378" t="s">
        <v>51</v>
      </c>
      <c r="K2378">
        <v>3</v>
      </c>
      <c r="L2378" t="s">
        <v>52</v>
      </c>
      <c r="M2378">
        <v>10</v>
      </c>
      <c r="N2378" t="s">
        <v>33</v>
      </c>
      <c r="O2378" t="e">
        <v>#N/A</v>
      </c>
      <c r="P2378">
        <f t="shared" ref="P2378:P2409" si="140">IF((Q2378+T2378+U2378+V2378)=0,W2378,0)</f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488</v>
      </c>
      <c r="W2378">
        <v>488</v>
      </c>
      <c r="X2378">
        <v>488</v>
      </c>
      <c r="Y2378">
        <v>12688</v>
      </c>
      <c r="Z2378">
        <v>12200</v>
      </c>
      <c r="AA2378">
        <v>12200</v>
      </c>
      <c r="AB2378">
        <v>12200</v>
      </c>
    </row>
    <row r="2379" spans="1:28" x14ac:dyDescent="0.35">
      <c r="A2379" t="str">
        <f t="shared" si="139"/>
        <v>841642552Renewal1139511233.76</v>
      </c>
      <c r="B2379">
        <v>8416</v>
      </c>
      <c r="C2379" t="s">
        <v>3016</v>
      </c>
      <c r="D2379" s="1">
        <v>42552</v>
      </c>
      <c r="E2379" t="s">
        <v>42</v>
      </c>
      <c r="F2379" t="s">
        <v>246</v>
      </c>
      <c r="G2379" t="s">
        <v>37</v>
      </c>
      <c r="H2379" t="s">
        <v>202</v>
      </c>
      <c r="I2379" t="s">
        <v>203</v>
      </c>
      <c r="J2379" t="s">
        <v>51</v>
      </c>
      <c r="K2379">
        <v>3</v>
      </c>
      <c r="L2379" t="s">
        <v>52</v>
      </c>
      <c r="M2379">
        <v>7</v>
      </c>
      <c r="N2379" t="s">
        <v>33</v>
      </c>
      <c r="O2379" t="e">
        <v>#N/A</v>
      </c>
      <c r="P2379">
        <f t="shared" si="140"/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161.23999999999978</v>
      </c>
      <c r="W2379">
        <v>161.23999999999978</v>
      </c>
      <c r="X2379">
        <v>645</v>
      </c>
      <c r="Y2379">
        <v>11395</v>
      </c>
      <c r="Z2379">
        <v>10750</v>
      </c>
      <c r="AA2379">
        <v>11126.26</v>
      </c>
      <c r="AB2379">
        <v>11233.76</v>
      </c>
    </row>
    <row r="2380" spans="1:28" x14ac:dyDescent="0.35">
      <c r="A2380" t="str">
        <f t="shared" si="139"/>
        <v>841642917Renewal1173611850.8</v>
      </c>
      <c r="B2380">
        <v>8416</v>
      </c>
      <c r="C2380" t="s">
        <v>3016</v>
      </c>
      <c r="D2380" s="1">
        <v>42917</v>
      </c>
      <c r="E2380" t="s">
        <v>42</v>
      </c>
      <c r="F2380" t="s">
        <v>60</v>
      </c>
      <c r="G2380" t="s">
        <v>37</v>
      </c>
      <c r="H2380" t="s">
        <v>202</v>
      </c>
      <c r="I2380" t="s">
        <v>203</v>
      </c>
      <c r="J2380" t="s">
        <v>51</v>
      </c>
      <c r="K2380">
        <v>3</v>
      </c>
      <c r="L2380" t="s">
        <v>52</v>
      </c>
      <c r="M2380">
        <v>8</v>
      </c>
      <c r="N2380" t="s">
        <v>33</v>
      </c>
      <c r="O2380" t="e">
        <v>#N/A</v>
      </c>
      <c r="P2380">
        <f t="shared" si="140"/>
        <v>0</v>
      </c>
      <c r="Q2380">
        <v>0</v>
      </c>
      <c r="R2380">
        <v>0</v>
      </c>
      <c r="S2380">
        <v>0</v>
      </c>
      <c r="T2380">
        <v>0</v>
      </c>
      <c r="U2380">
        <v>-114.79999999999927</v>
      </c>
      <c r="V2380">
        <v>0</v>
      </c>
      <c r="W2380">
        <v>-114.79999999999927</v>
      </c>
      <c r="X2380">
        <v>341</v>
      </c>
      <c r="Y2380">
        <v>11736</v>
      </c>
      <c r="Z2380">
        <v>11395</v>
      </c>
      <c r="AA2380">
        <v>11736.85</v>
      </c>
      <c r="AB2380">
        <v>11850.8</v>
      </c>
    </row>
    <row r="2381" spans="1:28" x14ac:dyDescent="0.35">
      <c r="A2381" t="str">
        <f t="shared" si="139"/>
        <v>841643282Renewal1220012205.44</v>
      </c>
      <c r="B2381">
        <v>8416</v>
      </c>
      <c r="C2381" t="s">
        <v>3016</v>
      </c>
      <c r="D2381" s="1">
        <v>43282</v>
      </c>
      <c r="E2381" t="s">
        <v>42</v>
      </c>
      <c r="F2381" t="s">
        <v>60</v>
      </c>
      <c r="G2381" t="s">
        <v>37</v>
      </c>
      <c r="H2381" t="s">
        <v>202</v>
      </c>
      <c r="I2381" t="s">
        <v>203</v>
      </c>
      <c r="J2381" t="s">
        <v>51</v>
      </c>
      <c r="K2381">
        <v>3</v>
      </c>
      <c r="L2381" t="s">
        <v>52</v>
      </c>
      <c r="M2381">
        <v>9</v>
      </c>
      <c r="N2381" t="s">
        <v>33</v>
      </c>
      <c r="O2381" t="e">
        <v>#N/A</v>
      </c>
      <c r="P2381">
        <f t="shared" si="140"/>
        <v>0</v>
      </c>
      <c r="Q2381">
        <v>0</v>
      </c>
      <c r="R2381">
        <v>0</v>
      </c>
      <c r="S2381">
        <v>0</v>
      </c>
      <c r="T2381">
        <v>0</v>
      </c>
      <c r="U2381">
        <v>-5.4400000000005093</v>
      </c>
      <c r="V2381">
        <v>0</v>
      </c>
      <c r="W2381">
        <v>-5.4400000000005093</v>
      </c>
      <c r="X2381">
        <v>464.00000000000102</v>
      </c>
      <c r="Y2381">
        <v>12200</v>
      </c>
      <c r="Z2381">
        <v>11736</v>
      </c>
      <c r="AA2381">
        <v>12088.08</v>
      </c>
      <c r="AB2381">
        <v>12205.44</v>
      </c>
    </row>
    <row r="2382" spans="1:28" x14ac:dyDescent="0.35">
      <c r="A2382" t="str">
        <f t="shared" si="139"/>
        <v>348843677Renewal2916328469.34</v>
      </c>
      <c r="B2382">
        <v>3488</v>
      </c>
      <c r="C2382" t="s">
        <v>3017</v>
      </c>
      <c r="D2382" s="1">
        <v>43677</v>
      </c>
      <c r="E2382" t="s">
        <v>42</v>
      </c>
      <c r="F2382" t="s">
        <v>127</v>
      </c>
      <c r="G2382" t="s">
        <v>37</v>
      </c>
      <c r="H2382" t="s">
        <v>202</v>
      </c>
      <c r="I2382" t="s">
        <v>203</v>
      </c>
      <c r="J2382" t="s">
        <v>51</v>
      </c>
      <c r="K2382">
        <v>3</v>
      </c>
      <c r="L2382" t="s">
        <v>57</v>
      </c>
      <c r="M2382">
        <v>8</v>
      </c>
      <c r="N2382" t="s">
        <v>33</v>
      </c>
      <c r="O2382" t="e">
        <v>#N/A</v>
      </c>
      <c r="P2382">
        <f t="shared" si="140"/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693.65999999999985</v>
      </c>
      <c r="W2382">
        <v>693.65999999999985</v>
      </c>
      <c r="X2382">
        <v>1388.02</v>
      </c>
      <c r="Y2382">
        <v>29163</v>
      </c>
      <c r="Z2382">
        <v>27774.98</v>
      </c>
      <c r="AA2382">
        <v>28052.77</v>
      </c>
      <c r="AB2382">
        <v>28469.34</v>
      </c>
    </row>
    <row r="2383" spans="1:28" x14ac:dyDescent="0.35">
      <c r="A2383" t="str">
        <f t="shared" si="139"/>
        <v>348842947Renewal2645025948</v>
      </c>
      <c r="B2383">
        <v>3488</v>
      </c>
      <c r="C2383" t="s">
        <v>3017</v>
      </c>
      <c r="D2383" s="1">
        <v>42947</v>
      </c>
      <c r="E2383" t="s">
        <v>42</v>
      </c>
      <c r="F2383" t="s">
        <v>227</v>
      </c>
      <c r="G2383" t="s">
        <v>37</v>
      </c>
      <c r="H2383" t="s">
        <v>202</v>
      </c>
      <c r="I2383" t="s">
        <v>203</v>
      </c>
      <c r="J2383" t="s">
        <v>51</v>
      </c>
      <c r="K2383">
        <v>3</v>
      </c>
      <c r="L2383" t="s">
        <v>57</v>
      </c>
      <c r="M2383">
        <v>6</v>
      </c>
      <c r="N2383" t="s">
        <v>33</v>
      </c>
      <c r="O2383" t="e">
        <v>#N/A</v>
      </c>
      <c r="P2383">
        <f t="shared" si="140"/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502</v>
      </c>
      <c r="W2383">
        <v>502</v>
      </c>
      <c r="X2383">
        <v>1500</v>
      </c>
      <c r="Y2383">
        <v>26450</v>
      </c>
      <c r="Z2383">
        <v>24950</v>
      </c>
      <c r="AA2383">
        <v>25698.51</v>
      </c>
      <c r="AB2383">
        <v>25948</v>
      </c>
    </row>
    <row r="2384" spans="1:28" x14ac:dyDescent="0.35">
      <c r="A2384" t="str">
        <f t="shared" si="139"/>
        <v>348842582Renewal2495024599.31</v>
      </c>
      <c r="B2384">
        <v>3488</v>
      </c>
      <c r="C2384" t="s">
        <v>3017</v>
      </c>
      <c r="D2384" s="1">
        <v>42582</v>
      </c>
      <c r="E2384" t="s">
        <v>42</v>
      </c>
      <c r="F2384" t="s">
        <v>227</v>
      </c>
      <c r="G2384" t="s">
        <v>37</v>
      </c>
      <c r="H2384" t="s">
        <v>202</v>
      </c>
      <c r="I2384" t="s">
        <v>203</v>
      </c>
      <c r="J2384" t="s">
        <v>51</v>
      </c>
      <c r="K2384">
        <v>3</v>
      </c>
      <c r="L2384" t="s">
        <v>57</v>
      </c>
      <c r="M2384">
        <v>5</v>
      </c>
      <c r="N2384" t="s">
        <v>33</v>
      </c>
      <c r="O2384" t="e">
        <v>#N/A</v>
      </c>
      <c r="P2384">
        <f t="shared" si="140"/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350.68999999999869</v>
      </c>
      <c r="W2384">
        <v>350.68999999999869</v>
      </c>
      <c r="X2384">
        <v>1410</v>
      </c>
      <c r="Y2384">
        <v>24950</v>
      </c>
      <c r="Z2384">
        <v>23540</v>
      </c>
      <c r="AA2384">
        <v>24363.9</v>
      </c>
      <c r="AB2384">
        <v>24599.31</v>
      </c>
    </row>
    <row r="2385" spans="1:28" x14ac:dyDescent="0.35">
      <c r="A2385" t="str">
        <f t="shared" si="139"/>
        <v>348843312Renewal2777527508</v>
      </c>
      <c r="B2385">
        <v>3488</v>
      </c>
      <c r="C2385" t="s">
        <v>3017</v>
      </c>
      <c r="D2385" s="1">
        <v>43312</v>
      </c>
      <c r="E2385" t="s">
        <v>42</v>
      </c>
      <c r="F2385" t="s">
        <v>227</v>
      </c>
      <c r="G2385" t="s">
        <v>37</v>
      </c>
      <c r="H2385" t="s">
        <v>202</v>
      </c>
      <c r="I2385" t="s">
        <v>203</v>
      </c>
      <c r="J2385" t="s">
        <v>51</v>
      </c>
      <c r="K2385">
        <v>3</v>
      </c>
      <c r="L2385" t="s">
        <v>57</v>
      </c>
      <c r="M2385">
        <v>7</v>
      </c>
      <c r="N2385" t="s">
        <v>33</v>
      </c>
      <c r="O2385" t="e">
        <v>#N/A</v>
      </c>
      <c r="P2385">
        <f t="shared" si="140"/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267</v>
      </c>
      <c r="W2385">
        <v>267</v>
      </c>
      <c r="X2385">
        <v>1325</v>
      </c>
      <c r="Y2385">
        <v>27775</v>
      </c>
      <c r="Z2385">
        <v>26450</v>
      </c>
      <c r="AA2385">
        <v>27243.52</v>
      </c>
      <c r="AB2385">
        <v>27508</v>
      </c>
    </row>
    <row r="2386" spans="1:28" x14ac:dyDescent="0.35">
      <c r="A2386" t="str">
        <f t="shared" si="139"/>
        <v>337143500Renewal2021520118.77</v>
      </c>
      <c r="B2386">
        <v>3371</v>
      </c>
      <c r="C2386" t="s">
        <v>3018</v>
      </c>
      <c r="D2386" s="1">
        <v>43500</v>
      </c>
      <c r="E2386" t="s">
        <v>42</v>
      </c>
      <c r="F2386" t="s">
        <v>158</v>
      </c>
      <c r="G2386" t="s">
        <v>37</v>
      </c>
      <c r="H2386" t="s">
        <v>202</v>
      </c>
      <c r="I2386" t="s">
        <v>203</v>
      </c>
      <c r="J2386" t="s">
        <v>51</v>
      </c>
      <c r="K2386">
        <v>3</v>
      </c>
      <c r="L2386" t="s">
        <v>52</v>
      </c>
      <c r="M2386">
        <v>13</v>
      </c>
      <c r="N2386" t="s">
        <v>33</v>
      </c>
      <c r="O2386" t="e">
        <v>#N/A</v>
      </c>
      <c r="P2386">
        <f t="shared" si="140"/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96.229999999999563</v>
      </c>
      <c r="W2386">
        <v>96.229999999999563</v>
      </c>
      <c r="X2386">
        <v>869.97</v>
      </c>
      <c r="Y2386">
        <v>20215</v>
      </c>
      <c r="Z2386">
        <v>19345.03</v>
      </c>
      <c r="AA2386">
        <v>19925.38</v>
      </c>
      <c r="AB2386">
        <v>20118.77</v>
      </c>
    </row>
    <row r="2387" spans="1:28" x14ac:dyDescent="0.35">
      <c r="A2387" t="str">
        <f t="shared" si="139"/>
        <v>337143135Renewal1934519252.48</v>
      </c>
      <c r="B2387">
        <v>3371</v>
      </c>
      <c r="C2387" t="s">
        <v>3018</v>
      </c>
      <c r="D2387" s="1">
        <v>43135</v>
      </c>
      <c r="E2387" t="s">
        <v>42</v>
      </c>
      <c r="F2387" t="s">
        <v>158</v>
      </c>
      <c r="G2387" t="s">
        <v>37</v>
      </c>
      <c r="H2387" t="s">
        <v>202</v>
      </c>
      <c r="I2387" t="s">
        <v>203</v>
      </c>
      <c r="J2387" t="s">
        <v>51</v>
      </c>
      <c r="K2387">
        <v>3</v>
      </c>
      <c r="L2387" t="s">
        <v>52</v>
      </c>
      <c r="M2387">
        <v>12</v>
      </c>
      <c r="N2387" t="s">
        <v>33</v>
      </c>
      <c r="O2387" t="e">
        <v>#N/A</v>
      </c>
      <c r="P2387">
        <f t="shared" si="140"/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92.520000000000437</v>
      </c>
      <c r="W2387">
        <v>92.520000000000437</v>
      </c>
      <c r="X2387">
        <v>833</v>
      </c>
      <c r="Y2387">
        <v>19345</v>
      </c>
      <c r="Z2387">
        <v>18512</v>
      </c>
      <c r="AA2387">
        <v>19067.36</v>
      </c>
      <c r="AB2387">
        <v>19252.48</v>
      </c>
    </row>
    <row r="2388" spans="1:28" x14ac:dyDescent="0.35">
      <c r="A2388" t="str">
        <f t="shared" si="139"/>
        <v>337142770Renewal1851218781.79</v>
      </c>
      <c r="B2388">
        <v>3371</v>
      </c>
      <c r="C2388" t="s">
        <v>3018</v>
      </c>
      <c r="D2388" s="1">
        <v>42770</v>
      </c>
      <c r="E2388" t="s">
        <v>42</v>
      </c>
      <c r="F2388" t="s">
        <v>158</v>
      </c>
      <c r="G2388" t="s">
        <v>37</v>
      </c>
      <c r="H2388" t="s">
        <v>202</v>
      </c>
      <c r="I2388" t="s">
        <v>203</v>
      </c>
      <c r="J2388" t="s">
        <v>51</v>
      </c>
      <c r="K2388">
        <v>3</v>
      </c>
      <c r="L2388" t="s">
        <v>52</v>
      </c>
      <c r="M2388">
        <v>11</v>
      </c>
      <c r="N2388" t="s">
        <v>33</v>
      </c>
      <c r="O2388" t="e">
        <v>#N/A</v>
      </c>
      <c r="P2388">
        <f t="shared" si="140"/>
        <v>0</v>
      </c>
      <c r="Q2388">
        <v>0</v>
      </c>
      <c r="R2388">
        <v>0</v>
      </c>
      <c r="S2388">
        <v>0</v>
      </c>
      <c r="T2388">
        <v>0</v>
      </c>
      <c r="U2388">
        <v>-269.79000000000087</v>
      </c>
      <c r="V2388">
        <v>0</v>
      </c>
      <c r="W2388">
        <v>-269.79000000000087</v>
      </c>
      <c r="X2388">
        <v>539</v>
      </c>
      <c r="Y2388">
        <v>18512</v>
      </c>
      <c r="Z2388">
        <v>17973</v>
      </c>
      <c r="AA2388">
        <v>18602.05</v>
      </c>
      <c r="AB2388">
        <v>18781.79</v>
      </c>
    </row>
    <row r="2389" spans="1:28" x14ac:dyDescent="0.35">
      <c r="A2389" t="str">
        <f t="shared" si="139"/>
        <v>337142573Upgrade12500</v>
      </c>
      <c r="B2389">
        <v>3371</v>
      </c>
      <c r="C2389" t="s">
        <v>3018</v>
      </c>
      <c r="D2389" s="1">
        <v>42573</v>
      </c>
      <c r="E2389" t="s">
        <v>34</v>
      </c>
      <c r="F2389" t="s">
        <v>158</v>
      </c>
      <c r="G2389" t="s">
        <v>37</v>
      </c>
      <c r="H2389" t="s">
        <v>202</v>
      </c>
      <c r="I2389" t="s">
        <v>203</v>
      </c>
      <c r="J2389" t="s">
        <v>51</v>
      </c>
      <c r="K2389">
        <v>3</v>
      </c>
      <c r="L2389" t="s">
        <v>52</v>
      </c>
      <c r="M2389">
        <v>10</v>
      </c>
      <c r="N2389" t="s">
        <v>33</v>
      </c>
      <c r="O2389" t="e">
        <v>#N/A</v>
      </c>
      <c r="P2389">
        <f t="shared" si="140"/>
        <v>1250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1250</v>
      </c>
      <c r="X2389">
        <v>1250</v>
      </c>
      <c r="Y2389">
        <v>1250</v>
      </c>
      <c r="Z2389">
        <v>0</v>
      </c>
      <c r="AA2389">
        <v>0</v>
      </c>
      <c r="AB2389">
        <v>0</v>
      </c>
    </row>
    <row r="2390" spans="1:28" x14ac:dyDescent="0.35">
      <c r="A2390" t="str">
        <f t="shared" si="139"/>
        <v>1886842761Renewal1472314938.27</v>
      </c>
      <c r="B2390">
        <v>18868</v>
      </c>
      <c r="C2390" t="s">
        <v>3019</v>
      </c>
      <c r="D2390" s="1">
        <v>42761</v>
      </c>
      <c r="E2390" t="s">
        <v>42</v>
      </c>
      <c r="F2390" t="s">
        <v>149</v>
      </c>
      <c r="G2390" t="s">
        <v>37</v>
      </c>
      <c r="H2390" t="s">
        <v>202</v>
      </c>
      <c r="I2390" t="s">
        <v>203</v>
      </c>
      <c r="J2390" t="s">
        <v>51</v>
      </c>
      <c r="K2390">
        <v>3</v>
      </c>
      <c r="L2390" t="s">
        <v>52</v>
      </c>
      <c r="M2390">
        <v>5</v>
      </c>
      <c r="N2390" t="s">
        <v>33</v>
      </c>
      <c r="O2390" t="e">
        <v>#N/A</v>
      </c>
      <c r="P2390">
        <f t="shared" si="140"/>
        <v>0</v>
      </c>
      <c r="Q2390">
        <v>0</v>
      </c>
      <c r="R2390">
        <v>0</v>
      </c>
      <c r="S2390">
        <v>0</v>
      </c>
      <c r="T2390">
        <v>0</v>
      </c>
      <c r="U2390">
        <v>-215.27000000000044</v>
      </c>
      <c r="V2390">
        <v>0</v>
      </c>
      <c r="W2390">
        <v>-215.27000000000044</v>
      </c>
      <c r="X2390">
        <v>428</v>
      </c>
      <c r="Y2390">
        <v>14723</v>
      </c>
      <c r="Z2390">
        <v>14295</v>
      </c>
      <c r="AA2390">
        <v>14795.33</v>
      </c>
      <c r="AB2390">
        <v>14938.27</v>
      </c>
    </row>
    <row r="2391" spans="1:28" x14ac:dyDescent="0.35">
      <c r="A2391" t="str">
        <f t="shared" si="139"/>
        <v>1886843126Renewal1531115311.92</v>
      </c>
      <c r="B2391">
        <v>18868</v>
      </c>
      <c r="C2391" t="s">
        <v>3019</v>
      </c>
      <c r="D2391" s="1">
        <v>43126</v>
      </c>
      <c r="E2391" t="s">
        <v>42</v>
      </c>
      <c r="F2391" t="s">
        <v>149</v>
      </c>
      <c r="G2391" t="s">
        <v>37</v>
      </c>
      <c r="H2391" t="s">
        <v>202</v>
      </c>
      <c r="I2391" t="s">
        <v>203</v>
      </c>
      <c r="J2391" t="s">
        <v>51</v>
      </c>
      <c r="K2391">
        <v>3</v>
      </c>
      <c r="L2391" t="s">
        <v>52</v>
      </c>
      <c r="M2391">
        <v>6</v>
      </c>
      <c r="N2391" t="s">
        <v>33</v>
      </c>
      <c r="O2391" t="e">
        <v>#N/A</v>
      </c>
      <c r="P2391">
        <f t="shared" si="140"/>
        <v>0</v>
      </c>
      <c r="Q2391">
        <v>0</v>
      </c>
      <c r="R2391">
        <v>0</v>
      </c>
      <c r="S2391">
        <v>0</v>
      </c>
      <c r="T2391">
        <v>0</v>
      </c>
      <c r="U2391">
        <v>-0.92000000000007276</v>
      </c>
      <c r="V2391">
        <v>0</v>
      </c>
      <c r="W2391">
        <v>-0.92000000000007276</v>
      </c>
      <c r="X2391">
        <v>587.99999999999898</v>
      </c>
      <c r="Y2391">
        <v>15311</v>
      </c>
      <c r="Z2391">
        <v>14723</v>
      </c>
      <c r="AA2391">
        <v>15164.69</v>
      </c>
      <c r="AB2391">
        <v>15311.92</v>
      </c>
    </row>
    <row r="2392" spans="1:28" x14ac:dyDescent="0.35">
      <c r="A2392" t="str">
        <f t="shared" si="139"/>
        <v>1886843491Renewal1592315923.44</v>
      </c>
      <c r="B2392">
        <v>18868</v>
      </c>
      <c r="C2392" t="s">
        <v>3019</v>
      </c>
      <c r="D2392" s="1">
        <v>43491</v>
      </c>
      <c r="E2392" t="s">
        <v>42</v>
      </c>
      <c r="F2392" t="s">
        <v>138</v>
      </c>
      <c r="G2392" t="s">
        <v>37</v>
      </c>
      <c r="H2392" t="s">
        <v>202</v>
      </c>
      <c r="I2392" t="s">
        <v>203</v>
      </c>
      <c r="J2392" t="s">
        <v>51</v>
      </c>
      <c r="K2392">
        <v>3</v>
      </c>
      <c r="L2392" t="s">
        <v>52</v>
      </c>
      <c r="M2392">
        <v>7</v>
      </c>
      <c r="N2392" t="s">
        <v>33</v>
      </c>
      <c r="O2392" t="e">
        <v>#N/A</v>
      </c>
      <c r="P2392">
        <f t="shared" si="140"/>
        <v>0</v>
      </c>
      <c r="Q2392">
        <v>0</v>
      </c>
      <c r="R2392">
        <v>0</v>
      </c>
      <c r="S2392">
        <v>0</v>
      </c>
      <c r="T2392">
        <v>0</v>
      </c>
      <c r="U2392">
        <v>-0.44000000000050932</v>
      </c>
      <c r="V2392">
        <v>0</v>
      </c>
      <c r="W2392">
        <v>-0.44000000000050932</v>
      </c>
      <c r="X2392">
        <v>611.99999999999898</v>
      </c>
      <c r="Y2392">
        <v>15923</v>
      </c>
      <c r="Z2392">
        <v>15311</v>
      </c>
      <c r="AA2392">
        <v>15770.32</v>
      </c>
      <c r="AB2392">
        <v>15923.44</v>
      </c>
    </row>
    <row r="2393" spans="1:28" x14ac:dyDescent="0.35">
      <c r="A2393" t="str">
        <f t="shared" si="139"/>
        <v>3255942589Renewal1207511500</v>
      </c>
      <c r="B2393">
        <v>32559</v>
      </c>
      <c r="C2393" t="s">
        <v>3020</v>
      </c>
      <c r="D2393" s="1">
        <v>42589</v>
      </c>
      <c r="E2393" t="s">
        <v>42</v>
      </c>
      <c r="F2393" t="s">
        <v>103</v>
      </c>
      <c r="G2393" t="s">
        <v>37</v>
      </c>
      <c r="H2393" t="s">
        <v>202</v>
      </c>
      <c r="I2393" t="s">
        <v>203</v>
      </c>
      <c r="J2393" t="s">
        <v>51</v>
      </c>
      <c r="K2393">
        <v>1</v>
      </c>
      <c r="L2393" t="s">
        <v>52</v>
      </c>
      <c r="M2393">
        <v>1</v>
      </c>
      <c r="N2393" t="s">
        <v>33</v>
      </c>
      <c r="O2393" t="e">
        <v>#N/A</v>
      </c>
      <c r="P2393">
        <f t="shared" si="140"/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575</v>
      </c>
      <c r="W2393">
        <v>575</v>
      </c>
      <c r="X2393">
        <v>575</v>
      </c>
      <c r="Y2393">
        <v>12075</v>
      </c>
      <c r="Z2393">
        <v>11500</v>
      </c>
      <c r="AA2393">
        <v>11500</v>
      </c>
      <c r="AB2393">
        <v>11500</v>
      </c>
    </row>
    <row r="2394" spans="1:28" x14ac:dyDescent="0.35">
      <c r="A2394" t="str">
        <f t="shared" si="139"/>
        <v>3255942954Renewal1267812195.75</v>
      </c>
      <c r="B2394">
        <v>32559</v>
      </c>
      <c r="C2394" t="s">
        <v>3020</v>
      </c>
      <c r="D2394" s="1">
        <v>42954</v>
      </c>
      <c r="E2394" t="s">
        <v>42</v>
      </c>
      <c r="F2394" t="s">
        <v>103</v>
      </c>
      <c r="G2394" t="s">
        <v>37</v>
      </c>
      <c r="H2394" t="s">
        <v>202</v>
      </c>
      <c r="I2394" t="s">
        <v>203</v>
      </c>
      <c r="J2394" t="s">
        <v>51</v>
      </c>
      <c r="K2394">
        <v>2</v>
      </c>
      <c r="L2394" t="s">
        <v>52</v>
      </c>
      <c r="M2394">
        <v>2</v>
      </c>
      <c r="N2394" t="s">
        <v>33</v>
      </c>
      <c r="O2394" t="e">
        <v>#N/A</v>
      </c>
      <c r="P2394">
        <f t="shared" si="140"/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482.25</v>
      </c>
      <c r="W2394">
        <v>482.25</v>
      </c>
      <c r="X2394">
        <v>603</v>
      </c>
      <c r="Y2394">
        <v>12678</v>
      </c>
      <c r="Z2394">
        <v>12075</v>
      </c>
      <c r="AA2394">
        <v>12195.75</v>
      </c>
      <c r="AB2394">
        <v>12195.75</v>
      </c>
    </row>
    <row r="2395" spans="1:28" x14ac:dyDescent="0.35">
      <c r="A2395" t="str">
        <f t="shared" si="139"/>
        <v>3255943319Renewal1343813185.12</v>
      </c>
      <c r="B2395">
        <v>32559</v>
      </c>
      <c r="C2395" t="s">
        <v>3020</v>
      </c>
      <c r="D2395" s="1">
        <v>43319</v>
      </c>
      <c r="E2395" t="s">
        <v>42</v>
      </c>
      <c r="F2395" t="s">
        <v>103</v>
      </c>
      <c r="G2395" t="s">
        <v>37</v>
      </c>
      <c r="H2395" t="s">
        <v>202</v>
      </c>
      <c r="I2395" t="s">
        <v>203</v>
      </c>
      <c r="J2395" t="s">
        <v>51</v>
      </c>
      <c r="K2395">
        <v>3</v>
      </c>
      <c r="L2395" t="s">
        <v>52</v>
      </c>
      <c r="M2395">
        <v>3</v>
      </c>
      <c r="N2395" t="s">
        <v>33</v>
      </c>
      <c r="O2395" t="e">
        <v>#N/A</v>
      </c>
      <c r="P2395">
        <f t="shared" si="140"/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252.8799999999992</v>
      </c>
      <c r="W2395">
        <v>252.8799999999992</v>
      </c>
      <c r="X2395">
        <v>760</v>
      </c>
      <c r="Y2395">
        <v>13438</v>
      </c>
      <c r="Z2395">
        <v>12678</v>
      </c>
      <c r="AA2395">
        <v>13058.33</v>
      </c>
      <c r="AB2395">
        <v>13185.12</v>
      </c>
    </row>
    <row r="2396" spans="1:28" x14ac:dyDescent="0.35">
      <c r="A2396" t="str">
        <f t="shared" si="139"/>
        <v>360743155Renewal2627223617.01</v>
      </c>
      <c r="B2396">
        <v>3607</v>
      </c>
      <c r="C2396" t="s">
        <v>3021</v>
      </c>
      <c r="D2396" s="1">
        <v>43155</v>
      </c>
      <c r="E2396" t="s">
        <v>42</v>
      </c>
      <c r="F2396" t="s">
        <v>55</v>
      </c>
      <c r="G2396" t="s">
        <v>37</v>
      </c>
      <c r="H2396" t="s">
        <v>202</v>
      </c>
      <c r="I2396" t="s">
        <v>203</v>
      </c>
      <c r="J2396" t="s">
        <v>51</v>
      </c>
      <c r="K2396">
        <v>3</v>
      </c>
      <c r="L2396" t="s">
        <v>57</v>
      </c>
      <c r="M2396">
        <v>10</v>
      </c>
      <c r="N2396" t="s">
        <v>33</v>
      </c>
      <c r="O2396" t="e">
        <v>#N/A</v>
      </c>
      <c r="P2396">
        <f t="shared" si="140"/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2654.9900000000016</v>
      </c>
      <c r="W2396">
        <v>2654.9900000000016</v>
      </c>
      <c r="X2396">
        <v>3563.32</v>
      </c>
      <c r="Y2396">
        <v>26272</v>
      </c>
      <c r="Z2396">
        <v>22708.68</v>
      </c>
      <c r="AA2396">
        <v>23389.94</v>
      </c>
      <c r="AB2396">
        <v>23617.01</v>
      </c>
    </row>
    <row r="2397" spans="1:28" x14ac:dyDescent="0.35">
      <c r="A2397" t="str">
        <f t="shared" si="139"/>
        <v>360743520Renewal2627227322.9</v>
      </c>
      <c r="B2397">
        <v>3607</v>
      </c>
      <c r="C2397" t="s">
        <v>3021</v>
      </c>
      <c r="D2397" s="1">
        <v>43520</v>
      </c>
      <c r="E2397" t="s">
        <v>42</v>
      </c>
      <c r="F2397" t="s">
        <v>55</v>
      </c>
      <c r="G2397" t="s">
        <v>37</v>
      </c>
      <c r="H2397" t="s">
        <v>202</v>
      </c>
      <c r="I2397" t="s">
        <v>203</v>
      </c>
      <c r="J2397" t="s">
        <v>51</v>
      </c>
      <c r="K2397">
        <v>3</v>
      </c>
      <c r="L2397" t="s">
        <v>57</v>
      </c>
      <c r="M2397">
        <v>10</v>
      </c>
      <c r="N2397" t="s">
        <v>33</v>
      </c>
      <c r="O2397" t="e">
        <v>#N/A</v>
      </c>
      <c r="P2397">
        <f t="shared" si="140"/>
        <v>0</v>
      </c>
      <c r="Q2397">
        <v>0</v>
      </c>
      <c r="R2397">
        <v>0</v>
      </c>
      <c r="S2397">
        <v>0</v>
      </c>
      <c r="T2397">
        <v>0</v>
      </c>
      <c r="U2397">
        <v>-1050.9000000000015</v>
      </c>
      <c r="V2397">
        <v>0</v>
      </c>
      <c r="W2397">
        <v>-1050.9000000000015</v>
      </c>
      <c r="X2397">
        <v>0</v>
      </c>
      <c r="Y2397">
        <v>26272</v>
      </c>
      <c r="Z2397">
        <v>26272</v>
      </c>
      <c r="AA2397">
        <v>27060.16</v>
      </c>
      <c r="AB2397">
        <v>27322.9</v>
      </c>
    </row>
    <row r="2398" spans="1:28" x14ac:dyDescent="0.35">
      <c r="A2398" t="str">
        <f t="shared" si="139"/>
        <v>360742790Renewal22708.6623730.55</v>
      </c>
      <c r="B2398">
        <v>3607</v>
      </c>
      <c r="C2398" t="s">
        <v>3021</v>
      </c>
      <c r="D2398" s="1">
        <v>42790</v>
      </c>
      <c r="E2398" t="s">
        <v>42</v>
      </c>
      <c r="F2398" t="s">
        <v>55</v>
      </c>
      <c r="G2398" t="s">
        <v>37</v>
      </c>
      <c r="H2398" t="s">
        <v>202</v>
      </c>
      <c r="I2398" t="s">
        <v>203</v>
      </c>
      <c r="J2398" t="s">
        <v>51</v>
      </c>
      <c r="K2398">
        <v>3</v>
      </c>
      <c r="L2398" t="s">
        <v>52</v>
      </c>
      <c r="M2398">
        <v>9</v>
      </c>
      <c r="N2398" t="s">
        <v>33</v>
      </c>
      <c r="O2398" t="e">
        <v>#N/A</v>
      </c>
      <c r="P2398">
        <f t="shared" si="140"/>
        <v>0</v>
      </c>
      <c r="Q2398">
        <v>0</v>
      </c>
      <c r="R2398">
        <v>0</v>
      </c>
      <c r="S2398">
        <v>0</v>
      </c>
      <c r="T2398">
        <v>0</v>
      </c>
      <c r="U2398">
        <v>-1021.8899999999994</v>
      </c>
      <c r="V2398">
        <v>0</v>
      </c>
      <c r="W2398">
        <v>-1021.8899999999994</v>
      </c>
      <c r="X2398">
        <v>0</v>
      </c>
      <c r="Y2398">
        <v>22708.66</v>
      </c>
      <c r="Z2398">
        <v>22708.66</v>
      </c>
      <c r="AA2398">
        <v>23503.46</v>
      </c>
      <c r="AB2398">
        <v>23730.55</v>
      </c>
    </row>
    <row r="2399" spans="1:28" x14ac:dyDescent="0.35">
      <c r="A2399" t="str">
        <f t="shared" si="139"/>
        <v>595543383Renewal24468.524461.31</v>
      </c>
      <c r="B2399">
        <v>5955</v>
      </c>
      <c r="C2399" t="s">
        <v>3022</v>
      </c>
      <c r="D2399" s="1">
        <v>43383</v>
      </c>
      <c r="E2399" t="s">
        <v>42</v>
      </c>
      <c r="F2399" t="s">
        <v>75</v>
      </c>
      <c r="G2399" t="s">
        <v>37</v>
      </c>
      <c r="H2399" t="s">
        <v>202</v>
      </c>
      <c r="I2399" t="s">
        <v>203</v>
      </c>
      <c r="J2399" t="s">
        <v>51</v>
      </c>
      <c r="K2399">
        <v>3</v>
      </c>
      <c r="L2399" t="s">
        <v>57</v>
      </c>
      <c r="M2399">
        <v>10</v>
      </c>
      <c r="N2399" t="s">
        <v>33</v>
      </c>
      <c r="O2399" t="e">
        <v>#N/A</v>
      </c>
      <c r="P2399">
        <f t="shared" si="140"/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7.1899999999986903</v>
      </c>
      <c r="W2399">
        <v>7.1899999999986903</v>
      </c>
      <c r="X2399">
        <v>948.00999999999897</v>
      </c>
      <c r="Y2399">
        <v>24468.5</v>
      </c>
      <c r="Z2399">
        <v>23520.49</v>
      </c>
      <c r="AA2399">
        <v>24226.12</v>
      </c>
      <c r="AB2399">
        <v>24461.31</v>
      </c>
    </row>
    <row r="2400" spans="1:28" x14ac:dyDescent="0.35">
      <c r="A2400" t="str">
        <f t="shared" si="139"/>
        <v>595543018Renewal23520.5124461.33</v>
      </c>
      <c r="B2400">
        <v>5955</v>
      </c>
      <c r="C2400" t="s">
        <v>3022</v>
      </c>
      <c r="D2400" s="1">
        <v>43018</v>
      </c>
      <c r="E2400" t="s">
        <v>42</v>
      </c>
      <c r="F2400" t="s">
        <v>75</v>
      </c>
      <c r="G2400" t="s">
        <v>37</v>
      </c>
      <c r="H2400" t="s">
        <v>202</v>
      </c>
      <c r="I2400" t="s">
        <v>203</v>
      </c>
      <c r="J2400" t="s">
        <v>51</v>
      </c>
      <c r="K2400">
        <v>3</v>
      </c>
      <c r="L2400" t="s">
        <v>57</v>
      </c>
      <c r="M2400">
        <v>9</v>
      </c>
      <c r="N2400" t="s">
        <v>33</v>
      </c>
      <c r="O2400" t="e">
        <v>#N/A</v>
      </c>
      <c r="P2400">
        <f t="shared" si="140"/>
        <v>0</v>
      </c>
      <c r="Q2400">
        <v>0</v>
      </c>
      <c r="R2400">
        <v>0</v>
      </c>
      <c r="S2400">
        <v>0</v>
      </c>
      <c r="T2400">
        <v>0</v>
      </c>
      <c r="U2400">
        <v>-940.82000000000335</v>
      </c>
      <c r="V2400">
        <v>0</v>
      </c>
      <c r="W2400">
        <v>-940.82000000000335</v>
      </c>
      <c r="X2400">
        <v>0</v>
      </c>
      <c r="Y2400">
        <v>23520.51</v>
      </c>
      <c r="Z2400">
        <v>23520.51</v>
      </c>
      <c r="AA2400">
        <v>24226.1</v>
      </c>
      <c r="AB2400">
        <v>24461.33</v>
      </c>
    </row>
    <row r="2401" spans="1:28" x14ac:dyDescent="0.35">
      <c r="A2401" t="str">
        <f t="shared" si="139"/>
        <v>595542653Renewal23520.5124035</v>
      </c>
      <c r="B2401">
        <v>5955</v>
      </c>
      <c r="C2401" t="s">
        <v>3022</v>
      </c>
      <c r="D2401" s="1">
        <v>42653</v>
      </c>
      <c r="E2401" t="s">
        <v>42</v>
      </c>
      <c r="F2401" t="s">
        <v>197</v>
      </c>
      <c r="G2401" t="s">
        <v>37</v>
      </c>
      <c r="H2401" t="s">
        <v>202</v>
      </c>
      <c r="I2401" t="s">
        <v>203</v>
      </c>
      <c r="J2401" t="s">
        <v>51</v>
      </c>
      <c r="K2401">
        <v>3</v>
      </c>
      <c r="L2401" t="s">
        <v>57</v>
      </c>
      <c r="M2401">
        <v>9</v>
      </c>
      <c r="N2401" t="s">
        <v>33</v>
      </c>
      <c r="O2401" t="e">
        <v>#N/A</v>
      </c>
      <c r="P2401">
        <f t="shared" si="140"/>
        <v>0</v>
      </c>
      <c r="Q2401">
        <v>0</v>
      </c>
      <c r="R2401">
        <v>0</v>
      </c>
      <c r="S2401">
        <v>0</v>
      </c>
      <c r="T2401">
        <v>0</v>
      </c>
      <c r="U2401">
        <v>-514.4900000000016</v>
      </c>
      <c r="V2401">
        <v>0</v>
      </c>
      <c r="W2401">
        <v>-514.4900000000016</v>
      </c>
      <c r="X2401">
        <v>520.51</v>
      </c>
      <c r="Y2401">
        <v>23520.51</v>
      </c>
      <c r="Z2401">
        <v>23000</v>
      </c>
      <c r="AA2401">
        <v>23805</v>
      </c>
      <c r="AB2401">
        <v>24035</v>
      </c>
    </row>
    <row r="2402" spans="1:28" x14ac:dyDescent="0.35">
      <c r="A2402" t="str">
        <f t="shared" si="139"/>
        <v>595542913Upgrade20000</v>
      </c>
      <c r="B2402">
        <v>5955</v>
      </c>
      <c r="C2402" t="s">
        <v>3022</v>
      </c>
      <c r="D2402" s="1">
        <v>42913</v>
      </c>
      <c r="E2402" t="s">
        <v>34</v>
      </c>
      <c r="F2402" t="s">
        <v>75</v>
      </c>
      <c r="G2402" t="s">
        <v>37</v>
      </c>
      <c r="H2402" t="s">
        <v>202</v>
      </c>
      <c r="I2402" t="s">
        <v>203</v>
      </c>
      <c r="J2402" t="s">
        <v>51</v>
      </c>
      <c r="K2402">
        <v>3</v>
      </c>
      <c r="L2402" t="s">
        <v>57</v>
      </c>
      <c r="M2402">
        <v>9</v>
      </c>
      <c r="N2402" t="s">
        <v>33</v>
      </c>
      <c r="O2402" t="e">
        <v>#N/A</v>
      </c>
      <c r="P2402">
        <f t="shared" si="140"/>
        <v>2000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2000</v>
      </c>
      <c r="X2402">
        <v>2000</v>
      </c>
      <c r="Y2402">
        <v>2000</v>
      </c>
      <c r="Z2402">
        <v>0</v>
      </c>
      <c r="AA2402">
        <v>0</v>
      </c>
      <c r="AB2402">
        <v>0</v>
      </c>
    </row>
    <row r="2403" spans="1:28" x14ac:dyDescent="0.35">
      <c r="A2403" t="str">
        <f t="shared" si="139"/>
        <v>2702842818Renewal1590013585</v>
      </c>
      <c r="B2403">
        <v>27028</v>
      </c>
      <c r="C2403" t="s">
        <v>3023</v>
      </c>
      <c r="D2403" s="1">
        <v>42818</v>
      </c>
      <c r="E2403" t="s">
        <v>42</v>
      </c>
      <c r="F2403" t="s">
        <v>105</v>
      </c>
      <c r="G2403" t="s">
        <v>37</v>
      </c>
      <c r="H2403" t="s">
        <v>202</v>
      </c>
      <c r="I2403" t="s">
        <v>203</v>
      </c>
      <c r="J2403" t="s">
        <v>51</v>
      </c>
      <c r="K2403">
        <v>3</v>
      </c>
      <c r="L2403" t="s">
        <v>52</v>
      </c>
      <c r="M2403">
        <v>3</v>
      </c>
      <c r="N2403" t="s">
        <v>33</v>
      </c>
      <c r="O2403" t="e">
        <v>#N/A</v>
      </c>
      <c r="P2403">
        <f t="shared" si="140"/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2315</v>
      </c>
      <c r="W2403">
        <v>2315</v>
      </c>
      <c r="X2403">
        <v>2900</v>
      </c>
      <c r="Y2403">
        <v>15900</v>
      </c>
      <c r="Z2403">
        <v>13000</v>
      </c>
      <c r="AA2403">
        <v>13455</v>
      </c>
      <c r="AB2403">
        <v>13585</v>
      </c>
    </row>
    <row r="2404" spans="1:28" x14ac:dyDescent="0.35">
      <c r="A2404" t="str">
        <f t="shared" si="139"/>
        <v>2702843548Renewal17932.517420</v>
      </c>
      <c r="B2404">
        <v>27028</v>
      </c>
      <c r="C2404" t="s">
        <v>3023</v>
      </c>
      <c r="D2404" s="1">
        <v>43548</v>
      </c>
      <c r="E2404" t="s">
        <v>42</v>
      </c>
      <c r="F2404" t="s">
        <v>108</v>
      </c>
      <c r="G2404" t="s">
        <v>37</v>
      </c>
      <c r="H2404" t="s">
        <v>202</v>
      </c>
      <c r="I2404" t="s">
        <v>203</v>
      </c>
      <c r="J2404" t="s">
        <v>51</v>
      </c>
      <c r="K2404">
        <v>3</v>
      </c>
      <c r="L2404" t="s">
        <v>52</v>
      </c>
      <c r="M2404">
        <v>5</v>
      </c>
      <c r="N2404" t="s">
        <v>33</v>
      </c>
      <c r="O2404" t="e">
        <v>#N/A</v>
      </c>
      <c r="P2404">
        <f t="shared" si="140"/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512.5</v>
      </c>
      <c r="W2404">
        <v>512.5</v>
      </c>
      <c r="X2404">
        <v>1182.51</v>
      </c>
      <c r="Y2404">
        <v>17932.5</v>
      </c>
      <c r="Z2404">
        <v>16749.990000000002</v>
      </c>
      <c r="AA2404">
        <v>17252.5</v>
      </c>
      <c r="AB2404">
        <v>17420</v>
      </c>
    </row>
    <row r="2405" spans="1:28" x14ac:dyDescent="0.35">
      <c r="A2405" t="str">
        <f t="shared" si="139"/>
        <v>2702843183Renewal1675016536</v>
      </c>
      <c r="B2405">
        <v>27028</v>
      </c>
      <c r="C2405" t="s">
        <v>3023</v>
      </c>
      <c r="D2405" s="1">
        <v>43183</v>
      </c>
      <c r="E2405" t="s">
        <v>42</v>
      </c>
      <c r="F2405" t="s">
        <v>105</v>
      </c>
      <c r="G2405" t="s">
        <v>37</v>
      </c>
      <c r="H2405" t="s">
        <v>202</v>
      </c>
      <c r="I2405" t="s">
        <v>203</v>
      </c>
      <c r="J2405" t="s">
        <v>51</v>
      </c>
      <c r="K2405">
        <v>3</v>
      </c>
      <c r="L2405" t="s">
        <v>52</v>
      </c>
      <c r="M2405">
        <v>4</v>
      </c>
      <c r="N2405" t="s">
        <v>33</v>
      </c>
      <c r="O2405" t="e">
        <v>#N/A</v>
      </c>
      <c r="P2405">
        <f t="shared" si="140"/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214</v>
      </c>
      <c r="W2405">
        <v>214</v>
      </c>
      <c r="X2405">
        <v>850</v>
      </c>
      <c r="Y2405">
        <v>16750</v>
      </c>
      <c r="Z2405">
        <v>15900</v>
      </c>
      <c r="AA2405">
        <v>16377</v>
      </c>
      <c r="AB2405">
        <v>16536</v>
      </c>
    </row>
    <row r="2406" spans="1:28" x14ac:dyDescent="0.35">
      <c r="A2406" t="str">
        <f t="shared" si="139"/>
        <v>755242916Renewal1587416588.33</v>
      </c>
      <c r="B2406">
        <v>7552</v>
      </c>
      <c r="C2406" t="s">
        <v>3024</v>
      </c>
      <c r="D2406" s="1">
        <v>42916</v>
      </c>
      <c r="E2406" t="s">
        <v>42</v>
      </c>
      <c r="F2406" t="s">
        <v>74</v>
      </c>
      <c r="G2406" t="s">
        <v>37</v>
      </c>
      <c r="H2406" t="s">
        <v>202</v>
      </c>
      <c r="I2406" t="s">
        <v>203</v>
      </c>
      <c r="J2406" t="s">
        <v>51</v>
      </c>
      <c r="K2406">
        <v>3</v>
      </c>
      <c r="L2406" t="s">
        <v>52</v>
      </c>
      <c r="M2406">
        <v>9</v>
      </c>
      <c r="N2406" t="s">
        <v>33</v>
      </c>
      <c r="O2406" t="e">
        <v>#N/A</v>
      </c>
      <c r="P2406">
        <f t="shared" si="140"/>
        <v>0</v>
      </c>
      <c r="Q2406">
        <v>0</v>
      </c>
      <c r="R2406">
        <v>0</v>
      </c>
      <c r="S2406">
        <v>0</v>
      </c>
      <c r="T2406">
        <v>0</v>
      </c>
      <c r="U2406">
        <v>-714.33000000000175</v>
      </c>
      <c r="V2406">
        <v>0</v>
      </c>
      <c r="W2406">
        <v>-714.33000000000175</v>
      </c>
      <c r="X2406">
        <v>0</v>
      </c>
      <c r="Y2406">
        <v>15874</v>
      </c>
      <c r="Z2406">
        <v>15874</v>
      </c>
      <c r="AA2406">
        <v>16429.59</v>
      </c>
      <c r="AB2406">
        <v>16588.330000000002</v>
      </c>
    </row>
    <row r="2407" spans="1:28" x14ac:dyDescent="0.35">
      <c r="A2407" t="str">
        <f t="shared" si="139"/>
        <v>755243281Renewal1587416508.96</v>
      </c>
      <c r="B2407">
        <v>7552</v>
      </c>
      <c r="C2407" t="s">
        <v>3024</v>
      </c>
      <c r="D2407" s="1">
        <v>43281</v>
      </c>
      <c r="E2407" t="s">
        <v>42</v>
      </c>
      <c r="F2407" t="s">
        <v>74</v>
      </c>
      <c r="G2407" t="s">
        <v>37</v>
      </c>
      <c r="H2407" t="s">
        <v>202</v>
      </c>
      <c r="I2407" t="s">
        <v>203</v>
      </c>
      <c r="J2407" t="s">
        <v>51</v>
      </c>
      <c r="K2407">
        <v>3</v>
      </c>
      <c r="L2407" t="s">
        <v>52</v>
      </c>
      <c r="M2407">
        <v>10</v>
      </c>
      <c r="N2407" t="s">
        <v>33</v>
      </c>
      <c r="O2407" t="e">
        <v>#N/A</v>
      </c>
      <c r="P2407">
        <f t="shared" si="140"/>
        <v>0</v>
      </c>
      <c r="Q2407">
        <v>0</v>
      </c>
      <c r="R2407">
        <v>0</v>
      </c>
      <c r="S2407">
        <v>0</v>
      </c>
      <c r="T2407">
        <v>0</v>
      </c>
      <c r="U2407">
        <v>-634.95999999999913</v>
      </c>
      <c r="V2407">
        <v>0</v>
      </c>
      <c r="W2407">
        <v>-634.95999999999913</v>
      </c>
      <c r="X2407">
        <v>0</v>
      </c>
      <c r="Y2407">
        <v>15874</v>
      </c>
      <c r="Z2407">
        <v>15874</v>
      </c>
      <c r="AA2407">
        <v>16350.22</v>
      </c>
      <c r="AB2407">
        <v>16508.96</v>
      </c>
    </row>
    <row r="2408" spans="1:28" x14ac:dyDescent="0.35">
      <c r="A2408" t="str">
        <f t="shared" si="139"/>
        <v>755243646Renewal1650816508.97</v>
      </c>
      <c r="B2408">
        <v>7552</v>
      </c>
      <c r="C2408" t="s">
        <v>3024</v>
      </c>
      <c r="D2408" s="1">
        <v>43646</v>
      </c>
      <c r="E2408" t="s">
        <v>42</v>
      </c>
      <c r="F2408" t="s">
        <v>36</v>
      </c>
      <c r="G2408" t="s">
        <v>37</v>
      </c>
      <c r="H2408" t="s">
        <v>202</v>
      </c>
      <c r="I2408" t="s">
        <v>203</v>
      </c>
      <c r="J2408" t="s">
        <v>51</v>
      </c>
      <c r="K2408">
        <v>3</v>
      </c>
      <c r="L2408" t="s">
        <v>52</v>
      </c>
      <c r="M2408">
        <v>11</v>
      </c>
      <c r="N2408" t="s">
        <v>33</v>
      </c>
      <c r="O2408" t="e">
        <v>#N/A</v>
      </c>
      <c r="P2408">
        <f t="shared" si="140"/>
        <v>0</v>
      </c>
      <c r="Q2408">
        <v>0</v>
      </c>
      <c r="R2408">
        <v>0</v>
      </c>
      <c r="S2408">
        <v>0</v>
      </c>
      <c r="T2408">
        <v>0</v>
      </c>
      <c r="U2408">
        <v>-0.97000000000116415</v>
      </c>
      <c r="V2408">
        <v>0</v>
      </c>
      <c r="W2408">
        <v>-0.97000000000116415</v>
      </c>
      <c r="X2408">
        <v>634</v>
      </c>
      <c r="Y2408">
        <v>16508</v>
      </c>
      <c r="Z2408">
        <v>15874</v>
      </c>
      <c r="AA2408">
        <v>16350.2</v>
      </c>
      <c r="AB2408">
        <v>16508.97</v>
      </c>
    </row>
    <row r="2409" spans="1:28" x14ac:dyDescent="0.35">
      <c r="A2409" t="str">
        <f t="shared" si="139"/>
        <v>1430643466Renewal1669116690.98</v>
      </c>
      <c r="B2409">
        <v>14306</v>
      </c>
      <c r="C2409" t="s">
        <v>3025</v>
      </c>
      <c r="D2409" s="1">
        <v>43466</v>
      </c>
      <c r="E2409" t="s">
        <v>42</v>
      </c>
      <c r="F2409" t="s">
        <v>84</v>
      </c>
      <c r="G2409" t="s">
        <v>37</v>
      </c>
      <c r="H2409" t="s">
        <v>202</v>
      </c>
      <c r="I2409" t="s">
        <v>203</v>
      </c>
      <c r="J2409" t="s">
        <v>51</v>
      </c>
      <c r="K2409">
        <v>3</v>
      </c>
      <c r="L2409" t="s">
        <v>52</v>
      </c>
      <c r="M2409">
        <v>8</v>
      </c>
      <c r="N2409" t="s">
        <v>33</v>
      </c>
      <c r="O2409" t="e">
        <v>#N/A</v>
      </c>
      <c r="P2409">
        <f t="shared" si="140"/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2.0000000000436557E-2</v>
      </c>
      <c r="W2409">
        <v>2.0000000000436557E-2</v>
      </c>
      <c r="X2409">
        <v>642.01</v>
      </c>
      <c r="Y2409">
        <v>16691</v>
      </c>
      <c r="Z2409">
        <v>16048.99</v>
      </c>
      <c r="AA2409">
        <v>16530.46</v>
      </c>
      <c r="AB2409">
        <v>16690.98</v>
      </c>
    </row>
    <row r="2410" spans="1:28" x14ac:dyDescent="0.35">
      <c r="A2410" t="str">
        <f t="shared" si="139"/>
        <v>1430642736Renewal1543215810.85</v>
      </c>
      <c r="B2410">
        <v>14306</v>
      </c>
      <c r="C2410" t="s">
        <v>3025</v>
      </c>
      <c r="D2410" s="1">
        <v>42736</v>
      </c>
      <c r="E2410" t="s">
        <v>42</v>
      </c>
      <c r="F2410" t="s">
        <v>58</v>
      </c>
      <c r="G2410" t="s">
        <v>37</v>
      </c>
      <c r="H2410" t="s">
        <v>202</v>
      </c>
      <c r="I2410" t="s">
        <v>203</v>
      </c>
      <c r="J2410" t="s">
        <v>51</v>
      </c>
      <c r="K2410">
        <v>3</v>
      </c>
      <c r="L2410" t="s">
        <v>52</v>
      </c>
      <c r="M2410">
        <v>6</v>
      </c>
      <c r="N2410" t="s">
        <v>33</v>
      </c>
      <c r="O2410" t="e">
        <v>#N/A</v>
      </c>
      <c r="P2410">
        <f t="shared" ref="P2410:P2441" si="141">IF((Q2410+T2410+U2410+V2410)=0,W2410,0)</f>
        <v>0</v>
      </c>
      <c r="Q2410">
        <v>0</v>
      </c>
      <c r="R2410">
        <v>0</v>
      </c>
      <c r="S2410">
        <v>0</v>
      </c>
      <c r="T2410">
        <v>0</v>
      </c>
      <c r="U2410">
        <v>-378.85000000000036</v>
      </c>
      <c r="V2410">
        <v>0</v>
      </c>
      <c r="W2410">
        <v>-378.85000000000036</v>
      </c>
      <c r="X2410">
        <v>302.00000000000102</v>
      </c>
      <c r="Y2410">
        <v>15432</v>
      </c>
      <c r="Z2410">
        <v>15130</v>
      </c>
      <c r="AA2410">
        <v>15659.55</v>
      </c>
      <c r="AB2410">
        <v>15810.85</v>
      </c>
    </row>
    <row r="2411" spans="1:28" x14ac:dyDescent="0.35">
      <c r="A2411" t="str">
        <f t="shared" si="139"/>
        <v>1430643101Renewal1604916049.28</v>
      </c>
      <c r="B2411">
        <v>14306</v>
      </c>
      <c r="C2411" t="s">
        <v>3025</v>
      </c>
      <c r="D2411" s="1">
        <v>43101</v>
      </c>
      <c r="E2411" t="s">
        <v>42</v>
      </c>
      <c r="F2411" t="s">
        <v>137</v>
      </c>
      <c r="G2411" t="s">
        <v>37</v>
      </c>
      <c r="H2411" t="s">
        <v>202</v>
      </c>
      <c r="I2411" t="s">
        <v>203</v>
      </c>
      <c r="J2411" t="s">
        <v>51</v>
      </c>
      <c r="K2411">
        <v>3</v>
      </c>
      <c r="L2411" t="s">
        <v>52</v>
      </c>
      <c r="M2411">
        <v>7</v>
      </c>
      <c r="N2411" t="s">
        <v>33</v>
      </c>
      <c r="O2411" t="e">
        <v>#N/A</v>
      </c>
      <c r="P2411">
        <f t="shared" si="141"/>
        <v>0</v>
      </c>
      <c r="Q2411">
        <v>0</v>
      </c>
      <c r="R2411">
        <v>0</v>
      </c>
      <c r="S2411">
        <v>0</v>
      </c>
      <c r="T2411">
        <v>0</v>
      </c>
      <c r="U2411">
        <v>-0.28000000000065484</v>
      </c>
      <c r="V2411">
        <v>0</v>
      </c>
      <c r="W2411">
        <v>-0.28000000000065484</v>
      </c>
      <c r="X2411">
        <v>616.99999999999898</v>
      </c>
      <c r="Y2411">
        <v>16049</v>
      </c>
      <c r="Z2411">
        <v>15432</v>
      </c>
      <c r="AA2411">
        <v>15894.97</v>
      </c>
      <c r="AB2411">
        <v>16049.28</v>
      </c>
    </row>
    <row r="2412" spans="1:28" x14ac:dyDescent="0.35">
      <c r="A2412" t="str">
        <f t="shared" si="139"/>
        <v>1430643634Upgrade30000</v>
      </c>
      <c r="B2412">
        <v>14306</v>
      </c>
      <c r="C2412" t="s">
        <v>3025</v>
      </c>
      <c r="D2412" s="1">
        <v>43634</v>
      </c>
      <c r="E2412" t="s">
        <v>34</v>
      </c>
      <c r="F2412" t="s">
        <v>84</v>
      </c>
      <c r="G2412" t="s">
        <v>37</v>
      </c>
      <c r="H2412" t="s">
        <v>202</v>
      </c>
      <c r="I2412" t="s">
        <v>203</v>
      </c>
      <c r="J2412" t="s">
        <v>51</v>
      </c>
      <c r="K2412">
        <v>3</v>
      </c>
      <c r="L2412" t="s">
        <v>52</v>
      </c>
      <c r="M2412">
        <v>8</v>
      </c>
      <c r="N2412" t="s">
        <v>33</v>
      </c>
      <c r="O2412" t="e">
        <v>#N/A</v>
      </c>
      <c r="P2412">
        <f t="shared" si="141"/>
        <v>3000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3000</v>
      </c>
      <c r="X2412">
        <v>3000</v>
      </c>
      <c r="Y2412">
        <v>3000</v>
      </c>
      <c r="Z2412">
        <v>0</v>
      </c>
      <c r="AA2412">
        <v>0</v>
      </c>
      <c r="AB2412">
        <v>0</v>
      </c>
    </row>
    <row r="2413" spans="1:28" x14ac:dyDescent="0.35">
      <c r="A2413" t="str">
        <f t="shared" si="139"/>
        <v>1641042917Renewal2465124186.24</v>
      </c>
      <c r="B2413">
        <v>16410</v>
      </c>
      <c r="C2413" t="s">
        <v>3027</v>
      </c>
      <c r="D2413" s="1">
        <v>42917</v>
      </c>
      <c r="E2413" t="s">
        <v>42</v>
      </c>
      <c r="F2413" t="s">
        <v>43</v>
      </c>
      <c r="G2413" t="s">
        <v>37</v>
      </c>
      <c r="H2413" t="s">
        <v>202</v>
      </c>
      <c r="I2413" t="s">
        <v>203</v>
      </c>
      <c r="J2413" t="s">
        <v>51</v>
      </c>
      <c r="K2413">
        <v>3</v>
      </c>
      <c r="L2413" t="s">
        <v>57</v>
      </c>
      <c r="M2413">
        <v>5</v>
      </c>
      <c r="N2413" t="s">
        <v>33</v>
      </c>
      <c r="O2413" t="e">
        <v>#N/A</v>
      </c>
      <c r="P2413">
        <f t="shared" si="141"/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464.7599999999984</v>
      </c>
      <c r="W2413">
        <v>464.7599999999984</v>
      </c>
      <c r="X2413">
        <v>1395</v>
      </c>
      <c r="Y2413">
        <v>24651</v>
      </c>
      <c r="Z2413">
        <v>23256</v>
      </c>
      <c r="AA2413">
        <v>23953.67</v>
      </c>
      <c r="AB2413">
        <v>24186.240000000002</v>
      </c>
    </row>
    <row r="2414" spans="1:28" x14ac:dyDescent="0.35">
      <c r="A2414" t="str">
        <f t="shared" si="139"/>
        <v>1641043647Renewal2774527343.97</v>
      </c>
      <c r="B2414">
        <v>16410</v>
      </c>
      <c r="C2414" t="s">
        <v>3027</v>
      </c>
      <c r="D2414" s="1">
        <v>43647</v>
      </c>
      <c r="E2414" t="s">
        <v>42</v>
      </c>
      <c r="F2414" t="s">
        <v>185</v>
      </c>
      <c r="G2414" t="s">
        <v>37</v>
      </c>
      <c r="H2414" t="s">
        <v>202</v>
      </c>
      <c r="I2414" t="s">
        <v>203</v>
      </c>
      <c r="J2414" t="s">
        <v>51</v>
      </c>
      <c r="K2414">
        <v>3</v>
      </c>
      <c r="L2414" t="s">
        <v>57</v>
      </c>
      <c r="M2414">
        <v>7</v>
      </c>
      <c r="N2414" t="s">
        <v>33</v>
      </c>
      <c r="O2414" t="e">
        <v>#N/A</v>
      </c>
      <c r="P2414">
        <f t="shared" si="141"/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401.02999999999884</v>
      </c>
      <c r="W2414">
        <v>401.02999999999884</v>
      </c>
      <c r="X2414">
        <v>1067.96</v>
      </c>
      <c r="Y2414">
        <v>27745</v>
      </c>
      <c r="Z2414">
        <v>26677.040000000001</v>
      </c>
      <c r="AA2414">
        <v>26943.82</v>
      </c>
      <c r="AB2414">
        <v>27343.97</v>
      </c>
    </row>
    <row r="2415" spans="1:28" x14ac:dyDescent="0.35">
      <c r="A2415" t="str">
        <f t="shared" si="139"/>
        <v>1641042552Renewal2125621154.98</v>
      </c>
      <c r="B2415">
        <v>16410</v>
      </c>
      <c r="C2415" t="s">
        <v>3027</v>
      </c>
      <c r="D2415" s="1">
        <v>42552</v>
      </c>
      <c r="E2415" t="s">
        <v>42</v>
      </c>
      <c r="F2415" t="s">
        <v>43</v>
      </c>
      <c r="G2415" t="s">
        <v>37</v>
      </c>
      <c r="H2415" t="s">
        <v>202</v>
      </c>
      <c r="I2415" t="s">
        <v>203</v>
      </c>
      <c r="J2415" t="s">
        <v>51</v>
      </c>
      <c r="K2415">
        <v>3</v>
      </c>
      <c r="L2415" t="s">
        <v>57</v>
      </c>
      <c r="M2415">
        <v>4</v>
      </c>
      <c r="N2415" t="s">
        <v>33</v>
      </c>
      <c r="O2415" t="e">
        <v>#N/A</v>
      </c>
      <c r="P2415">
        <f t="shared" si="141"/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101.02000000000044</v>
      </c>
      <c r="W2415">
        <v>101.02000000000044</v>
      </c>
      <c r="X2415">
        <v>1012</v>
      </c>
      <c r="Y2415">
        <v>21256</v>
      </c>
      <c r="Z2415">
        <v>20244</v>
      </c>
      <c r="AA2415">
        <v>20952.54</v>
      </c>
      <c r="AB2415">
        <v>21154.98</v>
      </c>
    </row>
    <row r="2416" spans="1:28" x14ac:dyDescent="0.35">
      <c r="A2416" t="str">
        <f t="shared" si="139"/>
        <v>1641043282Renewal26677.0426677.04</v>
      </c>
      <c r="B2416">
        <v>16410</v>
      </c>
      <c r="C2416" t="s">
        <v>3027</v>
      </c>
      <c r="D2416" s="1">
        <v>43282</v>
      </c>
      <c r="E2416" t="s">
        <v>42</v>
      </c>
      <c r="F2416" t="s">
        <v>46</v>
      </c>
      <c r="G2416" t="s">
        <v>37</v>
      </c>
      <c r="H2416" t="s">
        <v>202</v>
      </c>
      <c r="I2416" t="s">
        <v>203</v>
      </c>
      <c r="J2416" t="s">
        <v>51</v>
      </c>
      <c r="K2416">
        <v>3</v>
      </c>
      <c r="L2416" t="s">
        <v>57</v>
      </c>
      <c r="M2416">
        <v>6</v>
      </c>
      <c r="N2416" t="s">
        <v>33</v>
      </c>
      <c r="O2416" t="e">
        <v>#N/A</v>
      </c>
      <c r="P2416">
        <f t="shared" si="141"/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1026.04</v>
      </c>
      <c r="Y2416">
        <v>26677.040000000001</v>
      </c>
      <c r="Z2416">
        <v>25651</v>
      </c>
      <c r="AA2416">
        <v>26420.54</v>
      </c>
      <c r="AB2416">
        <v>26677.040000000001</v>
      </c>
    </row>
    <row r="2417" spans="1:28" x14ac:dyDescent="0.35">
      <c r="A2417" t="str">
        <f t="shared" si="139"/>
        <v>1641043053Upgrade10000</v>
      </c>
      <c r="B2417">
        <v>16410</v>
      </c>
      <c r="C2417" t="s">
        <v>3027</v>
      </c>
      <c r="D2417" s="1">
        <v>43053</v>
      </c>
      <c r="E2417" t="s">
        <v>34</v>
      </c>
      <c r="F2417" t="s">
        <v>46</v>
      </c>
      <c r="G2417" t="s">
        <v>37</v>
      </c>
      <c r="H2417" t="s">
        <v>202</v>
      </c>
      <c r="I2417" t="s">
        <v>203</v>
      </c>
      <c r="J2417" t="s">
        <v>51</v>
      </c>
      <c r="K2417">
        <v>3</v>
      </c>
      <c r="L2417" t="s">
        <v>57</v>
      </c>
      <c r="M2417">
        <v>5</v>
      </c>
      <c r="N2417" t="s">
        <v>33</v>
      </c>
      <c r="O2417" t="e">
        <v>#N/A</v>
      </c>
      <c r="P2417">
        <f t="shared" si="141"/>
        <v>1000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1000</v>
      </c>
      <c r="X2417">
        <v>1000</v>
      </c>
      <c r="Y2417">
        <v>1000</v>
      </c>
      <c r="Z2417">
        <v>0</v>
      </c>
      <c r="AA2417">
        <v>0</v>
      </c>
      <c r="AB2417">
        <v>0</v>
      </c>
    </row>
    <row r="2418" spans="1:28" x14ac:dyDescent="0.35">
      <c r="A2418" t="str">
        <f t="shared" si="139"/>
        <v>1641042718Upgrade20000</v>
      </c>
      <c r="B2418">
        <v>16410</v>
      </c>
      <c r="C2418" t="s">
        <v>3027</v>
      </c>
      <c r="D2418" s="1">
        <v>42718</v>
      </c>
      <c r="E2418" t="s">
        <v>34</v>
      </c>
      <c r="F2418" t="s">
        <v>43</v>
      </c>
      <c r="G2418" t="s">
        <v>37</v>
      </c>
      <c r="H2418" t="s">
        <v>202</v>
      </c>
      <c r="I2418" t="s">
        <v>203</v>
      </c>
      <c r="J2418" t="s">
        <v>51</v>
      </c>
      <c r="K2418">
        <v>3</v>
      </c>
      <c r="L2418" t="s">
        <v>57</v>
      </c>
      <c r="M2418">
        <v>4</v>
      </c>
      <c r="N2418" t="s">
        <v>33</v>
      </c>
      <c r="O2418" t="e">
        <v>#N/A</v>
      </c>
      <c r="P2418">
        <f t="shared" si="141"/>
        <v>2000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2000</v>
      </c>
      <c r="X2418">
        <v>2000</v>
      </c>
      <c r="Y2418">
        <v>2000</v>
      </c>
      <c r="Z2418">
        <v>0</v>
      </c>
      <c r="AA2418">
        <v>0</v>
      </c>
      <c r="AB2418">
        <v>0</v>
      </c>
    </row>
    <row r="2419" spans="1:28" x14ac:dyDescent="0.35">
      <c r="A2419" t="str">
        <f t="shared" si="139"/>
        <v>368843374Renewal2049820400.64</v>
      </c>
      <c r="B2419">
        <v>3688</v>
      </c>
      <c r="C2419" t="s">
        <v>3028</v>
      </c>
      <c r="D2419" s="1">
        <v>43374</v>
      </c>
      <c r="E2419" t="s">
        <v>42</v>
      </c>
      <c r="F2419" t="s">
        <v>88</v>
      </c>
      <c r="G2419" t="s">
        <v>37</v>
      </c>
      <c r="H2419" t="s">
        <v>202</v>
      </c>
      <c r="I2419" t="s">
        <v>203</v>
      </c>
      <c r="J2419" t="s">
        <v>51</v>
      </c>
      <c r="K2419">
        <v>3</v>
      </c>
      <c r="L2419" t="s">
        <v>52</v>
      </c>
      <c r="M2419">
        <v>12</v>
      </c>
      <c r="N2419" t="s">
        <v>33</v>
      </c>
      <c r="O2419" t="e">
        <v>#N/A</v>
      </c>
      <c r="P2419">
        <f t="shared" si="141"/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97.360000000000582</v>
      </c>
      <c r="W2419">
        <v>97.360000000000582</v>
      </c>
      <c r="X2419">
        <v>882.00000000000102</v>
      </c>
      <c r="Y2419">
        <v>20498</v>
      </c>
      <c r="Z2419">
        <v>19616</v>
      </c>
      <c r="AA2419">
        <v>20204.47</v>
      </c>
      <c r="AB2419">
        <v>20400.64</v>
      </c>
    </row>
    <row r="2420" spans="1:28" x14ac:dyDescent="0.35">
      <c r="A2420" t="str">
        <f t="shared" si="139"/>
        <v>368842644Renewal1886219640.78</v>
      </c>
      <c r="B2420">
        <v>3688</v>
      </c>
      <c r="C2420" t="s">
        <v>3028</v>
      </c>
      <c r="D2420" s="1">
        <v>42644</v>
      </c>
      <c r="E2420" t="s">
        <v>42</v>
      </c>
      <c r="F2420" t="s">
        <v>88</v>
      </c>
      <c r="G2420" t="s">
        <v>37</v>
      </c>
      <c r="H2420" t="s">
        <v>202</v>
      </c>
      <c r="I2420" t="s">
        <v>203</v>
      </c>
      <c r="J2420" t="s">
        <v>51</v>
      </c>
      <c r="K2420">
        <v>3</v>
      </c>
      <c r="L2420" t="s">
        <v>52</v>
      </c>
      <c r="M2420">
        <v>10</v>
      </c>
      <c r="N2420" t="s">
        <v>33</v>
      </c>
      <c r="O2420" t="e">
        <v>#N/A</v>
      </c>
      <c r="P2420">
        <f t="shared" si="141"/>
        <v>0</v>
      </c>
      <c r="Q2420">
        <v>0</v>
      </c>
      <c r="R2420">
        <v>0</v>
      </c>
      <c r="S2420">
        <v>0</v>
      </c>
      <c r="T2420">
        <v>0</v>
      </c>
      <c r="U2420">
        <v>-778.77999999999884</v>
      </c>
      <c r="V2420">
        <v>0</v>
      </c>
      <c r="W2420">
        <v>-778.77999999999884</v>
      </c>
      <c r="X2420">
        <v>67.000000000000597</v>
      </c>
      <c r="Y2420">
        <v>18862</v>
      </c>
      <c r="Z2420">
        <v>18795</v>
      </c>
      <c r="AA2420">
        <v>19452.84</v>
      </c>
      <c r="AB2420">
        <v>19640.78</v>
      </c>
    </row>
    <row r="2421" spans="1:28" x14ac:dyDescent="0.35">
      <c r="A2421" t="str">
        <f t="shared" si="139"/>
        <v>368843009Renewal1961619616.47</v>
      </c>
      <c r="B2421">
        <v>3688</v>
      </c>
      <c r="C2421" t="s">
        <v>3028</v>
      </c>
      <c r="D2421" s="1">
        <v>43009</v>
      </c>
      <c r="E2421" t="s">
        <v>42</v>
      </c>
      <c r="F2421" t="s">
        <v>88</v>
      </c>
      <c r="G2421" t="s">
        <v>37</v>
      </c>
      <c r="H2421" t="s">
        <v>202</v>
      </c>
      <c r="I2421" t="s">
        <v>203</v>
      </c>
      <c r="J2421" t="s">
        <v>51</v>
      </c>
      <c r="K2421">
        <v>3</v>
      </c>
      <c r="L2421" t="s">
        <v>52</v>
      </c>
      <c r="M2421">
        <v>11</v>
      </c>
      <c r="N2421" t="s">
        <v>33</v>
      </c>
      <c r="O2421" t="e">
        <v>#N/A</v>
      </c>
      <c r="P2421">
        <f t="shared" si="141"/>
        <v>0</v>
      </c>
      <c r="Q2421">
        <v>0</v>
      </c>
      <c r="R2421">
        <v>0</v>
      </c>
      <c r="S2421">
        <v>0</v>
      </c>
      <c r="T2421">
        <v>0</v>
      </c>
      <c r="U2421">
        <v>-0.47000000000116415</v>
      </c>
      <c r="V2421">
        <v>0</v>
      </c>
      <c r="W2421">
        <v>-0.47000000000116415</v>
      </c>
      <c r="X2421">
        <v>753.99999999999898</v>
      </c>
      <c r="Y2421">
        <v>19616</v>
      </c>
      <c r="Z2421">
        <v>18862</v>
      </c>
      <c r="AA2421">
        <v>19427.87</v>
      </c>
      <c r="AB2421">
        <v>19616.47</v>
      </c>
    </row>
    <row r="2422" spans="1:28" x14ac:dyDescent="0.35">
      <c r="A2422" t="str">
        <f t="shared" si="139"/>
        <v>3807043344Renewal16433.3413500</v>
      </c>
      <c r="B2422">
        <v>38070</v>
      </c>
      <c r="C2422" t="s">
        <v>3029</v>
      </c>
      <c r="D2422" s="1">
        <v>43344</v>
      </c>
      <c r="E2422" t="s">
        <v>42</v>
      </c>
      <c r="F2422" t="s">
        <v>102</v>
      </c>
      <c r="G2422" t="s">
        <v>37</v>
      </c>
      <c r="H2422" t="s">
        <v>202</v>
      </c>
      <c r="I2422" t="s">
        <v>203</v>
      </c>
      <c r="J2422" t="s">
        <v>51</v>
      </c>
      <c r="K2422">
        <v>1</v>
      </c>
      <c r="L2422" t="s">
        <v>52</v>
      </c>
      <c r="M2422">
        <v>1</v>
      </c>
      <c r="N2422" t="s">
        <v>33</v>
      </c>
      <c r="O2422" t="e">
        <v>#N/A</v>
      </c>
      <c r="P2422">
        <f t="shared" si="141"/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2933.34</v>
      </c>
      <c r="W2422">
        <v>2933.34</v>
      </c>
      <c r="X2422">
        <v>2933.34</v>
      </c>
      <c r="Y2422">
        <v>16433.34</v>
      </c>
      <c r="Z2422">
        <v>13500</v>
      </c>
      <c r="AA2422">
        <v>13500</v>
      </c>
      <c r="AB2422">
        <v>13500</v>
      </c>
    </row>
    <row r="2423" spans="1:28" x14ac:dyDescent="0.35">
      <c r="A2423" t="str">
        <f t="shared" si="139"/>
        <v>2299643344Renewal3020029640</v>
      </c>
      <c r="B2423">
        <v>22996</v>
      </c>
      <c r="C2423" t="s">
        <v>3031</v>
      </c>
      <c r="D2423" s="1">
        <v>43344</v>
      </c>
      <c r="E2423" t="s">
        <v>42</v>
      </c>
      <c r="F2423" t="s">
        <v>103</v>
      </c>
      <c r="G2423" t="s">
        <v>37</v>
      </c>
      <c r="H2423" t="s">
        <v>202</v>
      </c>
      <c r="I2423" t="s">
        <v>203</v>
      </c>
      <c r="J2423" t="s">
        <v>51</v>
      </c>
      <c r="K2423">
        <v>3</v>
      </c>
      <c r="L2423" t="s">
        <v>57</v>
      </c>
      <c r="M2423">
        <v>5</v>
      </c>
      <c r="N2423" t="s">
        <v>33</v>
      </c>
      <c r="O2423" t="e">
        <v>#N/A</v>
      </c>
      <c r="P2423">
        <f t="shared" si="141"/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560</v>
      </c>
      <c r="W2423">
        <v>560</v>
      </c>
      <c r="X2423">
        <v>1700</v>
      </c>
      <c r="Y2423">
        <v>30200</v>
      </c>
      <c r="Z2423">
        <v>28500</v>
      </c>
      <c r="AA2423">
        <v>29355</v>
      </c>
      <c r="AB2423">
        <v>29640</v>
      </c>
    </row>
    <row r="2424" spans="1:28" x14ac:dyDescent="0.35">
      <c r="A2424" t="str">
        <f t="shared" si="139"/>
        <v>2299642614Renewal2740527274.52</v>
      </c>
      <c r="B2424">
        <v>22996</v>
      </c>
      <c r="C2424" t="s">
        <v>3031</v>
      </c>
      <c r="D2424" s="1">
        <v>42614</v>
      </c>
      <c r="E2424" t="s">
        <v>42</v>
      </c>
      <c r="F2424" t="s">
        <v>103</v>
      </c>
      <c r="G2424" t="s">
        <v>37</v>
      </c>
      <c r="H2424" t="s">
        <v>202</v>
      </c>
      <c r="I2424" t="s">
        <v>203</v>
      </c>
      <c r="J2424" t="s">
        <v>51</v>
      </c>
      <c r="K2424">
        <v>3</v>
      </c>
      <c r="L2424" t="s">
        <v>57</v>
      </c>
      <c r="M2424">
        <v>3</v>
      </c>
      <c r="N2424" t="s">
        <v>33</v>
      </c>
      <c r="O2424" t="e">
        <v>#N/A</v>
      </c>
      <c r="P2424">
        <f t="shared" si="141"/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130.47999999999956</v>
      </c>
      <c r="W2424">
        <v>130.47999999999956</v>
      </c>
      <c r="X2424">
        <v>1305</v>
      </c>
      <c r="Y2424">
        <v>27405</v>
      </c>
      <c r="Z2424">
        <v>26100</v>
      </c>
      <c r="AA2424">
        <v>27013.52</v>
      </c>
      <c r="AB2424">
        <v>27274.52</v>
      </c>
    </row>
    <row r="2425" spans="1:28" x14ac:dyDescent="0.35">
      <c r="A2425" t="str">
        <f t="shared" si="139"/>
        <v>2299642979Renewal2850028501.18</v>
      </c>
      <c r="B2425">
        <v>22996</v>
      </c>
      <c r="C2425" t="s">
        <v>3031</v>
      </c>
      <c r="D2425" s="1">
        <v>42979</v>
      </c>
      <c r="E2425" t="s">
        <v>42</v>
      </c>
      <c r="F2425" t="s">
        <v>103</v>
      </c>
      <c r="G2425" t="s">
        <v>37</v>
      </c>
      <c r="H2425" t="s">
        <v>202</v>
      </c>
      <c r="I2425" t="s">
        <v>203</v>
      </c>
      <c r="J2425" t="s">
        <v>51</v>
      </c>
      <c r="K2425">
        <v>3</v>
      </c>
      <c r="L2425" t="s">
        <v>57</v>
      </c>
      <c r="M2425">
        <v>4</v>
      </c>
      <c r="N2425" t="s">
        <v>33</v>
      </c>
      <c r="O2425" t="e">
        <v>#N/A</v>
      </c>
      <c r="P2425">
        <f t="shared" si="141"/>
        <v>0</v>
      </c>
      <c r="Q2425">
        <v>0</v>
      </c>
      <c r="R2425">
        <v>0</v>
      </c>
      <c r="S2425">
        <v>0</v>
      </c>
      <c r="T2425">
        <v>0</v>
      </c>
      <c r="U2425">
        <v>-1.180000000000291</v>
      </c>
      <c r="V2425">
        <v>0</v>
      </c>
      <c r="W2425">
        <v>-1.180000000000291</v>
      </c>
      <c r="X2425">
        <v>1095</v>
      </c>
      <c r="Y2425">
        <v>28500</v>
      </c>
      <c r="Z2425">
        <v>27405</v>
      </c>
      <c r="AA2425">
        <v>28227.13</v>
      </c>
      <c r="AB2425">
        <v>28501.18</v>
      </c>
    </row>
    <row r="2426" spans="1:28" x14ac:dyDescent="0.35">
      <c r="A2426" t="str">
        <f t="shared" si="139"/>
        <v>1836242583Renewal2260022929.39</v>
      </c>
      <c r="B2426">
        <v>18362</v>
      </c>
      <c r="C2426" t="s">
        <v>3032</v>
      </c>
      <c r="D2426" s="1">
        <v>42583</v>
      </c>
      <c r="E2426" t="s">
        <v>42</v>
      </c>
      <c r="F2426" t="s">
        <v>96</v>
      </c>
      <c r="G2426" t="s">
        <v>37</v>
      </c>
      <c r="H2426" t="s">
        <v>202</v>
      </c>
      <c r="I2426" t="s">
        <v>203</v>
      </c>
      <c r="J2426" t="s">
        <v>51</v>
      </c>
      <c r="K2426">
        <v>3</v>
      </c>
      <c r="L2426" t="s">
        <v>57</v>
      </c>
      <c r="M2426">
        <v>4</v>
      </c>
      <c r="N2426" t="s">
        <v>33</v>
      </c>
      <c r="O2426" t="e">
        <v>#N/A</v>
      </c>
      <c r="P2426">
        <f t="shared" si="141"/>
        <v>0</v>
      </c>
      <c r="Q2426">
        <v>0</v>
      </c>
      <c r="R2426">
        <v>0</v>
      </c>
      <c r="S2426">
        <v>0</v>
      </c>
      <c r="T2426">
        <v>0</v>
      </c>
      <c r="U2426">
        <v>-329.38999999999942</v>
      </c>
      <c r="V2426">
        <v>0</v>
      </c>
      <c r="W2426">
        <v>-329.38999999999942</v>
      </c>
      <c r="X2426">
        <v>658</v>
      </c>
      <c r="Y2426">
        <v>22600</v>
      </c>
      <c r="Z2426">
        <v>21942</v>
      </c>
      <c r="AA2426">
        <v>22709.97</v>
      </c>
      <c r="AB2426">
        <v>22929.39</v>
      </c>
    </row>
    <row r="2427" spans="1:28" x14ac:dyDescent="0.35">
      <c r="A2427" t="str">
        <f t="shared" si="139"/>
        <v>1836243313Renewal2444424444.16</v>
      </c>
      <c r="B2427">
        <v>18362</v>
      </c>
      <c r="C2427" t="s">
        <v>3032</v>
      </c>
      <c r="D2427" s="1">
        <v>43313</v>
      </c>
      <c r="E2427" t="s">
        <v>42</v>
      </c>
      <c r="F2427" t="s">
        <v>183</v>
      </c>
      <c r="G2427" t="s">
        <v>37</v>
      </c>
      <c r="H2427" t="s">
        <v>202</v>
      </c>
      <c r="I2427" t="s">
        <v>203</v>
      </c>
      <c r="J2427" t="s">
        <v>51</v>
      </c>
      <c r="K2427">
        <v>3</v>
      </c>
      <c r="L2427" t="s">
        <v>57</v>
      </c>
      <c r="M2427">
        <v>6</v>
      </c>
      <c r="N2427" t="s">
        <v>33</v>
      </c>
      <c r="O2427" t="e">
        <v>#N/A</v>
      </c>
      <c r="P2427">
        <f t="shared" si="141"/>
        <v>0</v>
      </c>
      <c r="Q2427">
        <v>0</v>
      </c>
      <c r="R2427">
        <v>0</v>
      </c>
      <c r="S2427">
        <v>0</v>
      </c>
      <c r="T2427">
        <v>0</v>
      </c>
      <c r="U2427">
        <v>-0.15999999999985448</v>
      </c>
      <c r="V2427">
        <v>0</v>
      </c>
      <c r="W2427">
        <v>-0.15999999999985448</v>
      </c>
      <c r="X2427">
        <v>940</v>
      </c>
      <c r="Y2427">
        <v>24444</v>
      </c>
      <c r="Z2427">
        <v>23504</v>
      </c>
      <c r="AA2427">
        <v>24209.119999999999</v>
      </c>
      <c r="AB2427">
        <v>24444.16</v>
      </c>
    </row>
    <row r="2428" spans="1:28" x14ac:dyDescent="0.35">
      <c r="A2428" t="str">
        <f t="shared" si="139"/>
        <v>1836242948Renewal2350423504</v>
      </c>
      <c r="B2428">
        <v>18362</v>
      </c>
      <c r="C2428" t="s">
        <v>3032</v>
      </c>
      <c r="D2428" s="1">
        <v>42948</v>
      </c>
      <c r="E2428" t="s">
        <v>42</v>
      </c>
      <c r="F2428" t="s">
        <v>96</v>
      </c>
      <c r="G2428" t="s">
        <v>37</v>
      </c>
      <c r="H2428" t="s">
        <v>202</v>
      </c>
      <c r="I2428" t="s">
        <v>203</v>
      </c>
      <c r="J2428" t="s">
        <v>51</v>
      </c>
      <c r="K2428">
        <v>3</v>
      </c>
      <c r="L2428" t="s">
        <v>57</v>
      </c>
      <c r="M2428">
        <v>5</v>
      </c>
      <c r="N2428" t="s">
        <v>33</v>
      </c>
      <c r="O2428" t="e">
        <v>#N/A</v>
      </c>
      <c r="P2428">
        <f t="shared" si="141"/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904</v>
      </c>
      <c r="Y2428">
        <v>23504</v>
      </c>
      <c r="Z2428">
        <v>22600</v>
      </c>
      <c r="AA2428">
        <v>23278</v>
      </c>
      <c r="AB2428">
        <v>23504</v>
      </c>
    </row>
    <row r="2429" spans="1:28" x14ac:dyDescent="0.35">
      <c r="A2429" t="str">
        <f t="shared" si="139"/>
        <v>620142715Renewal1896518695.04</v>
      </c>
      <c r="B2429">
        <v>6201</v>
      </c>
      <c r="C2429" t="s">
        <v>3033</v>
      </c>
      <c r="D2429" s="1">
        <v>42715</v>
      </c>
      <c r="E2429" t="s">
        <v>42</v>
      </c>
      <c r="F2429" t="s">
        <v>81</v>
      </c>
      <c r="G2429" t="s">
        <v>37</v>
      </c>
      <c r="H2429" t="s">
        <v>202</v>
      </c>
      <c r="I2429" t="s">
        <v>203</v>
      </c>
      <c r="J2429" t="s">
        <v>51</v>
      </c>
      <c r="K2429">
        <v>3</v>
      </c>
      <c r="L2429" t="s">
        <v>52</v>
      </c>
      <c r="M2429">
        <v>9</v>
      </c>
      <c r="N2429" t="s">
        <v>33</v>
      </c>
      <c r="O2429" t="e">
        <v>#N/A</v>
      </c>
      <c r="P2429">
        <f t="shared" si="141"/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269.95999999999913</v>
      </c>
      <c r="W2429">
        <v>269.95999999999913</v>
      </c>
      <c r="X2429">
        <v>1075</v>
      </c>
      <c r="Y2429">
        <v>18965</v>
      </c>
      <c r="Z2429">
        <v>17890</v>
      </c>
      <c r="AA2429">
        <v>18516.150000000001</v>
      </c>
      <c r="AB2429">
        <v>18695.04</v>
      </c>
    </row>
    <row r="2430" spans="1:28" x14ac:dyDescent="0.35">
      <c r="A2430" t="str">
        <f t="shared" si="139"/>
        <v>620143080Renewal1972519723.6</v>
      </c>
      <c r="B2430">
        <v>6201</v>
      </c>
      <c r="C2430" t="s">
        <v>3033</v>
      </c>
      <c r="D2430" s="1">
        <v>43080</v>
      </c>
      <c r="E2430" t="s">
        <v>42</v>
      </c>
      <c r="F2430" t="s">
        <v>81</v>
      </c>
      <c r="G2430" t="s">
        <v>37</v>
      </c>
      <c r="H2430" t="s">
        <v>202</v>
      </c>
      <c r="I2430" t="s">
        <v>203</v>
      </c>
      <c r="J2430" t="s">
        <v>51</v>
      </c>
      <c r="K2430">
        <v>3</v>
      </c>
      <c r="L2430" t="s">
        <v>52</v>
      </c>
      <c r="M2430">
        <v>10</v>
      </c>
      <c r="N2430" t="s">
        <v>33</v>
      </c>
      <c r="O2430" t="e">
        <v>#N/A</v>
      </c>
      <c r="P2430">
        <f t="shared" si="141"/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1.4000000000014552</v>
      </c>
      <c r="W2430">
        <v>1.4000000000014552</v>
      </c>
      <c r="X2430">
        <v>759.99999999999898</v>
      </c>
      <c r="Y2430">
        <v>19725</v>
      </c>
      <c r="Z2430">
        <v>18965</v>
      </c>
      <c r="AA2430">
        <v>19533.96</v>
      </c>
      <c r="AB2430">
        <v>19723.599999999999</v>
      </c>
    </row>
    <row r="2431" spans="1:28" x14ac:dyDescent="0.35">
      <c r="A2431" t="str">
        <f t="shared" si="139"/>
        <v>620143445Renewal2051520514</v>
      </c>
      <c r="B2431">
        <v>6201</v>
      </c>
      <c r="C2431" t="s">
        <v>3033</v>
      </c>
      <c r="D2431" s="1">
        <v>43445</v>
      </c>
      <c r="E2431" t="s">
        <v>42</v>
      </c>
      <c r="F2431" t="s">
        <v>81</v>
      </c>
      <c r="G2431" t="s">
        <v>37</v>
      </c>
      <c r="H2431" t="s">
        <v>202</v>
      </c>
      <c r="I2431" t="s">
        <v>203</v>
      </c>
      <c r="J2431" t="s">
        <v>51</v>
      </c>
      <c r="K2431">
        <v>3</v>
      </c>
      <c r="L2431" t="s">
        <v>52</v>
      </c>
      <c r="M2431">
        <v>11</v>
      </c>
      <c r="N2431" t="s">
        <v>33</v>
      </c>
      <c r="O2431" t="e">
        <v>#N/A</v>
      </c>
      <c r="P2431">
        <f t="shared" si="141"/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1</v>
      </c>
      <c r="X2431">
        <v>789.99999999999898</v>
      </c>
      <c r="Y2431">
        <v>20515</v>
      </c>
      <c r="Z2431">
        <v>19725</v>
      </c>
      <c r="AA2431">
        <v>20316.810000000001</v>
      </c>
      <c r="AB2431">
        <v>20514</v>
      </c>
    </row>
    <row r="2432" spans="1:28" x14ac:dyDescent="0.35">
      <c r="A2432" t="str">
        <f t="shared" si="139"/>
        <v>362043174Renewal1659516437.2</v>
      </c>
      <c r="B2432">
        <v>3620</v>
      </c>
      <c r="C2432" t="s">
        <v>3034</v>
      </c>
      <c r="D2432" s="1">
        <v>43174</v>
      </c>
      <c r="E2432" t="s">
        <v>42</v>
      </c>
      <c r="F2432" t="s">
        <v>81</v>
      </c>
      <c r="G2432" t="s">
        <v>37</v>
      </c>
      <c r="H2432" t="s">
        <v>202</v>
      </c>
      <c r="I2432" t="s">
        <v>203</v>
      </c>
      <c r="J2432" t="s">
        <v>51</v>
      </c>
      <c r="K2432">
        <v>3</v>
      </c>
      <c r="L2432" t="s">
        <v>52</v>
      </c>
      <c r="M2432">
        <v>11</v>
      </c>
      <c r="N2432" t="s">
        <v>33</v>
      </c>
      <c r="O2432" t="e">
        <v>#N/A</v>
      </c>
      <c r="P2432">
        <f t="shared" si="141"/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157.79999999999927</v>
      </c>
      <c r="W2432">
        <v>157.79999999999927</v>
      </c>
      <c r="X2432">
        <v>790</v>
      </c>
      <c r="Y2432">
        <v>16595</v>
      </c>
      <c r="Z2432">
        <v>15805</v>
      </c>
      <c r="AA2432">
        <v>16279.15</v>
      </c>
      <c r="AB2432">
        <v>16437.2</v>
      </c>
    </row>
    <row r="2433" spans="1:28" x14ac:dyDescent="0.35">
      <c r="A2433" t="str">
        <f t="shared" si="139"/>
        <v>362042809Renewal1580515727.25</v>
      </c>
      <c r="B2433">
        <v>3620</v>
      </c>
      <c r="C2433" t="s">
        <v>3034</v>
      </c>
      <c r="D2433" s="1">
        <v>42809</v>
      </c>
      <c r="E2433" t="s">
        <v>42</v>
      </c>
      <c r="F2433" t="s">
        <v>81</v>
      </c>
      <c r="G2433" t="s">
        <v>37</v>
      </c>
      <c r="H2433" t="s">
        <v>202</v>
      </c>
      <c r="I2433" t="s">
        <v>203</v>
      </c>
      <c r="J2433" t="s">
        <v>51</v>
      </c>
      <c r="K2433">
        <v>3</v>
      </c>
      <c r="L2433" t="s">
        <v>52</v>
      </c>
      <c r="M2433">
        <v>10</v>
      </c>
      <c r="N2433" t="s">
        <v>33</v>
      </c>
      <c r="O2433" t="e">
        <v>#N/A</v>
      </c>
      <c r="P2433">
        <f t="shared" si="141"/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77.75</v>
      </c>
      <c r="W2433">
        <v>77.75</v>
      </c>
      <c r="X2433">
        <v>755</v>
      </c>
      <c r="Y2433">
        <v>15805</v>
      </c>
      <c r="Z2433">
        <v>15050</v>
      </c>
      <c r="AA2433">
        <v>15576.75</v>
      </c>
      <c r="AB2433">
        <v>15727.25</v>
      </c>
    </row>
    <row r="2434" spans="1:28" x14ac:dyDescent="0.35">
      <c r="A2434" t="str">
        <f t="shared" ref="A2434:A2497" si="142">CONCATENATE(B2434,D2434,E2434,Y2434,AB2434)</f>
        <v>362043539Renewal1726017258.84</v>
      </c>
      <c r="B2434">
        <v>3620</v>
      </c>
      <c r="C2434" t="s">
        <v>3034</v>
      </c>
      <c r="D2434" s="1">
        <v>43539</v>
      </c>
      <c r="E2434" t="s">
        <v>42</v>
      </c>
      <c r="F2434" t="s">
        <v>81</v>
      </c>
      <c r="G2434" t="s">
        <v>37</v>
      </c>
      <c r="H2434" t="s">
        <v>202</v>
      </c>
      <c r="I2434" t="s">
        <v>203</v>
      </c>
      <c r="J2434" t="s">
        <v>51</v>
      </c>
      <c r="K2434">
        <v>3</v>
      </c>
      <c r="L2434" t="s">
        <v>52</v>
      </c>
      <c r="M2434">
        <v>12</v>
      </c>
      <c r="N2434" t="s">
        <v>33</v>
      </c>
      <c r="O2434" t="e">
        <v>#N/A</v>
      </c>
      <c r="P2434">
        <f t="shared" si="141"/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1.1599999999998545</v>
      </c>
      <c r="W2434">
        <v>1.1599999999998545</v>
      </c>
      <c r="X2434">
        <v>665.00000000000102</v>
      </c>
      <c r="Y2434">
        <v>17260</v>
      </c>
      <c r="Z2434">
        <v>16595</v>
      </c>
      <c r="AA2434">
        <v>17092.88</v>
      </c>
      <c r="AB2434">
        <v>17258.84</v>
      </c>
    </row>
    <row r="2435" spans="1:28" x14ac:dyDescent="0.35">
      <c r="A2435" t="str">
        <f t="shared" si="142"/>
        <v>621443442Renewal1945019344</v>
      </c>
      <c r="B2435">
        <v>6214</v>
      </c>
      <c r="C2435" t="s">
        <v>3035</v>
      </c>
      <c r="D2435" s="1">
        <v>43442</v>
      </c>
      <c r="E2435" t="s">
        <v>42</v>
      </c>
      <c r="F2435" t="s">
        <v>105</v>
      </c>
      <c r="G2435" t="s">
        <v>37</v>
      </c>
      <c r="H2435" t="s">
        <v>202</v>
      </c>
      <c r="I2435" t="s">
        <v>203</v>
      </c>
      <c r="J2435" t="s">
        <v>51</v>
      </c>
      <c r="K2435">
        <v>3</v>
      </c>
      <c r="L2435" t="s">
        <v>52</v>
      </c>
      <c r="M2435">
        <v>11</v>
      </c>
      <c r="N2435" t="s">
        <v>33</v>
      </c>
      <c r="O2435" t="e">
        <v>#N/A</v>
      </c>
      <c r="P2435">
        <f t="shared" si="141"/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106</v>
      </c>
      <c r="W2435">
        <v>106</v>
      </c>
      <c r="X2435">
        <v>850</v>
      </c>
      <c r="Y2435">
        <v>19450</v>
      </c>
      <c r="Z2435">
        <v>18600</v>
      </c>
      <c r="AA2435">
        <v>19158</v>
      </c>
      <c r="AB2435">
        <v>19344</v>
      </c>
    </row>
    <row r="2436" spans="1:28" x14ac:dyDescent="0.35">
      <c r="A2436" t="str">
        <f t="shared" si="142"/>
        <v>621443077Renewal1860018512</v>
      </c>
      <c r="B2436">
        <v>6214</v>
      </c>
      <c r="C2436" t="s">
        <v>3035</v>
      </c>
      <c r="D2436" s="1">
        <v>43077</v>
      </c>
      <c r="E2436" t="s">
        <v>42</v>
      </c>
      <c r="F2436" t="s">
        <v>105</v>
      </c>
      <c r="G2436" t="s">
        <v>37</v>
      </c>
      <c r="H2436" t="s">
        <v>202</v>
      </c>
      <c r="I2436" t="s">
        <v>203</v>
      </c>
      <c r="J2436" t="s">
        <v>51</v>
      </c>
      <c r="K2436">
        <v>3</v>
      </c>
      <c r="L2436" t="s">
        <v>52</v>
      </c>
      <c r="M2436">
        <v>10</v>
      </c>
      <c r="N2436" t="s">
        <v>33</v>
      </c>
      <c r="O2436" t="e">
        <v>#N/A</v>
      </c>
      <c r="P2436">
        <f t="shared" si="141"/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88</v>
      </c>
      <c r="W2436">
        <v>88</v>
      </c>
      <c r="X2436">
        <v>800</v>
      </c>
      <c r="Y2436">
        <v>18600</v>
      </c>
      <c r="Z2436">
        <v>17800</v>
      </c>
      <c r="AA2436">
        <v>18334</v>
      </c>
      <c r="AB2436">
        <v>18512</v>
      </c>
    </row>
    <row r="2437" spans="1:28" x14ac:dyDescent="0.35">
      <c r="A2437" t="str">
        <f t="shared" si="142"/>
        <v>621442712Renewal1780017728.43</v>
      </c>
      <c r="B2437">
        <v>6214</v>
      </c>
      <c r="C2437" t="s">
        <v>3035</v>
      </c>
      <c r="D2437" s="1">
        <v>42712</v>
      </c>
      <c r="E2437" t="s">
        <v>42</v>
      </c>
      <c r="F2437" t="s">
        <v>105</v>
      </c>
      <c r="G2437" t="s">
        <v>37</v>
      </c>
      <c r="H2437" t="s">
        <v>202</v>
      </c>
      <c r="I2437" t="s">
        <v>203</v>
      </c>
      <c r="J2437" t="s">
        <v>51</v>
      </c>
      <c r="K2437">
        <v>3</v>
      </c>
      <c r="L2437" t="s">
        <v>52</v>
      </c>
      <c r="M2437">
        <v>9</v>
      </c>
      <c r="N2437" t="s">
        <v>33</v>
      </c>
      <c r="O2437" t="e">
        <v>#N/A</v>
      </c>
      <c r="P2437">
        <f t="shared" si="141"/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71.569999999999709</v>
      </c>
      <c r="W2437">
        <v>71.569999999999709</v>
      </c>
      <c r="X2437">
        <v>835</v>
      </c>
      <c r="Y2437">
        <v>17800</v>
      </c>
      <c r="Z2437">
        <v>16965</v>
      </c>
      <c r="AA2437">
        <v>17558.78</v>
      </c>
      <c r="AB2437">
        <v>17728.43</v>
      </c>
    </row>
    <row r="2438" spans="1:28" x14ac:dyDescent="0.35">
      <c r="A2438" t="str">
        <f t="shared" si="142"/>
        <v>3759543647Renewal1272011640</v>
      </c>
      <c r="B2438">
        <v>37595</v>
      </c>
      <c r="C2438" t="s">
        <v>3036</v>
      </c>
      <c r="D2438" s="1">
        <v>43647</v>
      </c>
      <c r="E2438" t="s">
        <v>42</v>
      </c>
      <c r="F2438" t="s">
        <v>53</v>
      </c>
      <c r="G2438" t="s">
        <v>37</v>
      </c>
      <c r="H2438" t="s">
        <v>202</v>
      </c>
      <c r="I2438" t="s">
        <v>203</v>
      </c>
      <c r="J2438" t="s">
        <v>51</v>
      </c>
      <c r="K2438">
        <v>2</v>
      </c>
      <c r="L2438" t="s">
        <v>52</v>
      </c>
      <c r="M2438">
        <v>2</v>
      </c>
      <c r="N2438" t="s">
        <v>33</v>
      </c>
      <c r="O2438" t="e">
        <v>#N/A</v>
      </c>
      <c r="P2438">
        <f t="shared" si="141"/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1080</v>
      </c>
      <c r="W2438">
        <v>1080</v>
      </c>
      <c r="X2438">
        <v>720</v>
      </c>
      <c r="Y2438">
        <v>12720</v>
      </c>
      <c r="Z2438">
        <v>12000</v>
      </c>
      <c r="AA2438">
        <v>11640</v>
      </c>
      <c r="AB2438">
        <v>11640</v>
      </c>
    </row>
    <row r="2439" spans="1:28" x14ac:dyDescent="0.35">
      <c r="A2439" t="str">
        <f t="shared" si="142"/>
        <v>3759543282Renewal1000014666</v>
      </c>
      <c r="B2439">
        <v>37595</v>
      </c>
      <c r="C2439" t="s">
        <v>3036</v>
      </c>
      <c r="D2439" s="1">
        <v>43282</v>
      </c>
      <c r="E2439" t="s">
        <v>42</v>
      </c>
      <c r="F2439" t="s">
        <v>53</v>
      </c>
      <c r="G2439" t="s">
        <v>37</v>
      </c>
      <c r="H2439" t="s">
        <v>202</v>
      </c>
      <c r="I2439" t="s">
        <v>203</v>
      </c>
      <c r="J2439" t="s">
        <v>51</v>
      </c>
      <c r="K2439">
        <v>1</v>
      </c>
      <c r="L2439" t="s">
        <v>52</v>
      </c>
      <c r="M2439">
        <v>1</v>
      </c>
      <c r="N2439" t="s">
        <v>33</v>
      </c>
      <c r="O2439" t="e">
        <v>#N/A</v>
      </c>
      <c r="P2439">
        <f t="shared" si="141"/>
        <v>0</v>
      </c>
      <c r="Q2439">
        <v>0</v>
      </c>
      <c r="R2439">
        <v>0</v>
      </c>
      <c r="S2439">
        <v>0</v>
      </c>
      <c r="T2439">
        <v>0</v>
      </c>
      <c r="U2439">
        <v>-4666</v>
      </c>
      <c r="V2439">
        <v>0</v>
      </c>
      <c r="W2439">
        <v>-4666</v>
      </c>
      <c r="X2439">
        <v>-4666</v>
      </c>
      <c r="Y2439">
        <v>10000</v>
      </c>
      <c r="Z2439">
        <v>14666</v>
      </c>
      <c r="AA2439">
        <v>14666</v>
      </c>
      <c r="AB2439">
        <v>14666</v>
      </c>
    </row>
    <row r="2440" spans="1:28" x14ac:dyDescent="0.35">
      <c r="A2440" t="str">
        <f t="shared" si="142"/>
        <v>3759543282Upgrade20000</v>
      </c>
      <c r="B2440">
        <v>37595</v>
      </c>
      <c r="C2440" t="s">
        <v>3036</v>
      </c>
      <c r="D2440" s="1">
        <v>43282</v>
      </c>
      <c r="E2440" t="s">
        <v>34</v>
      </c>
      <c r="F2440" t="s">
        <v>53</v>
      </c>
      <c r="G2440" t="s">
        <v>37</v>
      </c>
      <c r="H2440" t="s">
        <v>202</v>
      </c>
      <c r="I2440" t="s">
        <v>203</v>
      </c>
      <c r="J2440" t="s">
        <v>51</v>
      </c>
      <c r="K2440">
        <v>1</v>
      </c>
      <c r="L2440" t="s">
        <v>52</v>
      </c>
      <c r="M2440">
        <v>1</v>
      </c>
      <c r="N2440" t="s">
        <v>33</v>
      </c>
      <c r="O2440" t="e">
        <v>#N/A</v>
      </c>
      <c r="P2440">
        <f t="shared" si="141"/>
        <v>2000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2000</v>
      </c>
      <c r="X2440">
        <v>2000</v>
      </c>
      <c r="Y2440">
        <v>2000</v>
      </c>
      <c r="Z2440">
        <v>0</v>
      </c>
      <c r="AA2440">
        <v>0</v>
      </c>
      <c r="AB2440">
        <v>0</v>
      </c>
    </row>
    <row r="2441" spans="1:28" x14ac:dyDescent="0.35">
      <c r="A2441" t="str">
        <f t="shared" si="142"/>
        <v>3759543157Upgrade10000</v>
      </c>
      <c r="B2441">
        <v>37595</v>
      </c>
      <c r="C2441" t="s">
        <v>3036</v>
      </c>
      <c r="D2441" s="1">
        <v>43157</v>
      </c>
      <c r="E2441" t="s">
        <v>34</v>
      </c>
      <c r="F2441" t="s">
        <v>53</v>
      </c>
      <c r="G2441" t="s">
        <v>37</v>
      </c>
      <c r="H2441" t="s">
        <v>202</v>
      </c>
      <c r="I2441" t="s">
        <v>203</v>
      </c>
      <c r="J2441" t="s">
        <v>51</v>
      </c>
      <c r="K2441">
        <v>1</v>
      </c>
      <c r="L2441" t="s">
        <v>52</v>
      </c>
      <c r="M2441">
        <v>0</v>
      </c>
      <c r="N2441" t="s">
        <v>33</v>
      </c>
      <c r="O2441" t="e">
        <v>#N/A</v>
      </c>
      <c r="P2441">
        <f t="shared" si="141"/>
        <v>1000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1000</v>
      </c>
      <c r="X2441">
        <v>1000</v>
      </c>
      <c r="Y2441">
        <v>1000</v>
      </c>
      <c r="Z2441">
        <v>0</v>
      </c>
      <c r="AA2441">
        <v>0</v>
      </c>
      <c r="AB2441">
        <v>0</v>
      </c>
    </row>
    <row r="2442" spans="1:28" x14ac:dyDescent="0.35">
      <c r="A2442" t="str">
        <f t="shared" si="142"/>
        <v>3759543075Extension41660</v>
      </c>
      <c r="B2442">
        <v>37595</v>
      </c>
      <c r="C2442" t="s">
        <v>3036</v>
      </c>
      <c r="D2442" s="1">
        <v>43075</v>
      </c>
      <c r="E2442" t="s">
        <v>171</v>
      </c>
      <c r="F2442" t="s">
        <v>53</v>
      </c>
      <c r="G2442" t="s">
        <v>37</v>
      </c>
      <c r="H2442" t="s">
        <v>202</v>
      </c>
      <c r="I2442" t="s">
        <v>203</v>
      </c>
      <c r="J2442" t="s">
        <v>51</v>
      </c>
      <c r="K2442">
        <v>1</v>
      </c>
      <c r="L2442" t="s">
        <v>52</v>
      </c>
      <c r="M2442">
        <v>0</v>
      </c>
      <c r="N2442" t="s">
        <v>33</v>
      </c>
      <c r="O2442" t="e">
        <v>#N/A</v>
      </c>
      <c r="P2442">
        <f t="shared" ref="P2442:P2461" si="143">IF((Q2442+T2442+U2442+V2442)=0,W2442,0)</f>
        <v>4166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4166</v>
      </c>
      <c r="X2442">
        <v>4166</v>
      </c>
      <c r="Y2442">
        <v>4166</v>
      </c>
      <c r="Z2442">
        <v>0</v>
      </c>
      <c r="AA2442">
        <v>0</v>
      </c>
      <c r="AB2442">
        <v>0</v>
      </c>
    </row>
    <row r="2443" spans="1:28" x14ac:dyDescent="0.35">
      <c r="A2443" t="str">
        <f t="shared" si="142"/>
        <v>4062043369Renewal14790.0114500</v>
      </c>
      <c r="B2443">
        <v>40620</v>
      </c>
      <c r="C2443" t="s">
        <v>3037</v>
      </c>
      <c r="D2443" s="1">
        <v>43369</v>
      </c>
      <c r="E2443" t="s">
        <v>42</v>
      </c>
      <c r="F2443" t="s">
        <v>152</v>
      </c>
      <c r="G2443" t="s">
        <v>37</v>
      </c>
      <c r="H2443" t="s">
        <v>202</v>
      </c>
      <c r="I2443" t="s">
        <v>203</v>
      </c>
      <c r="J2443" t="s">
        <v>51</v>
      </c>
      <c r="K2443">
        <v>1</v>
      </c>
      <c r="L2443" t="s">
        <v>52</v>
      </c>
      <c r="M2443">
        <v>1</v>
      </c>
      <c r="N2443" t="s">
        <v>33</v>
      </c>
      <c r="O2443" t="e">
        <v>#N/A</v>
      </c>
      <c r="P2443">
        <f t="shared" si="143"/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290.01000000000022</v>
      </c>
      <c r="W2443">
        <v>290.01000000000022</v>
      </c>
      <c r="X2443">
        <v>290.01000000000101</v>
      </c>
      <c r="Y2443">
        <v>14790.01</v>
      </c>
      <c r="Z2443">
        <v>14500</v>
      </c>
      <c r="AA2443">
        <v>14500</v>
      </c>
      <c r="AB2443">
        <v>14500</v>
      </c>
    </row>
    <row r="2444" spans="1:28" x14ac:dyDescent="0.35">
      <c r="A2444" t="str">
        <f t="shared" si="142"/>
        <v>1586043545Renewal1403613902.71</v>
      </c>
      <c r="B2444">
        <v>15860</v>
      </c>
      <c r="C2444" t="s">
        <v>3038</v>
      </c>
      <c r="D2444" s="1">
        <v>43545</v>
      </c>
      <c r="E2444" t="s">
        <v>42</v>
      </c>
      <c r="F2444" t="s">
        <v>84</v>
      </c>
      <c r="G2444" t="s">
        <v>37</v>
      </c>
      <c r="H2444" t="s">
        <v>202</v>
      </c>
      <c r="I2444" t="s">
        <v>203</v>
      </c>
      <c r="J2444" t="s">
        <v>51</v>
      </c>
      <c r="K2444">
        <v>3</v>
      </c>
      <c r="L2444" t="s">
        <v>52</v>
      </c>
      <c r="M2444">
        <v>8</v>
      </c>
      <c r="N2444" t="s">
        <v>33</v>
      </c>
      <c r="O2444" t="e">
        <v>#N/A</v>
      </c>
      <c r="P2444">
        <f t="shared" si="143"/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133.29000000000087</v>
      </c>
      <c r="W2444">
        <v>133.29000000000087</v>
      </c>
      <c r="X2444">
        <v>667.98000000000104</v>
      </c>
      <c r="Y2444">
        <v>14036</v>
      </c>
      <c r="Z2444">
        <v>13368.02</v>
      </c>
      <c r="AA2444">
        <v>13769</v>
      </c>
      <c r="AB2444">
        <v>13902.71</v>
      </c>
    </row>
    <row r="2445" spans="1:28" x14ac:dyDescent="0.35">
      <c r="A2445" t="str">
        <f t="shared" si="142"/>
        <v>1586043180Renewal1336813240.23</v>
      </c>
      <c r="B2445">
        <v>15860</v>
      </c>
      <c r="C2445" t="s">
        <v>3038</v>
      </c>
      <c r="D2445" s="1">
        <v>43180</v>
      </c>
      <c r="E2445" t="s">
        <v>42</v>
      </c>
      <c r="F2445" t="s">
        <v>176</v>
      </c>
      <c r="G2445" t="s">
        <v>37</v>
      </c>
      <c r="H2445" t="s">
        <v>202</v>
      </c>
      <c r="I2445" t="s">
        <v>203</v>
      </c>
      <c r="J2445" t="s">
        <v>51</v>
      </c>
      <c r="K2445">
        <v>3</v>
      </c>
      <c r="L2445" t="s">
        <v>52</v>
      </c>
      <c r="M2445">
        <v>7</v>
      </c>
      <c r="N2445" t="s">
        <v>33</v>
      </c>
      <c r="O2445" t="e">
        <v>#N/A</v>
      </c>
      <c r="P2445">
        <f t="shared" si="143"/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127.77000000000044</v>
      </c>
      <c r="W2445">
        <v>127.77000000000044</v>
      </c>
      <c r="X2445">
        <v>637.00000000000102</v>
      </c>
      <c r="Y2445">
        <v>13368</v>
      </c>
      <c r="Z2445">
        <v>12731</v>
      </c>
      <c r="AA2445">
        <v>13112.94</v>
      </c>
      <c r="AB2445">
        <v>13240.23</v>
      </c>
    </row>
    <row r="2446" spans="1:28" x14ac:dyDescent="0.35">
      <c r="A2446" t="str">
        <f t="shared" si="142"/>
        <v>1586042815Renewal1273112670.63</v>
      </c>
      <c r="B2446">
        <v>15860</v>
      </c>
      <c r="C2446" t="s">
        <v>3038</v>
      </c>
      <c r="D2446" s="1">
        <v>42815</v>
      </c>
      <c r="E2446" t="s">
        <v>42</v>
      </c>
      <c r="F2446" t="s">
        <v>58</v>
      </c>
      <c r="G2446" t="s">
        <v>37</v>
      </c>
      <c r="H2446" t="s">
        <v>202</v>
      </c>
      <c r="I2446" t="s">
        <v>203</v>
      </c>
      <c r="J2446" t="s">
        <v>51</v>
      </c>
      <c r="K2446">
        <v>3</v>
      </c>
      <c r="L2446" t="s">
        <v>52</v>
      </c>
      <c r="M2446">
        <v>6</v>
      </c>
      <c r="N2446" t="s">
        <v>33</v>
      </c>
      <c r="O2446" t="e">
        <v>#N/A</v>
      </c>
      <c r="P2446">
        <f t="shared" si="143"/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60.3700000000008</v>
      </c>
      <c r="W2446">
        <v>60.3700000000008</v>
      </c>
      <c r="X2446">
        <v>605.99999999999898</v>
      </c>
      <c r="Y2446">
        <v>12731</v>
      </c>
      <c r="Z2446">
        <v>12125</v>
      </c>
      <c r="AA2446">
        <v>12549.38</v>
      </c>
      <c r="AB2446">
        <v>12670.63</v>
      </c>
    </row>
    <row r="2447" spans="1:28" x14ac:dyDescent="0.35">
      <c r="A2447" t="str">
        <f t="shared" si="142"/>
        <v>327242985Renewal1586515563.6</v>
      </c>
      <c r="B2447">
        <v>3272</v>
      </c>
      <c r="C2447" t="s">
        <v>3039</v>
      </c>
      <c r="D2447" s="1">
        <v>42985</v>
      </c>
      <c r="E2447" t="s">
        <v>42</v>
      </c>
      <c r="F2447" t="s">
        <v>227</v>
      </c>
      <c r="G2447" t="s">
        <v>37</v>
      </c>
      <c r="H2447" t="s">
        <v>202</v>
      </c>
      <c r="I2447" t="s">
        <v>203</v>
      </c>
      <c r="J2447" t="s">
        <v>51</v>
      </c>
      <c r="K2447">
        <v>3</v>
      </c>
      <c r="L2447" t="s">
        <v>52</v>
      </c>
      <c r="M2447">
        <v>6</v>
      </c>
      <c r="N2447" t="s">
        <v>33</v>
      </c>
      <c r="O2447" t="e">
        <v>#N/A</v>
      </c>
      <c r="P2447">
        <f t="shared" si="143"/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301.39999999999964</v>
      </c>
      <c r="W2447">
        <v>301.39999999999964</v>
      </c>
      <c r="X2447">
        <v>900</v>
      </c>
      <c r="Y2447">
        <v>15865</v>
      </c>
      <c r="Z2447">
        <v>14965</v>
      </c>
      <c r="AA2447">
        <v>15413.95</v>
      </c>
      <c r="AB2447">
        <v>15563.6</v>
      </c>
    </row>
    <row r="2448" spans="1:28" x14ac:dyDescent="0.35">
      <c r="A2448" t="str">
        <f t="shared" si="142"/>
        <v>327242620Renewal1496514750.18</v>
      </c>
      <c r="B2448">
        <v>3272</v>
      </c>
      <c r="C2448" t="s">
        <v>3039</v>
      </c>
      <c r="D2448" s="1">
        <v>42620</v>
      </c>
      <c r="E2448" t="s">
        <v>42</v>
      </c>
      <c r="F2448" t="s">
        <v>227</v>
      </c>
      <c r="G2448" t="s">
        <v>37</v>
      </c>
      <c r="H2448" t="s">
        <v>202</v>
      </c>
      <c r="I2448" t="s">
        <v>203</v>
      </c>
      <c r="J2448" t="s">
        <v>51</v>
      </c>
      <c r="K2448">
        <v>3</v>
      </c>
      <c r="L2448" t="s">
        <v>52</v>
      </c>
      <c r="M2448">
        <v>5</v>
      </c>
      <c r="N2448" t="s">
        <v>33</v>
      </c>
      <c r="O2448" t="e">
        <v>#N/A</v>
      </c>
      <c r="P2448">
        <f t="shared" si="143"/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214.81999999999971</v>
      </c>
      <c r="W2448">
        <v>214.81999999999971</v>
      </c>
      <c r="X2448">
        <v>850</v>
      </c>
      <c r="Y2448">
        <v>14965</v>
      </c>
      <c r="Z2448">
        <v>14115</v>
      </c>
      <c r="AA2448">
        <v>14609.02</v>
      </c>
      <c r="AB2448">
        <v>14750.18</v>
      </c>
    </row>
    <row r="2449" spans="1:28" x14ac:dyDescent="0.35">
      <c r="A2449" t="str">
        <f t="shared" si="142"/>
        <v>327243350Renewal1665816499.6</v>
      </c>
      <c r="B2449">
        <v>3272</v>
      </c>
      <c r="C2449" t="s">
        <v>3039</v>
      </c>
      <c r="D2449" s="1">
        <v>43350</v>
      </c>
      <c r="E2449" t="s">
        <v>42</v>
      </c>
      <c r="F2449" t="s">
        <v>227</v>
      </c>
      <c r="G2449" t="s">
        <v>37</v>
      </c>
      <c r="H2449" t="s">
        <v>202</v>
      </c>
      <c r="I2449" t="s">
        <v>203</v>
      </c>
      <c r="J2449" t="s">
        <v>51</v>
      </c>
      <c r="K2449">
        <v>3</v>
      </c>
      <c r="L2449" t="s">
        <v>52</v>
      </c>
      <c r="M2449">
        <v>7</v>
      </c>
      <c r="N2449" t="s">
        <v>33</v>
      </c>
      <c r="O2449" t="e">
        <v>#N/A</v>
      </c>
      <c r="P2449">
        <f t="shared" si="143"/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158.40000000000146</v>
      </c>
      <c r="W2449">
        <v>158.40000000000146</v>
      </c>
      <c r="X2449">
        <v>792.99999999999898</v>
      </c>
      <c r="Y2449">
        <v>16658</v>
      </c>
      <c r="Z2449">
        <v>15865</v>
      </c>
      <c r="AA2449">
        <v>16340.95</v>
      </c>
      <c r="AB2449">
        <v>16499.599999999999</v>
      </c>
    </row>
    <row r="2450" spans="1:28" x14ac:dyDescent="0.35">
      <c r="A2450" t="str">
        <f t="shared" si="142"/>
        <v>701442856Renewal2380020984.64</v>
      </c>
      <c r="B2450">
        <v>7014</v>
      </c>
      <c r="C2450" t="s">
        <v>3041</v>
      </c>
      <c r="D2450" s="1">
        <v>42856</v>
      </c>
      <c r="E2450" t="s">
        <v>42</v>
      </c>
      <c r="F2450" t="s">
        <v>105</v>
      </c>
      <c r="G2450" t="s">
        <v>37</v>
      </c>
      <c r="H2450" t="s">
        <v>202</v>
      </c>
      <c r="I2450" t="s">
        <v>203</v>
      </c>
      <c r="J2450" t="s">
        <v>51</v>
      </c>
      <c r="K2450">
        <v>3</v>
      </c>
      <c r="L2450" t="s">
        <v>57</v>
      </c>
      <c r="M2450">
        <v>9</v>
      </c>
      <c r="N2450" t="s">
        <v>33</v>
      </c>
      <c r="O2450" t="e">
        <v>#N/A</v>
      </c>
      <c r="P2450">
        <f t="shared" si="143"/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2815.3600000000006</v>
      </c>
      <c r="W2450">
        <v>2815.3600000000006</v>
      </c>
      <c r="X2450">
        <v>3719</v>
      </c>
      <c r="Y2450">
        <v>23800</v>
      </c>
      <c r="Z2450">
        <v>20081</v>
      </c>
      <c r="AA2450">
        <v>20783.84</v>
      </c>
      <c r="AB2450">
        <v>20984.639999999999</v>
      </c>
    </row>
    <row r="2451" spans="1:28" x14ac:dyDescent="0.35">
      <c r="A2451" t="str">
        <f t="shared" si="142"/>
        <v>701443587Renewal2620025792</v>
      </c>
      <c r="B2451">
        <v>7014</v>
      </c>
      <c r="C2451" t="s">
        <v>3041</v>
      </c>
      <c r="D2451" s="1">
        <v>43587</v>
      </c>
      <c r="E2451" t="s">
        <v>42</v>
      </c>
      <c r="F2451" t="s">
        <v>108</v>
      </c>
      <c r="G2451" t="s">
        <v>37</v>
      </c>
      <c r="H2451" t="s">
        <v>202</v>
      </c>
      <c r="I2451" t="s">
        <v>203</v>
      </c>
      <c r="J2451" t="s">
        <v>51</v>
      </c>
      <c r="K2451">
        <v>3</v>
      </c>
      <c r="L2451" t="s">
        <v>57</v>
      </c>
      <c r="M2451">
        <v>11</v>
      </c>
      <c r="N2451" t="s">
        <v>33</v>
      </c>
      <c r="O2451" t="e">
        <v>#N/A</v>
      </c>
      <c r="P2451">
        <f t="shared" si="143"/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408</v>
      </c>
      <c r="W2451">
        <v>408</v>
      </c>
      <c r="X2451">
        <v>1400</v>
      </c>
      <c r="Y2451">
        <v>26200</v>
      </c>
      <c r="Z2451">
        <v>24800</v>
      </c>
      <c r="AA2451">
        <v>25544</v>
      </c>
      <c r="AB2451">
        <v>25792</v>
      </c>
    </row>
    <row r="2452" spans="1:28" x14ac:dyDescent="0.35">
      <c r="A2452" t="str">
        <f t="shared" si="142"/>
        <v>701443220Renewal2480024752</v>
      </c>
      <c r="B2452">
        <v>7014</v>
      </c>
      <c r="C2452" t="s">
        <v>3041</v>
      </c>
      <c r="D2452" s="1">
        <v>43220</v>
      </c>
      <c r="E2452" t="s">
        <v>42</v>
      </c>
      <c r="F2452" t="s">
        <v>105</v>
      </c>
      <c r="G2452" t="s">
        <v>37</v>
      </c>
      <c r="H2452" t="s">
        <v>202</v>
      </c>
      <c r="I2452" t="s">
        <v>203</v>
      </c>
      <c r="J2452" t="s">
        <v>51</v>
      </c>
      <c r="K2452">
        <v>3</v>
      </c>
      <c r="L2452" t="s">
        <v>57</v>
      </c>
      <c r="M2452">
        <v>10</v>
      </c>
      <c r="N2452" t="s">
        <v>33</v>
      </c>
      <c r="O2452" t="e">
        <v>#N/A</v>
      </c>
      <c r="P2452">
        <f t="shared" si="143"/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48</v>
      </c>
      <c r="W2452">
        <v>48</v>
      </c>
      <c r="X2452">
        <v>1000</v>
      </c>
      <c r="Y2452">
        <v>24800</v>
      </c>
      <c r="Z2452">
        <v>23800</v>
      </c>
      <c r="AA2452">
        <v>24514</v>
      </c>
      <c r="AB2452">
        <v>24752</v>
      </c>
    </row>
    <row r="2453" spans="1:28" x14ac:dyDescent="0.35">
      <c r="A2453" t="str">
        <f t="shared" si="142"/>
        <v>888843344Renewal1834015340</v>
      </c>
      <c r="B2453">
        <v>8888</v>
      </c>
      <c r="C2453" t="s">
        <v>3042</v>
      </c>
      <c r="D2453" s="1">
        <v>43344</v>
      </c>
      <c r="E2453" t="s">
        <v>42</v>
      </c>
      <c r="F2453" t="s">
        <v>81</v>
      </c>
      <c r="G2453" t="s">
        <v>37</v>
      </c>
      <c r="H2453" t="s">
        <v>202</v>
      </c>
      <c r="I2453" t="s">
        <v>203</v>
      </c>
      <c r="J2453" t="s">
        <v>51</v>
      </c>
      <c r="K2453">
        <v>3</v>
      </c>
      <c r="L2453" t="s">
        <v>52</v>
      </c>
      <c r="M2453">
        <v>8</v>
      </c>
      <c r="N2453" t="s">
        <v>33</v>
      </c>
      <c r="O2453" t="e">
        <v>#N/A</v>
      </c>
      <c r="P2453">
        <f t="shared" si="143"/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3000</v>
      </c>
      <c r="W2453">
        <v>3000</v>
      </c>
      <c r="X2453">
        <v>3590</v>
      </c>
      <c r="Y2453">
        <v>18340</v>
      </c>
      <c r="Z2453">
        <v>14750</v>
      </c>
      <c r="AA2453">
        <v>15192.51</v>
      </c>
      <c r="AB2453">
        <v>15340</v>
      </c>
    </row>
    <row r="2454" spans="1:28" x14ac:dyDescent="0.35">
      <c r="A2454" t="str">
        <f t="shared" si="142"/>
        <v>888842614Renewal1425014180.65</v>
      </c>
      <c r="B2454">
        <v>8888</v>
      </c>
      <c r="C2454" t="s">
        <v>3042</v>
      </c>
      <c r="D2454" s="1">
        <v>42614</v>
      </c>
      <c r="E2454" t="s">
        <v>42</v>
      </c>
      <c r="F2454" t="s">
        <v>81</v>
      </c>
      <c r="G2454" t="s">
        <v>37</v>
      </c>
      <c r="H2454" t="s">
        <v>202</v>
      </c>
      <c r="I2454" t="s">
        <v>203</v>
      </c>
      <c r="J2454" t="s">
        <v>51</v>
      </c>
      <c r="K2454">
        <v>3</v>
      </c>
      <c r="L2454" t="s">
        <v>52</v>
      </c>
      <c r="M2454">
        <v>6</v>
      </c>
      <c r="N2454" t="s">
        <v>33</v>
      </c>
      <c r="O2454" t="e">
        <v>#N/A</v>
      </c>
      <c r="P2454">
        <f t="shared" si="143"/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69.350000000000364</v>
      </c>
      <c r="W2454">
        <v>69.350000000000364</v>
      </c>
      <c r="X2454">
        <v>680.00000000000102</v>
      </c>
      <c r="Y2454">
        <v>14250</v>
      </c>
      <c r="Z2454">
        <v>13570</v>
      </c>
      <c r="AA2454">
        <v>14044.95</v>
      </c>
      <c r="AB2454">
        <v>14180.65</v>
      </c>
    </row>
    <row r="2455" spans="1:28" x14ac:dyDescent="0.35">
      <c r="A2455" t="str">
        <f t="shared" si="142"/>
        <v>888842979Renewal1475014820</v>
      </c>
      <c r="B2455">
        <v>8888</v>
      </c>
      <c r="C2455" t="s">
        <v>3042</v>
      </c>
      <c r="D2455" s="1">
        <v>42979</v>
      </c>
      <c r="E2455" t="s">
        <v>42</v>
      </c>
      <c r="F2455" t="s">
        <v>81</v>
      </c>
      <c r="G2455" t="s">
        <v>37</v>
      </c>
      <c r="H2455" t="s">
        <v>202</v>
      </c>
      <c r="I2455" t="s">
        <v>203</v>
      </c>
      <c r="J2455" t="s">
        <v>51</v>
      </c>
      <c r="K2455">
        <v>3</v>
      </c>
      <c r="L2455" t="s">
        <v>52</v>
      </c>
      <c r="M2455">
        <v>7</v>
      </c>
      <c r="N2455" t="s">
        <v>33</v>
      </c>
      <c r="O2455" t="e">
        <v>#N/A</v>
      </c>
      <c r="P2455">
        <f t="shared" si="143"/>
        <v>0</v>
      </c>
      <c r="Q2455">
        <v>0</v>
      </c>
      <c r="R2455">
        <v>0</v>
      </c>
      <c r="S2455">
        <v>0</v>
      </c>
      <c r="T2455">
        <v>0</v>
      </c>
      <c r="U2455">
        <v>-70</v>
      </c>
      <c r="V2455">
        <v>0</v>
      </c>
      <c r="W2455">
        <v>-70</v>
      </c>
      <c r="X2455">
        <v>500</v>
      </c>
      <c r="Y2455">
        <v>14750</v>
      </c>
      <c r="Z2455">
        <v>14250</v>
      </c>
      <c r="AA2455">
        <v>14677.51</v>
      </c>
      <c r="AB2455">
        <v>14820</v>
      </c>
    </row>
    <row r="2456" spans="1:28" x14ac:dyDescent="0.35">
      <c r="A2456" t="str">
        <f t="shared" si="142"/>
        <v>584542620Renewal2251522196.85</v>
      </c>
      <c r="B2456">
        <v>5845</v>
      </c>
      <c r="C2456" t="s">
        <v>3043</v>
      </c>
      <c r="D2456" s="1">
        <v>42620</v>
      </c>
      <c r="E2456" t="s">
        <v>42</v>
      </c>
      <c r="F2456" t="s">
        <v>158</v>
      </c>
      <c r="G2456" t="s">
        <v>37</v>
      </c>
      <c r="H2456" t="s">
        <v>202</v>
      </c>
      <c r="I2456" t="s">
        <v>203</v>
      </c>
      <c r="J2456" t="s">
        <v>51</v>
      </c>
      <c r="K2456">
        <v>3</v>
      </c>
      <c r="L2456" t="s">
        <v>57</v>
      </c>
      <c r="M2456">
        <v>9</v>
      </c>
      <c r="N2456" t="s">
        <v>33</v>
      </c>
      <c r="O2456" t="e">
        <v>#N/A</v>
      </c>
      <c r="P2456">
        <f t="shared" si="143"/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318.15000000000146</v>
      </c>
      <c r="W2456">
        <v>318.15000000000146</v>
      </c>
      <c r="X2456">
        <v>1274</v>
      </c>
      <c r="Y2456">
        <v>22515</v>
      </c>
      <c r="Z2456">
        <v>21241</v>
      </c>
      <c r="AA2456">
        <v>21984.43</v>
      </c>
      <c r="AB2456">
        <v>22196.85</v>
      </c>
    </row>
    <row r="2457" spans="1:28" x14ac:dyDescent="0.35">
      <c r="A2457" t="str">
        <f t="shared" si="142"/>
        <v>584542985Renewal2352823415.61</v>
      </c>
      <c r="B2457">
        <v>5845</v>
      </c>
      <c r="C2457" t="s">
        <v>3043</v>
      </c>
      <c r="D2457" s="1">
        <v>42985</v>
      </c>
      <c r="E2457" t="s">
        <v>42</v>
      </c>
      <c r="F2457" t="s">
        <v>158</v>
      </c>
      <c r="G2457" t="s">
        <v>37</v>
      </c>
      <c r="H2457" t="s">
        <v>202</v>
      </c>
      <c r="I2457" t="s">
        <v>203</v>
      </c>
      <c r="J2457" t="s">
        <v>51</v>
      </c>
      <c r="K2457">
        <v>3</v>
      </c>
      <c r="L2457" t="s">
        <v>57</v>
      </c>
      <c r="M2457">
        <v>10</v>
      </c>
      <c r="N2457" t="s">
        <v>33</v>
      </c>
      <c r="O2457" t="e">
        <v>#N/A</v>
      </c>
      <c r="P2457">
        <f t="shared" si="143"/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112.38999999999942</v>
      </c>
      <c r="W2457">
        <v>112.38999999999942</v>
      </c>
      <c r="X2457">
        <v>1013</v>
      </c>
      <c r="Y2457">
        <v>23528</v>
      </c>
      <c r="Z2457">
        <v>22515</v>
      </c>
      <c r="AA2457">
        <v>23190.45</v>
      </c>
      <c r="AB2457">
        <v>23415.61</v>
      </c>
    </row>
    <row r="2458" spans="1:28" x14ac:dyDescent="0.35">
      <c r="A2458" t="str">
        <f t="shared" si="142"/>
        <v>584543350Renewal2446924469.11</v>
      </c>
      <c r="B2458">
        <v>5845</v>
      </c>
      <c r="C2458" t="s">
        <v>3043</v>
      </c>
      <c r="D2458" s="1">
        <v>43350</v>
      </c>
      <c r="E2458" t="s">
        <v>42</v>
      </c>
      <c r="F2458" t="s">
        <v>158</v>
      </c>
      <c r="G2458" t="s">
        <v>37</v>
      </c>
      <c r="H2458" t="s">
        <v>202</v>
      </c>
      <c r="I2458" t="s">
        <v>203</v>
      </c>
      <c r="J2458" t="s">
        <v>51</v>
      </c>
      <c r="K2458">
        <v>3</v>
      </c>
      <c r="L2458" t="s">
        <v>57</v>
      </c>
      <c r="M2458">
        <v>11</v>
      </c>
      <c r="N2458" t="s">
        <v>33</v>
      </c>
      <c r="O2458" t="e">
        <v>#N/A</v>
      </c>
      <c r="P2458">
        <f t="shared" si="143"/>
        <v>0</v>
      </c>
      <c r="Q2458">
        <v>0</v>
      </c>
      <c r="R2458">
        <v>0</v>
      </c>
      <c r="S2458">
        <v>0</v>
      </c>
      <c r="T2458">
        <v>0</v>
      </c>
      <c r="U2458">
        <v>-0.11000000000058208</v>
      </c>
      <c r="V2458">
        <v>0</v>
      </c>
      <c r="W2458">
        <v>-0.11000000000058208</v>
      </c>
      <c r="X2458">
        <v>940.99999999999898</v>
      </c>
      <c r="Y2458">
        <v>24469</v>
      </c>
      <c r="Z2458">
        <v>23528</v>
      </c>
      <c r="AA2458">
        <v>24233.85</v>
      </c>
      <c r="AB2458">
        <v>24469.11</v>
      </c>
    </row>
    <row r="2459" spans="1:28" x14ac:dyDescent="0.35">
      <c r="A2459" t="str">
        <f t="shared" si="142"/>
        <v>1111642840Renewal2052720526.93</v>
      </c>
      <c r="B2459">
        <v>11116</v>
      </c>
      <c r="C2459" t="s">
        <v>3044</v>
      </c>
      <c r="D2459" s="1">
        <v>42840</v>
      </c>
      <c r="E2459" t="s">
        <v>42</v>
      </c>
      <c r="F2459" t="s">
        <v>158</v>
      </c>
      <c r="G2459" t="s">
        <v>37</v>
      </c>
      <c r="H2459" t="s">
        <v>202</v>
      </c>
      <c r="I2459" t="s">
        <v>203</v>
      </c>
      <c r="J2459" t="s">
        <v>51</v>
      </c>
      <c r="K2459">
        <v>3</v>
      </c>
      <c r="L2459" t="s">
        <v>52</v>
      </c>
      <c r="M2459">
        <v>6</v>
      </c>
      <c r="N2459" t="s">
        <v>33</v>
      </c>
      <c r="O2459" t="s">
        <v>111</v>
      </c>
      <c r="P2459">
        <f t="shared" si="143"/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6.9999999999708962E-2</v>
      </c>
      <c r="W2459">
        <v>6.9999999999708962E-2</v>
      </c>
      <c r="X2459">
        <v>884</v>
      </c>
      <c r="Y2459">
        <v>20527</v>
      </c>
      <c r="Z2459">
        <v>19643</v>
      </c>
      <c r="AA2459">
        <v>20330.509999999998</v>
      </c>
      <c r="AB2459">
        <v>20526.93</v>
      </c>
    </row>
    <row r="2460" spans="1:28" x14ac:dyDescent="0.35">
      <c r="A2460" t="str">
        <f t="shared" si="142"/>
        <v>1111643205Renewal2134821348.08</v>
      </c>
      <c r="B2460">
        <v>11116</v>
      </c>
      <c r="C2460" t="s">
        <v>3044</v>
      </c>
      <c r="D2460" s="1">
        <v>43205</v>
      </c>
      <c r="E2460" t="s">
        <v>42</v>
      </c>
      <c r="F2460" t="s">
        <v>158</v>
      </c>
      <c r="G2460" t="s">
        <v>37</v>
      </c>
      <c r="H2460" t="s">
        <v>202</v>
      </c>
      <c r="I2460" t="s">
        <v>203</v>
      </c>
      <c r="J2460" t="s">
        <v>51</v>
      </c>
      <c r="K2460">
        <v>3</v>
      </c>
      <c r="L2460" t="s">
        <v>57</v>
      </c>
      <c r="M2460">
        <v>7</v>
      </c>
      <c r="N2460" t="s">
        <v>33</v>
      </c>
      <c r="O2460" t="s">
        <v>111</v>
      </c>
      <c r="P2460">
        <f t="shared" si="143"/>
        <v>0</v>
      </c>
      <c r="Q2460">
        <v>0</v>
      </c>
      <c r="R2460">
        <v>0</v>
      </c>
      <c r="S2460">
        <v>0</v>
      </c>
      <c r="T2460">
        <v>0</v>
      </c>
      <c r="U2460">
        <v>-8.000000000174623E-2</v>
      </c>
      <c r="V2460">
        <v>0</v>
      </c>
      <c r="W2460">
        <v>-8.000000000174623E-2</v>
      </c>
      <c r="X2460">
        <v>821</v>
      </c>
      <c r="Y2460">
        <v>21348</v>
      </c>
      <c r="Z2460">
        <v>20527</v>
      </c>
      <c r="AA2460">
        <v>21142.81</v>
      </c>
      <c r="AB2460">
        <v>21348.080000000002</v>
      </c>
    </row>
    <row r="2461" spans="1:28" x14ac:dyDescent="0.35">
      <c r="A2461" t="str">
        <f t="shared" si="142"/>
        <v>1111643574Renewal22200.750</v>
      </c>
      <c r="B2461">
        <v>11116</v>
      </c>
      <c r="C2461" t="s">
        <v>3044</v>
      </c>
      <c r="D2461" s="1">
        <v>43574</v>
      </c>
      <c r="E2461" t="s">
        <v>42</v>
      </c>
      <c r="F2461" t="s">
        <v>158</v>
      </c>
      <c r="G2461" t="s">
        <v>37</v>
      </c>
      <c r="H2461" t="s">
        <v>202</v>
      </c>
      <c r="I2461" t="s">
        <v>203</v>
      </c>
      <c r="J2461" t="s">
        <v>51</v>
      </c>
      <c r="K2461">
        <v>3</v>
      </c>
      <c r="L2461" t="s">
        <v>57</v>
      </c>
      <c r="M2461">
        <v>8</v>
      </c>
      <c r="N2461" t="s">
        <v>135</v>
      </c>
      <c r="O2461" t="s">
        <v>135</v>
      </c>
      <c r="P2461">
        <f t="shared" si="143"/>
        <v>0</v>
      </c>
      <c r="Q2461">
        <v>22200.75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22200.75</v>
      </c>
      <c r="X2461">
        <v>22200.75</v>
      </c>
      <c r="Y2461">
        <v>22200.75</v>
      </c>
      <c r="Z2461">
        <v>0</v>
      </c>
      <c r="AA2461">
        <v>0</v>
      </c>
      <c r="AB2461">
        <v>0</v>
      </c>
    </row>
    <row r="2462" spans="1:28" x14ac:dyDescent="0.35">
      <c r="A2462" t="str">
        <f t="shared" si="142"/>
        <v>1111643570Renewed Late022201.92</v>
      </c>
      <c r="B2462">
        <v>11116</v>
      </c>
      <c r="C2462" t="s">
        <v>3044</v>
      </c>
      <c r="D2462" s="1">
        <v>43570</v>
      </c>
      <c r="E2462" t="s">
        <v>112</v>
      </c>
      <c r="F2462" t="s">
        <v>158</v>
      </c>
      <c r="G2462" t="s">
        <v>37</v>
      </c>
      <c r="H2462" t="s">
        <v>202</v>
      </c>
      <c r="I2462" t="s">
        <v>203</v>
      </c>
      <c r="J2462" t="s">
        <v>51</v>
      </c>
      <c r="K2462">
        <v>3</v>
      </c>
      <c r="L2462" t="s">
        <v>57</v>
      </c>
      <c r="M2462">
        <v>8</v>
      </c>
      <c r="N2462" t="s">
        <v>112</v>
      </c>
      <c r="O2462" t="s">
        <v>136</v>
      </c>
      <c r="P2462">
        <v>0</v>
      </c>
      <c r="Q2462">
        <v>0</v>
      </c>
      <c r="R2462">
        <v>0</v>
      </c>
      <c r="S2462">
        <v>-22201.919999999998</v>
      </c>
      <c r="T2462">
        <v>0</v>
      </c>
      <c r="U2462">
        <v>0</v>
      </c>
      <c r="V2462">
        <v>0</v>
      </c>
      <c r="W2462">
        <v>-22201.919999999998</v>
      </c>
      <c r="X2462">
        <v>-21348</v>
      </c>
      <c r="Y2462">
        <v>0</v>
      </c>
      <c r="Z2462">
        <v>21348</v>
      </c>
      <c r="AA2462">
        <v>21988.44</v>
      </c>
      <c r="AB2462">
        <v>22201.919999999998</v>
      </c>
    </row>
    <row r="2463" spans="1:28" x14ac:dyDescent="0.35">
      <c r="A2463" t="str">
        <f t="shared" si="142"/>
        <v>1424242972Renewal1808018252</v>
      </c>
      <c r="B2463">
        <v>14242</v>
      </c>
      <c r="C2463" t="s">
        <v>3045</v>
      </c>
      <c r="D2463" s="1">
        <v>42972</v>
      </c>
      <c r="E2463" t="s">
        <v>42</v>
      </c>
      <c r="F2463" t="s">
        <v>81</v>
      </c>
      <c r="G2463" t="s">
        <v>37</v>
      </c>
      <c r="H2463" t="s">
        <v>202</v>
      </c>
      <c r="I2463" t="s">
        <v>203</v>
      </c>
      <c r="J2463" t="s">
        <v>51</v>
      </c>
      <c r="K2463">
        <v>3</v>
      </c>
      <c r="L2463" t="s">
        <v>52</v>
      </c>
      <c r="M2463">
        <v>7</v>
      </c>
      <c r="N2463" t="s">
        <v>33</v>
      </c>
      <c r="O2463" t="e">
        <v>#N/A</v>
      </c>
      <c r="P2463">
        <f t="shared" ref="P2463:P2494" si="144">IF((Q2463+T2463+U2463+V2463)=0,W2463,0)</f>
        <v>0</v>
      </c>
      <c r="Q2463">
        <v>0</v>
      </c>
      <c r="R2463">
        <v>0</v>
      </c>
      <c r="S2463">
        <v>0</v>
      </c>
      <c r="T2463">
        <v>0</v>
      </c>
      <c r="U2463">
        <v>-172</v>
      </c>
      <c r="V2463">
        <v>0</v>
      </c>
      <c r="W2463">
        <v>-172</v>
      </c>
      <c r="X2463">
        <v>530</v>
      </c>
      <c r="Y2463">
        <v>18080</v>
      </c>
      <c r="Z2463">
        <v>17550</v>
      </c>
      <c r="AA2463">
        <v>18076.5</v>
      </c>
      <c r="AB2463">
        <v>18252</v>
      </c>
    </row>
    <row r="2464" spans="1:28" x14ac:dyDescent="0.35">
      <c r="A2464" t="str">
        <f t="shared" si="142"/>
        <v>1424242607Renewal1755017631.23</v>
      </c>
      <c r="B2464">
        <v>14242</v>
      </c>
      <c r="C2464" t="s">
        <v>3045</v>
      </c>
      <c r="D2464" s="1">
        <v>42607</v>
      </c>
      <c r="E2464" t="s">
        <v>42</v>
      </c>
      <c r="F2464" t="s">
        <v>81</v>
      </c>
      <c r="G2464" t="s">
        <v>37</v>
      </c>
      <c r="H2464" t="s">
        <v>202</v>
      </c>
      <c r="I2464" t="s">
        <v>203</v>
      </c>
      <c r="J2464" t="s">
        <v>51</v>
      </c>
      <c r="K2464">
        <v>3</v>
      </c>
      <c r="L2464" t="s">
        <v>52</v>
      </c>
      <c r="M2464">
        <v>6</v>
      </c>
      <c r="N2464" t="s">
        <v>33</v>
      </c>
      <c r="O2464" t="e">
        <v>#N/A</v>
      </c>
      <c r="P2464">
        <f t="shared" si="144"/>
        <v>0</v>
      </c>
      <c r="Q2464">
        <v>0</v>
      </c>
      <c r="R2464">
        <v>0</v>
      </c>
      <c r="S2464">
        <v>0</v>
      </c>
      <c r="T2464">
        <v>0</v>
      </c>
      <c r="U2464">
        <v>-81.229999999999563</v>
      </c>
      <c r="V2464">
        <v>0</v>
      </c>
      <c r="W2464">
        <v>-81.229999999999563</v>
      </c>
      <c r="X2464">
        <v>678.00000000000102</v>
      </c>
      <c r="Y2464">
        <v>17550</v>
      </c>
      <c r="Z2464">
        <v>16872</v>
      </c>
      <c r="AA2464">
        <v>17462.52</v>
      </c>
      <c r="AB2464">
        <v>17631.23</v>
      </c>
    </row>
    <row r="2465" spans="1:28" x14ac:dyDescent="0.35">
      <c r="A2465" t="str">
        <f t="shared" si="142"/>
        <v>1424243337Renewal1880018803.19</v>
      </c>
      <c r="B2465">
        <v>14242</v>
      </c>
      <c r="C2465" t="s">
        <v>3045</v>
      </c>
      <c r="D2465" s="1">
        <v>43337</v>
      </c>
      <c r="E2465" t="s">
        <v>42</v>
      </c>
      <c r="F2465" t="s">
        <v>81</v>
      </c>
      <c r="G2465" t="s">
        <v>37</v>
      </c>
      <c r="H2465" t="s">
        <v>202</v>
      </c>
      <c r="I2465" t="s">
        <v>203</v>
      </c>
      <c r="J2465" t="s">
        <v>51</v>
      </c>
      <c r="K2465">
        <v>3</v>
      </c>
      <c r="L2465" t="s">
        <v>52</v>
      </c>
      <c r="M2465">
        <v>8</v>
      </c>
      <c r="N2465" t="s">
        <v>33</v>
      </c>
      <c r="O2465" t="e">
        <v>#N/A</v>
      </c>
      <c r="P2465">
        <f t="shared" si="144"/>
        <v>0</v>
      </c>
      <c r="Q2465">
        <v>0</v>
      </c>
      <c r="R2465">
        <v>0</v>
      </c>
      <c r="S2465">
        <v>0</v>
      </c>
      <c r="T2465">
        <v>0</v>
      </c>
      <c r="U2465">
        <v>-3.1899999999986903</v>
      </c>
      <c r="V2465">
        <v>0</v>
      </c>
      <c r="W2465">
        <v>-3.1899999999986903</v>
      </c>
      <c r="X2465">
        <v>720</v>
      </c>
      <c r="Y2465">
        <v>18800</v>
      </c>
      <c r="Z2465">
        <v>18080</v>
      </c>
      <c r="AA2465">
        <v>18622.400000000001</v>
      </c>
      <c r="AB2465">
        <v>18803.189999999999</v>
      </c>
    </row>
    <row r="2466" spans="1:28" x14ac:dyDescent="0.35">
      <c r="A2466" t="str">
        <f t="shared" si="142"/>
        <v>1424243600Upgrade20000</v>
      </c>
      <c r="B2466">
        <v>14242</v>
      </c>
      <c r="C2466" t="s">
        <v>3045</v>
      </c>
      <c r="D2466" s="1">
        <v>43600</v>
      </c>
      <c r="E2466" t="s">
        <v>34</v>
      </c>
      <c r="F2466" t="s">
        <v>81</v>
      </c>
      <c r="G2466" t="s">
        <v>37</v>
      </c>
      <c r="H2466" t="s">
        <v>202</v>
      </c>
      <c r="I2466" t="s">
        <v>203</v>
      </c>
      <c r="J2466" t="s">
        <v>51</v>
      </c>
      <c r="K2466">
        <v>3</v>
      </c>
      <c r="L2466" t="s">
        <v>52</v>
      </c>
      <c r="M2466">
        <v>8</v>
      </c>
      <c r="N2466" t="s">
        <v>33</v>
      </c>
      <c r="O2466" t="e">
        <v>#N/A</v>
      </c>
      <c r="P2466">
        <f t="shared" si="144"/>
        <v>2000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2000</v>
      </c>
      <c r="X2466">
        <v>2000</v>
      </c>
      <c r="Y2466">
        <v>2000</v>
      </c>
      <c r="Z2466">
        <v>0</v>
      </c>
      <c r="AA2466">
        <v>0</v>
      </c>
      <c r="AB2466">
        <v>0</v>
      </c>
    </row>
    <row r="2467" spans="1:28" x14ac:dyDescent="0.35">
      <c r="A2467" t="str">
        <f t="shared" si="142"/>
        <v>552443099Renewal2660225586.07</v>
      </c>
      <c r="B2467">
        <v>5524</v>
      </c>
      <c r="C2467" t="s">
        <v>3047</v>
      </c>
      <c r="D2467" s="1">
        <v>43099</v>
      </c>
      <c r="E2467" t="s">
        <v>42</v>
      </c>
      <c r="F2467" t="s">
        <v>185</v>
      </c>
      <c r="G2467" t="s">
        <v>37</v>
      </c>
      <c r="H2467" t="s">
        <v>202</v>
      </c>
      <c r="I2467" t="s">
        <v>203</v>
      </c>
      <c r="J2467" t="s">
        <v>51</v>
      </c>
      <c r="K2467">
        <v>3</v>
      </c>
      <c r="L2467" t="s">
        <v>57</v>
      </c>
      <c r="M2467">
        <v>10</v>
      </c>
      <c r="N2467" t="s">
        <v>33</v>
      </c>
      <c r="O2467" t="e">
        <v>#N/A</v>
      </c>
      <c r="P2467">
        <f t="shared" si="144"/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1015.9300000000003</v>
      </c>
      <c r="W2467">
        <v>1015.9300000000003</v>
      </c>
      <c r="X2467">
        <v>2000</v>
      </c>
      <c r="Y2467">
        <v>26602</v>
      </c>
      <c r="Z2467">
        <v>24602</v>
      </c>
      <c r="AA2467">
        <v>25340.06</v>
      </c>
      <c r="AB2467">
        <v>25586.07</v>
      </c>
    </row>
    <row r="2468" spans="1:28" x14ac:dyDescent="0.35">
      <c r="A2468" t="str">
        <f t="shared" si="142"/>
        <v>552442734Renewal2360223946.17</v>
      </c>
      <c r="B2468">
        <v>5524</v>
      </c>
      <c r="C2468" t="s">
        <v>3047</v>
      </c>
      <c r="D2468" s="1">
        <v>42734</v>
      </c>
      <c r="E2468" t="s">
        <v>42</v>
      </c>
      <c r="F2468" t="s">
        <v>185</v>
      </c>
      <c r="G2468" t="s">
        <v>37</v>
      </c>
      <c r="H2468" t="s">
        <v>202</v>
      </c>
      <c r="I2468" t="s">
        <v>203</v>
      </c>
      <c r="J2468" t="s">
        <v>51</v>
      </c>
      <c r="K2468">
        <v>3</v>
      </c>
      <c r="L2468" t="s">
        <v>57</v>
      </c>
      <c r="M2468">
        <v>9</v>
      </c>
      <c r="N2468" t="s">
        <v>33</v>
      </c>
      <c r="O2468" t="e">
        <v>#N/A</v>
      </c>
      <c r="P2468">
        <f t="shared" si="144"/>
        <v>0</v>
      </c>
      <c r="Q2468">
        <v>0</v>
      </c>
      <c r="R2468">
        <v>0</v>
      </c>
      <c r="S2468">
        <v>0</v>
      </c>
      <c r="T2468">
        <v>0</v>
      </c>
      <c r="U2468">
        <v>-344.16999999999825</v>
      </c>
      <c r="V2468">
        <v>0</v>
      </c>
      <c r="W2468">
        <v>-344.16999999999825</v>
      </c>
      <c r="X2468">
        <v>687</v>
      </c>
      <c r="Y2468">
        <v>23602</v>
      </c>
      <c r="Z2468">
        <v>22915</v>
      </c>
      <c r="AA2468">
        <v>23717.03</v>
      </c>
      <c r="AB2468">
        <v>23946.17</v>
      </c>
    </row>
    <row r="2469" spans="1:28" x14ac:dyDescent="0.35">
      <c r="A2469" t="str">
        <f t="shared" si="142"/>
        <v>552443464Renewal2766627666.07</v>
      </c>
      <c r="B2469">
        <v>5524</v>
      </c>
      <c r="C2469" t="s">
        <v>3047</v>
      </c>
      <c r="D2469" s="1">
        <v>43464</v>
      </c>
      <c r="E2469" t="s">
        <v>42</v>
      </c>
      <c r="F2469" t="s">
        <v>185</v>
      </c>
      <c r="G2469" t="s">
        <v>37</v>
      </c>
      <c r="H2469" t="s">
        <v>202</v>
      </c>
      <c r="I2469" t="s">
        <v>203</v>
      </c>
      <c r="J2469" t="s">
        <v>51</v>
      </c>
      <c r="K2469">
        <v>3</v>
      </c>
      <c r="L2469" t="s">
        <v>57</v>
      </c>
      <c r="M2469">
        <v>11</v>
      </c>
      <c r="N2469" t="s">
        <v>33</v>
      </c>
      <c r="O2469" t="e">
        <v>#N/A</v>
      </c>
      <c r="P2469">
        <f t="shared" si="144"/>
        <v>0</v>
      </c>
      <c r="Q2469">
        <v>0</v>
      </c>
      <c r="R2469">
        <v>0</v>
      </c>
      <c r="S2469">
        <v>0</v>
      </c>
      <c r="T2469">
        <v>0</v>
      </c>
      <c r="U2469">
        <v>-6.9999999999708962E-2</v>
      </c>
      <c r="V2469">
        <v>0</v>
      </c>
      <c r="W2469">
        <v>-6.9999999999708962E-2</v>
      </c>
      <c r="X2469">
        <v>1064</v>
      </c>
      <c r="Y2469">
        <v>27666</v>
      </c>
      <c r="Z2469">
        <v>26602</v>
      </c>
      <c r="AA2469">
        <v>27400.05</v>
      </c>
      <c r="AB2469">
        <v>27666.07</v>
      </c>
    </row>
    <row r="2470" spans="1:28" x14ac:dyDescent="0.35">
      <c r="A2470" t="str">
        <f t="shared" si="142"/>
        <v>552442858Upgrade10000</v>
      </c>
      <c r="B2470">
        <v>5524</v>
      </c>
      <c r="C2470" t="s">
        <v>3047</v>
      </c>
      <c r="D2470" s="1">
        <v>42858</v>
      </c>
      <c r="E2470" t="s">
        <v>34</v>
      </c>
      <c r="F2470" t="s">
        <v>185</v>
      </c>
      <c r="G2470" t="s">
        <v>37</v>
      </c>
      <c r="H2470" t="s">
        <v>202</v>
      </c>
      <c r="I2470" t="s">
        <v>203</v>
      </c>
      <c r="J2470" t="s">
        <v>51</v>
      </c>
      <c r="K2470">
        <v>3</v>
      </c>
      <c r="L2470" t="s">
        <v>57</v>
      </c>
      <c r="M2470">
        <v>9</v>
      </c>
      <c r="N2470" t="s">
        <v>33</v>
      </c>
      <c r="O2470" t="e">
        <v>#N/A</v>
      </c>
      <c r="P2470">
        <f t="shared" si="144"/>
        <v>1000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1000</v>
      </c>
      <c r="X2470">
        <v>1000</v>
      </c>
      <c r="Y2470">
        <v>1000</v>
      </c>
      <c r="Z2470">
        <v>0</v>
      </c>
      <c r="AA2470">
        <v>0</v>
      </c>
      <c r="AB2470">
        <v>0</v>
      </c>
    </row>
    <row r="2471" spans="1:28" x14ac:dyDescent="0.35">
      <c r="A2471" t="str">
        <f t="shared" si="142"/>
        <v>2164642736Renewal2187722206.26</v>
      </c>
      <c r="B2471">
        <v>21646</v>
      </c>
      <c r="C2471" t="s">
        <v>3048</v>
      </c>
      <c r="D2471" s="1">
        <v>42736</v>
      </c>
      <c r="E2471" t="s">
        <v>42</v>
      </c>
      <c r="F2471" t="s">
        <v>237</v>
      </c>
      <c r="G2471" t="s">
        <v>37</v>
      </c>
      <c r="H2471" t="s">
        <v>202</v>
      </c>
      <c r="I2471" t="s">
        <v>203</v>
      </c>
      <c r="J2471" t="s">
        <v>51</v>
      </c>
      <c r="K2471">
        <v>3</v>
      </c>
      <c r="L2471" t="s">
        <v>57</v>
      </c>
      <c r="M2471">
        <v>4</v>
      </c>
      <c r="N2471" t="s">
        <v>33</v>
      </c>
      <c r="O2471" t="e">
        <v>#N/A</v>
      </c>
      <c r="P2471">
        <f t="shared" si="144"/>
        <v>0</v>
      </c>
      <c r="Q2471">
        <v>0</v>
      </c>
      <c r="R2471">
        <v>0</v>
      </c>
      <c r="S2471">
        <v>0</v>
      </c>
      <c r="T2471">
        <v>0</v>
      </c>
      <c r="U2471">
        <v>-329.2599999999984</v>
      </c>
      <c r="V2471">
        <v>0</v>
      </c>
      <c r="W2471">
        <v>-329.2599999999984</v>
      </c>
      <c r="X2471">
        <v>627</v>
      </c>
      <c r="Y2471">
        <v>21877</v>
      </c>
      <c r="Z2471">
        <v>21250</v>
      </c>
      <c r="AA2471">
        <v>21993.759999999998</v>
      </c>
      <c r="AB2471">
        <v>22206.26</v>
      </c>
    </row>
    <row r="2472" spans="1:28" x14ac:dyDescent="0.35">
      <c r="A2472" t="str">
        <f t="shared" si="142"/>
        <v>2164643101Renewal2253322752.07</v>
      </c>
      <c r="B2472">
        <v>21646</v>
      </c>
      <c r="C2472" t="s">
        <v>3048</v>
      </c>
      <c r="D2472" s="1">
        <v>43101</v>
      </c>
      <c r="E2472" t="s">
        <v>42</v>
      </c>
      <c r="F2472" t="s">
        <v>185</v>
      </c>
      <c r="G2472" t="s">
        <v>37</v>
      </c>
      <c r="H2472" t="s">
        <v>202</v>
      </c>
      <c r="I2472" t="s">
        <v>203</v>
      </c>
      <c r="J2472" t="s">
        <v>51</v>
      </c>
      <c r="K2472">
        <v>3</v>
      </c>
      <c r="L2472" t="s">
        <v>57</v>
      </c>
      <c r="M2472">
        <v>5</v>
      </c>
      <c r="N2472" t="s">
        <v>33</v>
      </c>
      <c r="O2472" t="e">
        <v>#N/A</v>
      </c>
      <c r="P2472">
        <f t="shared" si="144"/>
        <v>0</v>
      </c>
      <c r="Q2472">
        <v>0</v>
      </c>
      <c r="R2472">
        <v>0</v>
      </c>
      <c r="S2472">
        <v>0</v>
      </c>
      <c r="T2472">
        <v>0</v>
      </c>
      <c r="U2472">
        <v>-219.06999999999971</v>
      </c>
      <c r="V2472">
        <v>0</v>
      </c>
      <c r="W2472">
        <v>-219.06999999999971</v>
      </c>
      <c r="X2472">
        <v>655.99999999999898</v>
      </c>
      <c r="Y2472">
        <v>22533</v>
      </c>
      <c r="Z2472">
        <v>21877</v>
      </c>
      <c r="AA2472">
        <v>22533.31</v>
      </c>
      <c r="AB2472">
        <v>22752.07</v>
      </c>
    </row>
    <row r="2473" spans="1:28" x14ac:dyDescent="0.35">
      <c r="A2473" t="str">
        <f t="shared" si="142"/>
        <v>2164643466Renewal2343423434.34</v>
      </c>
      <c r="B2473">
        <v>21646</v>
      </c>
      <c r="C2473" t="s">
        <v>3048</v>
      </c>
      <c r="D2473" s="1">
        <v>43466</v>
      </c>
      <c r="E2473" t="s">
        <v>42</v>
      </c>
      <c r="F2473" t="s">
        <v>185</v>
      </c>
      <c r="G2473" t="s">
        <v>37</v>
      </c>
      <c r="H2473" t="s">
        <v>202</v>
      </c>
      <c r="I2473" t="s">
        <v>203</v>
      </c>
      <c r="J2473" t="s">
        <v>51</v>
      </c>
      <c r="K2473">
        <v>3</v>
      </c>
      <c r="L2473" t="s">
        <v>57</v>
      </c>
      <c r="M2473">
        <v>6</v>
      </c>
      <c r="N2473" t="s">
        <v>33</v>
      </c>
      <c r="O2473" t="e">
        <v>#N/A</v>
      </c>
      <c r="P2473">
        <f t="shared" si="144"/>
        <v>0</v>
      </c>
      <c r="Q2473">
        <v>0</v>
      </c>
      <c r="R2473">
        <v>0</v>
      </c>
      <c r="S2473">
        <v>0</v>
      </c>
      <c r="T2473">
        <v>0</v>
      </c>
      <c r="U2473">
        <v>-0.34000000000014552</v>
      </c>
      <c r="V2473">
        <v>0</v>
      </c>
      <c r="W2473">
        <v>-0.34000000000014552</v>
      </c>
      <c r="X2473">
        <v>901</v>
      </c>
      <c r="Y2473">
        <v>23434</v>
      </c>
      <c r="Z2473">
        <v>22533</v>
      </c>
      <c r="AA2473">
        <v>23208.99</v>
      </c>
      <c r="AB2473">
        <v>23434.34</v>
      </c>
    </row>
    <row r="2474" spans="1:28" x14ac:dyDescent="0.35">
      <c r="A2474" t="str">
        <f t="shared" si="142"/>
        <v>3511843281Renewal1265910450</v>
      </c>
      <c r="B2474">
        <v>35118</v>
      </c>
      <c r="C2474" t="s">
        <v>3049</v>
      </c>
      <c r="D2474" s="1">
        <v>43281</v>
      </c>
      <c r="E2474" t="s">
        <v>42</v>
      </c>
      <c r="F2474" t="s">
        <v>60</v>
      </c>
      <c r="G2474" t="s">
        <v>37</v>
      </c>
      <c r="H2474" t="s">
        <v>202</v>
      </c>
      <c r="I2474" t="s">
        <v>203</v>
      </c>
      <c r="J2474" t="s">
        <v>51</v>
      </c>
      <c r="K2474">
        <v>1</v>
      </c>
      <c r="L2474" t="s">
        <v>52</v>
      </c>
      <c r="M2474">
        <v>1</v>
      </c>
      <c r="N2474" t="s">
        <v>33</v>
      </c>
      <c r="O2474" t="e">
        <v>#N/A</v>
      </c>
      <c r="P2474">
        <f t="shared" si="144"/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2209</v>
      </c>
      <c r="W2474">
        <v>2209</v>
      </c>
      <c r="X2474">
        <v>2209</v>
      </c>
      <c r="Y2474">
        <v>12659</v>
      </c>
      <c r="Z2474">
        <v>10450</v>
      </c>
      <c r="AA2474">
        <v>10450</v>
      </c>
      <c r="AB2474">
        <v>10450</v>
      </c>
    </row>
    <row r="2475" spans="1:28" x14ac:dyDescent="0.35">
      <c r="A2475" t="str">
        <f t="shared" si="142"/>
        <v>3511843646Renewal1316512658.96</v>
      </c>
      <c r="B2475">
        <v>35118</v>
      </c>
      <c r="C2475" t="s">
        <v>3049</v>
      </c>
      <c r="D2475" s="1">
        <v>43646</v>
      </c>
      <c r="E2475" t="s">
        <v>42</v>
      </c>
      <c r="F2475" t="s">
        <v>325</v>
      </c>
      <c r="G2475" t="s">
        <v>37</v>
      </c>
      <c r="H2475" t="s">
        <v>202</v>
      </c>
      <c r="I2475" t="s">
        <v>203</v>
      </c>
      <c r="J2475" t="s">
        <v>51</v>
      </c>
      <c r="K2475">
        <v>2</v>
      </c>
      <c r="L2475" t="s">
        <v>52</v>
      </c>
      <c r="M2475">
        <v>2</v>
      </c>
      <c r="N2475" t="s">
        <v>33</v>
      </c>
      <c r="O2475" t="e">
        <v>#N/A</v>
      </c>
      <c r="P2475">
        <f t="shared" si="144"/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506.04000000000087</v>
      </c>
      <c r="W2475">
        <v>506.04000000000087</v>
      </c>
      <c r="X2475">
        <v>506.04</v>
      </c>
      <c r="Y2475">
        <v>13165</v>
      </c>
      <c r="Z2475">
        <v>12658.96</v>
      </c>
      <c r="AA2475">
        <v>12279.29</v>
      </c>
      <c r="AB2475">
        <v>12658.96</v>
      </c>
    </row>
    <row r="2476" spans="1:28" x14ac:dyDescent="0.35">
      <c r="A2476" t="str">
        <f t="shared" si="142"/>
        <v>1331243251Renewal2381122163.43</v>
      </c>
      <c r="B2476">
        <v>13312</v>
      </c>
      <c r="C2476" t="s">
        <v>3050</v>
      </c>
      <c r="D2476" s="1">
        <v>43251</v>
      </c>
      <c r="E2476" t="s">
        <v>42</v>
      </c>
      <c r="F2476" t="s">
        <v>124</v>
      </c>
      <c r="G2476" t="s">
        <v>37</v>
      </c>
      <c r="H2476" t="s">
        <v>202</v>
      </c>
      <c r="I2476" t="s">
        <v>203</v>
      </c>
      <c r="J2476" t="s">
        <v>51</v>
      </c>
      <c r="K2476">
        <v>3</v>
      </c>
      <c r="L2476" t="s">
        <v>57</v>
      </c>
      <c r="M2476">
        <v>8</v>
      </c>
      <c r="N2476" t="s">
        <v>33</v>
      </c>
      <c r="O2476" t="e">
        <v>#N/A</v>
      </c>
      <c r="P2476">
        <f t="shared" si="144"/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1647.5699999999997</v>
      </c>
      <c r="W2476">
        <v>1647.5699999999997</v>
      </c>
      <c r="X2476">
        <v>2500</v>
      </c>
      <c r="Y2476">
        <v>23811</v>
      </c>
      <c r="Z2476">
        <v>21311</v>
      </c>
      <c r="AA2476">
        <v>21950.33</v>
      </c>
      <c r="AB2476">
        <v>22163.43</v>
      </c>
    </row>
    <row r="2477" spans="1:28" x14ac:dyDescent="0.35">
      <c r="A2477" t="str">
        <f t="shared" si="142"/>
        <v>1331242886Renewal2131121517.58</v>
      </c>
      <c r="B2477">
        <v>13312</v>
      </c>
      <c r="C2477" t="s">
        <v>3050</v>
      </c>
      <c r="D2477" s="1">
        <v>42886</v>
      </c>
      <c r="E2477" t="s">
        <v>42</v>
      </c>
      <c r="F2477" t="s">
        <v>124</v>
      </c>
      <c r="G2477" t="s">
        <v>37</v>
      </c>
      <c r="H2477" t="s">
        <v>202</v>
      </c>
      <c r="I2477" t="s">
        <v>203</v>
      </c>
      <c r="J2477" t="s">
        <v>51</v>
      </c>
      <c r="K2477">
        <v>3</v>
      </c>
      <c r="L2477" t="s">
        <v>57</v>
      </c>
      <c r="M2477">
        <v>7</v>
      </c>
      <c r="N2477" t="s">
        <v>33</v>
      </c>
      <c r="O2477" t="e">
        <v>#N/A</v>
      </c>
      <c r="P2477">
        <f t="shared" si="144"/>
        <v>0</v>
      </c>
      <c r="Q2477">
        <v>0</v>
      </c>
      <c r="R2477">
        <v>0</v>
      </c>
      <c r="S2477">
        <v>0</v>
      </c>
      <c r="T2477">
        <v>0</v>
      </c>
      <c r="U2477">
        <v>-206.58000000000175</v>
      </c>
      <c r="V2477">
        <v>0</v>
      </c>
      <c r="W2477">
        <v>-206.58000000000175</v>
      </c>
      <c r="X2477">
        <v>720</v>
      </c>
      <c r="Y2477">
        <v>21311</v>
      </c>
      <c r="Z2477">
        <v>20591</v>
      </c>
      <c r="AA2477">
        <v>21311.69</v>
      </c>
      <c r="AB2477">
        <v>21517.58</v>
      </c>
    </row>
    <row r="2478" spans="1:28" x14ac:dyDescent="0.35">
      <c r="A2478" t="str">
        <f t="shared" si="142"/>
        <v>1331243616Renewal2476324763.41</v>
      </c>
      <c r="B2478">
        <v>13312</v>
      </c>
      <c r="C2478" t="s">
        <v>3050</v>
      </c>
      <c r="D2478" s="1">
        <v>43616</v>
      </c>
      <c r="E2478" t="s">
        <v>42</v>
      </c>
      <c r="F2478" t="s">
        <v>288</v>
      </c>
      <c r="G2478" t="s">
        <v>37</v>
      </c>
      <c r="H2478" t="s">
        <v>202</v>
      </c>
      <c r="I2478" t="s">
        <v>203</v>
      </c>
      <c r="J2478" t="s">
        <v>51</v>
      </c>
      <c r="K2478">
        <v>3</v>
      </c>
      <c r="L2478" t="s">
        <v>57</v>
      </c>
      <c r="M2478">
        <v>9</v>
      </c>
      <c r="N2478" t="s">
        <v>33</v>
      </c>
      <c r="O2478" t="e">
        <v>#N/A</v>
      </c>
      <c r="P2478">
        <f t="shared" si="144"/>
        <v>0</v>
      </c>
      <c r="Q2478">
        <v>0</v>
      </c>
      <c r="R2478">
        <v>0</v>
      </c>
      <c r="S2478">
        <v>0</v>
      </c>
      <c r="T2478">
        <v>0</v>
      </c>
      <c r="U2478">
        <v>-0.40999999999985448</v>
      </c>
      <c r="V2478">
        <v>0</v>
      </c>
      <c r="W2478">
        <v>-0.40999999999985448</v>
      </c>
      <c r="X2478">
        <v>952.00999999999897</v>
      </c>
      <c r="Y2478">
        <v>24763</v>
      </c>
      <c r="Z2478">
        <v>23810.99</v>
      </c>
      <c r="AA2478">
        <v>24525.31</v>
      </c>
      <c r="AB2478">
        <v>24763.41</v>
      </c>
    </row>
    <row r="2479" spans="1:28" x14ac:dyDescent="0.35">
      <c r="A2479" t="str">
        <f t="shared" si="142"/>
        <v>380943253Renewal1887518695.04</v>
      </c>
      <c r="B2479">
        <v>3809</v>
      </c>
      <c r="C2479" t="s">
        <v>3051</v>
      </c>
      <c r="D2479" s="1">
        <v>43253</v>
      </c>
      <c r="E2479" t="s">
        <v>42</v>
      </c>
      <c r="F2479" t="s">
        <v>60</v>
      </c>
      <c r="G2479" t="s">
        <v>37</v>
      </c>
      <c r="H2479" t="s">
        <v>202</v>
      </c>
      <c r="I2479" t="s">
        <v>203</v>
      </c>
      <c r="J2479" t="s">
        <v>51</v>
      </c>
      <c r="K2479">
        <v>3</v>
      </c>
      <c r="L2479" t="s">
        <v>52</v>
      </c>
      <c r="M2479">
        <v>12</v>
      </c>
      <c r="N2479" t="s">
        <v>33</v>
      </c>
      <c r="O2479" t="e">
        <v>#N/A</v>
      </c>
      <c r="P2479">
        <f t="shared" si="144"/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179.95999999999913</v>
      </c>
      <c r="W2479">
        <v>179.95999999999913</v>
      </c>
      <c r="X2479">
        <v>899</v>
      </c>
      <c r="Y2479">
        <v>18875</v>
      </c>
      <c r="Z2479">
        <v>17976</v>
      </c>
      <c r="AA2479">
        <v>18515.27</v>
      </c>
      <c r="AB2479">
        <v>18695.04</v>
      </c>
    </row>
    <row r="2480" spans="1:28" x14ac:dyDescent="0.35">
      <c r="A2480" t="str">
        <f t="shared" si="142"/>
        <v>380942888Renewal1797617890.4</v>
      </c>
      <c r="B2480">
        <v>3809</v>
      </c>
      <c r="C2480" t="s">
        <v>3051</v>
      </c>
      <c r="D2480" s="1">
        <v>42888</v>
      </c>
      <c r="E2480" t="s">
        <v>42</v>
      </c>
      <c r="F2480" t="s">
        <v>133</v>
      </c>
      <c r="G2480" t="s">
        <v>37</v>
      </c>
      <c r="H2480" t="s">
        <v>202</v>
      </c>
      <c r="I2480" t="s">
        <v>203</v>
      </c>
      <c r="J2480" t="s">
        <v>51</v>
      </c>
      <c r="K2480">
        <v>3</v>
      </c>
      <c r="L2480" t="s">
        <v>52</v>
      </c>
      <c r="M2480">
        <v>11</v>
      </c>
      <c r="N2480" t="s">
        <v>33</v>
      </c>
      <c r="O2480" t="e">
        <v>#N/A</v>
      </c>
      <c r="P2480">
        <f t="shared" si="144"/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85.599999999998545</v>
      </c>
      <c r="W2480">
        <v>85.599999999998545</v>
      </c>
      <c r="X2480">
        <v>856</v>
      </c>
      <c r="Y2480">
        <v>17976</v>
      </c>
      <c r="Z2480">
        <v>17120</v>
      </c>
      <c r="AA2480">
        <v>17719.189999999999</v>
      </c>
      <c r="AB2480">
        <v>17890.400000000001</v>
      </c>
    </row>
    <row r="2481" spans="1:28" x14ac:dyDescent="0.35">
      <c r="A2481" t="str">
        <f t="shared" si="142"/>
        <v>380943618Renewal1963019630</v>
      </c>
      <c r="B2481">
        <v>3809</v>
      </c>
      <c r="C2481" t="s">
        <v>3051</v>
      </c>
      <c r="D2481" s="1">
        <v>43618</v>
      </c>
      <c r="E2481" t="s">
        <v>42</v>
      </c>
      <c r="F2481" t="s">
        <v>325</v>
      </c>
      <c r="G2481" t="s">
        <v>37</v>
      </c>
      <c r="H2481" t="s">
        <v>202</v>
      </c>
      <c r="I2481" t="s">
        <v>203</v>
      </c>
      <c r="J2481" t="s">
        <v>51</v>
      </c>
      <c r="K2481">
        <v>3</v>
      </c>
      <c r="L2481" t="s">
        <v>52</v>
      </c>
      <c r="M2481">
        <v>13</v>
      </c>
      <c r="N2481" t="s">
        <v>33</v>
      </c>
      <c r="O2481" t="e">
        <v>#N/A</v>
      </c>
      <c r="P2481">
        <f t="shared" si="144"/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754.97</v>
      </c>
      <c r="Y2481">
        <v>19630</v>
      </c>
      <c r="Z2481">
        <v>18875.03</v>
      </c>
      <c r="AA2481">
        <v>19441.259999999998</v>
      </c>
      <c r="AB2481">
        <v>19630</v>
      </c>
    </row>
    <row r="2482" spans="1:28" x14ac:dyDescent="0.35">
      <c r="A2482" t="str">
        <f t="shared" si="142"/>
        <v>505242749Renewal17870.5118674.66</v>
      </c>
      <c r="B2482">
        <v>5052</v>
      </c>
      <c r="C2482" t="s">
        <v>3052</v>
      </c>
      <c r="D2482" s="1">
        <v>42749</v>
      </c>
      <c r="E2482" t="s">
        <v>42</v>
      </c>
      <c r="F2482" t="s">
        <v>158</v>
      </c>
      <c r="G2482" t="s">
        <v>37</v>
      </c>
      <c r="H2482" t="s">
        <v>202</v>
      </c>
      <c r="I2482" t="s">
        <v>203</v>
      </c>
      <c r="J2482" t="s">
        <v>51</v>
      </c>
      <c r="K2482">
        <v>3</v>
      </c>
      <c r="L2482" t="s">
        <v>52</v>
      </c>
      <c r="M2482">
        <v>9</v>
      </c>
      <c r="N2482" t="s">
        <v>33</v>
      </c>
      <c r="O2482" t="e">
        <v>#N/A</v>
      </c>
      <c r="P2482">
        <f t="shared" si="144"/>
        <v>0</v>
      </c>
      <c r="Q2482">
        <v>0</v>
      </c>
      <c r="R2482">
        <v>0</v>
      </c>
      <c r="S2482">
        <v>0</v>
      </c>
      <c r="T2482">
        <v>0</v>
      </c>
      <c r="U2482">
        <v>-804.15000000000146</v>
      </c>
      <c r="V2482">
        <v>0</v>
      </c>
      <c r="W2482">
        <v>-804.15000000000146</v>
      </c>
      <c r="X2482">
        <v>0</v>
      </c>
      <c r="Y2482">
        <v>17870.509999999998</v>
      </c>
      <c r="Z2482">
        <v>17870.509999999998</v>
      </c>
      <c r="AA2482">
        <v>18495.97</v>
      </c>
      <c r="AB2482">
        <v>18674.66</v>
      </c>
    </row>
    <row r="2483" spans="1:28" x14ac:dyDescent="0.35">
      <c r="A2483" t="str">
        <f t="shared" si="142"/>
        <v>505243479Renewal1854719288.88</v>
      </c>
      <c r="B2483">
        <v>5052</v>
      </c>
      <c r="C2483" t="s">
        <v>3052</v>
      </c>
      <c r="D2483" s="1">
        <v>43479</v>
      </c>
      <c r="E2483" t="s">
        <v>42</v>
      </c>
      <c r="F2483" t="s">
        <v>158</v>
      </c>
      <c r="G2483" t="s">
        <v>37</v>
      </c>
      <c r="H2483" t="s">
        <v>202</v>
      </c>
      <c r="I2483" t="s">
        <v>203</v>
      </c>
      <c r="J2483" t="s">
        <v>51</v>
      </c>
      <c r="K2483">
        <v>3</v>
      </c>
      <c r="L2483" t="s">
        <v>52</v>
      </c>
      <c r="M2483">
        <v>10</v>
      </c>
      <c r="N2483" t="s">
        <v>33</v>
      </c>
      <c r="O2483" t="e">
        <v>#N/A</v>
      </c>
      <c r="P2483">
        <f t="shared" si="144"/>
        <v>0</v>
      </c>
      <c r="Q2483">
        <v>0</v>
      </c>
      <c r="R2483">
        <v>0</v>
      </c>
      <c r="S2483">
        <v>0</v>
      </c>
      <c r="T2483">
        <v>0</v>
      </c>
      <c r="U2483">
        <v>-741.88000000000102</v>
      </c>
      <c r="V2483">
        <v>0</v>
      </c>
      <c r="W2483">
        <v>-741.88000000000102</v>
      </c>
      <c r="X2483">
        <v>0</v>
      </c>
      <c r="Y2483">
        <v>18547</v>
      </c>
      <c r="Z2483">
        <v>18547</v>
      </c>
      <c r="AA2483">
        <v>19103.41</v>
      </c>
      <c r="AB2483">
        <v>19288.88</v>
      </c>
    </row>
    <row r="2484" spans="1:28" x14ac:dyDescent="0.35">
      <c r="A2484" t="str">
        <f t="shared" si="142"/>
        <v>505243114Renewal1854718585.32</v>
      </c>
      <c r="B2484">
        <v>5052</v>
      </c>
      <c r="C2484" t="s">
        <v>3052</v>
      </c>
      <c r="D2484" s="1">
        <v>43114</v>
      </c>
      <c r="E2484" t="s">
        <v>42</v>
      </c>
      <c r="F2484" t="s">
        <v>158</v>
      </c>
      <c r="G2484" t="s">
        <v>37</v>
      </c>
      <c r="H2484" t="s">
        <v>202</v>
      </c>
      <c r="I2484" t="s">
        <v>203</v>
      </c>
      <c r="J2484" t="s">
        <v>51</v>
      </c>
      <c r="K2484">
        <v>3</v>
      </c>
      <c r="L2484" t="s">
        <v>52</v>
      </c>
      <c r="M2484">
        <v>10</v>
      </c>
      <c r="N2484" t="s">
        <v>33</v>
      </c>
      <c r="O2484" t="e">
        <v>#N/A</v>
      </c>
      <c r="P2484">
        <f t="shared" si="144"/>
        <v>0</v>
      </c>
      <c r="Q2484">
        <v>0</v>
      </c>
      <c r="R2484">
        <v>0</v>
      </c>
      <c r="S2484">
        <v>0</v>
      </c>
      <c r="T2484">
        <v>0</v>
      </c>
      <c r="U2484">
        <v>-38.319999999999709</v>
      </c>
      <c r="V2484">
        <v>0</v>
      </c>
      <c r="W2484">
        <v>-38.319999999999709</v>
      </c>
      <c r="X2484">
        <v>676.48999999999899</v>
      </c>
      <c r="Y2484">
        <v>18547</v>
      </c>
      <c r="Z2484">
        <v>17870.509999999998</v>
      </c>
      <c r="AA2484">
        <v>18406.61</v>
      </c>
      <c r="AB2484">
        <v>18585.32</v>
      </c>
    </row>
    <row r="2485" spans="1:28" x14ac:dyDescent="0.35">
      <c r="A2485" t="str">
        <f t="shared" si="142"/>
        <v>750543269Renewal2520824968.32</v>
      </c>
      <c r="B2485">
        <v>7505</v>
      </c>
      <c r="C2485" t="s">
        <v>3053</v>
      </c>
      <c r="D2485" s="1">
        <v>43269</v>
      </c>
      <c r="E2485" t="s">
        <v>42</v>
      </c>
      <c r="F2485" t="s">
        <v>53</v>
      </c>
      <c r="G2485" t="s">
        <v>37</v>
      </c>
      <c r="H2485" t="s">
        <v>202</v>
      </c>
      <c r="I2485" t="s">
        <v>203</v>
      </c>
      <c r="J2485" t="s">
        <v>51</v>
      </c>
      <c r="K2485">
        <v>3</v>
      </c>
      <c r="L2485" t="s">
        <v>57</v>
      </c>
      <c r="M2485">
        <v>10</v>
      </c>
      <c r="N2485" t="s">
        <v>33</v>
      </c>
      <c r="O2485" t="e">
        <v>#N/A</v>
      </c>
      <c r="P2485">
        <f t="shared" si="144"/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239.68000000000029</v>
      </c>
      <c r="W2485">
        <v>239.68000000000029</v>
      </c>
      <c r="X2485">
        <v>1200</v>
      </c>
      <c r="Y2485">
        <v>25208</v>
      </c>
      <c r="Z2485">
        <v>24008</v>
      </c>
      <c r="AA2485">
        <v>24728.240000000002</v>
      </c>
      <c r="AB2485">
        <v>24968.32</v>
      </c>
    </row>
    <row r="2486" spans="1:28" x14ac:dyDescent="0.35">
      <c r="A2486" t="str">
        <f t="shared" si="142"/>
        <v>750542904Renewal2400823893.92</v>
      </c>
      <c r="B2486">
        <v>7505</v>
      </c>
      <c r="C2486" t="s">
        <v>3053</v>
      </c>
      <c r="D2486" s="1">
        <v>42904</v>
      </c>
      <c r="E2486" t="s">
        <v>42</v>
      </c>
      <c r="F2486" t="s">
        <v>53</v>
      </c>
      <c r="G2486" t="s">
        <v>37</v>
      </c>
      <c r="H2486" t="s">
        <v>202</v>
      </c>
      <c r="I2486" t="s">
        <v>203</v>
      </c>
      <c r="J2486" t="s">
        <v>51</v>
      </c>
      <c r="K2486">
        <v>3</v>
      </c>
      <c r="L2486" t="s">
        <v>57</v>
      </c>
      <c r="M2486">
        <v>9</v>
      </c>
      <c r="N2486" t="s">
        <v>33</v>
      </c>
      <c r="O2486" t="e">
        <v>#N/A</v>
      </c>
      <c r="P2486">
        <f t="shared" si="144"/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114.08000000000175</v>
      </c>
      <c r="W2486">
        <v>114.08000000000175</v>
      </c>
      <c r="X2486">
        <v>1143</v>
      </c>
      <c r="Y2486">
        <v>24008</v>
      </c>
      <c r="Z2486">
        <v>22865</v>
      </c>
      <c r="AA2486">
        <v>23665.27</v>
      </c>
      <c r="AB2486">
        <v>23893.919999999998</v>
      </c>
    </row>
    <row r="2487" spans="1:28" x14ac:dyDescent="0.35">
      <c r="A2487" t="str">
        <f t="shared" si="142"/>
        <v>750543634Renewal2571226216.29</v>
      </c>
      <c r="B2487">
        <v>7505</v>
      </c>
      <c r="C2487" t="s">
        <v>3053</v>
      </c>
      <c r="D2487" s="1">
        <v>43634</v>
      </c>
      <c r="E2487" t="s">
        <v>42</v>
      </c>
      <c r="F2487" t="s">
        <v>288</v>
      </c>
      <c r="G2487" t="s">
        <v>37</v>
      </c>
      <c r="H2487" t="s">
        <v>202</v>
      </c>
      <c r="I2487" t="s">
        <v>203</v>
      </c>
      <c r="J2487" t="s">
        <v>51</v>
      </c>
      <c r="K2487">
        <v>3</v>
      </c>
      <c r="L2487" t="s">
        <v>57</v>
      </c>
      <c r="M2487">
        <v>11</v>
      </c>
      <c r="N2487" t="s">
        <v>33</v>
      </c>
      <c r="O2487" t="e">
        <v>#N/A</v>
      </c>
      <c r="P2487">
        <f t="shared" si="144"/>
        <v>0</v>
      </c>
      <c r="Q2487">
        <v>0</v>
      </c>
      <c r="R2487">
        <v>0</v>
      </c>
      <c r="S2487">
        <v>0</v>
      </c>
      <c r="T2487">
        <v>0</v>
      </c>
      <c r="U2487">
        <v>-504.29000000000087</v>
      </c>
      <c r="V2487">
        <v>0</v>
      </c>
      <c r="W2487">
        <v>-504.29000000000087</v>
      </c>
      <c r="X2487">
        <v>503.99999999999699</v>
      </c>
      <c r="Y2487">
        <v>25712</v>
      </c>
      <c r="Z2487">
        <v>25208</v>
      </c>
      <c r="AA2487">
        <v>25964.21</v>
      </c>
      <c r="AB2487">
        <v>26216.29</v>
      </c>
    </row>
    <row r="2488" spans="1:28" x14ac:dyDescent="0.35">
      <c r="A2488" t="str">
        <f t="shared" si="142"/>
        <v>592043647Renewal2428721725.38</v>
      </c>
      <c r="B2488">
        <v>5920</v>
      </c>
      <c r="C2488" t="s">
        <v>3054</v>
      </c>
      <c r="D2488" s="1">
        <v>43647</v>
      </c>
      <c r="E2488" t="s">
        <v>42</v>
      </c>
      <c r="F2488" t="s">
        <v>158</v>
      </c>
      <c r="G2488" t="s">
        <v>37</v>
      </c>
      <c r="H2488" t="s">
        <v>202</v>
      </c>
      <c r="I2488" t="s">
        <v>203</v>
      </c>
      <c r="J2488" t="s">
        <v>51</v>
      </c>
      <c r="K2488">
        <v>3</v>
      </c>
      <c r="L2488" t="s">
        <v>57</v>
      </c>
      <c r="M2488">
        <v>10</v>
      </c>
      <c r="N2488" t="s">
        <v>33</v>
      </c>
      <c r="O2488" t="e">
        <v>#N/A</v>
      </c>
      <c r="P2488">
        <f t="shared" si="144"/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2561.619999999999</v>
      </c>
      <c r="W2488">
        <v>2561.619999999999</v>
      </c>
      <c r="X2488">
        <v>3091.49</v>
      </c>
      <c r="Y2488">
        <v>24287</v>
      </c>
      <c r="Z2488">
        <v>21195.51</v>
      </c>
      <c r="AA2488">
        <v>21407.5</v>
      </c>
      <c r="AB2488">
        <v>21725.38</v>
      </c>
    </row>
    <row r="2489" spans="1:28" x14ac:dyDescent="0.35">
      <c r="A2489" t="str">
        <f t="shared" si="142"/>
        <v>592042917Renewal21195.5119291.44</v>
      </c>
      <c r="B2489">
        <v>5920</v>
      </c>
      <c r="C2489" t="s">
        <v>3054</v>
      </c>
      <c r="D2489" s="1">
        <v>42917</v>
      </c>
      <c r="E2489" t="s">
        <v>42</v>
      </c>
      <c r="F2489" t="s">
        <v>158</v>
      </c>
      <c r="G2489" t="s">
        <v>37</v>
      </c>
      <c r="H2489" t="s">
        <v>202</v>
      </c>
      <c r="I2489" t="s">
        <v>203</v>
      </c>
      <c r="J2489" t="s">
        <v>51</v>
      </c>
      <c r="K2489">
        <v>3</v>
      </c>
      <c r="L2489" t="s">
        <v>52</v>
      </c>
      <c r="M2489">
        <v>9</v>
      </c>
      <c r="N2489" t="s">
        <v>33</v>
      </c>
      <c r="O2489" t="e">
        <v>#N/A</v>
      </c>
      <c r="P2489">
        <f t="shared" si="144"/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1904.0699999999997</v>
      </c>
      <c r="W2489">
        <v>1904.0699999999997</v>
      </c>
      <c r="X2489">
        <v>2646.04</v>
      </c>
      <c r="Y2489">
        <v>21195.51</v>
      </c>
      <c r="Z2489">
        <v>18549.47</v>
      </c>
      <c r="AA2489">
        <v>19105.95</v>
      </c>
      <c r="AB2489">
        <v>19291.439999999999</v>
      </c>
    </row>
    <row r="2490" spans="1:28" x14ac:dyDescent="0.35">
      <c r="A2490" t="str">
        <f t="shared" si="142"/>
        <v>592043282Renewal21195.5122043.32</v>
      </c>
      <c r="B2490">
        <v>5920</v>
      </c>
      <c r="C2490" t="s">
        <v>3054</v>
      </c>
      <c r="D2490" s="1">
        <v>43282</v>
      </c>
      <c r="E2490" t="s">
        <v>42</v>
      </c>
      <c r="F2490" t="s">
        <v>158</v>
      </c>
      <c r="G2490" t="s">
        <v>37</v>
      </c>
      <c r="H2490" t="s">
        <v>202</v>
      </c>
      <c r="I2490" t="s">
        <v>203</v>
      </c>
      <c r="J2490" t="s">
        <v>51</v>
      </c>
      <c r="K2490">
        <v>3</v>
      </c>
      <c r="L2490" t="s">
        <v>52</v>
      </c>
      <c r="M2490">
        <v>9</v>
      </c>
      <c r="N2490" t="s">
        <v>33</v>
      </c>
      <c r="O2490" t="e">
        <v>#N/A</v>
      </c>
      <c r="P2490">
        <f t="shared" si="144"/>
        <v>0</v>
      </c>
      <c r="Q2490">
        <v>0</v>
      </c>
      <c r="R2490">
        <v>0</v>
      </c>
      <c r="S2490">
        <v>0</v>
      </c>
      <c r="T2490">
        <v>0</v>
      </c>
      <c r="U2490">
        <v>-847.81000000000131</v>
      </c>
      <c r="V2490">
        <v>0</v>
      </c>
      <c r="W2490">
        <v>-847.81000000000131</v>
      </c>
      <c r="X2490">
        <v>0</v>
      </c>
      <c r="Y2490">
        <v>21195.51</v>
      </c>
      <c r="Z2490">
        <v>21195.51</v>
      </c>
      <c r="AA2490">
        <v>21831.38</v>
      </c>
      <c r="AB2490">
        <v>22043.32</v>
      </c>
    </row>
    <row r="2491" spans="1:28" x14ac:dyDescent="0.35">
      <c r="A2491" t="str">
        <f t="shared" si="142"/>
        <v>592042701Renewal10820.5411307.44</v>
      </c>
      <c r="B2491">
        <v>5920</v>
      </c>
      <c r="C2491" t="s">
        <v>3054</v>
      </c>
      <c r="D2491" s="1">
        <v>42701</v>
      </c>
      <c r="E2491" t="s">
        <v>42</v>
      </c>
      <c r="F2491" t="s">
        <v>158</v>
      </c>
      <c r="G2491" t="s">
        <v>37</v>
      </c>
      <c r="H2491" t="s">
        <v>202</v>
      </c>
      <c r="I2491" t="s">
        <v>203</v>
      </c>
      <c r="J2491" t="s">
        <v>51</v>
      </c>
      <c r="K2491">
        <v>3</v>
      </c>
      <c r="L2491" t="s">
        <v>52</v>
      </c>
      <c r="M2491">
        <v>8</v>
      </c>
      <c r="N2491" t="s">
        <v>33</v>
      </c>
      <c r="O2491" t="e">
        <v>#N/A</v>
      </c>
      <c r="P2491">
        <f t="shared" si="144"/>
        <v>0</v>
      </c>
      <c r="Q2491">
        <v>0</v>
      </c>
      <c r="R2491">
        <v>0</v>
      </c>
      <c r="S2491">
        <v>0</v>
      </c>
      <c r="T2491">
        <v>0</v>
      </c>
      <c r="U2491">
        <v>-486.89999999999964</v>
      </c>
      <c r="V2491">
        <v>0</v>
      </c>
      <c r="W2491">
        <v>-486.89999999999964</v>
      </c>
      <c r="X2491">
        <v>0</v>
      </c>
      <c r="Y2491">
        <v>10820.54</v>
      </c>
      <c r="Z2491">
        <v>10820.54</v>
      </c>
      <c r="AA2491">
        <v>11199.24</v>
      </c>
      <c r="AB2491">
        <v>11307.44</v>
      </c>
    </row>
    <row r="2492" spans="1:28" x14ac:dyDescent="0.35">
      <c r="A2492" t="str">
        <f t="shared" si="142"/>
        <v>4259943579Renewal1190211499.99</v>
      </c>
      <c r="B2492">
        <v>42599</v>
      </c>
      <c r="C2492" t="s">
        <v>3055</v>
      </c>
      <c r="D2492" s="1">
        <v>43579</v>
      </c>
      <c r="E2492" t="s">
        <v>42</v>
      </c>
      <c r="F2492" t="s">
        <v>89</v>
      </c>
      <c r="G2492" t="s">
        <v>37</v>
      </c>
      <c r="H2492" t="s">
        <v>202</v>
      </c>
      <c r="I2492" t="s">
        <v>203</v>
      </c>
      <c r="J2492" t="s">
        <v>51</v>
      </c>
      <c r="K2492">
        <v>1</v>
      </c>
      <c r="L2492" t="s">
        <v>52</v>
      </c>
      <c r="M2492">
        <v>1</v>
      </c>
      <c r="N2492" t="s">
        <v>33</v>
      </c>
      <c r="O2492" t="e">
        <v>#N/A</v>
      </c>
      <c r="P2492">
        <f t="shared" si="144"/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402.01000000000022</v>
      </c>
      <c r="W2492">
        <v>402.01000000000022</v>
      </c>
      <c r="X2492">
        <v>402.01000000000101</v>
      </c>
      <c r="Y2492">
        <v>11902</v>
      </c>
      <c r="Z2492">
        <v>11499.99</v>
      </c>
      <c r="AA2492">
        <v>11499.99</v>
      </c>
      <c r="AB2492">
        <v>11499.99</v>
      </c>
    </row>
    <row r="2493" spans="1:28" x14ac:dyDescent="0.35">
      <c r="A2493" t="str">
        <f t="shared" si="142"/>
        <v>2604843102Renewal1216212161.76</v>
      </c>
      <c r="B2493">
        <v>26048</v>
      </c>
      <c r="C2493" t="s">
        <v>3056</v>
      </c>
      <c r="D2493" s="1">
        <v>43102</v>
      </c>
      <c r="E2493" t="s">
        <v>42</v>
      </c>
      <c r="F2493" t="s">
        <v>92</v>
      </c>
      <c r="G2493" t="s">
        <v>37</v>
      </c>
      <c r="H2493" t="s">
        <v>202</v>
      </c>
      <c r="I2493" t="s">
        <v>203</v>
      </c>
      <c r="J2493" t="s">
        <v>51</v>
      </c>
      <c r="K2493">
        <v>3</v>
      </c>
      <c r="L2493" t="s">
        <v>52</v>
      </c>
      <c r="M2493">
        <v>4</v>
      </c>
      <c r="N2493" t="s">
        <v>33</v>
      </c>
      <c r="O2493" t="e">
        <v>#N/A</v>
      </c>
      <c r="P2493">
        <f t="shared" si="144"/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0.23999999999978172</v>
      </c>
      <c r="W2493">
        <v>0.23999999999978172</v>
      </c>
      <c r="X2493">
        <v>468</v>
      </c>
      <c r="Y2493">
        <v>12162</v>
      </c>
      <c r="Z2493">
        <v>11694</v>
      </c>
      <c r="AA2493">
        <v>12044.82</v>
      </c>
      <c r="AB2493">
        <v>12161.76</v>
      </c>
    </row>
    <row r="2494" spans="1:28" x14ac:dyDescent="0.35">
      <c r="A2494" t="str">
        <f t="shared" si="142"/>
        <v>2604843467Renewal1246612648.48</v>
      </c>
      <c r="B2494">
        <v>26048</v>
      </c>
      <c r="C2494" t="s">
        <v>3056</v>
      </c>
      <c r="D2494" s="1">
        <v>43467</v>
      </c>
      <c r="E2494" t="s">
        <v>42</v>
      </c>
      <c r="F2494" t="s">
        <v>101</v>
      </c>
      <c r="G2494" t="s">
        <v>37</v>
      </c>
      <c r="H2494" t="s">
        <v>202</v>
      </c>
      <c r="I2494" t="s">
        <v>203</v>
      </c>
      <c r="J2494" t="s">
        <v>51</v>
      </c>
      <c r="K2494">
        <v>3</v>
      </c>
      <c r="L2494" t="s">
        <v>52</v>
      </c>
      <c r="M2494">
        <v>5</v>
      </c>
      <c r="N2494" t="s">
        <v>33</v>
      </c>
      <c r="O2494" t="e">
        <v>#N/A</v>
      </c>
      <c r="P2494">
        <f t="shared" si="144"/>
        <v>0</v>
      </c>
      <c r="Q2494">
        <v>0</v>
      </c>
      <c r="R2494">
        <v>0</v>
      </c>
      <c r="S2494">
        <v>0</v>
      </c>
      <c r="T2494">
        <v>0</v>
      </c>
      <c r="U2494">
        <v>-182.47999999999956</v>
      </c>
      <c r="V2494">
        <v>0</v>
      </c>
      <c r="W2494">
        <v>-182.47999999999956</v>
      </c>
      <c r="X2494">
        <v>303.99999999999898</v>
      </c>
      <c r="Y2494">
        <v>12466</v>
      </c>
      <c r="Z2494">
        <v>12162</v>
      </c>
      <c r="AA2494">
        <v>12526.86</v>
      </c>
      <c r="AB2494">
        <v>12648.48</v>
      </c>
    </row>
    <row r="2495" spans="1:28" x14ac:dyDescent="0.35">
      <c r="A2495" t="str">
        <f t="shared" si="142"/>
        <v>2604842737Renewal1169411751.03</v>
      </c>
      <c r="B2495">
        <v>26048</v>
      </c>
      <c r="C2495" t="s">
        <v>3056</v>
      </c>
      <c r="D2495" s="1">
        <v>42737</v>
      </c>
      <c r="E2495" t="s">
        <v>42</v>
      </c>
      <c r="F2495" t="s">
        <v>58</v>
      </c>
      <c r="G2495" t="s">
        <v>37</v>
      </c>
      <c r="H2495" t="s">
        <v>202</v>
      </c>
      <c r="I2495" t="s">
        <v>203</v>
      </c>
      <c r="J2495" t="s">
        <v>51</v>
      </c>
      <c r="K2495">
        <v>3</v>
      </c>
      <c r="L2495" t="s">
        <v>52</v>
      </c>
      <c r="M2495">
        <v>3</v>
      </c>
      <c r="N2495" t="s">
        <v>33</v>
      </c>
      <c r="O2495" t="e">
        <v>#N/A</v>
      </c>
      <c r="P2495">
        <f t="shared" ref="P2495:P2512" si="145">IF((Q2495+T2495+U2495+V2495)=0,W2495,0)</f>
        <v>0</v>
      </c>
      <c r="Q2495">
        <v>0</v>
      </c>
      <c r="R2495">
        <v>0</v>
      </c>
      <c r="S2495">
        <v>0</v>
      </c>
      <c r="T2495">
        <v>0</v>
      </c>
      <c r="U2495">
        <v>-57.030000000000655</v>
      </c>
      <c r="V2495">
        <v>0</v>
      </c>
      <c r="W2495">
        <v>-57.030000000000655</v>
      </c>
      <c r="X2495">
        <v>449.00000000000102</v>
      </c>
      <c r="Y2495">
        <v>11694</v>
      </c>
      <c r="Z2495">
        <v>11245</v>
      </c>
      <c r="AA2495">
        <v>11638.58</v>
      </c>
      <c r="AB2495">
        <v>11751.03</v>
      </c>
    </row>
    <row r="2496" spans="1:28" x14ac:dyDescent="0.35">
      <c r="A2496" t="str">
        <f t="shared" si="142"/>
        <v>349143059Renewal2174821057.93</v>
      </c>
      <c r="B2496">
        <v>3491</v>
      </c>
      <c r="C2496" t="s">
        <v>3057</v>
      </c>
      <c r="D2496" s="1">
        <v>43059</v>
      </c>
      <c r="E2496" t="s">
        <v>42</v>
      </c>
      <c r="F2496" t="s">
        <v>146</v>
      </c>
      <c r="G2496" t="s">
        <v>37</v>
      </c>
      <c r="H2496" t="s">
        <v>202</v>
      </c>
      <c r="I2496" t="s">
        <v>203</v>
      </c>
      <c r="J2496" t="s">
        <v>51</v>
      </c>
      <c r="K2496">
        <v>3</v>
      </c>
      <c r="L2496" t="s">
        <v>57</v>
      </c>
      <c r="M2496">
        <v>12</v>
      </c>
      <c r="N2496" t="s">
        <v>33</v>
      </c>
      <c r="O2496" t="e">
        <v>#N/A</v>
      </c>
      <c r="P2496">
        <f t="shared" si="145"/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690.06999999999971</v>
      </c>
      <c r="W2496">
        <v>690.06999999999971</v>
      </c>
      <c r="X2496">
        <v>1500</v>
      </c>
      <c r="Y2496">
        <v>21748</v>
      </c>
      <c r="Z2496">
        <v>20248</v>
      </c>
      <c r="AA2496">
        <v>20855.43</v>
      </c>
      <c r="AB2496">
        <v>21057.93</v>
      </c>
    </row>
    <row r="2497" spans="1:28" x14ac:dyDescent="0.35">
      <c r="A2497" t="str">
        <f t="shared" si="142"/>
        <v>349143424Renewal2305222617.93</v>
      </c>
      <c r="B2497">
        <v>3491</v>
      </c>
      <c r="C2497" t="s">
        <v>3057</v>
      </c>
      <c r="D2497" s="1">
        <v>43424</v>
      </c>
      <c r="E2497" t="s">
        <v>42</v>
      </c>
      <c r="F2497" t="s">
        <v>101</v>
      </c>
      <c r="G2497" t="s">
        <v>37</v>
      </c>
      <c r="H2497" t="s">
        <v>202</v>
      </c>
      <c r="I2497" t="s">
        <v>203</v>
      </c>
      <c r="J2497" t="s">
        <v>51</v>
      </c>
      <c r="K2497">
        <v>3</v>
      </c>
      <c r="L2497" t="s">
        <v>57</v>
      </c>
      <c r="M2497">
        <v>13</v>
      </c>
      <c r="N2497" t="s">
        <v>33</v>
      </c>
      <c r="O2497" t="e">
        <v>#N/A</v>
      </c>
      <c r="P2497">
        <f t="shared" si="145"/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434.06999999999971</v>
      </c>
      <c r="W2497">
        <v>434.06999999999971</v>
      </c>
      <c r="X2497">
        <v>1304</v>
      </c>
      <c r="Y2497">
        <v>23052</v>
      </c>
      <c r="Z2497">
        <v>21748</v>
      </c>
      <c r="AA2497">
        <v>22400.43</v>
      </c>
      <c r="AB2497">
        <v>22617.93</v>
      </c>
    </row>
    <row r="2498" spans="1:28" x14ac:dyDescent="0.35">
      <c r="A2498" t="str">
        <f t="shared" ref="A2498:A2561" si="146">CONCATENATE(B2498,D2498,E2498,Y2498,AB2498)</f>
        <v>349142694Renewal2024820155.96</v>
      </c>
      <c r="B2498">
        <v>3491</v>
      </c>
      <c r="C2498" t="s">
        <v>3057</v>
      </c>
      <c r="D2498" s="1">
        <v>42694</v>
      </c>
      <c r="E2498" t="s">
        <v>42</v>
      </c>
      <c r="F2498" t="s">
        <v>146</v>
      </c>
      <c r="G2498" t="s">
        <v>37</v>
      </c>
      <c r="H2498" t="s">
        <v>202</v>
      </c>
      <c r="I2498" t="s">
        <v>203</v>
      </c>
      <c r="J2498" t="s">
        <v>51</v>
      </c>
      <c r="K2498">
        <v>3</v>
      </c>
      <c r="L2498" t="s">
        <v>52</v>
      </c>
      <c r="M2498">
        <v>11</v>
      </c>
      <c r="N2498" t="s">
        <v>33</v>
      </c>
      <c r="O2498" t="e">
        <v>#N/A</v>
      </c>
      <c r="P2498">
        <f t="shared" si="145"/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92.040000000000873</v>
      </c>
      <c r="W2498">
        <v>92.040000000000873</v>
      </c>
      <c r="X2498">
        <v>960</v>
      </c>
      <c r="Y2498">
        <v>20248</v>
      </c>
      <c r="Z2498">
        <v>19288</v>
      </c>
      <c r="AA2498">
        <v>19963.07</v>
      </c>
      <c r="AB2498">
        <v>20155.96</v>
      </c>
    </row>
    <row r="2499" spans="1:28" x14ac:dyDescent="0.35">
      <c r="A2499" t="str">
        <f t="shared" si="146"/>
        <v>1646642552Renewal1595513254.78</v>
      </c>
      <c r="B2499">
        <v>16466</v>
      </c>
      <c r="C2499" t="s">
        <v>3058</v>
      </c>
      <c r="D2499" s="1">
        <v>42552</v>
      </c>
      <c r="E2499" t="s">
        <v>42</v>
      </c>
      <c r="F2499" t="s">
        <v>96</v>
      </c>
      <c r="G2499" t="s">
        <v>37</v>
      </c>
      <c r="H2499" t="s">
        <v>202</v>
      </c>
      <c r="I2499" t="s">
        <v>203</v>
      </c>
      <c r="J2499" t="s">
        <v>51</v>
      </c>
      <c r="K2499">
        <v>3</v>
      </c>
      <c r="L2499" t="s">
        <v>52</v>
      </c>
      <c r="M2499">
        <v>5</v>
      </c>
      <c r="N2499" t="s">
        <v>33</v>
      </c>
      <c r="O2499" t="e">
        <v>#N/A</v>
      </c>
      <c r="P2499">
        <f t="shared" si="145"/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2700.2199999999993</v>
      </c>
      <c r="W2499">
        <v>2700.2199999999993</v>
      </c>
      <c r="X2499">
        <v>2450</v>
      </c>
      <c r="Y2499">
        <v>15955</v>
      </c>
      <c r="Z2499">
        <v>13505</v>
      </c>
      <c r="AA2499">
        <v>13977.67</v>
      </c>
      <c r="AB2499">
        <v>13254.78</v>
      </c>
    </row>
    <row r="2500" spans="1:28" x14ac:dyDescent="0.35">
      <c r="A2500" t="str">
        <f t="shared" si="146"/>
        <v>1646643647Renewal1869717257</v>
      </c>
      <c r="B2500">
        <v>16466</v>
      </c>
      <c r="C2500" t="s">
        <v>3058</v>
      </c>
      <c r="D2500" s="1">
        <v>43647</v>
      </c>
      <c r="E2500" t="s">
        <v>42</v>
      </c>
      <c r="F2500" t="s">
        <v>96</v>
      </c>
      <c r="G2500" t="s">
        <v>37</v>
      </c>
      <c r="H2500" t="s">
        <v>202</v>
      </c>
      <c r="I2500" t="s">
        <v>203</v>
      </c>
      <c r="J2500" t="s">
        <v>51</v>
      </c>
      <c r="K2500">
        <v>3</v>
      </c>
      <c r="L2500" t="s">
        <v>52</v>
      </c>
      <c r="M2500">
        <v>8</v>
      </c>
      <c r="N2500" t="s">
        <v>33</v>
      </c>
      <c r="O2500" t="e">
        <v>#N/A</v>
      </c>
      <c r="P2500">
        <f t="shared" si="145"/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1440</v>
      </c>
      <c r="W2500">
        <v>1440</v>
      </c>
      <c r="X2500">
        <v>1440</v>
      </c>
      <c r="Y2500">
        <v>18697</v>
      </c>
      <c r="Z2500">
        <v>17257</v>
      </c>
      <c r="AA2500">
        <v>17257</v>
      </c>
      <c r="AB2500">
        <v>17257</v>
      </c>
    </row>
    <row r="2501" spans="1:28" x14ac:dyDescent="0.35">
      <c r="A2501" t="str">
        <f t="shared" si="146"/>
        <v>1646643282Renewal1725717256.72</v>
      </c>
      <c r="B2501">
        <v>16466</v>
      </c>
      <c r="C2501" t="s">
        <v>3058</v>
      </c>
      <c r="D2501" s="1">
        <v>43282</v>
      </c>
      <c r="E2501" t="s">
        <v>42</v>
      </c>
      <c r="F2501" t="s">
        <v>96</v>
      </c>
      <c r="G2501" t="s">
        <v>37</v>
      </c>
      <c r="H2501" t="s">
        <v>202</v>
      </c>
      <c r="I2501" t="s">
        <v>203</v>
      </c>
      <c r="J2501" t="s">
        <v>51</v>
      </c>
      <c r="K2501">
        <v>3</v>
      </c>
      <c r="L2501" t="s">
        <v>52</v>
      </c>
      <c r="M2501">
        <v>7</v>
      </c>
      <c r="N2501" t="s">
        <v>33</v>
      </c>
      <c r="O2501" t="e">
        <v>#N/A</v>
      </c>
      <c r="P2501">
        <f t="shared" si="145"/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0.27999999999883585</v>
      </c>
      <c r="W2501">
        <v>0.27999999999883585</v>
      </c>
      <c r="X2501">
        <v>664</v>
      </c>
      <c r="Y2501">
        <v>17257</v>
      </c>
      <c r="Z2501">
        <v>16593</v>
      </c>
      <c r="AA2501">
        <v>17090.8</v>
      </c>
      <c r="AB2501">
        <v>17256.72</v>
      </c>
    </row>
    <row r="2502" spans="1:28" x14ac:dyDescent="0.35">
      <c r="A2502" t="str">
        <f t="shared" si="146"/>
        <v>1646642917Renewal1659316593.2</v>
      </c>
      <c r="B2502">
        <v>16466</v>
      </c>
      <c r="C2502" t="s">
        <v>3058</v>
      </c>
      <c r="D2502" s="1">
        <v>42917</v>
      </c>
      <c r="E2502" t="s">
        <v>42</v>
      </c>
      <c r="F2502" t="s">
        <v>96</v>
      </c>
      <c r="G2502" t="s">
        <v>37</v>
      </c>
      <c r="H2502" t="s">
        <v>202</v>
      </c>
      <c r="I2502" t="s">
        <v>203</v>
      </c>
      <c r="J2502" t="s">
        <v>51</v>
      </c>
      <c r="K2502">
        <v>3</v>
      </c>
      <c r="L2502" t="s">
        <v>52</v>
      </c>
      <c r="M2502">
        <v>6</v>
      </c>
      <c r="N2502" t="s">
        <v>33</v>
      </c>
      <c r="O2502" t="e">
        <v>#N/A</v>
      </c>
      <c r="P2502">
        <f t="shared" si="145"/>
        <v>0</v>
      </c>
      <c r="Q2502">
        <v>0</v>
      </c>
      <c r="R2502">
        <v>0</v>
      </c>
      <c r="S2502">
        <v>0</v>
      </c>
      <c r="T2502">
        <v>0</v>
      </c>
      <c r="U2502">
        <v>-0.2000000000007276</v>
      </c>
      <c r="V2502">
        <v>0</v>
      </c>
      <c r="W2502">
        <v>-0.2000000000007276</v>
      </c>
      <c r="X2502">
        <v>638</v>
      </c>
      <c r="Y2502">
        <v>16593</v>
      </c>
      <c r="Z2502">
        <v>15955</v>
      </c>
      <c r="AA2502">
        <v>16433.650000000001</v>
      </c>
      <c r="AB2502">
        <v>16593.2</v>
      </c>
    </row>
    <row r="2503" spans="1:28" x14ac:dyDescent="0.35">
      <c r="A2503" t="str">
        <f t="shared" si="146"/>
        <v>487243017Renewal3359031782.4</v>
      </c>
      <c r="B2503">
        <v>4872</v>
      </c>
      <c r="C2503" t="s">
        <v>3059</v>
      </c>
      <c r="D2503" s="1">
        <v>43017</v>
      </c>
      <c r="E2503" t="s">
        <v>42</v>
      </c>
      <c r="F2503" t="s">
        <v>227</v>
      </c>
      <c r="G2503" t="s">
        <v>37</v>
      </c>
      <c r="H2503" t="s">
        <v>202</v>
      </c>
      <c r="I2503" t="s">
        <v>203</v>
      </c>
      <c r="J2503" t="s">
        <v>51</v>
      </c>
      <c r="K2503">
        <v>3</v>
      </c>
      <c r="L2503" t="s">
        <v>57</v>
      </c>
      <c r="M2503">
        <v>11</v>
      </c>
      <c r="N2503" t="s">
        <v>33</v>
      </c>
      <c r="O2503" t="e">
        <v>#N/A</v>
      </c>
      <c r="P2503">
        <f t="shared" si="145"/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1807.5999999999985</v>
      </c>
      <c r="W2503">
        <v>1807.5999999999985</v>
      </c>
      <c r="X2503">
        <v>3030</v>
      </c>
      <c r="Y2503">
        <v>33590</v>
      </c>
      <c r="Z2503">
        <v>30560</v>
      </c>
      <c r="AA2503">
        <v>31476.799999999999</v>
      </c>
      <c r="AB2503">
        <v>31782.400000000001</v>
      </c>
    </row>
    <row r="2504" spans="1:28" x14ac:dyDescent="0.35">
      <c r="A2504" t="str">
        <f t="shared" si="146"/>
        <v>487243382Renewal3560534933.6</v>
      </c>
      <c r="B2504">
        <v>4872</v>
      </c>
      <c r="C2504" t="s">
        <v>3059</v>
      </c>
      <c r="D2504" s="1">
        <v>43382</v>
      </c>
      <c r="E2504" t="s">
        <v>42</v>
      </c>
      <c r="F2504" t="s">
        <v>127</v>
      </c>
      <c r="G2504" t="s">
        <v>37</v>
      </c>
      <c r="H2504" t="s">
        <v>202</v>
      </c>
      <c r="I2504" t="s">
        <v>203</v>
      </c>
      <c r="J2504" t="s">
        <v>51</v>
      </c>
      <c r="K2504">
        <v>3</v>
      </c>
      <c r="L2504" t="s">
        <v>57</v>
      </c>
      <c r="M2504">
        <v>12</v>
      </c>
      <c r="N2504" t="s">
        <v>33</v>
      </c>
      <c r="O2504" t="e">
        <v>#N/A</v>
      </c>
      <c r="P2504">
        <f t="shared" si="145"/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671.40000000000146</v>
      </c>
      <c r="W2504">
        <v>671.40000000000146</v>
      </c>
      <c r="X2504">
        <v>2015.01</v>
      </c>
      <c r="Y2504">
        <v>35605</v>
      </c>
      <c r="Z2504">
        <v>33589.99</v>
      </c>
      <c r="AA2504">
        <v>34597.71</v>
      </c>
      <c r="AB2504">
        <v>34933.599999999999</v>
      </c>
    </row>
    <row r="2505" spans="1:28" x14ac:dyDescent="0.35">
      <c r="A2505" t="str">
        <f t="shared" si="146"/>
        <v>487242652Renewal3056030127.35</v>
      </c>
      <c r="B2505">
        <v>4872</v>
      </c>
      <c r="C2505" t="s">
        <v>3059</v>
      </c>
      <c r="D2505" s="1">
        <v>42652</v>
      </c>
      <c r="E2505" t="s">
        <v>42</v>
      </c>
      <c r="F2505" t="s">
        <v>227</v>
      </c>
      <c r="G2505" t="s">
        <v>37</v>
      </c>
      <c r="H2505" t="s">
        <v>202</v>
      </c>
      <c r="I2505" t="s">
        <v>203</v>
      </c>
      <c r="J2505" t="s">
        <v>51</v>
      </c>
      <c r="K2505">
        <v>3</v>
      </c>
      <c r="L2505" t="s">
        <v>57</v>
      </c>
      <c r="M2505">
        <v>10</v>
      </c>
      <c r="N2505" t="s">
        <v>33</v>
      </c>
      <c r="O2505" t="e">
        <v>#N/A</v>
      </c>
      <c r="P2505">
        <f t="shared" si="145"/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432.65000000000146</v>
      </c>
      <c r="W2505">
        <v>432.65000000000146</v>
      </c>
      <c r="X2505">
        <v>1730</v>
      </c>
      <c r="Y2505">
        <v>30560</v>
      </c>
      <c r="Z2505">
        <v>28830</v>
      </c>
      <c r="AA2505">
        <v>29839.040000000001</v>
      </c>
      <c r="AB2505">
        <v>30127.35</v>
      </c>
    </row>
    <row r="2506" spans="1:28" x14ac:dyDescent="0.35">
      <c r="A2506" t="str">
        <f t="shared" si="146"/>
        <v>3658643349Renewal1809317050</v>
      </c>
      <c r="B2506">
        <v>36586</v>
      </c>
      <c r="C2506" t="s">
        <v>3060</v>
      </c>
      <c r="D2506" s="1">
        <v>43349</v>
      </c>
      <c r="E2506" t="s">
        <v>42</v>
      </c>
      <c r="F2506" t="s">
        <v>96</v>
      </c>
      <c r="G2506" t="s">
        <v>37</v>
      </c>
      <c r="H2506" t="s">
        <v>202</v>
      </c>
      <c r="I2506" t="s">
        <v>203</v>
      </c>
      <c r="J2506" t="s">
        <v>51</v>
      </c>
      <c r="K2506">
        <v>2</v>
      </c>
      <c r="L2506" t="s">
        <v>52</v>
      </c>
      <c r="M2506">
        <v>2</v>
      </c>
      <c r="N2506" t="s">
        <v>33</v>
      </c>
      <c r="O2506" t="e">
        <v>#N/A</v>
      </c>
      <c r="P2506">
        <f t="shared" si="145"/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1043</v>
      </c>
      <c r="W2506">
        <v>1043</v>
      </c>
      <c r="X2506">
        <v>1043</v>
      </c>
      <c r="Y2506">
        <v>18093</v>
      </c>
      <c r="Z2506">
        <v>17050</v>
      </c>
      <c r="AA2506">
        <v>16538.52</v>
      </c>
      <c r="AB2506">
        <v>17050</v>
      </c>
    </row>
    <row r="2507" spans="1:28" x14ac:dyDescent="0.35">
      <c r="A2507" t="str">
        <f t="shared" si="146"/>
        <v>3658642984Renewal1705016500</v>
      </c>
      <c r="B2507">
        <v>36586</v>
      </c>
      <c r="C2507" t="s">
        <v>3060</v>
      </c>
      <c r="D2507" s="1">
        <v>42984</v>
      </c>
      <c r="E2507" t="s">
        <v>42</v>
      </c>
      <c r="F2507" t="s">
        <v>96</v>
      </c>
      <c r="G2507" t="s">
        <v>37</v>
      </c>
      <c r="H2507" t="s">
        <v>202</v>
      </c>
      <c r="I2507" t="s">
        <v>203</v>
      </c>
      <c r="J2507" t="s">
        <v>51</v>
      </c>
      <c r="K2507">
        <v>1</v>
      </c>
      <c r="L2507" t="s">
        <v>52</v>
      </c>
      <c r="M2507">
        <v>1</v>
      </c>
      <c r="N2507" t="s">
        <v>33</v>
      </c>
      <c r="O2507" t="e">
        <v>#N/A</v>
      </c>
      <c r="P2507">
        <f t="shared" si="145"/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550</v>
      </c>
      <c r="W2507">
        <v>550</v>
      </c>
      <c r="X2507">
        <v>550</v>
      </c>
      <c r="Y2507">
        <v>17050</v>
      </c>
      <c r="Z2507">
        <v>16500</v>
      </c>
      <c r="AA2507">
        <v>16500</v>
      </c>
      <c r="AB2507">
        <v>16500</v>
      </c>
    </row>
    <row r="2508" spans="1:28" x14ac:dyDescent="0.35">
      <c r="A2508" t="str">
        <f t="shared" si="146"/>
        <v>2337442614Renewal1749016665</v>
      </c>
      <c r="B2508">
        <v>23374</v>
      </c>
      <c r="C2508" t="s">
        <v>3061</v>
      </c>
      <c r="D2508" s="1">
        <v>42614</v>
      </c>
      <c r="E2508" t="s">
        <v>42</v>
      </c>
      <c r="F2508" t="s">
        <v>105</v>
      </c>
      <c r="G2508" t="s">
        <v>37</v>
      </c>
      <c r="H2508" t="s">
        <v>202</v>
      </c>
      <c r="I2508" t="s">
        <v>203</v>
      </c>
      <c r="J2508" t="s">
        <v>51</v>
      </c>
      <c r="K2508">
        <v>2</v>
      </c>
      <c r="L2508" t="s">
        <v>52</v>
      </c>
      <c r="M2508">
        <v>2</v>
      </c>
      <c r="N2508" t="s">
        <v>33</v>
      </c>
      <c r="O2508" t="e">
        <v>#N/A</v>
      </c>
      <c r="P2508">
        <f t="shared" si="145"/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825</v>
      </c>
      <c r="W2508">
        <v>825</v>
      </c>
      <c r="X2508">
        <v>990</v>
      </c>
      <c r="Y2508">
        <v>17490</v>
      </c>
      <c r="Z2508">
        <v>16500</v>
      </c>
      <c r="AA2508">
        <v>16665</v>
      </c>
      <c r="AB2508">
        <v>16665</v>
      </c>
    </row>
    <row r="2509" spans="1:28" x14ac:dyDescent="0.35">
      <c r="A2509" t="str">
        <f t="shared" si="146"/>
        <v>2337443344Renewal1900018928</v>
      </c>
      <c r="B2509">
        <v>23374</v>
      </c>
      <c r="C2509" t="s">
        <v>3061</v>
      </c>
      <c r="D2509" s="1">
        <v>43344</v>
      </c>
      <c r="E2509" t="s">
        <v>42</v>
      </c>
      <c r="F2509" t="s">
        <v>105</v>
      </c>
      <c r="G2509" t="s">
        <v>37</v>
      </c>
      <c r="H2509" t="s">
        <v>202</v>
      </c>
      <c r="I2509" t="s">
        <v>203</v>
      </c>
      <c r="J2509" t="s">
        <v>51</v>
      </c>
      <c r="K2509">
        <v>3</v>
      </c>
      <c r="L2509" t="s">
        <v>52</v>
      </c>
      <c r="M2509">
        <v>4</v>
      </c>
      <c r="N2509" t="s">
        <v>33</v>
      </c>
      <c r="O2509" t="e">
        <v>#N/A</v>
      </c>
      <c r="P2509">
        <f t="shared" si="145"/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72</v>
      </c>
      <c r="W2509">
        <v>72</v>
      </c>
      <c r="X2509">
        <v>800</v>
      </c>
      <c r="Y2509">
        <v>19000</v>
      </c>
      <c r="Z2509">
        <v>18200</v>
      </c>
      <c r="AA2509">
        <v>18746</v>
      </c>
      <c r="AB2509">
        <v>18928</v>
      </c>
    </row>
    <row r="2510" spans="1:28" x14ac:dyDescent="0.35">
      <c r="A2510" t="str">
        <f t="shared" si="146"/>
        <v>2337442979Renewal1820018189.6</v>
      </c>
      <c r="B2510">
        <v>23374</v>
      </c>
      <c r="C2510" t="s">
        <v>3061</v>
      </c>
      <c r="D2510" s="1">
        <v>42979</v>
      </c>
      <c r="E2510" t="s">
        <v>42</v>
      </c>
      <c r="F2510" t="s">
        <v>105</v>
      </c>
      <c r="G2510" t="s">
        <v>37</v>
      </c>
      <c r="H2510" t="s">
        <v>202</v>
      </c>
      <c r="I2510" t="s">
        <v>203</v>
      </c>
      <c r="J2510" t="s">
        <v>51</v>
      </c>
      <c r="K2510">
        <v>3</v>
      </c>
      <c r="L2510" t="s">
        <v>52</v>
      </c>
      <c r="M2510">
        <v>3</v>
      </c>
      <c r="N2510" t="s">
        <v>33</v>
      </c>
      <c r="O2510" t="e">
        <v>#N/A</v>
      </c>
      <c r="P2510">
        <f t="shared" si="145"/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10.400000000001455</v>
      </c>
      <c r="W2510">
        <v>10.400000000001455</v>
      </c>
      <c r="X2510">
        <v>710</v>
      </c>
      <c r="Y2510">
        <v>18200</v>
      </c>
      <c r="Z2510">
        <v>17490</v>
      </c>
      <c r="AA2510">
        <v>18014.7</v>
      </c>
      <c r="AB2510">
        <v>18189.599999999999</v>
      </c>
    </row>
    <row r="2511" spans="1:28" x14ac:dyDescent="0.35">
      <c r="A2511" t="str">
        <f t="shared" si="146"/>
        <v>3151543342Renewal1196011500</v>
      </c>
      <c r="B2511">
        <v>31515</v>
      </c>
      <c r="C2511" t="s">
        <v>3062</v>
      </c>
      <c r="D2511" s="1">
        <v>43342</v>
      </c>
      <c r="E2511" t="s">
        <v>42</v>
      </c>
      <c r="F2511" t="s">
        <v>81</v>
      </c>
      <c r="G2511" t="s">
        <v>37</v>
      </c>
      <c r="H2511" t="s">
        <v>202</v>
      </c>
      <c r="I2511" t="s">
        <v>203</v>
      </c>
      <c r="J2511" t="s">
        <v>51</v>
      </c>
      <c r="K2511">
        <v>2</v>
      </c>
      <c r="L2511" t="s">
        <v>52</v>
      </c>
      <c r="M2511">
        <v>2</v>
      </c>
      <c r="N2511" t="s">
        <v>33</v>
      </c>
      <c r="O2511" t="s">
        <v>111</v>
      </c>
      <c r="P2511">
        <f t="shared" si="145"/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460</v>
      </c>
      <c r="W2511">
        <v>460</v>
      </c>
      <c r="X2511">
        <v>460</v>
      </c>
      <c r="Y2511">
        <v>11960</v>
      </c>
      <c r="Z2511">
        <v>11500</v>
      </c>
      <c r="AA2511">
        <v>11155</v>
      </c>
      <c r="AB2511">
        <v>11500</v>
      </c>
    </row>
    <row r="2512" spans="1:28" x14ac:dyDescent="0.35">
      <c r="A2512" t="str">
        <f t="shared" si="146"/>
        <v>3151542863Cancellation033500</v>
      </c>
      <c r="B2512">
        <v>31515</v>
      </c>
      <c r="C2512" t="s">
        <v>3062</v>
      </c>
      <c r="D2512" s="1">
        <v>42863</v>
      </c>
      <c r="E2512" t="s">
        <v>28</v>
      </c>
      <c r="F2512" t="s">
        <v>140</v>
      </c>
      <c r="G2512" t="s">
        <v>37</v>
      </c>
      <c r="H2512" t="s">
        <v>202</v>
      </c>
      <c r="I2512" t="s">
        <v>203</v>
      </c>
      <c r="J2512" t="s">
        <v>51</v>
      </c>
      <c r="K2512">
        <v>1</v>
      </c>
      <c r="L2512" t="s">
        <v>57</v>
      </c>
      <c r="M2512">
        <v>1</v>
      </c>
      <c r="N2512" t="s">
        <v>112</v>
      </c>
      <c r="O2512" t="s">
        <v>113</v>
      </c>
      <c r="P2512">
        <f t="shared" si="145"/>
        <v>0</v>
      </c>
      <c r="Q2512">
        <v>0</v>
      </c>
      <c r="R2512">
        <v>0</v>
      </c>
      <c r="S2512">
        <v>0</v>
      </c>
      <c r="T2512">
        <v>-33500</v>
      </c>
      <c r="U2512">
        <v>0</v>
      </c>
      <c r="V2512">
        <v>0</v>
      </c>
      <c r="W2512">
        <v>-33500</v>
      </c>
      <c r="X2512">
        <v>-33500</v>
      </c>
      <c r="Y2512">
        <v>0</v>
      </c>
      <c r="Z2512">
        <v>33500</v>
      </c>
      <c r="AA2512">
        <v>33500</v>
      </c>
      <c r="AB2512">
        <v>33500</v>
      </c>
    </row>
    <row r="2513" spans="1:28" x14ac:dyDescent="0.35">
      <c r="A2513" t="str">
        <f t="shared" si="146"/>
        <v>3151542977Renewal115000</v>
      </c>
      <c r="B2513">
        <v>31515</v>
      </c>
      <c r="C2513" t="s">
        <v>3062</v>
      </c>
      <c r="D2513" s="1">
        <v>42977</v>
      </c>
      <c r="E2513" t="s">
        <v>42</v>
      </c>
      <c r="F2513" t="s">
        <v>81</v>
      </c>
      <c r="G2513" t="s">
        <v>37</v>
      </c>
      <c r="H2513" t="s">
        <v>202</v>
      </c>
      <c r="I2513" t="s">
        <v>203</v>
      </c>
      <c r="J2513" t="s">
        <v>51</v>
      </c>
      <c r="K2513">
        <v>1</v>
      </c>
      <c r="L2513" t="s">
        <v>57</v>
      </c>
      <c r="M2513">
        <v>1</v>
      </c>
      <c r="N2513" t="s">
        <v>135</v>
      </c>
      <c r="O2513" t="s">
        <v>17</v>
      </c>
      <c r="R2513">
        <v>11500</v>
      </c>
      <c r="T2513">
        <v>0</v>
      </c>
      <c r="U2513">
        <v>0</v>
      </c>
      <c r="V2513">
        <v>0</v>
      </c>
      <c r="W2513">
        <v>11500</v>
      </c>
      <c r="X2513">
        <v>11500</v>
      </c>
      <c r="Y2513">
        <v>11500</v>
      </c>
      <c r="Z2513">
        <v>0</v>
      </c>
      <c r="AA2513">
        <v>0</v>
      </c>
      <c r="AB2513">
        <v>0</v>
      </c>
    </row>
    <row r="2514" spans="1:28" x14ac:dyDescent="0.35">
      <c r="A2514" t="str">
        <f t="shared" si="146"/>
        <v>3282743344Renewal1230011500</v>
      </c>
      <c r="B2514">
        <v>32827</v>
      </c>
      <c r="C2514" t="s">
        <v>3063</v>
      </c>
      <c r="D2514" s="1">
        <v>43344</v>
      </c>
      <c r="E2514" t="s">
        <v>42</v>
      </c>
      <c r="F2514" t="s">
        <v>81</v>
      </c>
      <c r="G2514" t="s">
        <v>37</v>
      </c>
      <c r="H2514" t="s">
        <v>202</v>
      </c>
      <c r="I2514" t="s">
        <v>203</v>
      </c>
      <c r="J2514" t="s">
        <v>51</v>
      </c>
      <c r="K2514">
        <v>2</v>
      </c>
      <c r="L2514" t="s">
        <v>52</v>
      </c>
      <c r="M2514">
        <v>2</v>
      </c>
      <c r="N2514" t="s">
        <v>33</v>
      </c>
      <c r="O2514" t="s">
        <v>111</v>
      </c>
      <c r="P2514">
        <f>IF((Q2514+T2514+U2514+V2514)=0,W2514,0)</f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800</v>
      </c>
      <c r="W2514">
        <v>800</v>
      </c>
      <c r="X2514">
        <v>800</v>
      </c>
      <c r="Y2514">
        <v>12300</v>
      </c>
      <c r="Z2514">
        <v>11500</v>
      </c>
      <c r="AA2514">
        <v>11155.01</v>
      </c>
      <c r="AB2514">
        <v>11500</v>
      </c>
    </row>
    <row r="2515" spans="1:28" x14ac:dyDescent="0.35">
      <c r="A2515" t="str">
        <f t="shared" si="146"/>
        <v>3282742614Cancellation011695</v>
      </c>
      <c r="B2515">
        <v>32827</v>
      </c>
      <c r="C2515" t="s">
        <v>3063</v>
      </c>
      <c r="D2515" s="1">
        <v>42614</v>
      </c>
      <c r="E2515" t="s">
        <v>28</v>
      </c>
      <c r="F2515" t="s">
        <v>237</v>
      </c>
      <c r="G2515" t="s">
        <v>37</v>
      </c>
      <c r="H2515" t="s">
        <v>202</v>
      </c>
      <c r="I2515" t="s">
        <v>203</v>
      </c>
      <c r="J2515" t="s">
        <v>51</v>
      </c>
      <c r="K2515">
        <v>1</v>
      </c>
      <c r="L2515" t="s">
        <v>52</v>
      </c>
      <c r="M2515">
        <v>1</v>
      </c>
      <c r="N2515" t="s">
        <v>112</v>
      </c>
      <c r="O2515" t="s">
        <v>113</v>
      </c>
      <c r="P2515">
        <f>IF((Q2515+T2515+U2515+V2515)=0,W2515,0)</f>
        <v>0</v>
      </c>
      <c r="Q2515">
        <v>0</v>
      </c>
      <c r="R2515">
        <v>0</v>
      </c>
      <c r="S2515">
        <v>0</v>
      </c>
      <c r="T2515">
        <v>-11695</v>
      </c>
      <c r="U2515">
        <v>0</v>
      </c>
      <c r="V2515">
        <v>0</v>
      </c>
      <c r="W2515">
        <v>-11695</v>
      </c>
      <c r="X2515">
        <v>-11695</v>
      </c>
      <c r="Y2515">
        <v>0</v>
      </c>
      <c r="Z2515">
        <v>11695</v>
      </c>
      <c r="AA2515">
        <v>11695</v>
      </c>
      <c r="AB2515">
        <v>11695</v>
      </c>
    </row>
    <row r="2516" spans="1:28" x14ac:dyDescent="0.35">
      <c r="A2516" t="str">
        <f t="shared" si="146"/>
        <v>3282742965Renewal115000</v>
      </c>
      <c r="B2516">
        <v>32827</v>
      </c>
      <c r="C2516" t="s">
        <v>3063</v>
      </c>
      <c r="D2516" s="1">
        <v>42965</v>
      </c>
      <c r="E2516" t="s">
        <v>42</v>
      </c>
      <c r="F2516" t="s">
        <v>81</v>
      </c>
      <c r="G2516" t="s">
        <v>37</v>
      </c>
      <c r="H2516" t="s">
        <v>202</v>
      </c>
      <c r="I2516" t="s">
        <v>203</v>
      </c>
      <c r="J2516" t="s">
        <v>51</v>
      </c>
      <c r="K2516">
        <v>1</v>
      </c>
      <c r="L2516" t="s">
        <v>52</v>
      </c>
      <c r="M2516">
        <v>1</v>
      </c>
      <c r="N2516" t="s">
        <v>17</v>
      </c>
      <c r="O2516" t="s">
        <v>17</v>
      </c>
      <c r="R2516">
        <v>11500</v>
      </c>
      <c r="T2516">
        <v>0</v>
      </c>
      <c r="U2516">
        <v>0</v>
      </c>
      <c r="V2516">
        <v>0</v>
      </c>
      <c r="W2516">
        <v>11500</v>
      </c>
      <c r="X2516">
        <v>11500</v>
      </c>
      <c r="Y2516">
        <v>11500</v>
      </c>
      <c r="Z2516">
        <v>0</v>
      </c>
      <c r="AA2516">
        <v>0</v>
      </c>
      <c r="AB2516">
        <v>0</v>
      </c>
    </row>
    <row r="2517" spans="1:28" x14ac:dyDescent="0.35">
      <c r="A2517" t="str">
        <f t="shared" si="146"/>
        <v>1571843554Renewal1606515912</v>
      </c>
      <c r="B2517">
        <v>15718</v>
      </c>
      <c r="C2517" t="s">
        <v>3064</v>
      </c>
      <c r="D2517" s="1">
        <v>43554</v>
      </c>
      <c r="E2517" t="s">
        <v>42</v>
      </c>
      <c r="F2517" t="s">
        <v>94</v>
      </c>
      <c r="G2517" t="s">
        <v>37</v>
      </c>
      <c r="H2517" t="s">
        <v>202</v>
      </c>
      <c r="I2517" t="s">
        <v>203</v>
      </c>
      <c r="J2517" t="s">
        <v>51</v>
      </c>
      <c r="K2517">
        <v>3</v>
      </c>
      <c r="L2517" t="s">
        <v>52</v>
      </c>
      <c r="M2517">
        <v>8</v>
      </c>
      <c r="N2517" t="s">
        <v>33</v>
      </c>
      <c r="O2517" t="e">
        <v>#N/A</v>
      </c>
      <c r="P2517">
        <f t="shared" ref="P2517:P2548" si="147">IF((Q2517+T2517+U2517+V2517)=0,W2517,0)</f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153</v>
      </c>
      <c r="W2517">
        <v>153</v>
      </c>
      <c r="X2517">
        <v>765</v>
      </c>
      <c r="Y2517">
        <v>16065</v>
      </c>
      <c r="Z2517">
        <v>15300</v>
      </c>
      <c r="AA2517">
        <v>15759</v>
      </c>
      <c r="AB2517">
        <v>15912</v>
      </c>
    </row>
    <row r="2518" spans="1:28" x14ac:dyDescent="0.35">
      <c r="A2518" t="str">
        <f t="shared" si="146"/>
        <v>1571843189Renewal1530015236</v>
      </c>
      <c r="B2518">
        <v>15718</v>
      </c>
      <c r="C2518" t="s">
        <v>3064</v>
      </c>
      <c r="D2518" s="1">
        <v>43189</v>
      </c>
      <c r="E2518" t="s">
        <v>42</v>
      </c>
      <c r="F2518" t="s">
        <v>105</v>
      </c>
      <c r="G2518" t="s">
        <v>37</v>
      </c>
      <c r="H2518" t="s">
        <v>202</v>
      </c>
      <c r="I2518" t="s">
        <v>203</v>
      </c>
      <c r="J2518" t="s">
        <v>51</v>
      </c>
      <c r="K2518">
        <v>3</v>
      </c>
      <c r="L2518" t="s">
        <v>52</v>
      </c>
      <c r="M2518">
        <v>7</v>
      </c>
      <c r="N2518" t="s">
        <v>33</v>
      </c>
      <c r="O2518" t="e">
        <v>#N/A</v>
      </c>
      <c r="P2518">
        <f t="shared" si="147"/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64</v>
      </c>
      <c r="W2518">
        <v>64</v>
      </c>
      <c r="X2518">
        <v>650</v>
      </c>
      <c r="Y2518">
        <v>15300</v>
      </c>
      <c r="Z2518">
        <v>14650</v>
      </c>
      <c r="AA2518">
        <v>15089.51</v>
      </c>
      <c r="AB2518">
        <v>15236</v>
      </c>
    </row>
    <row r="2519" spans="1:28" x14ac:dyDescent="0.35">
      <c r="A2519" t="str">
        <f t="shared" si="146"/>
        <v>1571842824Renewal1465014630</v>
      </c>
      <c r="B2519">
        <v>15718</v>
      </c>
      <c r="C2519" t="s">
        <v>3064</v>
      </c>
      <c r="D2519" s="1">
        <v>42824</v>
      </c>
      <c r="E2519" t="s">
        <v>42</v>
      </c>
      <c r="F2519" t="s">
        <v>105</v>
      </c>
      <c r="G2519" t="s">
        <v>37</v>
      </c>
      <c r="H2519" t="s">
        <v>202</v>
      </c>
      <c r="I2519" t="s">
        <v>203</v>
      </c>
      <c r="J2519" t="s">
        <v>51</v>
      </c>
      <c r="K2519">
        <v>3</v>
      </c>
      <c r="L2519" t="s">
        <v>52</v>
      </c>
      <c r="M2519">
        <v>6</v>
      </c>
      <c r="N2519" t="s">
        <v>33</v>
      </c>
      <c r="O2519" t="e">
        <v>#N/A</v>
      </c>
      <c r="P2519">
        <f t="shared" si="147"/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20</v>
      </c>
      <c r="W2519">
        <v>20</v>
      </c>
      <c r="X2519">
        <v>650</v>
      </c>
      <c r="Y2519">
        <v>14650</v>
      </c>
      <c r="Z2519">
        <v>14000</v>
      </c>
      <c r="AA2519">
        <v>14490</v>
      </c>
      <c r="AB2519">
        <v>14630</v>
      </c>
    </row>
    <row r="2520" spans="1:28" x14ac:dyDescent="0.35">
      <c r="A2520" t="str">
        <f t="shared" si="146"/>
        <v>2045442887Renewal1577515552.73</v>
      </c>
      <c r="B2520">
        <v>20454</v>
      </c>
      <c r="C2520" t="s">
        <v>3065</v>
      </c>
      <c r="D2520" s="1">
        <v>42887</v>
      </c>
      <c r="E2520" t="s">
        <v>42</v>
      </c>
      <c r="F2520" t="s">
        <v>43</v>
      </c>
      <c r="G2520" t="s">
        <v>37</v>
      </c>
      <c r="H2520" t="s">
        <v>202</v>
      </c>
      <c r="I2520" t="s">
        <v>203</v>
      </c>
      <c r="J2520" t="s">
        <v>51</v>
      </c>
      <c r="K2520">
        <v>3</v>
      </c>
      <c r="L2520" t="s">
        <v>52</v>
      </c>
      <c r="M2520">
        <v>5</v>
      </c>
      <c r="N2520" t="s">
        <v>33</v>
      </c>
      <c r="O2520" t="e">
        <v>#N/A</v>
      </c>
      <c r="P2520">
        <f t="shared" si="147"/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222.27000000000044</v>
      </c>
      <c r="W2520">
        <v>222.27000000000044</v>
      </c>
      <c r="X2520">
        <v>892</v>
      </c>
      <c r="Y2520">
        <v>15775</v>
      </c>
      <c r="Z2520">
        <v>14883</v>
      </c>
      <c r="AA2520">
        <v>15403.92</v>
      </c>
      <c r="AB2520">
        <v>15552.73</v>
      </c>
    </row>
    <row r="2521" spans="1:28" x14ac:dyDescent="0.35">
      <c r="A2521" t="str">
        <f t="shared" si="146"/>
        <v>2045443617Renewal1739217226.31</v>
      </c>
      <c r="B2521">
        <v>20454</v>
      </c>
      <c r="C2521" t="s">
        <v>3065</v>
      </c>
      <c r="D2521" s="1">
        <v>43617</v>
      </c>
      <c r="E2521" t="s">
        <v>42</v>
      </c>
      <c r="F2521" t="s">
        <v>101</v>
      </c>
      <c r="G2521" t="s">
        <v>37</v>
      </c>
      <c r="H2521" t="s">
        <v>202</v>
      </c>
      <c r="I2521" t="s">
        <v>203</v>
      </c>
      <c r="J2521" t="s">
        <v>51</v>
      </c>
      <c r="K2521">
        <v>3</v>
      </c>
      <c r="L2521" t="s">
        <v>52</v>
      </c>
      <c r="M2521">
        <v>7</v>
      </c>
      <c r="N2521" t="s">
        <v>33</v>
      </c>
      <c r="O2521" t="e">
        <v>#N/A</v>
      </c>
      <c r="P2521">
        <f t="shared" si="147"/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165.68999999999869</v>
      </c>
      <c r="W2521">
        <v>165.68999999999869</v>
      </c>
      <c r="X2521">
        <v>828.25</v>
      </c>
      <c r="Y2521">
        <v>17392</v>
      </c>
      <c r="Z2521">
        <v>16563.75</v>
      </c>
      <c r="AA2521">
        <v>17060.669999999998</v>
      </c>
      <c r="AB2521">
        <v>17226.310000000001</v>
      </c>
    </row>
    <row r="2522" spans="1:28" x14ac:dyDescent="0.35">
      <c r="A2522" t="str">
        <f t="shared" si="146"/>
        <v>2045443252Renewal16563.7516406</v>
      </c>
      <c r="B2522">
        <v>20454</v>
      </c>
      <c r="C2522" t="s">
        <v>3065</v>
      </c>
      <c r="D2522" s="1">
        <v>43252</v>
      </c>
      <c r="E2522" t="s">
        <v>42</v>
      </c>
      <c r="F2522" t="s">
        <v>46</v>
      </c>
      <c r="G2522" t="s">
        <v>37</v>
      </c>
      <c r="H2522" t="s">
        <v>202</v>
      </c>
      <c r="I2522" t="s">
        <v>203</v>
      </c>
      <c r="J2522" t="s">
        <v>51</v>
      </c>
      <c r="K2522">
        <v>3</v>
      </c>
      <c r="L2522" t="s">
        <v>52</v>
      </c>
      <c r="M2522">
        <v>6</v>
      </c>
      <c r="N2522" t="s">
        <v>33</v>
      </c>
      <c r="O2522" t="e">
        <v>#N/A</v>
      </c>
      <c r="P2522">
        <f t="shared" si="147"/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157.75</v>
      </c>
      <c r="W2522">
        <v>157.75</v>
      </c>
      <c r="X2522">
        <v>788.75999999999897</v>
      </c>
      <c r="Y2522">
        <v>16563.75</v>
      </c>
      <c r="Z2522">
        <v>15774.99</v>
      </c>
      <c r="AA2522">
        <v>16248.25</v>
      </c>
      <c r="AB2522">
        <v>16406</v>
      </c>
    </row>
    <row r="2523" spans="1:28" x14ac:dyDescent="0.35">
      <c r="A2523" t="str">
        <f t="shared" si="146"/>
        <v>699743563Renewal2279922691.75</v>
      </c>
      <c r="B2523">
        <v>6997</v>
      </c>
      <c r="C2523" t="s">
        <v>3066</v>
      </c>
      <c r="D2523" s="1">
        <v>43563</v>
      </c>
      <c r="E2523" t="s">
        <v>42</v>
      </c>
      <c r="F2523" t="s">
        <v>53</v>
      </c>
      <c r="G2523" t="s">
        <v>37</v>
      </c>
      <c r="H2523" t="s">
        <v>202</v>
      </c>
      <c r="I2523" t="s">
        <v>203</v>
      </c>
      <c r="J2523" t="s">
        <v>51</v>
      </c>
      <c r="K2523">
        <v>3</v>
      </c>
      <c r="L2523" t="s">
        <v>57</v>
      </c>
      <c r="M2523">
        <v>11</v>
      </c>
      <c r="N2523" t="s">
        <v>33</v>
      </c>
      <c r="O2523" t="e">
        <v>#N/A</v>
      </c>
      <c r="P2523">
        <f t="shared" si="147"/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107.25</v>
      </c>
      <c r="W2523">
        <v>107.25</v>
      </c>
      <c r="X2523">
        <v>979.99999999999898</v>
      </c>
      <c r="Y2523">
        <v>22799</v>
      </c>
      <c r="Z2523">
        <v>21819</v>
      </c>
      <c r="AA2523">
        <v>22473.61</v>
      </c>
      <c r="AB2523">
        <v>22691.75</v>
      </c>
    </row>
    <row r="2524" spans="1:28" x14ac:dyDescent="0.35">
      <c r="A2524" t="str">
        <f t="shared" si="146"/>
        <v>699742833Renewal2098020880.15</v>
      </c>
      <c r="B2524">
        <v>6997</v>
      </c>
      <c r="C2524" t="s">
        <v>3066</v>
      </c>
      <c r="D2524" s="1">
        <v>42833</v>
      </c>
      <c r="E2524" t="s">
        <v>42</v>
      </c>
      <c r="F2524" t="s">
        <v>53</v>
      </c>
      <c r="G2524" t="s">
        <v>37</v>
      </c>
      <c r="H2524" t="s">
        <v>202</v>
      </c>
      <c r="I2524" t="s">
        <v>203</v>
      </c>
      <c r="J2524" t="s">
        <v>51</v>
      </c>
      <c r="K2524">
        <v>3</v>
      </c>
      <c r="L2524" t="s">
        <v>52</v>
      </c>
      <c r="M2524">
        <v>9</v>
      </c>
      <c r="N2524" t="s">
        <v>33</v>
      </c>
      <c r="O2524" t="e">
        <v>#N/A</v>
      </c>
      <c r="P2524">
        <f t="shared" si="147"/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99.849999999998545</v>
      </c>
      <c r="W2524">
        <v>99.849999999998545</v>
      </c>
      <c r="X2524">
        <v>998.99999999999898</v>
      </c>
      <c r="Y2524">
        <v>20980</v>
      </c>
      <c r="Z2524">
        <v>19981</v>
      </c>
      <c r="AA2524">
        <v>20680.34</v>
      </c>
      <c r="AB2524">
        <v>20880.150000000001</v>
      </c>
    </row>
    <row r="2525" spans="1:28" x14ac:dyDescent="0.35">
      <c r="A2525" t="str">
        <f t="shared" si="146"/>
        <v>699743198Renewal2181921819.2</v>
      </c>
      <c r="B2525">
        <v>6997</v>
      </c>
      <c r="C2525" t="s">
        <v>3066</v>
      </c>
      <c r="D2525" s="1">
        <v>43198</v>
      </c>
      <c r="E2525" t="s">
        <v>42</v>
      </c>
      <c r="F2525" t="s">
        <v>53</v>
      </c>
      <c r="G2525" t="s">
        <v>37</v>
      </c>
      <c r="H2525" t="s">
        <v>202</v>
      </c>
      <c r="I2525" t="s">
        <v>203</v>
      </c>
      <c r="J2525" t="s">
        <v>51</v>
      </c>
      <c r="K2525">
        <v>3</v>
      </c>
      <c r="L2525" t="s">
        <v>57</v>
      </c>
      <c r="M2525">
        <v>10</v>
      </c>
      <c r="N2525" t="s">
        <v>33</v>
      </c>
      <c r="O2525" t="e">
        <v>#N/A</v>
      </c>
      <c r="P2525">
        <f t="shared" si="147"/>
        <v>0</v>
      </c>
      <c r="Q2525">
        <v>0</v>
      </c>
      <c r="R2525">
        <v>0</v>
      </c>
      <c r="S2525">
        <v>0</v>
      </c>
      <c r="T2525">
        <v>0</v>
      </c>
      <c r="U2525">
        <v>-0.2000000000007276</v>
      </c>
      <c r="V2525">
        <v>0</v>
      </c>
      <c r="W2525">
        <v>-0.2000000000007276</v>
      </c>
      <c r="X2525">
        <v>838.99999999999898</v>
      </c>
      <c r="Y2525">
        <v>21819</v>
      </c>
      <c r="Z2525">
        <v>20980</v>
      </c>
      <c r="AA2525">
        <v>21609.4</v>
      </c>
      <c r="AB2525">
        <v>21819.200000000001</v>
      </c>
    </row>
    <row r="2526" spans="1:28" x14ac:dyDescent="0.35">
      <c r="A2526" t="str">
        <f t="shared" si="146"/>
        <v>1434242614Renewal1849018315.71</v>
      </c>
      <c r="B2526">
        <v>14342</v>
      </c>
      <c r="C2526" t="s">
        <v>3068</v>
      </c>
      <c r="D2526" s="1">
        <v>42614</v>
      </c>
      <c r="E2526" t="s">
        <v>42</v>
      </c>
      <c r="F2526" t="s">
        <v>62</v>
      </c>
      <c r="G2526" t="s">
        <v>37</v>
      </c>
      <c r="H2526" t="s">
        <v>202</v>
      </c>
      <c r="I2526" t="s">
        <v>203</v>
      </c>
      <c r="J2526" t="s">
        <v>51</v>
      </c>
      <c r="K2526">
        <v>3</v>
      </c>
      <c r="L2526" t="s">
        <v>52</v>
      </c>
      <c r="M2526">
        <v>6</v>
      </c>
      <c r="N2526" t="s">
        <v>33</v>
      </c>
      <c r="O2526" t="e">
        <v>#N/A</v>
      </c>
      <c r="P2526">
        <f t="shared" si="147"/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174.29000000000087</v>
      </c>
      <c r="W2526">
        <v>174.29000000000087</v>
      </c>
      <c r="X2526">
        <v>962.99999999999898</v>
      </c>
      <c r="Y2526">
        <v>18490</v>
      </c>
      <c r="Z2526">
        <v>17527</v>
      </c>
      <c r="AA2526">
        <v>18140.439999999999</v>
      </c>
      <c r="AB2526">
        <v>18315.71</v>
      </c>
    </row>
    <row r="2527" spans="1:28" x14ac:dyDescent="0.35">
      <c r="A2527" t="str">
        <f t="shared" si="146"/>
        <v>1434242979Renewal1922919229.6</v>
      </c>
      <c r="B2527">
        <v>14342</v>
      </c>
      <c r="C2527" t="s">
        <v>3068</v>
      </c>
      <c r="D2527" s="1">
        <v>42979</v>
      </c>
      <c r="E2527" t="s">
        <v>42</v>
      </c>
      <c r="F2527" t="s">
        <v>62</v>
      </c>
      <c r="G2527" t="s">
        <v>37</v>
      </c>
      <c r="H2527" t="s">
        <v>202</v>
      </c>
      <c r="I2527" t="s">
        <v>203</v>
      </c>
      <c r="J2527" t="s">
        <v>51</v>
      </c>
      <c r="K2527">
        <v>3</v>
      </c>
      <c r="L2527" t="s">
        <v>52</v>
      </c>
      <c r="M2527">
        <v>7</v>
      </c>
      <c r="N2527" t="s">
        <v>33</v>
      </c>
      <c r="O2527" t="e">
        <v>#N/A</v>
      </c>
      <c r="P2527">
        <f t="shared" si="147"/>
        <v>0</v>
      </c>
      <c r="Q2527">
        <v>0</v>
      </c>
      <c r="R2527">
        <v>0</v>
      </c>
      <c r="S2527">
        <v>0</v>
      </c>
      <c r="T2527">
        <v>0</v>
      </c>
      <c r="U2527">
        <v>-0.59999999999854481</v>
      </c>
      <c r="V2527">
        <v>0</v>
      </c>
      <c r="W2527">
        <v>-0.59999999999854481</v>
      </c>
      <c r="X2527">
        <v>739</v>
      </c>
      <c r="Y2527">
        <v>19229</v>
      </c>
      <c r="Z2527">
        <v>18490</v>
      </c>
      <c r="AA2527">
        <v>19044.71</v>
      </c>
      <c r="AB2527">
        <v>19229.599999999999</v>
      </c>
    </row>
    <row r="2528" spans="1:28" x14ac:dyDescent="0.35">
      <c r="A2528" t="str">
        <f t="shared" si="146"/>
        <v>1434243344Renewal1999819998.17</v>
      </c>
      <c r="B2528">
        <v>14342</v>
      </c>
      <c r="C2528" t="s">
        <v>3068</v>
      </c>
      <c r="D2528" s="1">
        <v>43344</v>
      </c>
      <c r="E2528" t="s">
        <v>42</v>
      </c>
      <c r="F2528" t="s">
        <v>62</v>
      </c>
      <c r="G2528" t="s">
        <v>37</v>
      </c>
      <c r="H2528" t="s">
        <v>202</v>
      </c>
      <c r="I2528" t="s">
        <v>203</v>
      </c>
      <c r="J2528" t="s">
        <v>51</v>
      </c>
      <c r="K2528">
        <v>3</v>
      </c>
      <c r="L2528" t="s">
        <v>52</v>
      </c>
      <c r="M2528">
        <v>8</v>
      </c>
      <c r="N2528" t="s">
        <v>33</v>
      </c>
      <c r="O2528" t="e">
        <v>#N/A</v>
      </c>
      <c r="P2528">
        <f t="shared" si="147"/>
        <v>0</v>
      </c>
      <c r="Q2528">
        <v>0</v>
      </c>
      <c r="R2528">
        <v>0</v>
      </c>
      <c r="S2528">
        <v>0</v>
      </c>
      <c r="T2528">
        <v>0</v>
      </c>
      <c r="U2528">
        <v>-0.16999999999825377</v>
      </c>
      <c r="V2528">
        <v>0</v>
      </c>
      <c r="W2528">
        <v>-0.16999999999825377</v>
      </c>
      <c r="X2528">
        <v>769.00000000000102</v>
      </c>
      <c r="Y2528">
        <v>19998</v>
      </c>
      <c r="Z2528">
        <v>19229</v>
      </c>
      <c r="AA2528">
        <v>19805.86</v>
      </c>
      <c r="AB2528">
        <v>19998.169999999998</v>
      </c>
    </row>
    <row r="2529" spans="1:28" x14ac:dyDescent="0.35">
      <c r="A2529" t="str">
        <f t="shared" si="146"/>
        <v>552242826Renewal1404513846.25</v>
      </c>
      <c r="B2529">
        <v>5522</v>
      </c>
      <c r="C2529" t="s">
        <v>3069</v>
      </c>
      <c r="D2529" s="1">
        <v>42826</v>
      </c>
      <c r="E2529" t="s">
        <v>42</v>
      </c>
      <c r="F2529" t="s">
        <v>152</v>
      </c>
      <c r="G2529" t="s">
        <v>37</v>
      </c>
      <c r="H2529" t="s">
        <v>202</v>
      </c>
      <c r="I2529" t="s">
        <v>203</v>
      </c>
      <c r="J2529" t="s">
        <v>51</v>
      </c>
      <c r="K2529">
        <v>3</v>
      </c>
      <c r="L2529" t="s">
        <v>52</v>
      </c>
      <c r="M2529">
        <v>8</v>
      </c>
      <c r="N2529" t="s">
        <v>33</v>
      </c>
      <c r="O2529" t="e">
        <v>#N/A</v>
      </c>
      <c r="P2529">
        <f t="shared" si="147"/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198.75</v>
      </c>
      <c r="W2529">
        <v>198.75</v>
      </c>
      <c r="X2529">
        <v>795</v>
      </c>
      <c r="Y2529">
        <v>14045</v>
      </c>
      <c r="Z2529">
        <v>13250</v>
      </c>
      <c r="AA2529">
        <v>13713.76</v>
      </c>
      <c r="AB2529">
        <v>13846.25</v>
      </c>
    </row>
    <row r="2530" spans="1:28" x14ac:dyDescent="0.35">
      <c r="A2530" t="str">
        <f t="shared" si="146"/>
        <v>552243191Renewal1537715230.79</v>
      </c>
      <c r="B2530">
        <v>5522</v>
      </c>
      <c r="C2530" t="s">
        <v>3069</v>
      </c>
      <c r="D2530" s="1">
        <v>43191</v>
      </c>
      <c r="E2530" t="s">
        <v>42</v>
      </c>
      <c r="F2530" t="s">
        <v>152</v>
      </c>
      <c r="G2530" t="s">
        <v>37</v>
      </c>
      <c r="H2530" t="s">
        <v>202</v>
      </c>
      <c r="I2530" t="s">
        <v>203</v>
      </c>
      <c r="J2530" t="s">
        <v>51</v>
      </c>
      <c r="K2530">
        <v>3</v>
      </c>
      <c r="L2530" t="s">
        <v>52</v>
      </c>
      <c r="M2530">
        <v>9</v>
      </c>
      <c r="N2530" t="s">
        <v>33</v>
      </c>
      <c r="O2530" t="e">
        <v>#N/A</v>
      </c>
      <c r="P2530">
        <f t="shared" si="147"/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146.20999999999913</v>
      </c>
      <c r="W2530">
        <v>146.20999999999913</v>
      </c>
      <c r="X2530">
        <v>732.00000000000102</v>
      </c>
      <c r="Y2530">
        <v>15377</v>
      </c>
      <c r="Z2530">
        <v>14645</v>
      </c>
      <c r="AA2530">
        <v>15084.34</v>
      </c>
      <c r="AB2530">
        <v>15230.79</v>
      </c>
    </row>
    <row r="2531" spans="1:28" x14ac:dyDescent="0.35">
      <c r="A2531" t="str">
        <f t="shared" si="146"/>
        <v>552243556Renewal1592215992.02</v>
      </c>
      <c r="B2531">
        <v>5522</v>
      </c>
      <c r="C2531" t="s">
        <v>3069</v>
      </c>
      <c r="D2531" s="1">
        <v>43556</v>
      </c>
      <c r="E2531" t="s">
        <v>42</v>
      </c>
      <c r="F2531" t="s">
        <v>152</v>
      </c>
      <c r="G2531" t="s">
        <v>37</v>
      </c>
      <c r="H2531" t="s">
        <v>202</v>
      </c>
      <c r="I2531" t="s">
        <v>203</v>
      </c>
      <c r="J2531" t="s">
        <v>51</v>
      </c>
      <c r="K2531">
        <v>3</v>
      </c>
      <c r="L2531" t="s">
        <v>52</v>
      </c>
      <c r="M2531">
        <v>10</v>
      </c>
      <c r="N2531" t="s">
        <v>33</v>
      </c>
      <c r="O2531" t="e">
        <v>#N/A</v>
      </c>
      <c r="P2531">
        <f t="shared" si="147"/>
        <v>0</v>
      </c>
      <c r="Q2531">
        <v>0</v>
      </c>
      <c r="R2531">
        <v>0</v>
      </c>
      <c r="S2531">
        <v>0</v>
      </c>
      <c r="T2531">
        <v>0</v>
      </c>
      <c r="U2531">
        <v>-70.020000000000437</v>
      </c>
      <c r="V2531">
        <v>0</v>
      </c>
      <c r="W2531">
        <v>-70.020000000000437</v>
      </c>
      <c r="X2531">
        <v>544.95999999999901</v>
      </c>
      <c r="Y2531">
        <v>15922</v>
      </c>
      <c r="Z2531">
        <v>15377.04</v>
      </c>
      <c r="AA2531">
        <v>15838.21</v>
      </c>
      <c r="AB2531">
        <v>15992.02</v>
      </c>
    </row>
    <row r="2532" spans="1:28" x14ac:dyDescent="0.35">
      <c r="A2532" t="str">
        <f t="shared" si="146"/>
        <v>552243000Upgrade6000</v>
      </c>
      <c r="B2532">
        <v>5522</v>
      </c>
      <c r="C2532" t="s">
        <v>3069</v>
      </c>
      <c r="D2532" s="1">
        <v>43000</v>
      </c>
      <c r="E2532" t="s">
        <v>34</v>
      </c>
      <c r="F2532" t="s">
        <v>152</v>
      </c>
      <c r="G2532" t="s">
        <v>37</v>
      </c>
      <c r="H2532" t="s">
        <v>202</v>
      </c>
      <c r="I2532" t="s">
        <v>203</v>
      </c>
      <c r="J2532" t="s">
        <v>51</v>
      </c>
      <c r="K2532">
        <v>3</v>
      </c>
      <c r="L2532" t="s">
        <v>52</v>
      </c>
      <c r="M2532">
        <v>8</v>
      </c>
      <c r="N2532" t="s">
        <v>33</v>
      </c>
      <c r="O2532" t="e">
        <v>#N/A</v>
      </c>
      <c r="P2532">
        <f t="shared" si="147"/>
        <v>600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600</v>
      </c>
      <c r="X2532">
        <v>600</v>
      </c>
      <c r="Y2532">
        <v>600</v>
      </c>
      <c r="Z2532">
        <v>0</v>
      </c>
      <c r="AA2532">
        <v>0</v>
      </c>
      <c r="AB2532">
        <v>0</v>
      </c>
    </row>
    <row r="2533" spans="1:28" x14ac:dyDescent="0.35">
      <c r="A2533" t="str">
        <f t="shared" si="146"/>
        <v>1159042652Renewal1675617002.15</v>
      </c>
      <c r="B2533">
        <v>11590</v>
      </c>
      <c r="C2533" t="s">
        <v>3070</v>
      </c>
      <c r="D2533" s="1">
        <v>42652</v>
      </c>
      <c r="E2533" t="s">
        <v>42</v>
      </c>
      <c r="F2533" t="s">
        <v>49</v>
      </c>
      <c r="G2533" t="s">
        <v>37</v>
      </c>
      <c r="H2533" t="s">
        <v>202</v>
      </c>
      <c r="I2533" t="s">
        <v>203</v>
      </c>
      <c r="J2533" t="s">
        <v>51</v>
      </c>
      <c r="K2533">
        <v>3</v>
      </c>
      <c r="L2533" t="s">
        <v>52</v>
      </c>
      <c r="M2533">
        <v>7</v>
      </c>
      <c r="N2533" t="s">
        <v>33</v>
      </c>
      <c r="O2533" t="e">
        <v>#N/A</v>
      </c>
      <c r="P2533">
        <f t="shared" si="147"/>
        <v>0</v>
      </c>
      <c r="Q2533">
        <v>0</v>
      </c>
      <c r="R2533">
        <v>0</v>
      </c>
      <c r="S2533">
        <v>0</v>
      </c>
      <c r="T2533">
        <v>0</v>
      </c>
      <c r="U2533">
        <v>-246.15000000000146</v>
      </c>
      <c r="V2533">
        <v>0</v>
      </c>
      <c r="W2533">
        <v>-246.15000000000146</v>
      </c>
      <c r="X2533">
        <v>486.00000000000102</v>
      </c>
      <c r="Y2533">
        <v>16756</v>
      </c>
      <c r="Z2533">
        <v>16270</v>
      </c>
      <c r="AA2533">
        <v>16839.45</v>
      </c>
      <c r="AB2533">
        <v>17002.150000000001</v>
      </c>
    </row>
    <row r="2534" spans="1:28" x14ac:dyDescent="0.35">
      <c r="A2534" t="str">
        <f t="shared" si="146"/>
        <v>1159043382Renewal1777517948.32</v>
      </c>
      <c r="B2534">
        <v>11590</v>
      </c>
      <c r="C2534" t="s">
        <v>3070</v>
      </c>
      <c r="D2534" s="1">
        <v>43382</v>
      </c>
      <c r="E2534" t="s">
        <v>42</v>
      </c>
      <c r="F2534" t="s">
        <v>156</v>
      </c>
      <c r="G2534" t="s">
        <v>37</v>
      </c>
      <c r="H2534" t="s">
        <v>202</v>
      </c>
      <c r="I2534" t="s">
        <v>203</v>
      </c>
      <c r="J2534" t="s">
        <v>51</v>
      </c>
      <c r="K2534">
        <v>3</v>
      </c>
      <c r="L2534" t="s">
        <v>52</v>
      </c>
      <c r="M2534">
        <v>9</v>
      </c>
      <c r="N2534" t="s">
        <v>33</v>
      </c>
      <c r="O2534" t="e">
        <v>#N/A</v>
      </c>
      <c r="P2534">
        <f t="shared" si="147"/>
        <v>0</v>
      </c>
      <c r="Q2534">
        <v>0</v>
      </c>
      <c r="R2534">
        <v>0</v>
      </c>
      <c r="S2534">
        <v>0</v>
      </c>
      <c r="T2534">
        <v>0</v>
      </c>
      <c r="U2534">
        <v>-173.31999999999971</v>
      </c>
      <c r="V2534">
        <v>0</v>
      </c>
      <c r="W2534">
        <v>-173.31999999999971</v>
      </c>
      <c r="X2534">
        <v>517.00000000000102</v>
      </c>
      <c r="Y2534">
        <v>17775</v>
      </c>
      <c r="Z2534">
        <v>17258</v>
      </c>
      <c r="AA2534">
        <v>17775.740000000002</v>
      </c>
      <c r="AB2534">
        <v>17948.32</v>
      </c>
    </row>
    <row r="2535" spans="1:28" x14ac:dyDescent="0.35">
      <c r="A2535" t="str">
        <f t="shared" si="146"/>
        <v>1159043017Renewal1725817426.24</v>
      </c>
      <c r="B2535">
        <v>11590</v>
      </c>
      <c r="C2535" t="s">
        <v>3070</v>
      </c>
      <c r="D2535" s="1">
        <v>43017</v>
      </c>
      <c r="E2535" t="s">
        <v>42</v>
      </c>
      <c r="F2535" t="s">
        <v>49</v>
      </c>
      <c r="G2535" t="s">
        <v>37</v>
      </c>
      <c r="H2535" t="s">
        <v>202</v>
      </c>
      <c r="I2535" t="s">
        <v>203</v>
      </c>
      <c r="J2535" t="s">
        <v>51</v>
      </c>
      <c r="K2535">
        <v>3</v>
      </c>
      <c r="L2535" t="s">
        <v>52</v>
      </c>
      <c r="M2535">
        <v>8</v>
      </c>
      <c r="N2535" t="s">
        <v>33</v>
      </c>
      <c r="O2535" t="e">
        <v>#N/A</v>
      </c>
      <c r="P2535">
        <f t="shared" si="147"/>
        <v>0</v>
      </c>
      <c r="Q2535">
        <v>0</v>
      </c>
      <c r="R2535">
        <v>0</v>
      </c>
      <c r="S2535">
        <v>0</v>
      </c>
      <c r="T2535">
        <v>0</v>
      </c>
      <c r="U2535">
        <v>-168.2400000000016</v>
      </c>
      <c r="V2535">
        <v>0</v>
      </c>
      <c r="W2535">
        <v>-168.2400000000016</v>
      </c>
      <c r="X2535">
        <v>502</v>
      </c>
      <c r="Y2535">
        <v>17258</v>
      </c>
      <c r="Z2535">
        <v>16756</v>
      </c>
      <c r="AA2535">
        <v>17258.669999999998</v>
      </c>
      <c r="AB2535">
        <v>17426.240000000002</v>
      </c>
    </row>
    <row r="2536" spans="1:28" x14ac:dyDescent="0.35">
      <c r="A2536" t="str">
        <f t="shared" si="146"/>
        <v>2758143647Renewal1915418330</v>
      </c>
      <c r="B2536">
        <v>27581</v>
      </c>
      <c r="C2536" t="s">
        <v>3071</v>
      </c>
      <c r="D2536" s="1">
        <v>43647</v>
      </c>
      <c r="E2536" t="s">
        <v>42</v>
      </c>
      <c r="F2536" t="s">
        <v>156</v>
      </c>
      <c r="G2536" t="s">
        <v>37</v>
      </c>
      <c r="H2536" t="s">
        <v>202</v>
      </c>
      <c r="I2536" t="s">
        <v>203</v>
      </c>
      <c r="J2536" t="s">
        <v>51</v>
      </c>
      <c r="K2536">
        <v>3</v>
      </c>
      <c r="L2536" t="s">
        <v>52</v>
      </c>
      <c r="M2536">
        <v>5</v>
      </c>
      <c r="N2536" t="s">
        <v>33</v>
      </c>
      <c r="O2536" t="e">
        <v>#N/A</v>
      </c>
      <c r="P2536">
        <f t="shared" si="147"/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824</v>
      </c>
      <c r="W2536">
        <v>824</v>
      </c>
      <c r="X2536">
        <v>824</v>
      </c>
      <c r="Y2536">
        <v>19154</v>
      </c>
      <c r="Z2536">
        <v>18330</v>
      </c>
      <c r="AA2536">
        <v>18330</v>
      </c>
      <c r="AB2536">
        <v>18330</v>
      </c>
    </row>
    <row r="2537" spans="1:28" x14ac:dyDescent="0.35">
      <c r="A2537" t="str">
        <f t="shared" si="146"/>
        <v>2758142552Renewal1629215523.7</v>
      </c>
      <c r="B2537">
        <v>27581</v>
      </c>
      <c r="C2537" t="s">
        <v>3071</v>
      </c>
      <c r="D2537" s="1">
        <v>42552</v>
      </c>
      <c r="E2537" t="s">
        <v>42</v>
      </c>
      <c r="F2537" t="s">
        <v>64</v>
      </c>
      <c r="G2537" t="s">
        <v>37</v>
      </c>
      <c r="H2537" t="s">
        <v>202</v>
      </c>
      <c r="I2537" t="s">
        <v>203</v>
      </c>
      <c r="J2537" t="s">
        <v>51</v>
      </c>
      <c r="K2537">
        <v>2</v>
      </c>
      <c r="L2537" t="s">
        <v>52</v>
      </c>
      <c r="M2537">
        <v>2</v>
      </c>
      <c r="N2537" t="s">
        <v>33</v>
      </c>
      <c r="O2537" t="e">
        <v>#N/A</v>
      </c>
      <c r="P2537">
        <f t="shared" si="147"/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768.29999999999927</v>
      </c>
      <c r="W2537">
        <v>768.29999999999927</v>
      </c>
      <c r="X2537">
        <v>922</v>
      </c>
      <c r="Y2537">
        <v>16292</v>
      </c>
      <c r="Z2537">
        <v>15370</v>
      </c>
      <c r="AA2537">
        <v>15523.7</v>
      </c>
      <c r="AB2537">
        <v>15523.7</v>
      </c>
    </row>
    <row r="2538" spans="1:28" x14ac:dyDescent="0.35">
      <c r="A2538" t="str">
        <f t="shared" si="146"/>
        <v>2758142917Renewal1729216943.7</v>
      </c>
      <c r="B2538">
        <v>27581</v>
      </c>
      <c r="C2538" t="s">
        <v>3071</v>
      </c>
      <c r="D2538" s="1">
        <v>42917</v>
      </c>
      <c r="E2538" t="s">
        <v>42</v>
      </c>
      <c r="F2538" t="s">
        <v>124</v>
      </c>
      <c r="G2538" t="s">
        <v>37</v>
      </c>
      <c r="H2538" t="s">
        <v>202</v>
      </c>
      <c r="I2538" t="s">
        <v>203</v>
      </c>
      <c r="J2538" t="s">
        <v>51</v>
      </c>
      <c r="K2538">
        <v>3</v>
      </c>
      <c r="L2538" t="s">
        <v>52</v>
      </c>
      <c r="M2538">
        <v>3</v>
      </c>
      <c r="N2538" t="s">
        <v>33</v>
      </c>
      <c r="O2538" t="e">
        <v>#N/A</v>
      </c>
      <c r="P2538">
        <f t="shared" si="147"/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348.29999999999927</v>
      </c>
      <c r="W2538">
        <v>348.29999999999927</v>
      </c>
      <c r="X2538">
        <v>1000</v>
      </c>
      <c r="Y2538">
        <v>17292</v>
      </c>
      <c r="Z2538">
        <v>16292</v>
      </c>
      <c r="AA2538">
        <v>16780.77</v>
      </c>
      <c r="AB2538">
        <v>16943.7</v>
      </c>
    </row>
    <row r="2539" spans="1:28" x14ac:dyDescent="0.35">
      <c r="A2539" t="str">
        <f t="shared" si="146"/>
        <v>2758143282Renewal1833017983.68</v>
      </c>
      <c r="B2539">
        <v>27581</v>
      </c>
      <c r="C2539" t="s">
        <v>3071</v>
      </c>
      <c r="D2539" s="1">
        <v>43282</v>
      </c>
      <c r="E2539" t="s">
        <v>42</v>
      </c>
      <c r="F2539" t="s">
        <v>124</v>
      </c>
      <c r="G2539" t="s">
        <v>37</v>
      </c>
      <c r="H2539" t="s">
        <v>202</v>
      </c>
      <c r="I2539" t="s">
        <v>203</v>
      </c>
      <c r="J2539" t="s">
        <v>51</v>
      </c>
      <c r="K2539">
        <v>3</v>
      </c>
      <c r="L2539" t="s">
        <v>52</v>
      </c>
      <c r="M2539">
        <v>4</v>
      </c>
      <c r="N2539" t="s">
        <v>33</v>
      </c>
      <c r="O2539" t="e">
        <v>#N/A</v>
      </c>
      <c r="P2539">
        <f t="shared" si="147"/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346.31999999999971</v>
      </c>
      <c r="W2539">
        <v>346.31999999999971</v>
      </c>
      <c r="X2539">
        <v>1038</v>
      </c>
      <c r="Y2539">
        <v>18330</v>
      </c>
      <c r="Z2539">
        <v>17292</v>
      </c>
      <c r="AA2539">
        <v>17810.759999999998</v>
      </c>
      <c r="AB2539">
        <v>17983.68</v>
      </c>
    </row>
    <row r="2540" spans="1:28" x14ac:dyDescent="0.35">
      <c r="A2540" t="str">
        <f t="shared" si="146"/>
        <v>1629443648Renewal1734816347.99</v>
      </c>
      <c r="B2540">
        <v>16294</v>
      </c>
      <c r="C2540" t="s">
        <v>3072</v>
      </c>
      <c r="D2540" s="1">
        <v>43648</v>
      </c>
      <c r="E2540" t="s">
        <v>42</v>
      </c>
      <c r="F2540" t="s">
        <v>175</v>
      </c>
      <c r="G2540" t="s">
        <v>37</v>
      </c>
      <c r="H2540" t="s">
        <v>202</v>
      </c>
      <c r="I2540" t="s">
        <v>203</v>
      </c>
      <c r="J2540" t="s">
        <v>51</v>
      </c>
      <c r="K2540">
        <v>3</v>
      </c>
      <c r="L2540" t="s">
        <v>52</v>
      </c>
      <c r="M2540">
        <v>8</v>
      </c>
      <c r="N2540" t="s">
        <v>33</v>
      </c>
      <c r="O2540" t="e">
        <v>#N/A</v>
      </c>
      <c r="P2540">
        <f t="shared" si="147"/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1000.0100000000002</v>
      </c>
      <c r="W2540">
        <v>1000.0100000000002</v>
      </c>
      <c r="X2540">
        <v>1000.01</v>
      </c>
      <c r="Y2540">
        <v>17348</v>
      </c>
      <c r="Z2540">
        <v>16347.99</v>
      </c>
      <c r="AA2540">
        <v>16347.99</v>
      </c>
      <c r="AB2540">
        <v>16347.99</v>
      </c>
    </row>
    <row r="2541" spans="1:28" x14ac:dyDescent="0.35">
      <c r="A2541" t="str">
        <f t="shared" si="146"/>
        <v>1629442553Renewal1512014630</v>
      </c>
      <c r="B2541">
        <v>16294</v>
      </c>
      <c r="C2541" t="s">
        <v>3072</v>
      </c>
      <c r="D2541" s="1">
        <v>42553</v>
      </c>
      <c r="E2541" t="s">
        <v>42</v>
      </c>
      <c r="F2541" t="s">
        <v>146</v>
      </c>
      <c r="G2541" t="s">
        <v>37</v>
      </c>
      <c r="H2541" t="s">
        <v>202</v>
      </c>
      <c r="I2541" t="s">
        <v>203</v>
      </c>
      <c r="J2541" t="s">
        <v>51</v>
      </c>
      <c r="K2541">
        <v>3</v>
      </c>
      <c r="L2541" t="s">
        <v>52</v>
      </c>
      <c r="M2541">
        <v>5</v>
      </c>
      <c r="N2541" t="s">
        <v>33</v>
      </c>
      <c r="O2541" t="e">
        <v>#N/A</v>
      </c>
      <c r="P2541">
        <f t="shared" si="147"/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490</v>
      </c>
      <c r="W2541">
        <v>490</v>
      </c>
      <c r="X2541">
        <v>1120</v>
      </c>
      <c r="Y2541">
        <v>15120</v>
      </c>
      <c r="Z2541">
        <v>14000</v>
      </c>
      <c r="AA2541">
        <v>14490</v>
      </c>
      <c r="AB2541">
        <v>14630</v>
      </c>
    </row>
    <row r="2542" spans="1:28" x14ac:dyDescent="0.35">
      <c r="A2542" t="str">
        <f t="shared" si="146"/>
        <v>1629442918Renewal1602715724.8</v>
      </c>
      <c r="B2542">
        <v>16294</v>
      </c>
      <c r="C2542" t="s">
        <v>3072</v>
      </c>
      <c r="D2542" s="1">
        <v>42918</v>
      </c>
      <c r="E2542" t="s">
        <v>42</v>
      </c>
      <c r="F2542" t="s">
        <v>176</v>
      </c>
      <c r="G2542" t="s">
        <v>37</v>
      </c>
      <c r="H2542" t="s">
        <v>202</v>
      </c>
      <c r="I2542" t="s">
        <v>203</v>
      </c>
      <c r="J2542" t="s">
        <v>51</v>
      </c>
      <c r="K2542">
        <v>3</v>
      </c>
      <c r="L2542" t="s">
        <v>52</v>
      </c>
      <c r="M2542">
        <v>6</v>
      </c>
      <c r="N2542" t="s">
        <v>33</v>
      </c>
      <c r="O2542" t="e">
        <v>#N/A</v>
      </c>
      <c r="P2542">
        <f t="shared" si="147"/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302.20000000000073</v>
      </c>
      <c r="W2542">
        <v>302.20000000000073</v>
      </c>
      <c r="X2542">
        <v>906.99999999999898</v>
      </c>
      <c r="Y2542">
        <v>16027</v>
      </c>
      <c r="Z2542">
        <v>15120</v>
      </c>
      <c r="AA2542">
        <v>15573.61</v>
      </c>
      <c r="AB2542">
        <v>15724.8</v>
      </c>
    </row>
    <row r="2543" spans="1:28" x14ac:dyDescent="0.35">
      <c r="A2543" t="str">
        <f t="shared" si="146"/>
        <v>1629443283Renewal1634816668.07</v>
      </c>
      <c r="B2543">
        <v>16294</v>
      </c>
      <c r="C2543" t="s">
        <v>3072</v>
      </c>
      <c r="D2543" s="1">
        <v>43283</v>
      </c>
      <c r="E2543" t="s">
        <v>42</v>
      </c>
      <c r="F2543" t="s">
        <v>175</v>
      </c>
      <c r="G2543" t="s">
        <v>37</v>
      </c>
      <c r="H2543" t="s">
        <v>202</v>
      </c>
      <c r="I2543" t="s">
        <v>203</v>
      </c>
      <c r="J2543" t="s">
        <v>51</v>
      </c>
      <c r="K2543">
        <v>3</v>
      </c>
      <c r="L2543" t="s">
        <v>52</v>
      </c>
      <c r="M2543">
        <v>7</v>
      </c>
      <c r="N2543" t="s">
        <v>33</v>
      </c>
      <c r="O2543" t="e">
        <v>#N/A</v>
      </c>
      <c r="P2543">
        <f t="shared" si="147"/>
        <v>0</v>
      </c>
      <c r="Q2543">
        <v>0</v>
      </c>
      <c r="R2543">
        <v>0</v>
      </c>
      <c r="S2543">
        <v>0</v>
      </c>
      <c r="T2543">
        <v>0</v>
      </c>
      <c r="U2543">
        <v>-320.06999999999971</v>
      </c>
      <c r="V2543">
        <v>0</v>
      </c>
      <c r="W2543">
        <v>-320.06999999999971</v>
      </c>
      <c r="X2543">
        <v>320.99</v>
      </c>
      <c r="Y2543">
        <v>16348</v>
      </c>
      <c r="Z2543">
        <v>16027.01</v>
      </c>
      <c r="AA2543">
        <v>16507.82</v>
      </c>
      <c r="AB2543">
        <v>16668.07</v>
      </c>
    </row>
    <row r="2544" spans="1:28" x14ac:dyDescent="0.35">
      <c r="A2544" t="str">
        <f t="shared" si="146"/>
        <v>2303242839Renewal12133.5111963.16</v>
      </c>
      <c r="B2544">
        <v>23032</v>
      </c>
      <c r="C2544" t="s">
        <v>3073</v>
      </c>
      <c r="D2544" s="1">
        <v>42839</v>
      </c>
      <c r="E2544" t="s">
        <v>42</v>
      </c>
      <c r="F2544" t="s">
        <v>149</v>
      </c>
      <c r="G2544" t="s">
        <v>37</v>
      </c>
      <c r="H2544" t="s">
        <v>202</v>
      </c>
      <c r="I2544" t="s">
        <v>203</v>
      </c>
      <c r="J2544" t="s">
        <v>51</v>
      </c>
      <c r="K2544">
        <v>3</v>
      </c>
      <c r="L2544" t="s">
        <v>52</v>
      </c>
      <c r="M2544">
        <v>4</v>
      </c>
      <c r="N2544" t="s">
        <v>33</v>
      </c>
      <c r="O2544" t="e">
        <v>#N/A</v>
      </c>
      <c r="P2544">
        <f t="shared" si="147"/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170.35000000000036</v>
      </c>
      <c r="W2544">
        <v>170.35000000000036</v>
      </c>
      <c r="X2544">
        <v>685.51</v>
      </c>
      <c r="Y2544">
        <v>12133.51</v>
      </c>
      <c r="Z2544">
        <v>11448</v>
      </c>
      <c r="AA2544">
        <v>11848.68</v>
      </c>
      <c r="AB2544">
        <v>11963.16</v>
      </c>
    </row>
    <row r="2545" spans="1:28" x14ac:dyDescent="0.35">
      <c r="A2545" t="str">
        <f t="shared" si="146"/>
        <v>2303243326Renewal1261912618.84</v>
      </c>
      <c r="B2545">
        <v>23032</v>
      </c>
      <c r="C2545" t="s">
        <v>3073</v>
      </c>
      <c r="D2545" s="1">
        <v>43326</v>
      </c>
      <c r="E2545" t="s">
        <v>42</v>
      </c>
      <c r="F2545" t="s">
        <v>89</v>
      </c>
      <c r="G2545" t="s">
        <v>37</v>
      </c>
      <c r="H2545" t="s">
        <v>202</v>
      </c>
      <c r="I2545" t="s">
        <v>203</v>
      </c>
      <c r="J2545" t="s">
        <v>51</v>
      </c>
      <c r="K2545">
        <v>3</v>
      </c>
      <c r="L2545" t="s">
        <v>52</v>
      </c>
      <c r="M2545">
        <v>5</v>
      </c>
      <c r="N2545" t="s">
        <v>33</v>
      </c>
      <c r="O2545" t="e">
        <v>#N/A</v>
      </c>
      <c r="P2545">
        <f t="shared" si="147"/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0.15999999999985448</v>
      </c>
      <c r="W2545">
        <v>0.15999999999985448</v>
      </c>
      <c r="X2545">
        <v>485.49000000000098</v>
      </c>
      <c r="Y2545">
        <v>12619</v>
      </c>
      <c r="Z2545">
        <v>12133.51</v>
      </c>
      <c r="AA2545">
        <v>12497.51</v>
      </c>
      <c r="AB2545">
        <v>12618.84</v>
      </c>
    </row>
    <row r="2546" spans="1:28" x14ac:dyDescent="0.35">
      <c r="A2546" t="str">
        <f t="shared" si="146"/>
        <v>2303243204Renewal4044.514206.27</v>
      </c>
      <c r="B2546">
        <v>23032</v>
      </c>
      <c r="C2546" t="s">
        <v>3073</v>
      </c>
      <c r="D2546" s="1">
        <v>43204</v>
      </c>
      <c r="E2546" t="s">
        <v>42</v>
      </c>
      <c r="F2546" t="s">
        <v>89</v>
      </c>
      <c r="G2546" t="s">
        <v>37</v>
      </c>
      <c r="H2546" t="s">
        <v>202</v>
      </c>
      <c r="I2546" t="s">
        <v>203</v>
      </c>
      <c r="J2546" t="s">
        <v>51</v>
      </c>
      <c r="K2546">
        <v>3</v>
      </c>
      <c r="L2546" t="s">
        <v>52</v>
      </c>
      <c r="M2546">
        <v>4</v>
      </c>
      <c r="N2546" t="s">
        <v>33</v>
      </c>
      <c r="O2546" t="e">
        <v>#N/A</v>
      </c>
      <c r="P2546">
        <f t="shared" si="147"/>
        <v>0</v>
      </c>
      <c r="Q2546">
        <v>0</v>
      </c>
      <c r="R2546">
        <v>0</v>
      </c>
      <c r="S2546">
        <v>0</v>
      </c>
      <c r="T2546">
        <v>0</v>
      </c>
      <c r="U2546">
        <v>-161.76000000000022</v>
      </c>
      <c r="V2546">
        <v>0</v>
      </c>
      <c r="W2546">
        <v>-161.76000000000022</v>
      </c>
      <c r="X2546">
        <v>0</v>
      </c>
      <c r="Y2546">
        <v>4044.51</v>
      </c>
      <c r="Z2546">
        <v>4044.51</v>
      </c>
      <c r="AA2546">
        <v>4165.84</v>
      </c>
      <c r="AB2546">
        <v>4206.2700000000004</v>
      </c>
    </row>
    <row r="2547" spans="1:28" x14ac:dyDescent="0.35">
      <c r="A2547" t="str">
        <f t="shared" si="146"/>
        <v>2303243454Upgrade20000</v>
      </c>
      <c r="B2547">
        <v>23032</v>
      </c>
      <c r="C2547" t="s">
        <v>3073</v>
      </c>
      <c r="D2547" s="1">
        <v>43454</v>
      </c>
      <c r="E2547" t="s">
        <v>34</v>
      </c>
      <c r="F2547" t="s">
        <v>89</v>
      </c>
      <c r="G2547" t="s">
        <v>37</v>
      </c>
      <c r="H2547" t="s">
        <v>202</v>
      </c>
      <c r="I2547" t="s">
        <v>203</v>
      </c>
      <c r="J2547" t="s">
        <v>51</v>
      </c>
      <c r="K2547">
        <v>3</v>
      </c>
      <c r="L2547" t="s">
        <v>52</v>
      </c>
      <c r="M2547">
        <v>5</v>
      </c>
      <c r="N2547" t="s">
        <v>33</v>
      </c>
      <c r="O2547" t="e">
        <v>#N/A</v>
      </c>
      <c r="P2547">
        <f t="shared" si="147"/>
        <v>2000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2000</v>
      </c>
      <c r="X2547">
        <v>2000</v>
      </c>
      <c r="Y2547">
        <v>2000</v>
      </c>
      <c r="Z2547">
        <v>0</v>
      </c>
      <c r="AA2547">
        <v>0</v>
      </c>
      <c r="AB2547">
        <v>0</v>
      </c>
    </row>
    <row r="2548" spans="1:28" x14ac:dyDescent="0.35">
      <c r="A2548" t="str">
        <f t="shared" si="146"/>
        <v>2883442726Renewal1323012726</v>
      </c>
      <c r="B2548">
        <v>28834</v>
      </c>
      <c r="C2548" t="s">
        <v>3074</v>
      </c>
      <c r="D2548" s="1">
        <v>42726</v>
      </c>
      <c r="E2548" t="s">
        <v>42</v>
      </c>
      <c r="F2548" t="s">
        <v>74</v>
      </c>
      <c r="G2548" t="s">
        <v>37</v>
      </c>
      <c r="H2548" t="s">
        <v>202</v>
      </c>
      <c r="I2548" t="s">
        <v>203</v>
      </c>
      <c r="J2548" t="s">
        <v>51</v>
      </c>
      <c r="K2548">
        <v>2</v>
      </c>
      <c r="L2548" t="s">
        <v>52</v>
      </c>
      <c r="M2548">
        <v>2</v>
      </c>
      <c r="N2548" t="s">
        <v>33</v>
      </c>
      <c r="O2548" t="e">
        <v>#N/A</v>
      </c>
      <c r="P2548">
        <f t="shared" si="147"/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504</v>
      </c>
      <c r="W2548">
        <v>504</v>
      </c>
      <c r="X2548">
        <v>630.00000000000102</v>
      </c>
      <c r="Y2548">
        <v>13230</v>
      </c>
      <c r="Z2548">
        <v>12600</v>
      </c>
      <c r="AA2548">
        <v>12726</v>
      </c>
      <c r="AB2548">
        <v>12726</v>
      </c>
    </row>
    <row r="2549" spans="1:28" x14ac:dyDescent="0.35">
      <c r="A2549" t="str">
        <f t="shared" si="146"/>
        <v>2883443091Renewal1402313759.2</v>
      </c>
      <c r="B2549">
        <v>28834</v>
      </c>
      <c r="C2549" t="s">
        <v>3074</v>
      </c>
      <c r="D2549" s="1">
        <v>43091</v>
      </c>
      <c r="E2549" t="s">
        <v>42</v>
      </c>
      <c r="F2549" t="s">
        <v>74</v>
      </c>
      <c r="G2549" t="s">
        <v>37</v>
      </c>
      <c r="H2549" t="s">
        <v>202</v>
      </c>
      <c r="I2549" t="s">
        <v>203</v>
      </c>
      <c r="J2549" t="s">
        <v>51</v>
      </c>
      <c r="K2549">
        <v>3</v>
      </c>
      <c r="L2549" t="s">
        <v>52</v>
      </c>
      <c r="M2549">
        <v>3</v>
      </c>
      <c r="N2549" t="s">
        <v>33</v>
      </c>
      <c r="O2549" t="e">
        <v>#N/A</v>
      </c>
      <c r="P2549">
        <f t="shared" ref="P2549:P2580" si="148">IF((Q2549+T2549+U2549+V2549)=0,W2549,0)</f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263.79999999999927</v>
      </c>
      <c r="W2549">
        <v>263.79999999999927</v>
      </c>
      <c r="X2549">
        <v>792.99</v>
      </c>
      <c r="Y2549">
        <v>14023</v>
      </c>
      <c r="Z2549">
        <v>13230.01</v>
      </c>
      <c r="AA2549">
        <v>13626.91</v>
      </c>
      <c r="AB2549">
        <v>13759.2</v>
      </c>
    </row>
    <row r="2550" spans="1:28" x14ac:dyDescent="0.35">
      <c r="A2550" t="str">
        <f t="shared" si="146"/>
        <v>2883443456Renewal1458414583.94</v>
      </c>
      <c r="B2550">
        <v>28834</v>
      </c>
      <c r="C2550" t="s">
        <v>3074</v>
      </c>
      <c r="D2550" s="1">
        <v>43456</v>
      </c>
      <c r="E2550" t="s">
        <v>42</v>
      </c>
      <c r="F2550" t="s">
        <v>74</v>
      </c>
      <c r="G2550" t="s">
        <v>37</v>
      </c>
      <c r="H2550" t="s">
        <v>202</v>
      </c>
      <c r="I2550" t="s">
        <v>203</v>
      </c>
      <c r="J2550" t="s">
        <v>51</v>
      </c>
      <c r="K2550">
        <v>3</v>
      </c>
      <c r="L2550" t="s">
        <v>52</v>
      </c>
      <c r="M2550">
        <v>4</v>
      </c>
      <c r="N2550" t="s">
        <v>33</v>
      </c>
      <c r="O2550" t="e">
        <v>#N/A</v>
      </c>
      <c r="P2550">
        <f t="shared" si="148"/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5.9999999999490683E-2</v>
      </c>
      <c r="W2550">
        <v>5.9999999999490683E-2</v>
      </c>
      <c r="X2550">
        <v>561.01</v>
      </c>
      <c r="Y2550">
        <v>14584</v>
      </c>
      <c r="Z2550">
        <v>14022.99</v>
      </c>
      <c r="AA2550">
        <v>14443.71</v>
      </c>
      <c r="AB2550">
        <v>14583.94</v>
      </c>
    </row>
    <row r="2551" spans="1:28" x14ac:dyDescent="0.35">
      <c r="A2551" t="str">
        <f t="shared" si="146"/>
        <v>4324143647Renewal1312512500</v>
      </c>
      <c r="B2551">
        <v>43241</v>
      </c>
      <c r="C2551" t="s">
        <v>3075</v>
      </c>
      <c r="D2551" s="1">
        <v>43647</v>
      </c>
      <c r="E2551" t="s">
        <v>42</v>
      </c>
      <c r="F2551" t="s">
        <v>156</v>
      </c>
      <c r="G2551" t="s">
        <v>37</v>
      </c>
      <c r="H2551" t="s">
        <v>202</v>
      </c>
      <c r="I2551" t="s">
        <v>203</v>
      </c>
      <c r="J2551" t="s">
        <v>51</v>
      </c>
      <c r="K2551">
        <v>1</v>
      </c>
      <c r="L2551" t="s">
        <v>52</v>
      </c>
      <c r="M2551">
        <v>1</v>
      </c>
      <c r="N2551" t="s">
        <v>33</v>
      </c>
      <c r="O2551" t="e">
        <v>#N/A</v>
      </c>
      <c r="P2551">
        <f t="shared" si="148"/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625</v>
      </c>
      <c r="W2551">
        <v>625</v>
      </c>
      <c r="X2551">
        <v>625</v>
      </c>
      <c r="Y2551">
        <v>13125</v>
      </c>
      <c r="Z2551">
        <v>12500</v>
      </c>
      <c r="AA2551">
        <v>12500</v>
      </c>
      <c r="AB2551">
        <v>12500</v>
      </c>
    </row>
    <row r="2552" spans="1:28" x14ac:dyDescent="0.35">
      <c r="A2552" t="str">
        <f t="shared" si="146"/>
        <v>2860743497Renewal140045142372.93</v>
      </c>
      <c r="B2552">
        <v>28607</v>
      </c>
      <c r="C2552" t="s">
        <v>3076</v>
      </c>
      <c r="D2552" s="1">
        <v>43497</v>
      </c>
      <c r="E2552" t="s">
        <v>42</v>
      </c>
      <c r="F2552" t="s">
        <v>199</v>
      </c>
      <c r="G2552" t="s">
        <v>30</v>
      </c>
      <c r="H2552" t="s">
        <v>31</v>
      </c>
      <c r="I2552" t="s">
        <v>232</v>
      </c>
      <c r="J2552" t="s">
        <v>51</v>
      </c>
      <c r="K2552">
        <v>3</v>
      </c>
      <c r="L2552" t="s">
        <v>107</v>
      </c>
      <c r="M2552">
        <v>5</v>
      </c>
      <c r="N2552" t="s">
        <v>33</v>
      </c>
      <c r="O2552" t="e">
        <v>#N/A</v>
      </c>
      <c r="P2552">
        <f t="shared" si="148"/>
        <v>0</v>
      </c>
      <c r="Q2552">
        <v>0</v>
      </c>
      <c r="R2552">
        <v>0</v>
      </c>
      <c r="S2552">
        <v>0</v>
      </c>
      <c r="T2552">
        <v>0</v>
      </c>
      <c r="U2552">
        <v>-2327.929999999993</v>
      </c>
      <c r="V2552">
        <v>0</v>
      </c>
      <c r="W2552">
        <v>-2327.929999999993</v>
      </c>
      <c r="X2552">
        <v>3148</v>
      </c>
      <c r="Y2552">
        <v>140045</v>
      </c>
      <c r="Z2552">
        <v>136897</v>
      </c>
      <c r="AA2552">
        <v>141003.95000000001</v>
      </c>
      <c r="AB2552">
        <v>142372.93</v>
      </c>
    </row>
    <row r="2553" spans="1:28" x14ac:dyDescent="0.35">
      <c r="A2553" t="str">
        <f t="shared" si="146"/>
        <v>2860742767Renewal132720134653.47</v>
      </c>
      <c r="B2553">
        <v>28607</v>
      </c>
      <c r="C2553" t="s">
        <v>3076</v>
      </c>
      <c r="D2553" s="1">
        <v>42767</v>
      </c>
      <c r="E2553" t="s">
        <v>42</v>
      </c>
      <c r="F2553" t="s">
        <v>199</v>
      </c>
      <c r="G2553" t="s">
        <v>30</v>
      </c>
      <c r="H2553" t="s">
        <v>31</v>
      </c>
      <c r="I2553" t="s">
        <v>232</v>
      </c>
      <c r="J2553" t="s">
        <v>51</v>
      </c>
      <c r="K2553">
        <v>3</v>
      </c>
      <c r="L2553" t="s">
        <v>107</v>
      </c>
      <c r="M2553">
        <v>3</v>
      </c>
      <c r="N2553" t="s">
        <v>33</v>
      </c>
      <c r="O2553" t="e">
        <v>#N/A</v>
      </c>
      <c r="P2553">
        <f t="shared" si="148"/>
        <v>0</v>
      </c>
      <c r="Q2553">
        <v>0</v>
      </c>
      <c r="R2553">
        <v>0</v>
      </c>
      <c r="S2553">
        <v>0</v>
      </c>
      <c r="T2553">
        <v>0</v>
      </c>
      <c r="U2553">
        <v>-1933.4700000000012</v>
      </c>
      <c r="V2553">
        <v>0</v>
      </c>
      <c r="W2553">
        <v>-1933.4700000000012</v>
      </c>
      <c r="X2553">
        <v>3865</v>
      </c>
      <c r="Y2553">
        <v>132720</v>
      </c>
      <c r="Z2553">
        <v>128855</v>
      </c>
      <c r="AA2553">
        <v>133364.93</v>
      </c>
      <c r="AB2553">
        <v>134653.47</v>
      </c>
    </row>
    <row r="2554" spans="1:28" x14ac:dyDescent="0.35">
      <c r="A2554" t="str">
        <f t="shared" si="146"/>
        <v>2860743132Renewal136897138028.8</v>
      </c>
      <c r="B2554">
        <v>28607</v>
      </c>
      <c r="C2554" t="s">
        <v>3076</v>
      </c>
      <c r="D2554" s="1">
        <v>43132</v>
      </c>
      <c r="E2554" t="s">
        <v>42</v>
      </c>
      <c r="F2554" t="s">
        <v>199</v>
      </c>
      <c r="G2554" t="s">
        <v>30</v>
      </c>
      <c r="H2554" t="s">
        <v>31</v>
      </c>
      <c r="I2554" t="s">
        <v>232</v>
      </c>
      <c r="J2554" t="s">
        <v>51</v>
      </c>
      <c r="K2554">
        <v>3</v>
      </c>
      <c r="L2554" t="s">
        <v>107</v>
      </c>
      <c r="M2554">
        <v>4</v>
      </c>
      <c r="N2554" t="s">
        <v>33</v>
      </c>
      <c r="O2554" t="e">
        <v>#N/A</v>
      </c>
      <c r="P2554">
        <f t="shared" si="148"/>
        <v>0</v>
      </c>
      <c r="Q2554">
        <v>0</v>
      </c>
      <c r="R2554">
        <v>0</v>
      </c>
      <c r="S2554">
        <v>0</v>
      </c>
      <c r="T2554">
        <v>0</v>
      </c>
      <c r="U2554">
        <v>-1131.7999999999884</v>
      </c>
      <c r="V2554">
        <v>0</v>
      </c>
      <c r="W2554">
        <v>-1131.7999999999884</v>
      </c>
      <c r="X2554">
        <v>4177.00000000001</v>
      </c>
      <c r="Y2554">
        <v>136897</v>
      </c>
      <c r="Z2554">
        <v>132720</v>
      </c>
      <c r="AA2554">
        <v>136701.6</v>
      </c>
      <c r="AB2554">
        <v>138028.79999999999</v>
      </c>
    </row>
    <row r="2555" spans="1:28" x14ac:dyDescent="0.35">
      <c r="A2555" t="str">
        <f t="shared" si="146"/>
        <v>375642681Renewal6432465260.27</v>
      </c>
      <c r="B2555">
        <v>3756</v>
      </c>
      <c r="C2555" t="s">
        <v>3082</v>
      </c>
      <c r="D2555" s="1">
        <v>42681</v>
      </c>
      <c r="E2555" t="s">
        <v>42</v>
      </c>
      <c r="F2555" t="s">
        <v>81</v>
      </c>
      <c r="G2555" t="s">
        <v>37</v>
      </c>
      <c r="H2555" t="s">
        <v>70</v>
      </c>
      <c r="I2555" t="s">
        <v>1618</v>
      </c>
      <c r="J2555" t="s">
        <v>51</v>
      </c>
      <c r="K2555">
        <v>3</v>
      </c>
      <c r="L2555" t="s">
        <v>107</v>
      </c>
      <c r="M2555">
        <v>7</v>
      </c>
      <c r="N2555" t="s">
        <v>33</v>
      </c>
      <c r="O2555" t="e">
        <v>#N/A</v>
      </c>
      <c r="P2555">
        <f t="shared" si="148"/>
        <v>0</v>
      </c>
      <c r="Q2555">
        <v>0</v>
      </c>
      <c r="R2555">
        <v>0</v>
      </c>
      <c r="S2555">
        <v>0</v>
      </c>
      <c r="T2555">
        <v>0</v>
      </c>
      <c r="U2555">
        <v>-936.2699999999968</v>
      </c>
      <c r="V2555">
        <v>0</v>
      </c>
      <c r="W2555">
        <v>-936.2699999999968</v>
      </c>
      <c r="X2555">
        <v>1874</v>
      </c>
      <c r="Y2555">
        <v>64324</v>
      </c>
      <c r="Z2555">
        <v>62450</v>
      </c>
      <c r="AA2555">
        <v>64635.76</v>
      </c>
      <c r="AB2555">
        <v>65260.27</v>
      </c>
    </row>
    <row r="2556" spans="1:28" x14ac:dyDescent="0.35">
      <c r="A2556" t="str">
        <f t="shared" si="146"/>
        <v>375643411Renewal6824068904.13</v>
      </c>
      <c r="B2556">
        <v>3756</v>
      </c>
      <c r="C2556" t="s">
        <v>3082</v>
      </c>
      <c r="D2556" s="1">
        <v>43411</v>
      </c>
      <c r="E2556" t="s">
        <v>42</v>
      </c>
      <c r="F2556" t="s">
        <v>81</v>
      </c>
      <c r="G2556" t="s">
        <v>37</v>
      </c>
      <c r="H2556" t="s">
        <v>70</v>
      </c>
      <c r="I2556" t="s">
        <v>1618</v>
      </c>
      <c r="J2556" t="s">
        <v>51</v>
      </c>
      <c r="K2556">
        <v>3</v>
      </c>
      <c r="L2556" t="s">
        <v>107</v>
      </c>
      <c r="M2556">
        <v>9</v>
      </c>
      <c r="N2556" t="s">
        <v>33</v>
      </c>
      <c r="O2556" t="e">
        <v>#N/A</v>
      </c>
      <c r="P2556">
        <f t="shared" si="148"/>
        <v>0</v>
      </c>
      <c r="Q2556">
        <v>0</v>
      </c>
      <c r="R2556">
        <v>0</v>
      </c>
      <c r="S2556">
        <v>0</v>
      </c>
      <c r="T2556">
        <v>0</v>
      </c>
      <c r="U2556">
        <v>-664.13000000000466</v>
      </c>
      <c r="V2556">
        <v>0</v>
      </c>
      <c r="W2556">
        <v>-664.13000000000466</v>
      </c>
      <c r="X2556">
        <v>1986.02</v>
      </c>
      <c r="Y2556">
        <v>68240</v>
      </c>
      <c r="Z2556">
        <v>66253.98</v>
      </c>
      <c r="AA2556">
        <v>68241.62</v>
      </c>
      <c r="AB2556">
        <v>68904.13</v>
      </c>
    </row>
    <row r="2557" spans="1:28" x14ac:dyDescent="0.35">
      <c r="A2557" t="str">
        <f t="shared" si="146"/>
        <v>375643046Renewal6625466896.97</v>
      </c>
      <c r="B2557">
        <v>3756</v>
      </c>
      <c r="C2557" t="s">
        <v>3082</v>
      </c>
      <c r="D2557" s="1">
        <v>43046</v>
      </c>
      <c r="E2557" t="s">
        <v>42</v>
      </c>
      <c r="F2557" t="s">
        <v>81</v>
      </c>
      <c r="G2557" t="s">
        <v>37</v>
      </c>
      <c r="H2557" t="s">
        <v>70</v>
      </c>
      <c r="I2557" t="s">
        <v>1618</v>
      </c>
      <c r="J2557" t="s">
        <v>51</v>
      </c>
      <c r="K2557">
        <v>3</v>
      </c>
      <c r="L2557" t="s">
        <v>107</v>
      </c>
      <c r="M2557">
        <v>8</v>
      </c>
      <c r="N2557" t="s">
        <v>33</v>
      </c>
      <c r="O2557" t="e">
        <v>#N/A</v>
      </c>
      <c r="P2557">
        <f t="shared" si="148"/>
        <v>0</v>
      </c>
      <c r="Q2557">
        <v>0</v>
      </c>
      <c r="R2557">
        <v>0</v>
      </c>
      <c r="S2557">
        <v>0</v>
      </c>
      <c r="T2557">
        <v>0</v>
      </c>
      <c r="U2557">
        <v>-642.97000000000116</v>
      </c>
      <c r="V2557">
        <v>0</v>
      </c>
      <c r="W2557">
        <v>-642.97000000000116</v>
      </c>
      <c r="X2557">
        <v>1930</v>
      </c>
      <c r="Y2557">
        <v>66254</v>
      </c>
      <c r="Z2557">
        <v>64324</v>
      </c>
      <c r="AA2557">
        <v>66253.740000000005</v>
      </c>
      <c r="AB2557">
        <v>66896.97</v>
      </c>
    </row>
    <row r="2558" spans="1:28" x14ac:dyDescent="0.35">
      <c r="A2558" t="str">
        <f t="shared" si="146"/>
        <v>2604643171Renewal3544535105.19</v>
      </c>
      <c r="B2558">
        <v>26046</v>
      </c>
      <c r="C2558" t="s">
        <v>3084</v>
      </c>
      <c r="D2558" s="1">
        <v>43171</v>
      </c>
      <c r="E2558" t="s">
        <v>42</v>
      </c>
      <c r="F2558" t="s">
        <v>81</v>
      </c>
      <c r="G2558" t="s">
        <v>30</v>
      </c>
      <c r="H2558" t="s">
        <v>130</v>
      </c>
      <c r="I2558" t="s">
        <v>131</v>
      </c>
      <c r="J2558" t="s">
        <v>51</v>
      </c>
      <c r="K2558">
        <v>3</v>
      </c>
      <c r="L2558" t="s">
        <v>57</v>
      </c>
      <c r="M2558">
        <v>4</v>
      </c>
      <c r="N2558" t="s">
        <v>33</v>
      </c>
      <c r="O2558" t="e">
        <v>#N/A</v>
      </c>
      <c r="P2558">
        <f t="shared" si="148"/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339.80999999999767</v>
      </c>
      <c r="W2558">
        <v>339.80999999999767</v>
      </c>
      <c r="X2558">
        <v>1690</v>
      </c>
      <c r="Y2558">
        <v>35445</v>
      </c>
      <c r="Z2558">
        <v>33755</v>
      </c>
      <c r="AA2558">
        <v>34767.660000000003</v>
      </c>
      <c r="AB2558">
        <v>35105.19</v>
      </c>
    </row>
    <row r="2559" spans="1:28" x14ac:dyDescent="0.35">
      <c r="A2559" t="str">
        <f t="shared" si="146"/>
        <v>2604643536Renewal3686536862.84</v>
      </c>
      <c r="B2559">
        <v>26046</v>
      </c>
      <c r="C2559" t="s">
        <v>3084</v>
      </c>
      <c r="D2559" s="1">
        <v>43536</v>
      </c>
      <c r="E2559" t="s">
        <v>42</v>
      </c>
      <c r="F2559" t="s">
        <v>81</v>
      </c>
      <c r="G2559" t="s">
        <v>30</v>
      </c>
      <c r="H2559" t="s">
        <v>130</v>
      </c>
      <c r="I2559" t="s">
        <v>131</v>
      </c>
      <c r="J2559" t="s">
        <v>51</v>
      </c>
      <c r="K2559">
        <v>3</v>
      </c>
      <c r="L2559" t="s">
        <v>57</v>
      </c>
      <c r="M2559">
        <v>5</v>
      </c>
      <c r="N2559" t="s">
        <v>33</v>
      </c>
      <c r="O2559" t="e">
        <v>#N/A</v>
      </c>
      <c r="P2559">
        <f t="shared" si="148"/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2.1600000000034925</v>
      </c>
      <c r="W2559">
        <v>2.1600000000034925</v>
      </c>
      <c r="X2559">
        <v>1420</v>
      </c>
      <c r="Y2559">
        <v>36865</v>
      </c>
      <c r="Z2559">
        <v>35445</v>
      </c>
      <c r="AA2559">
        <v>36508.39</v>
      </c>
      <c r="AB2559">
        <v>36862.839999999997</v>
      </c>
    </row>
    <row r="2560" spans="1:28" x14ac:dyDescent="0.35">
      <c r="A2560" t="str">
        <f t="shared" si="146"/>
        <v>2604642806Renewal3375535273.97</v>
      </c>
      <c r="B2560">
        <v>26046</v>
      </c>
      <c r="C2560" t="s">
        <v>3084</v>
      </c>
      <c r="D2560" s="1">
        <v>42806</v>
      </c>
      <c r="E2560" t="s">
        <v>42</v>
      </c>
      <c r="F2560" t="s">
        <v>81</v>
      </c>
      <c r="G2560" t="s">
        <v>30</v>
      </c>
      <c r="H2560" t="s">
        <v>130</v>
      </c>
      <c r="I2560" t="s">
        <v>131</v>
      </c>
      <c r="J2560" t="s">
        <v>51</v>
      </c>
      <c r="K2560">
        <v>3</v>
      </c>
      <c r="L2560" t="s">
        <v>57</v>
      </c>
      <c r="M2560">
        <v>3</v>
      </c>
      <c r="N2560" t="s">
        <v>33</v>
      </c>
      <c r="O2560" t="e">
        <v>#N/A</v>
      </c>
      <c r="P2560">
        <f t="shared" si="148"/>
        <v>0</v>
      </c>
      <c r="Q2560">
        <v>0</v>
      </c>
      <c r="R2560">
        <v>0</v>
      </c>
      <c r="S2560">
        <v>0</v>
      </c>
      <c r="T2560">
        <v>0</v>
      </c>
      <c r="U2560">
        <v>-1518.9700000000012</v>
      </c>
      <c r="V2560">
        <v>0</v>
      </c>
      <c r="W2560">
        <v>-1518.9700000000012</v>
      </c>
      <c r="X2560">
        <v>0</v>
      </c>
      <c r="Y2560">
        <v>33755</v>
      </c>
      <c r="Z2560">
        <v>33755</v>
      </c>
      <c r="AA2560">
        <v>34936.42</v>
      </c>
      <c r="AB2560">
        <v>35273.97</v>
      </c>
    </row>
    <row r="2561" spans="1:28" x14ac:dyDescent="0.35">
      <c r="A2561" t="str">
        <f t="shared" si="146"/>
        <v>3601143505Cancellation026000</v>
      </c>
      <c r="B2561">
        <v>36011</v>
      </c>
      <c r="C2561" t="s">
        <v>218</v>
      </c>
      <c r="D2561" s="1">
        <v>43505</v>
      </c>
      <c r="E2561" t="s">
        <v>28</v>
      </c>
      <c r="F2561" t="s">
        <v>199</v>
      </c>
      <c r="G2561" t="s">
        <v>30</v>
      </c>
      <c r="H2561" t="s">
        <v>31</v>
      </c>
      <c r="I2561" t="s">
        <v>206</v>
      </c>
      <c r="J2561" t="s">
        <v>51</v>
      </c>
      <c r="K2561">
        <v>3</v>
      </c>
      <c r="L2561" t="s">
        <v>57</v>
      </c>
      <c r="M2561">
        <v>3</v>
      </c>
      <c r="N2561" t="s">
        <v>33</v>
      </c>
      <c r="O2561" t="s">
        <v>111</v>
      </c>
      <c r="P2561">
        <f t="shared" si="148"/>
        <v>0</v>
      </c>
      <c r="Q2561">
        <v>0</v>
      </c>
      <c r="R2561">
        <v>0</v>
      </c>
      <c r="S2561">
        <v>0</v>
      </c>
      <c r="T2561">
        <v>-26000</v>
      </c>
      <c r="U2561">
        <v>0</v>
      </c>
      <c r="V2561">
        <v>0</v>
      </c>
      <c r="W2561">
        <v>-26000</v>
      </c>
      <c r="X2561">
        <v>-25000</v>
      </c>
      <c r="Y2561">
        <v>0</v>
      </c>
      <c r="Z2561">
        <v>25000</v>
      </c>
      <c r="AA2561">
        <v>25750</v>
      </c>
      <c r="AB2561">
        <v>26000</v>
      </c>
    </row>
    <row r="2562" spans="1:28" x14ac:dyDescent="0.35">
      <c r="A2562" t="str">
        <f t="shared" ref="A2562:A2625" si="149">CONCATENATE(B2562,D2562,E2562,Y2562,AB2562)</f>
        <v>4106743413Cancellation017372.6</v>
      </c>
      <c r="B2562">
        <v>41067</v>
      </c>
      <c r="C2562" t="s">
        <v>3088</v>
      </c>
      <c r="D2562" s="1">
        <v>43413</v>
      </c>
      <c r="E2562" t="s">
        <v>28</v>
      </c>
      <c r="F2562" t="s">
        <v>53</v>
      </c>
      <c r="G2562" t="s">
        <v>30</v>
      </c>
      <c r="H2562" t="s">
        <v>31</v>
      </c>
      <c r="I2562" t="s">
        <v>2106</v>
      </c>
      <c r="J2562" t="s">
        <v>51</v>
      </c>
      <c r="K2562">
        <v>1</v>
      </c>
      <c r="L2562" t="s">
        <v>52</v>
      </c>
      <c r="M2562">
        <v>1</v>
      </c>
      <c r="N2562" t="s">
        <v>33</v>
      </c>
      <c r="O2562" t="e">
        <v>#N/A</v>
      </c>
      <c r="P2562">
        <f t="shared" si="148"/>
        <v>0</v>
      </c>
      <c r="Q2562">
        <v>0</v>
      </c>
      <c r="R2562">
        <v>0</v>
      </c>
      <c r="S2562">
        <v>0</v>
      </c>
      <c r="T2562">
        <v>-17372.599999999999</v>
      </c>
      <c r="U2562">
        <v>0</v>
      </c>
      <c r="V2562">
        <v>0</v>
      </c>
      <c r="W2562">
        <v>-17372.599999999999</v>
      </c>
      <c r="X2562">
        <v>-17372.599999999999</v>
      </c>
      <c r="Y2562">
        <v>0</v>
      </c>
      <c r="Z2562">
        <v>17372.599999999999</v>
      </c>
      <c r="AA2562">
        <v>17372.599999999999</v>
      </c>
      <c r="AB2562">
        <v>17372.599999999999</v>
      </c>
    </row>
    <row r="2563" spans="1:28" x14ac:dyDescent="0.35">
      <c r="A2563" t="str">
        <f t="shared" si="149"/>
        <v>2385343312Renewal2100015600</v>
      </c>
      <c r="B2563">
        <v>23853</v>
      </c>
      <c r="C2563" t="s">
        <v>3090</v>
      </c>
      <c r="D2563" s="1">
        <v>43312</v>
      </c>
      <c r="E2563" t="s">
        <v>42</v>
      </c>
      <c r="F2563" t="s">
        <v>158</v>
      </c>
      <c r="G2563" t="s">
        <v>37</v>
      </c>
      <c r="H2563" t="s">
        <v>38</v>
      </c>
      <c r="I2563" t="s">
        <v>38</v>
      </c>
      <c r="J2563" t="s">
        <v>51</v>
      </c>
      <c r="K2563">
        <v>3</v>
      </c>
      <c r="L2563" t="s">
        <v>52</v>
      </c>
      <c r="M2563">
        <v>4</v>
      </c>
      <c r="N2563" t="s">
        <v>33</v>
      </c>
      <c r="O2563" t="e">
        <v>#N/A</v>
      </c>
      <c r="P2563">
        <f t="shared" si="148"/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5400</v>
      </c>
      <c r="W2563">
        <v>5400</v>
      </c>
      <c r="X2563">
        <v>6000</v>
      </c>
      <c r="Y2563">
        <v>21000</v>
      </c>
      <c r="Z2563">
        <v>15000</v>
      </c>
      <c r="AA2563">
        <v>15450</v>
      </c>
      <c r="AB2563">
        <v>15600</v>
      </c>
    </row>
    <row r="2564" spans="1:28" x14ac:dyDescent="0.35">
      <c r="A2564" t="str">
        <f t="shared" si="149"/>
        <v>2385343677Renewal2184021525.03</v>
      </c>
      <c r="B2564">
        <v>23853</v>
      </c>
      <c r="C2564" t="s">
        <v>3090</v>
      </c>
      <c r="D2564" s="1">
        <v>43677</v>
      </c>
      <c r="E2564" t="s">
        <v>42</v>
      </c>
      <c r="F2564" t="s">
        <v>158</v>
      </c>
      <c r="G2564" t="s">
        <v>37</v>
      </c>
      <c r="H2564" t="s">
        <v>38</v>
      </c>
      <c r="I2564" t="s">
        <v>38</v>
      </c>
      <c r="J2564" t="s">
        <v>51</v>
      </c>
      <c r="K2564">
        <v>3</v>
      </c>
      <c r="L2564" t="s">
        <v>57</v>
      </c>
      <c r="M2564">
        <v>5</v>
      </c>
      <c r="N2564" t="s">
        <v>33</v>
      </c>
      <c r="O2564" t="e">
        <v>#N/A</v>
      </c>
      <c r="P2564">
        <f t="shared" si="148"/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314.97000000000116</v>
      </c>
      <c r="W2564">
        <v>314.97000000000116</v>
      </c>
      <c r="X2564">
        <v>840.02</v>
      </c>
      <c r="Y2564">
        <v>21840</v>
      </c>
      <c r="Z2564">
        <v>20999.98</v>
      </c>
      <c r="AA2564">
        <v>21209.96</v>
      </c>
      <c r="AB2564">
        <v>21525.03</v>
      </c>
    </row>
    <row r="2565" spans="1:28" x14ac:dyDescent="0.35">
      <c r="A2565" t="str">
        <f t="shared" si="149"/>
        <v>2385342947Renewal1500021840</v>
      </c>
      <c r="B2565">
        <v>23853</v>
      </c>
      <c r="C2565" t="s">
        <v>3090</v>
      </c>
      <c r="D2565" s="1">
        <v>42947</v>
      </c>
      <c r="E2565" t="s">
        <v>42</v>
      </c>
      <c r="F2565" t="s">
        <v>158</v>
      </c>
      <c r="G2565" t="s">
        <v>37</v>
      </c>
      <c r="H2565" t="s">
        <v>38</v>
      </c>
      <c r="I2565" t="s">
        <v>38</v>
      </c>
      <c r="J2565" t="s">
        <v>51</v>
      </c>
      <c r="K2565">
        <v>3</v>
      </c>
      <c r="L2565" t="s">
        <v>57</v>
      </c>
      <c r="M2565">
        <v>3</v>
      </c>
      <c r="N2565" t="s">
        <v>33</v>
      </c>
      <c r="O2565" t="e">
        <v>#N/A</v>
      </c>
      <c r="P2565">
        <f t="shared" si="148"/>
        <v>0</v>
      </c>
      <c r="Q2565">
        <v>0</v>
      </c>
      <c r="R2565">
        <v>0</v>
      </c>
      <c r="S2565">
        <v>0</v>
      </c>
      <c r="T2565">
        <v>0</v>
      </c>
      <c r="U2565">
        <v>-6840</v>
      </c>
      <c r="V2565">
        <v>0</v>
      </c>
      <c r="W2565">
        <v>-6840</v>
      </c>
      <c r="X2565">
        <v>-6000</v>
      </c>
      <c r="Y2565">
        <v>15000</v>
      </c>
      <c r="Z2565">
        <v>21000</v>
      </c>
      <c r="AA2565">
        <v>21630</v>
      </c>
      <c r="AB2565">
        <v>21840</v>
      </c>
    </row>
    <row r="2566" spans="1:28" x14ac:dyDescent="0.35">
      <c r="A2566" t="str">
        <f t="shared" si="149"/>
        <v>2385342582Renewal2100021210</v>
      </c>
      <c r="B2566">
        <v>23853</v>
      </c>
      <c r="C2566" t="s">
        <v>3090</v>
      </c>
      <c r="D2566" s="1">
        <v>42582</v>
      </c>
      <c r="E2566" t="s">
        <v>42</v>
      </c>
      <c r="F2566" t="s">
        <v>158</v>
      </c>
      <c r="G2566" t="s">
        <v>37</v>
      </c>
      <c r="H2566" t="s">
        <v>38</v>
      </c>
      <c r="I2566" t="s">
        <v>38</v>
      </c>
      <c r="J2566" t="s">
        <v>51</v>
      </c>
      <c r="K2566">
        <v>2</v>
      </c>
      <c r="L2566" t="s">
        <v>57</v>
      </c>
      <c r="M2566">
        <v>2</v>
      </c>
      <c r="N2566" t="s">
        <v>33</v>
      </c>
      <c r="O2566" t="e">
        <v>#N/A</v>
      </c>
      <c r="P2566">
        <f t="shared" si="148"/>
        <v>0</v>
      </c>
      <c r="Q2566">
        <v>0</v>
      </c>
      <c r="R2566">
        <v>0</v>
      </c>
      <c r="S2566">
        <v>0</v>
      </c>
      <c r="T2566">
        <v>0</v>
      </c>
      <c r="U2566">
        <v>-210</v>
      </c>
      <c r="V2566">
        <v>0</v>
      </c>
      <c r="W2566">
        <v>-210</v>
      </c>
      <c r="X2566">
        <v>0</v>
      </c>
      <c r="Y2566">
        <v>21000</v>
      </c>
      <c r="Z2566">
        <v>21000</v>
      </c>
      <c r="AA2566">
        <v>21210</v>
      </c>
      <c r="AB2566">
        <v>21210</v>
      </c>
    </row>
    <row r="2567" spans="1:28" x14ac:dyDescent="0.35">
      <c r="A2567" t="str">
        <f t="shared" si="149"/>
        <v>1358242958Renewal1909018813.59</v>
      </c>
      <c r="B2567">
        <v>13582</v>
      </c>
      <c r="C2567" t="s">
        <v>3091</v>
      </c>
      <c r="D2567" s="1">
        <v>42958</v>
      </c>
      <c r="E2567" t="s">
        <v>42</v>
      </c>
      <c r="F2567" t="s">
        <v>143</v>
      </c>
      <c r="G2567" t="s">
        <v>37</v>
      </c>
      <c r="H2567" t="s">
        <v>202</v>
      </c>
      <c r="I2567" t="s">
        <v>203</v>
      </c>
      <c r="J2567" t="s">
        <v>51</v>
      </c>
      <c r="K2567">
        <v>3</v>
      </c>
      <c r="L2567" t="s">
        <v>52</v>
      </c>
      <c r="M2567">
        <v>7</v>
      </c>
      <c r="N2567" t="s">
        <v>33</v>
      </c>
      <c r="O2567" t="e">
        <v>#N/A</v>
      </c>
      <c r="P2567">
        <f t="shared" si="148"/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276.40999999999985</v>
      </c>
      <c r="W2567">
        <v>276.40999999999985</v>
      </c>
      <c r="X2567">
        <v>1000</v>
      </c>
      <c r="Y2567">
        <v>19090</v>
      </c>
      <c r="Z2567">
        <v>18090</v>
      </c>
      <c r="AA2567">
        <v>18632.7</v>
      </c>
      <c r="AB2567">
        <v>18813.59</v>
      </c>
    </row>
    <row r="2568" spans="1:28" x14ac:dyDescent="0.35">
      <c r="A2568" t="str">
        <f t="shared" si="149"/>
        <v>1358243323Renewal1997919853.6</v>
      </c>
      <c r="B2568">
        <v>13582</v>
      </c>
      <c r="C2568" t="s">
        <v>3091</v>
      </c>
      <c r="D2568" s="1">
        <v>43323</v>
      </c>
      <c r="E2568" t="s">
        <v>42</v>
      </c>
      <c r="F2568" t="s">
        <v>140</v>
      </c>
      <c r="G2568" t="s">
        <v>37</v>
      </c>
      <c r="H2568" t="s">
        <v>202</v>
      </c>
      <c r="I2568" t="s">
        <v>203</v>
      </c>
      <c r="J2568" t="s">
        <v>51</v>
      </c>
      <c r="K2568">
        <v>3</v>
      </c>
      <c r="L2568" t="s">
        <v>52</v>
      </c>
      <c r="M2568">
        <v>8</v>
      </c>
      <c r="N2568" t="s">
        <v>33</v>
      </c>
      <c r="O2568" t="e">
        <v>#N/A</v>
      </c>
      <c r="P2568">
        <f t="shared" si="148"/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125.40000000000146</v>
      </c>
      <c r="W2568">
        <v>125.40000000000146</v>
      </c>
      <c r="X2568">
        <v>889</v>
      </c>
      <c r="Y2568">
        <v>19979</v>
      </c>
      <c r="Z2568">
        <v>19090</v>
      </c>
      <c r="AA2568">
        <v>19662.7</v>
      </c>
      <c r="AB2568">
        <v>19853.599999999999</v>
      </c>
    </row>
    <row r="2569" spans="1:28" x14ac:dyDescent="0.35">
      <c r="A2569" t="str">
        <f t="shared" si="149"/>
        <v>1358242593Renewal1809018177.78</v>
      </c>
      <c r="B2569">
        <v>13582</v>
      </c>
      <c r="C2569" t="s">
        <v>3091</v>
      </c>
      <c r="D2569" s="1">
        <v>42593</v>
      </c>
      <c r="E2569" t="s">
        <v>42</v>
      </c>
      <c r="F2569" t="s">
        <v>143</v>
      </c>
      <c r="G2569" t="s">
        <v>37</v>
      </c>
      <c r="H2569" t="s">
        <v>202</v>
      </c>
      <c r="I2569" t="s">
        <v>203</v>
      </c>
      <c r="J2569" t="s">
        <v>51</v>
      </c>
      <c r="K2569">
        <v>3</v>
      </c>
      <c r="L2569" t="s">
        <v>52</v>
      </c>
      <c r="M2569">
        <v>6</v>
      </c>
      <c r="N2569" t="s">
        <v>33</v>
      </c>
      <c r="O2569" t="e">
        <v>#N/A</v>
      </c>
      <c r="P2569">
        <f t="shared" si="148"/>
        <v>0</v>
      </c>
      <c r="Q2569">
        <v>0</v>
      </c>
      <c r="R2569">
        <v>0</v>
      </c>
      <c r="S2569">
        <v>0</v>
      </c>
      <c r="T2569">
        <v>0</v>
      </c>
      <c r="U2569">
        <v>-87.779999999998836</v>
      </c>
      <c r="V2569">
        <v>0</v>
      </c>
      <c r="W2569">
        <v>-87.779999999998836</v>
      </c>
      <c r="X2569">
        <v>695.00000000000102</v>
      </c>
      <c r="Y2569">
        <v>18090</v>
      </c>
      <c r="Z2569">
        <v>17395</v>
      </c>
      <c r="AA2569">
        <v>18003.82</v>
      </c>
      <c r="AB2569">
        <v>18177.78</v>
      </c>
    </row>
    <row r="2570" spans="1:28" x14ac:dyDescent="0.35">
      <c r="A2570" t="str">
        <f t="shared" si="149"/>
        <v>2937843435Renewal1048810488.4</v>
      </c>
      <c r="B2570">
        <v>29378</v>
      </c>
      <c r="C2570" t="s">
        <v>3092</v>
      </c>
      <c r="D2570" s="1">
        <v>43435</v>
      </c>
      <c r="E2570" t="s">
        <v>42</v>
      </c>
      <c r="F2570" t="s">
        <v>183</v>
      </c>
      <c r="G2570" t="s">
        <v>37</v>
      </c>
      <c r="H2570" t="s">
        <v>202</v>
      </c>
      <c r="I2570" t="s">
        <v>203</v>
      </c>
      <c r="J2570" t="s">
        <v>51</v>
      </c>
      <c r="K2570">
        <v>3</v>
      </c>
      <c r="L2570" t="s">
        <v>52</v>
      </c>
      <c r="M2570">
        <v>3</v>
      </c>
      <c r="N2570" t="s">
        <v>33</v>
      </c>
      <c r="O2570" t="e">
        <v>#N/A</v>
      </c>
      <c r="P2570">
        <f t="shared" si="148"/>
        <v>0</v>
      </c>
      <c r="Q2570">
        <v>0</v>
      </c>
      <c r="R2570">
        <v>0</v>
      </c>
      <c r="S2570">
        <v>0</v>
      </c>
      <c r="T2570">
        <v>0</v>
      </c>
      <c r="U2570">
        <v>-0.3999999999996362</v>
      </c>
      <c r="V2570">
        <v>0</v>
      </c>
      <c r="W2570">
        <v>-0.3999999999996362</v>
      </c>
      <c r="X2570">
        <v>403.01</v>
      </c>
      <c r="Y2570">
        <v>10488</v>
      </c>
      <c r="Z2570">
        <v>10084.99</v>
      </c>
      <c r="AA2570">
        <v>10387.549999999999</v>
      </c>
      <c r="AB2570">
        <v>10488.4</v>
      </c>
    </row>
    <row r="2571" spans="1:28" x14ac:dyDescent="0.35">
      <c r="A2571" t="str">
        <f t="shared" si="149"/>
        <v>2602943647Renewal1214711680</v>
      </c>
      <c r="B2571">
        <v>26029</v>
      </c>
      <c r="C2571" t="s">
        <v>3093</v>
      </c>
      <c r="D2571" s="1">
        <v>43647</v>
      </c>
      <c r="E2571" t="s">
        <v>42</v>
      </c>
      <c r="F2571" t="s">
        <v>88</v>
      </c>
      <c r="G2571" t="s">
        <v>37</v>
      </c>
      <c r="H2571" t="s">
        <v>202</v>
      </c>
      <c r="I2571" t="s">
        <v>203</v>
      </c>
      <c r="J2571" t="s">
        <v>51</v>
      </c>
      <c r="K2571">
        <v>3</v>
      </c>
      <c r="L2571" t="s">
        <v>52</v>
      </c>
      <c r="M2571">
        <v>5</v>
      </c>
      <c r="N2571" t="s">
        <v>33</v>
      </c>
      <c r="O2571" t="e">
        <v>#N/A</v>
      </c>
      <c r="P2571">
        <f t="shared" si="148"/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467</v>
      </c>
      <c r="W2571">
        <v>467</v>
      </c>
      <c r="X2571">
        <v>467</v>
      </c>
      <c r="Y2571">
        <v>12147</v>
      </c>
      <c r="Z2571">
        <v>11680</v>
      </c>
      <c r="AA2571">
        <v>11680</v>
      </c>
      <c r="AB2571">
        <v>11680</v>
      </c>
    </row>
    <row r="2572" spans="1:28" x14ac:dyDescent="0.35">
      <c r="A2572" t="str">
        <f t="shared" si="149"/>
        <v>2602942917Renewal998111217.43</v>
      </c>
      <c r="B2572">
        <v>26029</v>
      </c>
      <c r="C2572" t="s">
        <v>3093</v>
      </c>
      <c r="D2572" s="1">
        <v>42917</v>
      </c>
      <c r="E2572" t="s">
        <v>42</v>
      </c>
      <c r="F2572" t="s">
        <v>88</v>
      </c>
      <c r="G2572" t="s">
        <v>37</v>
      </c>
      <c r="H2572" t="s">
        <v>202</v>
      </c>
      <c r="I2572" t="s">
        <v>203</v>
      </c>
      <c r="J2572" t="s">
        <v>51</v>
      </c>
      <c r="K2572">
        <v>3</v>
      </c>
      <c r="L2572" t="s">
        <v>52</v>
      </c>
      <c r="M2572">
        <v>3</v>
      </c>
      <c r="N2572" t="s">
        <v>33</v>
      </c>
      <c r="O2572" t="e">
        <v>#N/A</v>
      </c>
      <c r="P2572">
        <f t="shared" si="148"/>
        <v>0</v>
      </c>
      <c r="Q2572">
        <v>0</v>
      </c>
      <c r="R2572">
        <v>0</v>
      </c>
      <c r="S2572">
        <v>0</v>
      </c>
      <c r="T2572">
        <v>0</v>
      </c>
      <c r="U2572">
        <v>-1236.4300000000003</v>
      </c>
      <c r="V2572">
        <v>0</v>
      </c>
      <c r="W2572">
        <v>-1236.4300000000003</v>
      </c>
      <c r="X2572">
        <v>-804.99999999999898</v>
      </c>
      <c r="Y2572">
        <v>9981</v>
      </c>
      <c r="Z2572">
        <v>10786</v>
      </c>
      <c r="AA2572">
        <v>11109.58</v>
      </c>
      <c r="AB2572">
        <v>11217.43</v>
      </c>
    </row>
    <row r="2573" spans="1:28" x14ac:dyDescent="0.35">
      <c r="A2573" t="str">
        <f t="shared" si="149"/>
        <v>2577443467Renewal2333522895.55</v>
      </c>
      <c r="B2573">
        <v>25774</v>
      </c>
      <c r="C2573" t="s">
        <v>3100</v>
      </c>
      <c r="D2573" s="1">
        <v>43467</v>
      </c>
      <c r="E2573" t="s">
        <v>42</v>
      </c>
      <c r="F2573" t="s">
        <v>53</v>
      </c>
      <c r="G2573" t="s">
        <v>37</v>
      </c>
      <c r="H2573" t="s">
        <v>161</v>
      </c>
      <c r="I2573" t="s">
        <v>161</v>
      </c>
      <c r="J2573" t="s">
        <v>51</v>
      </c>
      <c r="K2573">
        <v>3</v>
      </c>
      <c r="L2573" t="s">
        <v>57</v>
      </c>
      <c r="M2573">
        <v>5</v>
      </c>
      <c r="N2573" t="s">
        <v>33</v>
      </c>
      <c r="O2573" t="e">
        <v>#N/A</v>
      </c>
      <c r="P2573">
        <f t="shared" si="148"/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439.45000000000073</v>
      </c>
      <c r="W2573">
        <v>439.45000000000073</v>
      </c>
      <c r="X2573">
        <v>1320</v>
      </c>
      <c r="Y2573">
        <v>23335</v>
      </c>
      <c r="Z2573">
        <v>22015</v>
      </c>
      <c r="AA2573">
        <v>22675.46</v>
      </c>
      <c r="AB2573">
        <v>22895.55</v>
      </c>
    </row>
    <row r="2574" spans="1:28" x14ac:dyDescent="0.35">
      <c r="A2574" t="str">
        <f t="shared" si="149"/>
        <v>2577443102Renewal2201521805.67</v>
      </c>
      <c r="B2574">
        <v>25774</v>
      </c>
      <c r="C2574" t="s">
        <v>3100</v>
      </c>
      <c r="D2574" s="1">
        <v>43102</v>
      </c>
      <c r="E2574" t="s">
        <v>42</v>
      </c>
      <c r="F2574" t="s">
        <v>49</v>
      </c>
      <c r="G2574" t="s">
        <v>37</v>
      </c>
      <c r="H2574" t="s">
        <v>161</v>
      </c>
      <c r="I2574" t="s">
        <v>161</v>
      </c>
      <c r="J2574" t="s">
        <v>51</v>
      </c>
      <c r="K2574">
        <v>3</v>
      </c>
      <c r="L2574" t="s">
        <v>57</v>
      </c>
      <c r="M2574">
        <v>4</v>
      </c>
      <c r="N2574" t="s">
        <v>33</v>
      </c>
      <c r="O2574" t="e">
        <v>#N/A</v>
      </c>
      <c r="P2574">
        <f t="shared" si="148"/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209.33000000000175</v>
      </c>
      <c r="W2574">
        <v>209.33000000000175</v>
      </c>
      <c r="X2574">
        <v>1048</v>
      </c>
      <c r="Y2574">
        <v>22015</v>
      </c>
      <c r="Z2574">
        <v>20967</v>
      </c>
      <c r="AA2574">
        <v>21596.02</v>
      </c>
      <c r="AB2574">
        <v>21805.67</v>
      </c>
    </row>
    <row r="2575" spans="1:28" x14ac:dyDescent="0.35">
      <c r="A2575" t="str">
        <f t="shared" si="149"/>
        <v>2577442737Renewal1973419640.78</v>
      </c>
      <c r="B2575">
        <v>25774</v>
      </c>
      <c r="C2575" t="s">
        <v>3100</v>
      </c>
      <c r="D2575" s="1">
        <v>42737</v>
      </c>
      <c r="E2575" t="s">
        <v>42</v>
      </c>
      <c r="F2575" t="s">
        <v>197</v>
      </c>
      <c r="G2575" t="s">
        <v>37</v>
      </c>
      <c r="H2575" t="s">
        <v>161</v>
      </c>
      <c r="I2575" t="s">
        <v>161</v>
      </c>
      <c r="J2575" t="s">
        <v>51</v>
      </c>
      <c r="K2575">
        <v>3</v>
      </c>
      <c r="L2575" t="s">
        <v>52</v>
      </c>
      <c r="M2575">
        <v>3</v>
      </c>
      <c r="N2575" t="s">
        <v>33</v>
      </c>
      <c r="O2575" t="e">
        <v>#N/A</v>
      </c>
      <c r="P2575">
        <f t="shared" si="148"/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93.220000000001164</v>
      </c>
      <c r="W2575">
        <v>93.220000000001164</v>
      </c>
      <c r="X2575">
        <v>938.99999999999898</v>
      </c>
      <c r="Y2575">
        <v>19734</v>
      </c>
      <c r="Z2575">
        <v>18795</v>
      </c>
      <c r="AA2575">
        <v>19452.830000000002</v>
      </c>
      <c r="AB2575">
        <v>19640.78</v>
      </c>
    </row>
    <row r="2576" spans="1:28" x14ac:dyDescent="0.35">
      <c r="A2576" t="str">
        <f t="shared" si="149"/>
        <v>2577442818Upgrade12330</v>
      </c>
      <c r="B2576">
        <v>25774</v>
      </c>
      <c r="C2576" t="s">
        <v>3100</v>
      </c>
      <c r="D2576" s="1">
        <v>42818</v>
      </c>
      <c r="E2576" t="s">
        <v>34</v>
      </c>
      <c r="F2576" t="s">
        <v>197</v>
      </c>
      <c r="G2576" t="s">
        <v>37</v>
      </c>
      <c r="H2576" t="s">
        <v>161</v>
      </c>
      <c r="I2576" t="s">
        <v>161</v>
      </c>
      <c r="J2576" t="s">
        <v>51</v>
      </c>
      <c r="K2576">
        <v>3</v>
      </c>
      <c r="L2576" t="s">
        <v>52</v>
      </c>
      <c r="M2576">
        <v>3</v>
      </c>
      <c r="N2576" t="s">
        <v>33</v>
      </c>
      <c r="O2576" t="e">
        <v>#N/A</v>
      </c>
      <c r="P2576">
        <f t="shared" si="148"/>
        <v>1233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1233</v>
      </c>
      <c r="X2576">
        <v>1233</v>
      </c>
      <c r="Y2576">
        <v>1233</v>
      </c>
      <c r="Z2576">
        <v>0</v>
      </c>
      <c r="AA2576">
        <v>0</v>
      </c>
      <c r="AB2576">
        <v>0</v>
      </c>
    </row>
    <row r="2577" spans="1:28" x14ac:dyDescent="0.35">
      <c r="A2577" t="str">
        <f t="shared" si="149"/>
        <v>2070043646Renewal2000019809.53</v>
      </c>
      <c r="B2577">
        <v>20700</v>
      </c>
      <c r="C2577" t="s">
        <v>3109</v>
      </c>
      <c r="D2577" s="1">
        <v>43646</v>
      </c>
      <c r="E2577" t="s">
        <v>42</v>
      </c>
      <c r="F2577" t="s">
        <v>101</v>
      </c>
      <c r="G2577" t="s">
        <v>37</v>
      </c>
      <c r="H2577" t="s">
        <v>202</v>
      </c>
      <c r="I2577" t="s">
        <v>203</v>
      </c>
      <c r="J2577" t="s">
        <v>51</v>
      </c>
      <c r="K2577">
        <v>3</v>
      </c>
      <c r="L2577" t="s">
        <v>52</v>
      </c>
      <c r="M2577">
        <v>7</v>
      </c>
      <c r="N2577" t="s">
        <v>33</v>
      </c>
      <c r="O2577" t="e">
        <v>#N/A</v>
      </c>
      <c r="P2577">
        <f t="shared" si="148"/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190.47000000000116</v>
      </c>
      <c r="W2577">
        <v>190.47000000000116</v>
      </c>
      <c r="X2577">
        <v>952.4</v>
      </c>
      <c r="Y2577">
        <v>20000</v>
      </c>
      <c r="Z2577">
        <v>19047.599999999999</v>
      </c>
      <c r="AA2577">
        <v>19619.02</v>
      </c>
      <c r="AB2577">
        <v>19809.53</v>
      </c>
    </row>
    <row r="2578" spans="1:28" x14ac:dyDescent="0.35">
      <c r="A2578" t="str">
        <f t="shared" si="149"/>
        <v>2070042916Renewal1831518227.93</v>
      </c>
      <c r="B2578">
        <v>20700</v>
      </c>
      <c r="C2578" t="s">
        <v>3109</v>
      </c>
      <c r="D2578" s="1">
        <v>42916</v>
      </c>
      <c r="E2578" t="s">
        <v>42</v>
      </c>
      <c r="F2578" t="s">
        <v>43</v>
      </c>
      <c r="G2578" t="s">
        <v>37</v>
      </c>
      <c r="H2578" t="s">
        <v>202</v>
      </c>
      <c r="I2578" t="s">
        <v>203</v>
      </c>
      <c r="J2578" t="s">
        <v>51</v>
      </c>
      <c r="K2578">
        <v>3</v>
      </c>
      <c r="L2578" t="s">
        <v>52</v>
      </c>
      <c r="M2578">
        <v>5</v>
      </c>
      <c r="N2578" t="s">
        <v>33</v>
      </c>
      <c r="O2578" t="e">
        <v>#N/A</v>
      </c>
      <c r="P2578">
        <f t="shared" si="148"/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87.069999999999709</v>
      </c>
      <c r="W2578">
        <v>87.069999999999709</v>
      </c>
      <c r="X2578">
        <v>872.00000000000102</v>
      </c>
      <c r="Y2578">
        <v>18315</v>
      </c>
      <c r="Z2578">
        <v>17443</v>
      </c>
      <c r="AA2578">
        <v>18053.5</v>
      </c>
      <c r="AB2578">
        <v>18227.93</v>
      </c>
    </row>
    <row r="2579" spans="1:28" x14ac:dyDescent="0.35">
      <c r="A2579" t="str">
        <f t="shared" si="149"/>
        <v>2070043281Renewal19047.619047.6</v>
      </c>
      <c r="B2579">
        <v>20700</v>
      </c>
      <c r="C2579" t="s">
        <v>3109</v>
      </c>
      <c r="D2579" s="1">
        <v>43281</v>
      </c>
      <c r="E2579" t="s">
        <v>42</v>
      </c>
      <c r="F2579" t="s">
        <v>46</v>
      </c>
      <c r="G2579" t="s">
        <v>37</v>
      </c>
      <c r="H2579" t="s">
        <v>202</v>
      </c>
      <c r="I2579" t="s">
        <v>203</v>
      </c>
      <c r="J2579" t="s">
        <v>51</v>
      </c>
      <c r="K2579">
        <v>3</v>
      </c>
      <c r="L2579" t="s">
        <v>52</v>
      </c>
      <c r="M2579">
        <v>6</v>
      </c>
      <c r="N2579" t="s">
        <v>33</v>
      </c>
      <c r="O2579" t="e">
        <v>#N/A</v>
      </c>
      <c r="P2579">
        <f t="shared" si="148"/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732.6</v>
      </c>
      <c r="Y2579">
        <v>19047.599999999999</v>
      </c>
      <c r="Z2579">
        <v>18315</v>
      </c>
      <c r="AA2579">
        <v>18864.46</v>
      </c>
      <c r="AB2579">
        <v>19047.599999999999</v>
      </c>
    </row>
    <row r="2580" spans="1:28" x14ac:dyDescent="0.35">
      <c r="A2580" t="str">
        <f t="shared" si="149"/>
        <v>3765943509Renewal1020010000</v>
      </c>
      <c r="B2580">
        <v>37659</v>
      </c>
      <c r="C2580" t="s">
        <v>3110</v>
      </c>
      <c r="D2580" s="1">
        <v>43509</v>
      </c>
      <c r="E2580" t="s">
        <v>42</v>
      </c>
      <c r="F2580" t="s">
        <v>62</v>
      </c>
      <c r="G2580" t="s">
        <v>37</v>
      </c>
      <c r="H2580" t="s">
        <v>97</v>
      </c>
      <c r="I2580" t="s">
        <v>98</v>
      </c>
      <c r="J2580" t="s">
        <v>51</v>
      </c>
      <c r="K2580">
        <v>2</v>
      </c>
      <c r="L2580" t="s">
        <v>52</v>
      </c>
      <c r="M2580">
        <v>2</v>
      </c>
      <c r="N2580" t="s">
        <v>33</v>
      </c>
      <c r="O2580" t="e">
        <v>#N/A</v>
      </c>
      <c r="P2580">
        <f t="shared" si="148"/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200</v>
      </c>
      <c r="W2580">
        <v>200</v>
      </c>
      <c r="X2580">
        <v>200</v>
      </c>
      <c r="Y2580">
        <v>10200</v>
      </c>
      <c r="Z2580">
        <v>10000</v>
      </c>
      <c r="AA2580">
        <v>9700</v>
      </c>
      <c r="AB2580">
        <v>10000</v>
      </c>
    </row>
    <row r="2581" spans="1:28" x14ac:dyDescent="0.35">
      <c r="A2581" t="str">
        <f t="shared" si="149"/>
        <v>3765943144Renewal1000010000</v>
      </c>
      <c r="B2581">
        <v>37659</v>
      </c>
      <c r="C2581" t="s">
        <v>3110</v>
      </c>
      <c r="D2581" s="1">
        <v>43144</v>
      </c>
      <c r="E2581" t="s">
        <v>42</v>
      </c>
      <c r="F2581" t="s">
        <v>62</v>
      </c>
      <c r="G2581" t="s">
        <v>37</v>
      </c>
      <c r="H2581" t="s">
        <v>97</v>
      </c>
      <c r="I2581" t="s">
        <v>98</v>
      </c>
      <c r="J2581" t="s">
        <v>51</v>
      </c>
      <c r="K2581">
        <v>1</v>
      </c>
      <c r="L2581" t="s">
        <v>52</v>
      </c>
      <c r="M2581">
        <v>1</v>
      </c>
      <c r="N2581" t="s">
        <v>33</v>
      </c>
      <c r="O2581" t="e">
        <v>#N/A</v>
      </c>
      <c r="P2581">
        <f t="shared" ref="P2581:P2588" si="150">IF((Q2581+T2581+U2581+V2581)=0,W2581,0)</f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10000</v>
      </c>
      <c r="Z2581">
        <v>10000</v>
      </c>
      <c r="AA2581">
        <v>10000</v>
      </c>
      <c r="AB2581">
        <v>10000</v>
      </c>
    </row>
    <row r="2582" spans="1:28" x14ac:dyDescent="0.35">
      <c r="A2582" t="str">
        <f t="shared" si="149"/>
        <v>1768842657Renewal2205021945</v>
      </c>
      <c r="B2582">
        <v>17688</v>
      </c>
      <c r="C2582" t="s">
        <v>3117</v>
      </c>
      <c r="D2582" s="1">
        <v>42657</v>
      </c>
      <c r="E2582" t="s">
        <v>42</v>
      </c>
      <c r="F2582" t="s">
        <v>62</v>
      </c>
      <c r="G2582" t="s">
        <v>37</v>
      </c>
      <c r="H2582" t="s">
        <v>38</v>
      </c>
      <c r="I2582" t="s">
        <v>93</v>
      </c>
      <c r="J2582" t="s">
        <v>51</v>
      </c>
      <c r="K2582">
        <v>3</v>
      </c>
      <c r="L2582" t="s">
        <v>57</v>
      </c>
      <c r="M2582">
        <v>5</v>
      </c>
      <c r="N2582" t="s">
        <v>33</v>
      </c>
      <c r="O2582" t="e">
        <v>#N/A</v>
      </c>
      <c r="P2582">
        <f t="shared" si="150"/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105</v>
      </c>
      <c r="W2582">
        <v>105</v>
      </c>
      <c r="X2582">
        <v>1050</v>
      </c>
      <c r="Y2582">
        <v>22050</v>
      </c>
      <c r="Z2582">
        <v>21000</v>
      </c>
      <c r="AA2582">
        <v>21735</v>
      </c>
      <c r="AB2582">
        <v>21945</v>
      </c>
    </row>
    <row r="2583" spans="1:28" x14ac:dyDescent="0.35">
      <c r="A2583" t="str">
        <f t="shared" si="149"/>
        <v>1768843387Renewal2293223849.29</v>
      </c>
      <c r="B2583">
        <v>17688</v>
      </c>
      <c r="C2583" t="s">
        <v>3117</v>
      </c>
      <c r="D2583" s="1">
        <v>43387</v>
      </c>
      <c r="E2583" t="s">
        <v>42</v>
      </c>
      <c r="F2583" t="s">
        <v>62</v>
      </c>
      <c r="G2583" t="s">
        <v>37</v>
      </c>
      <c r="H2583" t="s">
        <v>38</v>
      </c>
      <c r="I2583" t="s">
        <v>93</v>
      </c>
      <c r="J2583" t="s">
        <v>51</v>
      </c>
      <c r="K2583">
        <v>3</v>
      </c>
      <c r="L2583" t="s">
        <v>57</v>
      </c>
      <c r="M2583">
        <v>7</v>
      </c>
      <c r="N2583" t="s">
        <v>33</v>
      </c>
      <c r="O2583" t="e">
        <v>#N/A</v>
      </c>
      <c r="P2583">
        <f t="shared" si="150"/>
        <v>0</v>
      </c>
      <c r="Q2583">
        <v>0</v>
      </c>
      <c r="R2583">
        <v>0</v>
      </c>
      <c r="S2583">
        <v>0</v>
      </c>
      <c r="T2583">
        <v>0</v>
      </c>
      <c r="U2583">
        <v>-917.29000000000087</v>
      </c>
      <c r="V2583">
        <v>0</v>
      </c>
      <c r="W2583">
        <v>-917.29000000000087</v>
      </c>
      <c r="X2583">
        <v>0</v>
      </c>
      <c r="Y2583">
        <v>22932</v>
      </c>
      <c r="Z2583">
        <v>22932</v>
      </c>
      <c r="AA2583">
        <v>23619.96</v>
      </c>
      <c r="AB2583">
        <v>23849.29</v>
      </c>
    </row>
    <row r="2584" spans="1:28" x14ac:dyDescent="0.35">
      <c r="A2584" t="str">
        <f t="shared" si="149"/>
        <v>1768843022Renewal2293222932</v>
      </c>
      <c r="B2584">
        <v>17688</v>
      </c>
      <c r="C2584" t="s">
        <v>3117</v>
      </c>
      <c r="D2584" s="1">
        <v>43022</v>
      </c>
      <c r="E2584" t="s">
        <v>42</v>
      </c>
      <c r="F2584" t="s">
        <v>62</v>
      </c>
      <c r="G2584" t="s">
        <v>37</v>
      </c>
      <c r="H2584" t="s">
        <v>38</v>
      </c>
      <c r="I2584" t="s">
        <v>93</v>
      </c>
      <c r="J2584" t="s">
        <v>51</v>
      </c>
      <c r="K2584">
        <v>3</v>
      </c>
      <c r="L2584" t="s">
        <v>57</v>
      </c>
      <c r="M2584">
        <v>6</v>
      </c>
      <c r="N2584" t="s">
        <v>33</v>
      </c>
      <c r="O2584" t="e">
        <v>#N/A</v>
      </c>
      <c r="P2584">
        <f t="shared" si="150"/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882</v>
      </c>
      <c r="Y2584">
        <v>22932</v>
      </c>
      <c r="Z2584">
        <v>22050</v>
      </c>
      <c r="AA2584">
        <v>22711.51</v>
      </c>
      <c r="AB2584">
        <v>22932</v>
      </c>
    </row>
    <row r="2585" spans="1:28" x14ac:dyDescent="0.35">
      <c r="A2585" t="str">
        <f t="shared" si="149"/>
        <v>2588043626Renewal2160022464</v>
      </c>
      <c r="B2585">
        <v>25880</v>
      </c>
      <c r="C2585" t="s">
        <v>3121</v>
      </c>
      <c r="D2585" s="1">
        <v>43626</v>
      </c>
      <c r="E2585" t="s">
        <v>42</v>
      </c>
      <c r="F2585" t="s">
        <v>158</v>
      </c>
      <c r="G2585" t="s">
        <v>30</v>
      </c>
      <c r="H2585" t="s">
        <v>206</v>
      </c>
      <c r="I2585" t="s">
        <v>2106</v>
      </c>
      <c r="J2585" t="s">
        <v>51</v>
      </c>
      <c r="K2585">
        <v>3</v>
      </c>
      <c r="L2585" t="s">
        <v>57</v>
      </c>
      <c r="M2585">
        <v>4</v>
      </c>
      <c r="N2585" t="s">
        <v>33</v>
      </c>
      <c r="O2585" t="s">
        <v>111</v>
      </c>
      <c r="P2585">
        <f t="shared" si="150"/>
        <v>0</v>
      </c>
      <c r="Q2585">
        <v>0</v>
      </c>
      <c r="R2585">
        <v>0</v>
      </c>
      <c r="S2585">
        <v>0</v>
      </c>
      <c r="T2585">
        <v>0</v>
      </c>
      <c r="U2585">
        <v>-864</v>
      </c>
      <c r="V2585">
        <v>0</v>
      </c>
      <c r="W2585">
        <v>-864</v>
      </c>
      <c r="X2585">
        <v>0</v>
      </c>
      <c r="Y2585">
        <v>21600</v>
      </c>
      <c r="Z2585">
        <v>21600</v>
      </c>
      <c r="AA2585">
        <v>22248</v>
      </c>
      <c r="AB2585">
        <v>22464</v>
      </c>
    </row>
    <row r="2586" spans="1:28" x14ac:dyDescent="0.35">
      <c r="A2586" t="str">
        <f t="shared" si="149"/>
        <v>2588042631Renewal4160042016</v>
      </c>
      <c r="B2586">
        <v>25880</v>
      </c>
      <c r="C2586" t="s">
        <v>3121</v>
      </c>
      <c r="D2586" s="1">
        <v>42631</v>
      </c>
      <c r="E2586" t="s">
        <v>42</v>
      </c>
      <c r="F2586" t="s">
        <v>158</v>
      </c>
      <c r="G2586" t="s">
        <v>30</v>
      </c>
      <c r="H2586" t="s">
        <v>206</v>
      </c>
      <c r="I2586" t="s">
        <v>2106</v>
      </c>
      <c r="J2586" t="s">
        <v>51</v>
      </c>
      <c r="K2586">
        <v>2</v>
      </c>
      <c r="L2586" t="s">
        <v>57</v>
      </c>
      <c r="M2586">
        <v>2</v>
      </c>
      <c r="N2586" t="s">
        <v>33</v>
      </c>
      <c r="O2586" t="s">
        <v>111</v>
      </c>
      <c r="P2586">
        <f t="shared" si="150"/>
        <v>0</v>
      </c>
      <c r="Q2586">
        <v>0</v>
      </c>
      <c r="R2586">
        <v>0</v>
      </c>
      <c r="S2586">
        <v>0</v>
      </c>
      <c r="T2586">
        <v>0</v>
      </c>
      <c r="U2586">
        <v>-416</v>
      </c>
      <c r="V2586">
        <v>0</v>
      </c>
      <c r="W2586">
        <v>-416</v>
      </c>
      <c r="X2586">
        <v>0</v>
      </c>
      <c r="Y2586">
        <v>41600</v>
      </c>
      <c r="Z2586">
        <v>41600</v>
      </c>
      <c r="AA2586">
        <v>42016</v>
      </c>
      <c r="AB2586">
        <v>42016</v>
      </c>
    </row>
    <row r="2587" spans="1:28" x14ac:dyDescent="0.35">
      <c r="A2587" t="str">
        <f t="shared" si="149"/>
        <v>2588043007Renewal216000</v>
      </c>
      <c r="B2587">
        <v>25880</v>
      </c>
      <c r="C2587" t="s">
        <v>3121</v>
      </c>
      <c r="D2587" s="1">
        <v>43007</v>
      </c>
      <c r="E2587" t="s">
        <v>42</v>
      </c>
      <c r="F2587" t="s">
        <v>158</v>
      </c>
      <c r="G2587" t="s">
        <v>30</v>
      </c>
      <c r="H2587" t="s">
        <v>206</v>
      </c>
      <c r="I2587" t="s">
        <v>2106</v>
      </c>
      <c r="J2587" t="s">
        <v>51</v>
      </c>
      <c r="K2587">
        <v>3</v>
      </c>
      <c r="L2587" t="s">
        <v>57</v>
      </c>
      <c r="M2587">
        <v>3</v>
      </c>
      <c r="N2587" t="s">
        <v>135</v>
      </c>
      <c r="O2587" t="s">
        <v>135</v>
      </c>
      <c r="P2587">
        <f t="shared" si="150"/>
        <v>0</v>
      </c>
      <c r="Q2587">
        <v>21600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21600</v>
      </c>
      <c r="X2587">
        <v>21600</v>
      </c>
      <c r="Y2587">
        <v>21600</v>
      </c>
      <c r="Z2587">
        <v>0</v>
      </c>
      <c r="AA2587">
        <v>0</v>
      </c>
      <c r="AB2587">
        <v>0</v>
      </c>
    </row>
    <row r="2588" spans="1:28" x14ac:dyDescent="0.35">
      <c r="A2588" t="str">
        <f t="shared" si="149"/>
        <v>2588043180Extension108000</v>
      </c>
      <c r="B2588">
        <v>25880</v>
      </c>
      <c r="C2588" t="s">
        <v>3121</v>
      </c>
      <c r="D2588" s="1">
        <v>43180</v>
      </c>
      <c r="E2588" t="s">
        <v>171</v>
      </c>
      <c r="F2588" t="s">
        <v>158</v>
      </c>
      <c r="G2588" t="s">
        <v>30</v>
      </c>
      <c r="H2588" t="s">
        <v>206</v>
      </c>
      <c r="I2588" t="s">
        <v>2106</v>
      </c>
      <c r="J2588" t="s">
        <v>51</v>
      </c>
      <c r="K2588">
        <v>3</v>
      </c>
      <c r="L2588" t="s">
        <v>57</v>
      </c>
      <c r="M2588">
        <v>3</v>
      </c>
      <c r="N2588" t="s">
        <v>135</v>
      </c>
      <c r="O2588" t="s">
        <v>111</v>
      </c>
      <c r="P2588">
        <f t="shared" si="150"/>
        <v>0</v>
      </c>
      <c r="Q2588">
        <v>10800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10800</v>
      </c>
      <c r="X2588">
        <v>10800</v>
      </c>
      <c r="Y2588">
        <v>10800</v>
      </c>
      <c r="Z2588">
        <v>0</v>
      </c>
      <c r="AA2588">
        <v>0</v>
      </c>
      <c r="AB2588">
        <v>0</v>
      </c>
    </row>
    <row r="2589" spans="1:28" x14ac:dyDescent="0.35">
      <c r="A2589" t="str">
        <f t="shared" si="149"/>
        <v>2588042996Renewed Late043264</v>
      </c>
      <c r="B2589">
        <v>25880</v>
      </c>
      <c r="C2589" t="s">
        <v>3121</v>
      </c>
      <c r="D2589" s="1">
        <v>42996</v>
      </c>
      <c r="E2589" t="s">
        <v>112</v>
      </c>
      <c r="F2589" t="s">
        <v>158</v>
      </c>
      <c r="G2589" t="s">
        <v>30</v>
      </c>
      <c r="H2589" t="s">
        <v>206</v>
      </c>
      <c r="I2589" t="s">
        <v>2106</v>
      </c>
      <c r="J2589" t="s">
        <v>51</v>
      </c>
      <c r="K2589">
        <v>3</v>
      </c>
      <c r="L2589" t="s">
        <v>57</v>
      </c>
      <c r="M2589">
        <v>3</v>
      </c>
      <c r="N2589" t="s">
        <v>112</v>
      </c>
      <c r="O2589" t="s">
        <v>136</v>
      </c>
      <c r="P2589">
        <v>0</v>
      </c>
      <c r="Q2589">
        <v>0</v>
      </c>
      <c r="R2589">
        <v>0</v>
      </c>
      <c r="S2589">
        <v>-43264</v>
      </c>
      <c r="T2589">
        <v>0</v>
      </c>
      <c r="U2589">
        <v>0</v>
      </c>
      <c r="V2589">
        <v>0</v>
      </c>
      <c r="W2589">
        <v>-43264</v>
      </c>
      <c r="X2589">
        <v>-41600</v>
      </c>
      <c r="Y2589">
        <v>0</v>
      </c>
      <c r="Z2589">
        <v>41600</v>
      </c>
      <c r="AA2589">
        <v>42848</v>
      </c>
      <c r="AB2589">
        <v>43264</v>
      </c>
    </row>
    <row r="2590" spans="1:28" x14ac:dyDescent="0.35">
      <c r="A2590" t="str">
        <f t="shared" si="149"/>
        <v>1362643439Renewal1200011280.01</v>
      </c>
      <c r="B2590">
        <v>13626</v>
      </c>
      <c r="C2590" t="s">
        <v>3128</v>
      </c>
      <c r="D2590" s="1">
        <v>43439</v>
      </c>
      <c r="E2590" t="s">
        <v>42</v>
      </c>
      <c r="F2590" t="s">
        <v>158</v>
      </c>
      <c r="G2590" t="s">
        <v>30</v>
      </c>
      <c r="H2590" t="s">
        <v>67</v>
      </c>
      <c r="I2590" t="s">
        <v>68</v>
      </c>
      <c r="J2590" t="s">
        <v>32</v>
      </c>
      <c r="K2590">
        <v>3</v>
      </c>
      <c r="L2590" t="s">
        <v>52</v>
      </c>
      <c r="M2590">
        <v>9</v>
      </c>
      <c r="N2590" t="s">
        <v>33</v>
      </c>
      <c r="O2590" t="e">
        <v>#N/A</v>
      </c>
      <c r="P2590">
        <f t="shared" ref="P2590:P2599" si="151">IF((Q2590+T2590+U2590+V2590)=0,W2590,0)</f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719.98999999999978</v>
      </c>
      <c r="W2590">
        <v>719.98999999999978</v>
      </c>
      <c r="X2590">
        <v>0</v>
      </c>
      <c r="Y2590">
        <v>12000</v>
      </c>
      <c r="Z2590">
        <v>12000</v>
      </c>
      <c r="AA2590">
        <v>11280.01</v>
      </c>
      <c r="AB2590">
        <v>11280.01</v>
      </c>
    </row>
    <row r="2591" spans="1:28" x14ac:dyDescent="0.35">
      <c r="A2591" t="str">
        <f t="shared" si="149"/>
        <v>1362643074Renewal1200012000</v>
      </c>
      <c r="B2591">
        <v>13626</v>
      </c>
      <c r="C2591" t="s">
        <v>3128</v>
      </c>
      <c r="D2591" s="1">
        <v>43074</v>
      </c>
      <c r="E2591" t="s">
        <v>42</v>
      </c>
      <c r="F2591" t="s">
        <v>158</v>
      </c>
      <c r="G2591" t="s">
        <v>30</v>
      </c>
      <c r="H2591" t="s">
        <v>67</v>
      </c>
      <c r="I2591" t="s">
        <v>68</v>
      </c>
      <c r="J2591" t="s">
        <v>32</v>
      </c>
      <c r="K2591">
        <v>3</v>
      </c>
      <c r="L2591" t="s">
        <v>52</v>
      </c>
      <c r="M2591">
        <v>8</v>
      </c>
      <c r="N2591" t="s">
        <v>33</v>
      </c>
      <c r="O2591" t="e">
        <v>#N/A</v>
      </c>
      <c r="P2591">
        <f t="shared" si="151"/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12000</v>
      </c>
      <c r="Z2591">
        <v>12000</v>
      </c>
      <c r="AA2591">
        <v>12000</v>
      </c>
      <c r="AB2591">
        <v>12000</v>
      </c>
    </row>
    <row r="2592" spans="1:28" x14ac:dyDescent="0.35">
      <c r="A2592" t="str">
        <f t="shared" si="149"/>
        <v>1362642709Renewal1200012000</v>
      </c>
      <c r="B2592">
        <v>13626</v>
      </c>
      <c r="C2592" t="s">
        <v>3128</v>
      </c>
      <c r="D2592" s="1">
        <v>42709</v>
      </c>
      <c r="E2592" t="s">
        <v>42</v>
      </c>
      <c r="F2592" t="s">
        <v>158</v>
      </c>
      <c r="G2592" t="s">
        <v>30</v>
      </c>
      <c r="H2592" t="s">
        <v>67</v>
      </c>
      <c r="I2592" t="s">
        <v>68</v>
      </c>
      <c r="J2592" t="s">
        <v>32</v>
      </c>
      <c r="K2592">
        <v>3</v>
      </c>
      <c r="L2592" t="s">
        <v>52</v>
      </c>
      <c r="M2592">
        <v>7</v>
      </c>
      <c r="N2592" t="s">
        <v>33</v>
      </c>
      <c r="O2592" t="e">
        <v>#N/A</v>
      </c>
      <c r="P2592">
        <f t="shared" si="151"/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12000</v>
      </c>
      <c r="Z2592">
        <v>12000</v>
      </c>
      <c r="AA2592">
        <v>12000</v>
      </c>
      <c r="AB2592">
        <v>12000</v>
      </c>
    </row>
    <row r="2593" spans="1:28" x14ac:dyDescent="0.35">
      <c r="A2593" t="str">
        <f t="shared" si="149"/>
        <v>2881642623Renewal550010605</v>
      </c>
      <c r="B2593">
        <v>28816</v>
      </c>
      <c r="C2593" t="s">
        <v>3129</v>
      </c>
      <c r="D2593" s="1">
        <v>42623</v>
      </c>
      <c r="E2593" t="s">
        <v>42</v>
      </c>
      <c r="F2593" t="s">
        <v>81</v>
      </c>
      <c r="G2593" t="s">
        <v>30</v>
      </c>
      <c r="H2593" t="s">
        <v>67</v>
      </c>
      <c r="I2593" t="s">
        <v>68</v>
      </c>
      <c r="J2593" t="s">
        <v>51</v>
      </c>
      <c r="K2593">
        <v>2</v>
      </c>
      <c r="L2593" t="s">
        <v>52</v>
      </c>
      <c r="M2593">
        <v>2</v>
      </c>
      <c r="N2593" t="s">
        <v>33</v>
      </c>
      <c r="O2593" t="e">
        <v>#N/A</v>
      </c>
      <c r="P2593">
        <f t="shared" si="151"/>
        <v>0</v>
      </c>
      <c r="Q2593">
        <v>0</v>
      </c>
      <c r="R2593">
        <v>0</v>
      </c>
      <c r="S2593">
        <v>0</v>
      </c>
      <c r="T2593">
        <v>0</v>
      </c>
      <c r="U2593">
        <v>-5105</v>
      </c>
      <c r="V2593">
        <v>0</v>
      </c>
      <c r="W2593">
        <v>-5105</v>
      </c>
      <c r="X2593">
        <v>-5000</v>
      </c>
      <c r="Y2593">
        <v>5500</v>
      </c>
      <c r="Z2593">
        <v>10500</v>
      </c>
      <c r="AA2593">
        <v>10605</v>
      </c>
      <c r="AB2593">
        <v>10605</v>
      </c>
    </row>
    <row r="2594" spans="1:28" x14ac:dyDescent="0.35">
      <c r="A2594" t="str">
        <f t="shared" si="149"/>
        <v>2149643341Renewal1500014996.8</v>
      </c>
      <c r="B2594">
        <v>21496</v>
      </c>
      <c r="C2594" t="s">
        <v>3132</v>
      </c>
      <c r="D2594" s="1">
        <v>43341</v>
      </c>
      <c r="E2594" t="s">
        <v>42</v>
      </c>
      <c r="F2594" t="s">
        <v>53</v>
      </c>
      <c r="G2594" t="s">
        <v>37</v>
      </c>
      <c r="H2594" t="s">
        <v>202</v>
      </c>
      <c r="I2594" t="s">
        <v>203</v>
      </c>
      <c r="J2594" t="s">
        <v>51</v>
      </c>
      <c r="K2594">
        <v>3</v>
      </c>
      <c r="L2594" t="s">
        <v>52</v>
      </c>
      <c r="M2594">
        <v>6</v>
      </c>
      <c r="N2594" t="s">
        <v>33</v>
      </c>
      <c r="O2594" t="e">
        <v>#N/A</v>
      </c>
      <c r="P2594">
        <f t="shared" si="151"/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3.2000000000007276</v>
      </c>
      <c r="W2594">
        <v>3.2000000000007276</v>
      </c>
      <c r="X2594">
        <v>580</v>
      </c>
      <c r="Y2594">
        <v>15000</v>
      </c>
      <c r="Z2594">
        <v>14420</v>
      </c>
      <c r="AA2594">
        <v>14852.61</v>
      </c>
      <c r="AB2594">
        <v>14996.8</v>
      </c>
    </row>
    <row r="2595" spans="1:28" x14ac:dyDescent="0.35">
      <c r="A2595" t="str">
        <f t="shared" si="149"/>
        <v>2149642611Renewal1400014630</v>
      </c>
      <c r="B2595">
        <v>21496</v>
      </c>
      <c r="C2595" t="s">
        <v>3132</v>
      </c>
      <c r="D2595" s="1">
        <v>42611</v>
      </c>
      <c r="E2595" t="s">
        <v>42</v>
      </c>
      <c r="F2595" t="s">
        <v>126</v>
      </c>
      <c r="G2595" t="s">
        <v>37</v>
      </c>
      <c r="H2595" t="s">
        <v>202</v>
      </c>
      <c r="I2595" t="s">
        <v>203</v>
      </c>
      <c r="J2595" t="s">
        <v>51</v>
      </c>
      <c r="K2595">
        <v>3</v>
      </c>
      <c r="L2595" t="s">
        <v>52</v>
      </c>
      <c r="M2595">
        <v>4</v>
      </c>
      <c r="N2595" t="s">
        <v>33</v>
      </c>
      <c r="O2595" t="e">
        <v>#N/A</v>
      </c>
      <c r="P2595">
        <f t="shared" si="151"/>
        <v>0</v>
      </c>
      <c r="Q2595">
        <v>0</v>
      </c>
      <c r="R2595">
        <v>0</v>
      </c>
      <c r="S2595">
        <v>0</v>
      </c>
      <c r="T2595">
        <v>0</v>
      </c>
      <c r="U2595">
        <v>-630</v>
      </c>
      <c r="V2595">
        <v>0</v>
      </c>
      <c r="W2595">
        <v>-630</v>
      </c>
      <c r="X2595">
        <v>0</v>
      </c>
      <c r="Y2595">
        <v>14000</v>
      </c>
      <c r="Z2595">
        <v>14000</v>
      </c>
      <c r="AA2595">
        <v>14490</v>
      </c>
      <c r="AB2595">
        <v>14630</v>
      </c>
    </row>
    <row r="2596" spans="1:28" x14ac:dyDescent="0.35">
      <c r="A2596" t="str">
        <f t="shared" si="149"/>
        <v>2149642976Renewal1442014560</v>
      </c>
      <c r="B2596">
        <v>21496</v>
      </c>
      <c r="C2596" t="s">
        <v>3132</v>
      </c>
      <c r="D2596" s="1">
        <v>42976</v>
      </c>
      <c r="E2596" t="s">
        <v>42</v>
      </c>
      <c r="F2596" t="s">
        <v>53</v>
      </c>
      <c r="G2596" t="s">
        <v>37</v>
      </c>
      <c r="H2596" t="s">
        <v>202</v>
      </c>
      <c r="I2596" t="s">
        <v>203</v>
      </c>
      <c r="J2596" t="s">
        <v>51</v>
      </c>
      <c r="K2596">
        <v>3</v>
      </c>
      <c r="L2596" t="s">
        <v>52</v>
      </c>
      <c r="M2596">
        <v>5</v>
      </c>
      <c r="N2596" t="s">
        <v>33</v>
      </c>
      <c r="O2596" t="e">
        <v>#N/A</v>
      </c>
      <c r="P2596">
        <f t="shared" si="151"/>
        <v>0</v>
      </c>
      <c r="Q2596">
        <v>0</v>
      </c>
      <c r="R2596">
        <v>0</v>
      </c>
      <c r="S2596">
        <v>0</v>
      </c>
      <c r="T2596">
        <v>0</v>
      </c>
      <c r="U2596">
        <v>-140</v>
      </c>
      <c r="V2596">
        <v>0</v>
      </c>
      <c r="W2596">
        <v>-140</v>
      </c>
      <c r="X2596">
        <v>420</v>
      </c>
      <c r="Y2596">
        <v>14420</v>
      </c>
      <c r="Z2596">
        <v>14000</v>
      </c>
      <c r="AA2596">
        <v>14420</v>
      </c>
      <c r="AB2596">
        <v>14560</v>
      </c>
    </row>
    <row r="2597" spans="1:28" x14ac:dyDescent="0.35">
      <c r="A2597" t="str">
        <f t="shared" si="149"/>
        <v>1217842736Renewal2266022990</v>
      </c>
      <c r="B2597">
        <v>12178</v>
      </c>
      <c r="C2597" t="s">
        <v>3138</v>
      </c>
      <c r="D2597" s="1">
        <v>42736</v>
      </c>
      <c r="E2597" t="s">
        <v>42</v>
      </c>
      <c r="F2597" t="s">
        <v>185</v>
      </c>
      <c r="G2597" t="s">
        <v>37</v>
      </c>
      <c r="H2597" t="s">
        <v>202</v>
      </c>
      <c r="I2597" t="s">
        <v>203</v>
      </c>
      <c r="J2597" t="s">
        <v>51</v>
      </c>
      <c r="K2597">
        <v>3</v>
      </c>
      <c r="L2597" t="s">
        <v>57</v>
      </c>
      <c r="M2597">
        <v>7</v>
      </c>
      <c r="N2597" t="s">
        <v>33</v>
      </c>
      <c r="O2597" t="s">
        <v>111</v>
      </c>
      <c r="P2597">
        <f t="shared" si="151"/>
        <v>0</v>
      </c>
      <c r="Q2597">
        <v>0</v>
      </c>
      <c r="R2597">
        <v>0</v>
      </c>
      <c r="S2597">
        <v>0</v>
      </c>
      <c r="T2597">
        <v>0</v>
      </c>
      <c r="U2597">
        <v>-330</v>
      </c>
      <c r="V2597">
        <v>0</v>
      </c>
      <c r="W2597">
        <v>-330</v>
      </c>
      <c r="X2597">
        <v>660</v>
      </c>
      <c r="Y2597">
        <v>22660</v>
      </c>
      <c r="Z2597">
        <v>22000</v>
      </c>
      <c r="AA2597">
        <v>22770</v>
      </c>
      <c r="AB2597">
        <v>22990</v>
      </c>
    </row>
    <row r="2598" spans="1:28" x14ac:dyDescent="0.35">
      <c r="A2598" t="str">
        <f t="shared" si="149"/>
        <v>1217843473Renewal2403524268.39</v>
      </c>
      <c r="B2598">
        <v>12178</v>
      </c>
      <c r="C2598" t="s">
        <v>3138</v>
      </c>
      <c r="D2598" s="1">
        <v>43473</v>
      </c>
      <c r="E2598" t="s">
        <v>42</v>
      </c>
      <c r="F2598" t="s">
        <v>185</v>
      </c>
      <c r="G2598" t="s">
        <v>37</v>
      </c>
      <c r="H2598" t="s">
        <v>202</v>
      </c>
      <c r="I2598" t="s">
        <v>203</v>
      </c>
      <c r="J2598" t="s">
        <v>51</v>
      </c>
      <c r="K2598">
        <v>3</v>
      </c>
      <c r="L2598" t="s">
        <v>57</v>
      </c>
      <c r="M2598">
        <v>9</v>
      </c>
      <c r="N2598" t="s">
        <v>33</v>
      </c>
      <c r="O2598" t="s">
        <v>111</v>
      </c>
      <c r="P2598">
        <f t="shared" si="151"/>
        <v>0</v>
      </c>
      <c r="Q2598">
        <v>0</v>
      </c>
      <c r="R2598">
        <v>0</v>
      </c>
      <c r="S2598">
        <v>0</v>
      </c>
      <c r="T2598">
        <v>0</v>
      </c>
      <c r="U2598">
        <v>-233.38999999999942</v>
      </c>
      <c r="V2598">
        <v>0</v>
      </c>
      <c r="W2598">
        <v>-233.38999999999942</v>
      </c>
      <c r="X2598">
        <v>700</v>
      </c>
      <c r="Y2598">
        <v>24035</v>
      </c>
      <c r="Z2598">
        <v>23335</v>
      </c>
      <c r="AA2598">
        <v>24035.040000000001</v>
      </c>
      <c r="AB2598">
        <v>24268.39</v>
      </c>
    </row>
    <row r="2599" spans="1:28" x14ac:dyDescent="0.35">
      <c r="A2599" t="str">
        <f t="shared" si="149"/>
        <v>1217843108Renewal233350</v>
      </c>
      <c r="B2599">
        <v>12178</v>
      </c>
      <c r="C2599" t="s">
        <v>3138</v>
      </c>
      <c r="D2599" s="1">
        <v>43108</v>
      </c>
      <c r="E2599" t="s">
        <v>42</v>
      </c>
      <c r="F2599" t="s">
        <v>185</v>
      </c>
      <c r="G2599" t="s">
        <v>37</v>
      </c>
      <c r="H2599" t="s">
        <v>202</v>
      </c>
      <c r="I2599" t="s">
        <v>203</v>
      </c>
      <c r="J2599" t="s">
        <v>51</v>
      </c>
      <c r="K2599">
        <v>3</v>
      </c>
      <c r="L2599" t="s">
        <v>57</v>
      </c>
      <c r="M2599">
        <v>8</v>
      </c>
      <c r="N2599" t="s">
        <v>135</v>
      </c>
      <c r="O2599" t="s">
        <v>135</v>
      </c>
      <c r="P2599">
        <f t="shared" si="151"/>
        <v>0</v>
      </c>
      <c r="Q2599">
        <v>23335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23335</v>
      </c>
      <c r="X2599">
        <v>23335</v>
      </c>
      <c r="Y2599">
        <v>23335</v>
      </c>
      <c r="Z2599">
        <v>0</v>
      </c>
      <c r="AA2599">
        <v>0</v>
      </c>
      <c r="AB2599">
        <v>0</v>
      </c>
    </row>
    <row r="2600" spans="1:28" x14ac:dyDescent="0.35">
      <c r="A2600" t="str">
        <f t="shared" si="149"/>
        <v>1217843101Renewed Late023566.4</v>
      </c>
      <c r="B2600">
        <v>12178</v>
      </c>
      <c r="C2600" t="s">
        <v>3138</v>
      </c>
      <c r="D2600" s="1">
        <v>43101</v>
      </c>
      <c r="E2600" t="s">
        <v>112</v>
      </c>
      <c r="F2600" t="s">
        <v>185</v>
      </c>
      <c r="G2600" t="s">
        <v>37</v>
      </c>
      <c r="H2600" t="s">
        <v>202</v>
      </c>
      <c r="I2600" t="s">
        <v>203</v>
      </c>
      <c r="J2600" t="s">
        <v>51</v>
      </c>
      <c r="K2600">
        <v>3</v>
      </c>
      <c r="L2600" t="s">
        <v>57</v>
      </c>
      <c r="M2600">
        <v>8</v>
      </c>
      <c r="N2600" t="s">
        <v>112</v>
      </c>
      <c r="O2600" t="s">
        <v>136</v>
      </c>
      <c r="P2600">
        <v>0</v>
      </c>
      <c r="Q2600">
        <v>0</v>
      </c>
      <c r="R2600">
        <v>0</v>
      </c>
      <c r="S2600">
        <v>-23566.400000000001</v>
      </c>
      <c r="T2600">
        <v>0</v>
      </c>
      <c r="U2600">
        <v>0</v>
      </c>
      <c r="V2600">
        <v>0</v>
      </c>
      <c r="W2600">
        <v>-23566.400000000001</v>
      </c>
      <c r="X2600">
        <v>-22660</v>
      </c>
      <c r="Y2600">
        <v>0</v>
      </c>
      <c r="Z2600">
        <v>22660</v>
      </c>
      <c r="AA2600">
        <v>23339.8</v>
      </c>
      <c r="AB2600">
        <v>23566.400000000001</v>
      </c>
    </row>
    <row r="2601" spans="1:28" x14ac:dyDescent="0.35">
      <c r="A2601" t="str">
        <f t="shared" si="149"/>
        <v>1832643044Renewal2975021320</v>
      </c>
      <c r="B2601">
        <v>18326</v>
      </c>
      <c r="C2601" t="s">
        <v>3142</v>
      </c>
      <c r="D2601" s="1">
        <v>43044</v>
      </c>
      <c r="E2601" t="s">
        <v>42</v>
      </c>
      <c r="F2601" t="s">
        <v>49</v>
      </c>
      <c r="G2601" t="s">
        <v>37</v>
      </c>
      <c r="H2601" t="s">
        <v>70</v>
      </c>
      <c r="I2601" t="s">
        <v>670</v>
      </c>
      <c r="J2601" t="s">
        <v>51</v>
      </c>
      <c r="K2601">
        <v>3</v>
      </c>
      <c r="L2601" t="s">
        <v>57</v>
      </c>
      <c r="M2601">
        <v>4</v>
      </c>
      <c r="N2601" t="s">
        <v>33</v>
      </c>
      <c r="O2601" t="e">
        <v>#N/A</v>
      </c>
      <c r="P2601">
        <f t="shared" ref="P2601:P2613" si="152">IF((Q2601+T2601+U2601+V2601)=0,W2601,0)</f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8430</v>
      </c>
      <c r="W2601">
        <v>8430</v>
      </c>
      <c r="X2601">
        <v>9250</v>
      </c>
      <c r="Y2601">
        <v>29750</v>
      </c>
      <c r="Z2601">
        <v>20500</v>
      </c>
      <c r="AA2601">
        <v>21115</v>
      </c>
      <c r="AB2601">
        <v>21320</v>
      </c>
    </row>
    <row r="2602" spans="1:28" x14ac:dyDescent="0.35">
      <c r="A2602" t="str">
        <f t="shared" si="149"/>
        <v>1832642679Renewal2050017242.51</v>
      </c>
      <c r="B2602">
        <v>18326</v>
      </c>
      <c r="C2602" t="s">
        <v>3142</v>
      </c>
      <c r="D2602" s="1">
        <v>42679</v>
      </c>
      <c r="E2602" t="s">
        <v>42</v>
      </c>
      <c r="F2602" t="s">
        <v>197</v>
      </c>
      <c r="G2602" t="s">
        <v>37</v>
      </c>
      <c r="H2602" t="s">
        <v>70</v>
      </c>
      <c r="I2602" t="s">
        <v>670</v>
      </c>
      <c r="J2602" t="s">
        <v>51</v>
      </c>
      <c r="K2602">
        <v>3</v>
      </c>
      <c r="L2602" t="s">
        <v>52</v>
      </c>
      <c r="M2602">
        <v>3</v>
      </c>
      <c r="N2602" t="s">
        <v>33</v>
      </c>
      <c r="O2602" t="e">
        <v>#N/A</v>
      </c>
      <c r="P2602">
        <f t="shared" si="152"/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3257.4900000000016</v>
      </c>
      <c r="W2602">
        <v>3257.4900000000016</v>
      </c>
      <c r="X2602">
        <v>4000</v>
      </c>
      <c r="Y2602">
        <v>20500</v>
      </c>
      <c r="Z2602">
        <v>16500</v>
      </c>
      <c r="AA2602">
        <v>17077.509999999998</v>
      </c>
      <c r="AB2602">
        <v>17242.509999999998</v>
      </c>
    </row>
    <row r="2603" spans="1:28" x14ac:dyDescent="0.35">
      <c r="A2603" t="str">
        <f t="shared" si="149"/>
        <v>1832643470Renewal2700030940</v>
      </c>
      <c r="B2603">
        <v>18326</v>
      </c>
      <c r="C2603" t="s">
        <v>3142</v>
      </c>
      <c r="D2603" s="1">
        <v>43470</v>
      </c>
      <c r="E2603" t="s">
        <v>42</v>
      </c>
      <c r="F2603" t="s">
        <v>53</v>
      </c>
      <c r="G2603" t="s">
        <v>37</v>
      </c>
      <c r="H2603" t="s">
        <v>70</v>
      </c>
      <c r="I2603" t="s">
        <v>670</v>
      </c>
      <c r="J2603" t="s">
        <v>51</v>
      </c>
      <c r="K2603">
        <v>3</v>
      </c>
      <c r="L2603" t="s">
        <v>57</v>
      </c>
      <c r="M2603">
        <v>5</v>
      </c>
      <c r="N2603" t="s">
        <v>33</v>
      </c>
      <c r="O2603" t="e">
        <v>#N/A</v>
      </c>
      <c r="P2603">
        <f t="shared" si="152"/>
        <v>0</v>
      </c>
      <c r="Q2603">
        <v>0</v>
      </c>
      <c r="R2603">
        <v>0</v>
      </c>
      <c r="S2603">
        <v>0</v>
      </c>
      <c r="T2603">
        <v>0</v>
      </c>
      <c r="U2603">
        <v>-3940</v>
      </c>
      <c r="V2603">
        <v>0</v>
      </c>
      <c r="W2603">
        <v>-3940</v>
      </c>
      <c r="X2603">
        <v>-2750</v>
      </c>
      <c r="Y2603">
        <v>27000</v>
      </c>
      <c r="Z2603">
        <v>29750</v>
      </c>
      <c r="AA2603">
        <v>30642.560000000001</v>
      </c>
      <c r="AB2603">
        <v>30940</v>
      </c>
    </row>
    <row r="2604" spans="1:28" x14ac:dyDescent="0.35">
      <c r="A2604" t="str">
        <f t="shared" si="149"/>
        <v>361342783Renewal1564515950.88</v>
      </c>
      <c r="B2604">
        <v>3613</v>
      </c>
      <c r="C2604" t="s">
        <v>3143</v>
      </c>
      <c r="D2604" s="1">
        <v>42783</v>
      </c>
      <c r="E2604" t="s">
        <v>42</v>
      </c>
      <c r="F2604" t="s">
        <v>158</v>
      </c>
      <c r="G2604" t="s">
        <v>37</v>
      </c>
      <c r="H2604" t="s">
        <v>202</v>
      </c>
      <c r="I2604" t="s">
        <v>203</v>
      </c>
      <c r="J2604" t="s">
        <v>51</v>
      </c>
      <c r="K2604">
        <v>3</v>
      </c>
      <c r="L2604" t="s">
        <v>52</v>
      </c>
      <c r="M2604">
        <v>7</v>
      </c>
      <c r="N2604" t="s">
        <v>33</v>
      </c>
      <c r="O2604" t="e">
        <v>#N/A</v>
      </c>
      <c r="P2604">
        <f t="shared" si="152"/>
        <v>0</v>
      </c>
      <c r="Q2604">
        <v>0</v>
      </c>
      <c r="R2604">
        <v>0</v>
      </c>
      <c r="S2604">
        <v>0</v>
      </c>
      <c r="T2604">
        <v>0</v>
      </c>
      <c r="U2604">
        <v>-305.8799999999992</v>
      </c>
      <c r="V2604">
        <v>0</v>
      </c>
      <c r="W2604">
        <v>-305.8799999999992</v>
      </c>
      <c r="X2604">
        <v>381.00000000000102</v>
      </c>
      <c r="Y2604">
        <v>15645</v>
      </c>
      <c r="Z2604">
        <v>15264</v>
      </c>
      <c r="AA2604">
        <v>15798.24</v>
      </c>
      <c r="AB2604">
        <v>15950.88</v>
      </c>
    </row>
    <row r="2605" spans="1:28" x14ac:dyDescent="0.35">
      <c r="A2605" t="str">
        <f t="shared" si="149"/>
        <v>361343148Renewal1627016270.81</v>
      </c>
      <c r="B2605">
        <v>3613</v>
      </c>
      <c r="C2605" t="s">
        <v>3143</v>
      </c>
      <c r="D2605" s="1">
        <v>43148</v>
      </c>
      <c r="E2605" t="s">
        <v>42</v>
      </c>
      <c r="F2605" t="s">
        <v>158</v>
      </c>
      <c r="G2605" t="s">
        <v>37</v>
      </c>
      <c r="H2605" t="s">
        <v>202</v>
      </c>
      <c r="I2605" t="s">
        <v>203</v>
      </c>
      <c r="J2605" t="s">
        <v>51</v>
      </c>
      <c r="K2605">
        <v>3</v>
      </c>
      <c r="L2605" t="s">
        <v>52</v>
      </c>
      <c r="M2605">
        <v>8</v>
      </c>
      <c r="N2605" t="s">
        <v>33</v>
      </c>
      <c r="O2605" t="e">
        <v>#N/A</v>
      </c>
      <c r="P2605">
        <f t="shared" si="152"/>
        <v>0</v>
      </c>
      <c r="Q2605">
        <v>0</v>
      </c>
      <c r="R2605">
        <v>0</v>
      </c>
      <c r="S2605">
        <v>0</v>
      </c>
      <c r="T2605">
        <v>0</v>
      </c>
      <c r="U2605">
        <v>-0.80999999999949068</v>
      </c>
      <c r="V2605">
        <v>0</v>
      </c>
      <c r="W2605">
        <v>-0.80999999999949068</v>
      </c>
      <c r="X2605">
        <v>625</v>
      </c>
      <c r="Y2605">
        <v>16270</v>
      </c>
      <c r="Z2605">
        <v>15645</v>
      </c>
      <c r="AA2605">
        <v>16114.35</v>
      </c>
      <c r="AB2605">
        <v>16270.81</v>
      </c>
    </row>
    <row r="2606" spans="1:28" x14ac:dyDescent="0.35">
      <c r="A2606" t="str">
        <f t="shared" si="149"/>
        <v>361343513Renewal1692016920.78</v>
      </c>
      <c r="B2606">
        <v>3613</v>
      </c>
      <c r="C2606" t="s">
        <v>3143</v>
      </c>
      <c r="D2606" s="1">
        <v>43513</v>
      </c>
      <c r="E2606" t="s">
        <v>42</v>
      </c>
      <c r="F2606" t="s">
        <v>158</v>
      </c>
      <c r="G2606" t="s">
        <v>37</v>
      </c>
      <c r="H2606" t="s">
        <v>202</v>
      </c>
      <c r="I2606" t="s">
        <v>203</v>
      </c>
      <c r="J2606" t="s">
        <v>51</v>
      </c>
      <c r="K2606">
        <v>3</v>
      </c>
      <c r="L2606" t="s">
        <v>52</v>
      </c>
      <c r="M2606">
        <v>9</v>
      </c>
      <c r="N2606" t="s">
        <v>33</v>
      </c>
      <c r="O2606" t="e">
        <v>#N/A</v>
      </c>
      <c r="P2606">
        <f t="shared" si="152"/>
        <v>0</v>
      </c>
      <c r="Q2606">
        <v>0</v>
      </c>
      <c r="R2606">
        <v>0</v>
      </c>
      <c r="S2606">
        <v>0</v>
      </c>
      <c r="T2606">
        <v>0</v>
      </c>
      <c r="U2606">
        <v>-0.77999999999883585</v>
      </c>
      <c r="V2606">
        <v>0</v>
      </c>
      <c r="W2606">
        <v>-0.77999999999883585</v>
      </c>
      <c r="X2606">
        <v>650.04000000000099</v>
      </c>
      <c r="Y2606">
        <v>16920</v>
      </c>
      <c r="Z2606">
        <v>16269.96</v>
      </c>
      <c r="AA2606">
        <v>16758.080000000002</v>
      </c>
      <c r="AB2606">
        <v>16920.78</v>
      </c>
    </row>
    <row r="2607" spans="1:28" x14ac:dyDescent="0.35">
      <c r="A2607" t="str">
        <f t="shared" si="149"/>
        <v>4067643372Renewal3675035000</v>
      </c>
      <c r="B2607">
        <v>40676</v>
      </c>
      <c r="C2607" t="s">
        <v>3144</v>
      </c>
      <c r="D2607" s="1">
        <v>43372</v>
      </c>
      <c r="E2607" t="s">
        <v>42</v>
      </c>
      <c r="F2607" t="s">
        <v>53</v>
      </c>
      <c r="G2607" t="s">
        <v>37</v>
      </c>
      <c r="H2607" t="s">
        <v>40</v>
      </c>
      <c r="I2607" t="s">
        <v>85</v>
      </c>
      <c r="J2607" t="s">
        <v>51</v>
      </c>
      <c r="K2607">
        <v>1</v>
      </c>
      <c r="L2607" t="s">
        <v>57</v>
      </c>
      <c r="M2607">
        <v>1</v>
      </c>
      <c r="N2607" t="s">
        <v>33</v>
      </c>
      <c r="O2607" t="e">
        <v>#N/A</v>
      </c>
      <c r="P2607">
        <f t="shared" si="152"/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1750</v>
      </c>
      <c r="W2607">
        <v>1750</v>
      </c>
      <c r="X2607">
        <v>1750</v>
      </c>
      <c r="Y2607">
        <v>36750</v>
      </c>
      <c r="Z2607">
        <v>35000</v>
      </c>
      <c r="AA2607">
        <v>35000</v>
      </c>
      <c r="AB2607">
        <v>35000</v>
      </c>
    </row>
    <row r="2608" spans="1:28" x14ac:dyDescent="0.35">
      <c r="A2608" t="str">
        <f t="shared" si="149"/>
        <v>4067643385Upgrade150000</v>
      </c>
      <c r="B2608">
        <v>40676</v>
      </c>
      <c r="C2608" t="s">
        <v>3144</v>
      </c>
      <c r="D2608" s="1">
        <v>43385</v>
      </c>
      <c r="E2608" t="s">
        <v>34</v>
      </c>
      <c r="F2608" t="s">
        <v>53</v>
      </c>
      <c r="G2608" t="s">
        <v>37</v>
      </c>
      <c r="H2608" t="s">
        <v>40</v>
      </c>
      <c r="I2608" t="s">
        <v>85</v>
      </c>
      <c r="J2608" t="s">
        <v>51</v>
      </c>
      <c r="K2608">
        <v>1</v>
      </c>
      <c r="L2608" t="s">
        <v>57</v>
      </c>
      <c r="M2608">
        <v>1</v>
      </c>
      <c r="N2608" t="s">
        <v>33</v>
      </c>
      <c r="O2608" t="e">
        <v>#N/A</v>
      </c>
      <c r="P2608">
        <f t="shared" si="152"/>
        <v>15000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15000</v>
      </c>
      <c r="X2608">
        <v>15000</v>
      </c>
      <c r="Y2608">
        <v>15000</v>
      </c>
      <c r="Z2608">
        <v>0</v>
      </c>
      <c r="AA2608">
        <v>0</v>
      </c>
      <c r="AB2608">
        <v>0</v>
      </c>
    </row>
    <row r="2609" spans="1:28" x14ac:dyDescent="0.35">
      <c r="A2609" t="str">
        <f t="shared" si="149"/>
        <v>2012843215Renewal1585011980.8</v>
      </c>
      <c r="B2609">
        <v>20128</v>
      </c>
      <c r="C2609" t="s">
        <v>3146</v>
      </c>
      <c r="D2609" s="1">
        <v>43215</v>
      </c>
      <c r="E2609" t="s">
        <v>42</v>
      </c>
      <c r="F2609" t="s">
        <v>81</v>
      </c>
      <c r="G2609" t="s">
        <v>37</v>
      </c>
      <c r="H2609" t="s">
        <v>40</v>
      </c>
      <c r="I2609" t="s">
        <v>40</v>
      </c>
      <c r="J2609" t="s">
        <v>51</v>
      </c>
      <c r="K2609">
        <v>3</v>
      </c>
      <c r="L2609" t="s">
        <v>52</v>
      </c>
      <c r="M2609">
        <v>11</v>
      </c>
      <c r="N2609" t="s">
        <v>33</v>
      </c>
      <c r="O2609" t="e">
        <v>#N/A</v>
      </c>
      <c r="P2609">
        <f t="shared" si="152"/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3869.2000000000007</v>
      </c>
      <c r="W2609">
        <v>3869.2000000000007</v>
      </c>
      <c r="X2609">
        <v>4330</v>
      </c>
      <c r="Y2609">
        <v>15850</v>
      </c>
      <c r="Z2609">
        <v>11520</v>
      </c>
      <c r="AA2609">
        <v>11865.6</v>
      </c>
      <c r="AB2609">
        <v>11980.8</v>
      </c>
    </row>
    <row r="2610" spans="1:28" x14ac:dyDescent="0.35">
      <c r="A2610" t="str">
        <f t="shared" si="149"/>
        <v>2012842850Renewal1152011463.64</v>
      </c>
      <c r="B2610">
        <v>20128</v>
      </c>
      <c r="C2610" t="s">
        <v>3146</v>
      </c>
      <c r="D2610" s="1">
        <v>42850</v>
      </c>
      <c r="E2610" t="s">
        <v>42</v>
      </c>
      <c r="F2610" t="s">
        <v>81</v>
      </c>
      <c r="G2610" t="s">
        <v>37</v>
      </c>
      <c r="H2610" t="s">
        <v>40</v>
      </c>
      <c r="I2610" t="s">
        <v>40</v>
      </c>
      <c r="J2610" t="s">
        <v>51</v>
      </c>
      <c r="K2610">
        <v>3</v>
      </c>
      <c r="L2610" t="s">
        <v>52</v>
      </c>
      <c r="M2610">
        <v>10</v>
      </c>
      <c r="N2610" t="s">
        <v>33</v>
      </c>
      <c r="O2610" t="e">
        <v>#N/A</v>
      </c>
      <c r="P2610">
        <f t="shared" si="152"/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56.360000000000582</v>
      </c>
      <c r="W2610">
        <v>56.360000000000582</v>
      </c>
      <c r="X2610">
        <v>550</v>
      </c>
      <c r="Y2610">
        <v>11520</v>
      </c>
      <c r="Z2610">
        <v>10970</v>
      </c>
      <c r="AA2610">
        <v>11353.96</v>
      </c>
      <c r="AB2610">
        <v>11463.64</v>
      </c>
    </row>
    <row r="2611" spans="1:28" x14ac:dyDescent="0.35">
      <c r="A2611" t="str">
        <f t="shared" si="149"/>
        <v>2012843580Renewal1632516484.03</v>
      </c>
      <c r="B2611">
        <v>20128</v>
      </c>
      <c r="C2611" t="s">
        <v>3146</v>
      </c>
      <c r="D2611" s="1">
        <v>43580</v>
      </c>
      <c r="E2611" t="s">
        <v>42</v>
      </c>
      <c r="F2611" t="s">
        <v>81</v>
      </c>
      <c r="G2611" t="s">
        <v>37</v>
      </c>
      <c r="H2611" t="s">
        <v>40</v>
      </c>
      <c r="I2611" t="s">
        <v>40</v>
      </c>
      <c r="J2611" t="s">
        <v>51</v>
      </c>
      <c r="K2611">
        <v>3</v>
      </c>
      <c r="L2611" t="s">
        <v>52</v>
      </c>
      <c r="M2611">
        <v>12</v>
      </c>
      <c r="N2611" t="s">
        <v>33</v>
      </c>
      <c r="O2611" t="e">
        <v>#N/A</v>
      </c>
      <c r="P2611">
        <f t="shared" si="152"/>
        <v>0</v>
      </c>
      <c r="Q2611">
        <v>0</v>
      </c>
      <c r="R2611">
        <v>0</v>
      </c>
      <c r="S2611">
        <v>0</v>
      </c>
      <c r="T2611">
        <v>0</v>
      </c>
      <c r="U2611">
        <v>-159.02999999999884</v>
      </c>
      <c r="V2611">
        <v>0</v>
      </c>
      <c r="W2611">
        <v>-159.02999999999884</v>
      </c>
      <c r="X2611">
        <v>474.979999999999</v>
      </c>
      <c r="Y2611">
        <v>16325</v>
      </c>
      <c r="Z2611">
        <v>15850.02</v>
      </c>
      <c r="AA2611">
        <v>16325.56</v>
      </c>
      <c r="AB2611">
        <v>16484.03</v>
      </c>
    </row>
    <row r="2612" spans="1:28" x14ac:dyDescent="0.35">
      <c r="A2612" t="str">
        <f t="shared" si="149"/>
        <v>2919742683Renewal1160011362.5</v>
      </c>
      <c r="B2612">
        <v>29197</v>
      </c>
      <c r="C2612" t="s">
        <v>3150</v>
      </c>
      <c r="D2612" s="1">
        <v>42683</v>
      </c>
      <c r="E2612" t="s">
        <v>42</v>
      </c>
      <c r="F2612" t="s">
        <v>105</v>
      </c>
      <c r="G2612" t="s">
        <v>30</v>
      </c>
      <c r="H2612" t="s">
        <v>31</v>
      </c>
      <c r="I2612" t="s">
        <v>141</v>
      </c>
      <c r="J2612" t="s">
        <v>51</v>
      </c>
      <c r="K2612">
        <v>2</v>
      </c>
      <c r="L2612" t="s">
        <v>52</v>
      </c>
      <c r="M2612">
        <v>2</v>
      </c>
      <c r="N2612" t="s">
        <v>33</v>
      </c>
      <c r="O2612" t="s">
        <v>111</v>
      </c>
      <c r="P2612">
        <f t="shared" si="152"/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237.5</v>
      </c>
      <c r="W2612">
        <v>237.5</v>
      </c>
      <c r="X2612">
        <v>350</v>
      </c>
      <c r="Y2612">
        <v>11600</v>
      </c>
      <c r="Z2612">
        <v>11250</v>
      </c>
      <c r="AA2612">
        <v>11362.5</v>
      </c>
      <c r="AB2612">
        <v>11362.5</v>
      </c>
    </row>
    <row r="2613" spans="1:28" x14ac:dyDescent="0.35">
      <c r="A2613" t="str">
        <f t="shared" si="149"/>
        <v>2919743052Renewal87500</v>
      </c>
      <c r="B2613">
        <v>29197</v>
      </c>
      <c r="C2613" t="s">
        <v>3150</v>
      </c>
      <c r="D2613" s="1">
        <v>43052</v>
      </c>
      <c r="E2613" t="s">
        <v>42</v>
      </c>
      <c r="F2613" t="s">
        <v>105</v>
      </c>
      <c r="G2613" t="s">
        <v>30</v>
      </c>
      <c r="H2613" t="s">
        <v>31</v>
      </c>
      <c r="I2613" t="s">
        <v>141</v>
      </c>
      <c r="J2613" t="s">
        <v>51</v>
      </c>
      <c r="K2613">
        <v>3</v>
      </c>
      <c r="L2613" t="s">
        <v>52</v>
      </c>
      <c r="M2613">
        <v>3</v>
      </c>
      <c r="N2613" t="s">
        <v>135</v>
      </c>
      <c r="O2613" t="s">
        <v>135</v>
      </c>
      <c r="P2613">
        <f t="shared" si="152"/>
        <v>0</v>
      </c>
      <c r="Q2613">
        <v>8750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8750</v>
      </c>
      <c r="X2613">
        <v>8750</v>
      </c>
      <c r="Y2613">
        <v>8750</v>
      </c>
      <c r="Z2613">
        <v>0</v>
      </c>
      <c r="AA2613">
        <v>0</v>
      </c>
      <c r="AB2613">
        <v>0</v>
      </c>
    </row>
    <row r="2614" spans="1:28" x14ac:dyDescent="0.35">
      <c r="A2614" t="str">
        <f t="shared" si="149"/>
        <v>2919743048Renewed Late012064</v>
      </c>
      <c r="B2614">
        <v>29197</v>
      </c>
      <c r="C2614" t="s">
        <v>3150</v>
      </c>
      <c r="D2614" s="1">
        <v>43048</v>
      </c>
      <c r="E2614" t="s">
        <v>112</v>
      </c>
      <c r="F2614" t="s">
        <v>105</v>
      </c>
      <c r="G2614" t="s">
        <v>30</v>
      </c>
      <c r="H2614" t="s">
        <v>31</v>
      </c>
      <c r="I2614" t="s">
        <v>141</v>
      </c>
      <c r="J2614" t="s">
        <v>51</v>
      </c>
      <c r="K2614">
        <v>3</v>
      </c>
      <c r="L2614" t="s">
        <v>52</v>
      </c>
      <c r="M2614">
        <v>3</v>
      </c>
      <c r="N2614" t="s">
        <v>112</v>
      </c>
      <c r="O2614" t="s">
        <v>136</v>
      </c>
      <c r="P2614">
        <v>0</v>
      </c>
      <c r="Q2614">
        <v>0</v>
      </c>
      <c r="R2614">
        <v>0</v>
      </c>
      <c r="S2614">
        <v>-12064</v>
      </c>
      <c r="T2614">
        <v>0</v>
      </c>
      <c r="U2614">
        <v>0</v>
      </c>
      <c r="V2614">
        <v>0</v>
      </c>
      <c r="W2614">
        <v>-12064</v>
      </c>
      <c r="X2614">
        <v>-11600</v>
      </c>
      <c r="Y2614">
        <v>0</v>
      </c>
      <c r="Z2614">
        <v>11600</v>
      </c>
      <c r="AA2614">
        <v>11948</v>
      </c>
      <c r="AB2614">
        <v>12064</v>
      </c>
    </row>
    <row r="2615" spans="1:28" x14ac:dyDescent="0.35">
      <c r="A2615" t="str">
        <f t="shared" si="149"/>
        <v>394242705Renewal2094020842.54</v>
      </c>
      <c r="B2615">
        <v>3942</v>
      </c>
      <c r="C2615" t="s">
        <v>3169</v>
      </c>
      <c r="D2615" s="1">
        <v>42705</v>
      </c>
      <c r="E2615" t="s">
        <v>42</v>
      </c>
      <c r="F2615" t="s">
        <v>81</v>
      </c>
      <c r="G2615" t="s">
        <v>37</v>
      </c>
      <c r="H2615" t="s">
        <v>202</v>
      </c>
      <c r="I2615" t="s">
        <v>203</v>
      </c>
      <c r="J2615" t="s">
        <v>51</v>
      </c>
      <c r="K2615">
        <v>3</v>
      </c>
      <c r="L2615" t="s">
        <v>52</v>
      </c>
      <c r="M2615">
        <v>8</v>
      </c>
      <c r="N2615" t="s">
        <v>33</v>
      </c>
      <c r="O2615" t="e">
        <v>#N/A</v>
      </c>
      <c r="P2615">
        <f t="shared" ref="P2615:P2634" si="153">IF((Q2615+T2615+U2615+V2615)=0,W2615,0)</f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97.459999999999127</v>
      </c>
      <c r="W2615">
        <v>97.459999999999127</v>
      </c>
      <c r="X2615">
        <v>995.00000000000102</v>
      </c>
      <c r="Y2615">
        <v>20940</v>
      </c>
      <c r="Z2615">
        <v>19945</v>
      </c>
      <c r="AA2615">
        <v>20643.07</v>
      </c>
      <c r="AB2615">
        <v>20842.54</v>
      </c>
    </row>
    <row r="2616" spans="1:28" x14ac:dyDescent="0.35">
      <c r="A2616" t="str">
        <f t="shared" si="149"/>
        <v>394243070Renewal1750021777.61</v>
      </c>
      <c r="B2616">
        <v>3942</v>
      </c>
      <c r="C2616" t="s">
        <v>3169</v>
      </c>
      <c r="D2616" s="1">
        <v>43070</v>
      </c>
      <c r="E2616" t="s">
        <v>42</v>
      </c>
      <c r="F2616" t="s">
        <v>81</v>
      </c>
      <c r="G2616" t="s">
        <v>37</v>
      </c>
      <c r="H2616" t="s">
        <v>202</v>
      </c>
      <c r="I2616" t="s">
        <v>203</v>
      </c>
      <c r="J2616" t="s">
        <v>51</v>
      </c>
      <c r="K2616">
        <v>3</v>
      </c>
      <c r="L2616" t="s">
        <v>57</v>
      </c>
      <c r="M2616">
        <v>9</v>
      </c>
      <c r="N2616" t="s">
        <v>33</v>
      </c>
      <c r="O2616" t="e">
        <v>#N/A</v>
      </c>
      <c r="P2616">
        <f t="shared" si="153"/>
        <v>0</v>
      </c>
      <c r="Q2616">
        <v>0</v>
      </c>
      <c r="R2616">
        <v>0</v>
      </c>
      <c r="S2616">
        <v>0</v>
      </c>
      <c r="T2616">
        <v>0</v>
      </c>
      <c r="U2616">
        <v>-4277.6100000000006</v>
      </c>
      <c r="V2616">
        <v>0</v>
      </c>
      <c r="W2616">
        <v>-4277.6100000000006</v>
      </c>
      <c r="X2616">
        <v>-3440</v>
      </c>
      <c r="Y2616">
        <v>17500</v>
      </c>
      <c r="Z2616">
        <v>20940</v>
      </c>
      <c r="AA2616">
        <v>21568.2</v>
      </c>
      <c r="AB2616">
        <v>21777.61</v>
      </c>
    </row>
    <row r="2617" spans="1:28" x14ac:dyDescent="0.35">
      <c r="A2617" t="str">
        <f t="shared" si="149"/>
        <v>394243435Renewal1820018200</v>
      </c>
      <c r="B2617">
        <v>3942</v>
      </c>
      <c r="C2617" t="s">
        <v>3169</v>
      </c>
      <c r="D2617" s="1">
        <v>43435</v>
      </c>
      <c r="E2617" t="s">
        <v>42</v>
      </c>
      <c r="F2617" t="s">
        <v>81</v>
      </c>
      <c r="G2617" t="s">
        <v>37</v>
      </c>
      <c r="H2617" t="s">
        <v>202</v>
      </c>
      <c r="I2617" t="s">
        <v>203</v>
      </c>
      <c r="J2617" t="s">
        <v>51</v>
      </c>
      <c r="K2617">
        <v>3</v>
      </c>
      <c r="L2617" t="s">
        <v>52</v>
      </c>
      <c r="M2617">
        <v>10</v>
      </c>
      <c r="N2617" t="s">
        <v>33</v>
      </c>
      <c r="O2617" t="e">
        <v>#N/A</v>
      </c>
      <c r="P2617">
        <f t="shared" si="153"/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700</v>
      </c>
      <c r="Y2617">
        <v>18200</v>
      </c>
      <c r="Z2617">
        <v>17500</v>
      </c>
      <c r="AA2617">
        <v>18025</v>
      </c>
      <c r="AB2617">
        <v>18200</v>
      </c>
    </row>
    <row r="2618" spans="1:28" x14ac:dyDescent="0.35">
      <c r="A2618" t="str">
        <f t="shared" si="149"/>
        <v>2699242813Renewal3471935224.86</v>
      </c>
      <c r="B2618">
        <v>26992</v>
      </c>
      <c r="C2618" t="s">
        <v>3173</v>
      </c>
      <c r="D2618" s="1">
        <v>42813</v>
      </c>
      <c r="E2618" t="s">
        <v>42</v>
      </c>
      <c r="F2618" t="s">
        <v>126</v>
      </c>
      <c r="G2618" t="s">
        <v>30</v>
      </c>
      <c r="H2618" t="s">
        <v>31</v>
      </c>
      <c r="I2618" t="s">
        <v>32</v>
      </c>
      <c r="J2618" t="s">
        <v>51</v>
      </c>
      <c r="K2618">
        <v>3</v>
      </c>
      <c r="L2618" t="s">
        <v>57</v>
      </c>
      <c r="M2618">
        <v>3</v>
      </c>
      <c r="N2618" t="s">
        <v>33</v>
      </c>
      <c r="O2618" t="e">
        <v>#N/A</v>
      </c>
      <c r="P2618">
        <f t="shared" si="153"/>
        <v>0</v>
      </c>
      <c r="Q2618">
        <v>0</v>
      </c>
      <c r="R2618">
        <v>0</v>
      </c>
      <c r="S2618">
        <v>0</v>
      </c>
      <c r="T2618">
        <v>0</v>
      </c>
      <c r="U2618">
        <v>-505.86000000000058</v>
      </c>
      <c r="V2618">
        <v>0</v>
      </c>
      <c r="W2618">
        <v>-505.86000000000058</v>
      </c>
      <c r="X2618">
        <v>1011</v>
      </c>
      <c r="Y2618">
        <v>34719</v>
      </c>
      <c r="Z2618">
        <v>33708</v>
      </c>
      <c r="AA2618">
        <v>34887.78</v>
      </c>
      <c r="AB2618">
        <v>35224.86</v>
      </c>
    </row>
    <row r="2619" spans="1:28" x14ac:dyDescent="0.35">
      <c r="A2619" t="str">
        <f t="shared" si="149"/>
        <v>2699243543Renewal3683437191.45</v>
      </c>
      <c r="B2619">
        <v>26992</v>
      </c>
      <c r="C2619" t="s">
        <v>3173</v>
      </c>
      <c r="D2619" s="1">
        <v>43543</v>
      </c>
      <c r="E2619" t="s">
        <v>42</v>
      </c>
      <c r="F2619" t="s">
        <v>127</v>
      </c>
      <c r="G2619" t="s">
        <v>30</v>
      </c>
      <c r="H2619" t="s">
        <v>31</v>
      </c>
      <c r="I2619" t="s">
        <v>32</v>
      </c>
      <c r="J2619" t="s">
        <v>51</v>
      </c>
      <c r="K2619">
        <v>3</v>
      </c>
      <c r="L2619" t="s">
        <v>57</v>
      </c>
      <c r="M2619">
        <v>5</v>
      </c>
      <c r="N2619" t="s">
        <v>33</v>
      </c>
      <c r="O2619" t="e">
        <v>#N/A</v>
      </c>
      <c r="P2619">
        <f t="shared" si="153"/>
        <v>0</v>
      </c>
      <c r="Q2619">
        <v>0</v>
      </c>
      <c r="R2619">
        <v>0</v>
      </c>
      <c r="S2619">
        <v>0</v>
      </c>
      <c r="T2619">
        <v>0</v>
      </c>
      <c r="U2619">
        <v>-357.44999999999709</v>
      </c>
      <c r="V2619">
        <v>0</v>
      </c>
      <c r="W2619">
        <v>-357.44999999999709</v>
      </c>
      <c r="X2619">
        <v>1073</v>
      </c>
      <c r="Y2619">
        <v>36834</v>
      </c>
      <c r="Z2619">
        <v>35761</v>
      </c>
      <c r="AA2619">
        <v>36833.86</v>
      </c>
      <c r="AB2619">
        <v>37191.449999999997</v>
      </c>
    </row>
    <row r="2620" spans="1:28" x14ac:dyDescent="0.35">
      <c r="A2620" t="str">
        <f t="shared" si="149"/>
        <v>2699243178Renewal3576136107.76</v>
      </c>
      <c r="B2620">
        <v>26992</v>
      </c>
      <c r="C2620" t="s">
        <v>3173</v>
      </c>
      <c r="D2620" s="1">
        <v>43178</v>
      </c>
      <c r="E2620" t="s">
        <v>42</v>
      </c>
      <c r="F2620" t="s">
        <v>126</v>
      </c>
      <c r="G2620" t="s">
        <v>30</v>
      </c>
      <c r="H2620" t="s">
        <v>31</v>
      </c>
      <c r="I2620" t="s">
        <v>32</v>
      </c>
      <c r="J2620" t="s">
        <v>51</v>
      </c>
      <c r="K2620">
        <v>3</v>
      </c>
      <c r="L2620" t="s">
        <v>57</v>
      </c>
      <c r="M2620">
        <v>4</v>
      </c>
      <c r="N2620" t="s">
        <v>33</v>
      </c>
      <c r="O2620" t="e">
        <v>#N/A</v>
      </c>
      <c r="P2620">
        <f t="shared" si="153"/>
        <v>0</v>
      </c>
      <c r="Q2620">
        <v>0</v>
      </c>
      <c r="R2620">
        <v>0</v>
      </c>
      <c r="S2620">
        <v>0</v>
      </c>
      <c r="T2620">
        <v>0</v>
      </c>
      <c r="U2620">
        <v>-346.76000000000204</v>
      </c>
      <c r="V2620">
        <v>0</v>
      </c>
      <c r="W2620">
        <v>-346.76000000000204</v>
      </c>
      <c r="X2620">
        <v>1042</v>
      </c>
      <c r="Y2620">
        <v>35761</v>
      </c>
      <c r="Z2620">
        <v>34719</v>
      </c>
      <c r="AA2620">
        <v>35760.57</v>
      </c>
      <c r="AB2620">
        <v>36107.760000000002</v>
      </c>
    </row>
    <row r="2621" spans="1:28" x14ac:dyDescent="0.35">
      <c r="A2621" t="str">
        <f t="shared" si="149"/>
        <v>967643006Renewal3963039520</v>
      </c>
      <c r="B2621">
        <v>9676</v>
      </c>
      <c r="C2621" t="s">
        <v>3177</v>
      </c>
      <c r="D2621" s="1">
        <v>43006</v>
      </c>
      <c r="E2621" t="s">
        <v>42</v>
      </c>
      <c r="F2621" t="s">
        <v>81</v>
      </c>
      <c r="G2621" t="s">
        <v>37</v>
      </c>
      <c r="H2621" t="s">
        <v>97</v>
      </c>
      <c r="I2621" t="s">
        <v>98</v>
      </c>
      <c r="J2621" t="s">
        <v>51</v>
      </c>
      <c r="K2621">
        <v>3</v>
      </c>
      <c r="L2621" t="s">
        <v>57</v>
      </c>
      <c r="M2621">
        <v>10</v>
      </c>
      <c r="N2621" t="s">
        <v>33</v>
      </c>
      <c r="O2621" t="e">
        <v>#N/A</v>
      </c>
      <c r="P2621">
        <f t="shared" si="153"/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110</v>
      </c>
      <c r="W2621">
        <v>110</v>
      </c>
      <c r="X2621">
        <v>1630</v>
      </c>
      <c r="Y2621">
        <v>39630</v>
      </c>
      <c r="Z2621">
        <v>38000</v>
      </c>
      <c r="AA2621">
        <v>39140</v>
      </c>
      <c r="AB2621">
        <v>39520</v>
      </c>
    </row>
    <row r="2622" spans="1:28" x14ac:dyDescent="0.35">
      <c r="A2622" t="str">
        <f t="shared" si="149"/>
        <v>967643371Renewal3963041215.2</v>
      </c>
      <c r="B2622">
        <v>9676</v>
      </c>
      <c r="C2622" t="s">
        <v>3177</v>
      </c>
      <c r="D2622" s="1">
        <v>43371</v>
      </c>
      <c r="E2622" t="s">
        <v>42</v>
      </c>
      <c r="F2622" t="s">
        <v>81</v>
      </c>
      <c r="G2622" t="s">
        <v>37</v>
      </c>
      <c r="H2622" t="s">
        <v>97</v>
      </c>
      <c r="I2622" t="s">
        <v>98</v>
      </c>
      <c r="J2622" t="s">
        <v>51</v>
      </c>
      <c r="K2622">
        <v>3</v>
      </c>
      <c r="L2622" t="s">
        <v>57</v>
      </c>
      <c r="M2622">
        <v>10</v>
      </c>
      <c r="N2622" t="s">
        <v>33</v>
      </c>
      <c r="O2622" t="e">
        <v>#N/A</v>
      </c>
      <c r="P2622">
        <f t="shared" si="153"/>
        <v>0</v>
      </c>
      <c r="Q2622">
        <v>0</v>
      </c>
      <c r="R2622">
        <v>0</v>
      </c>
      <c r="S2622">
        <v>0</v>
      </c>
      <c r="T2622">
        <v>0</v>
      </c>
      <c r="U2622">
        <v>-1585.1999999999971</v>
      </c>
      <c r="V2622">
        <v>0</v>
      </c>
      <c r="W2622">
        <v>-1585.1999999999971</v>
      </c>
      <c r="X2622">
        <v>0</v>
      </c>
      <c r="Y2622">
        <v>39630</v>
      </c>
      <c r="Z2622">
        <v>39630</v>
      </c>
      <c r="AA2622">
        <v>40818.910000000003</v>
      </c>
      <c r="AB2622">
        <v>41215.199999999997</v>
      </c>
    </row>
    <row r="2623" spans="1:28" x14ac:dyDescent="0.35">
      <c r="A2623" t="str">
        <f t="shared" si="149"/>
        <v>967642641Renewal3800038560.51</v>
      </c>
      <c r="B2623">
        <v>9676</v>
      </c>
      <c r="C2623" t="s">
        <v>3177</v>
      </c>
      <c r="D2623" s="1">
        <v>42641</v>
      </c>
      <c r="E2623" t="s">
        <v>42</v>
      </c>
      <c r="F2623" t="s">
        <v>81</v>
      </c>
      <c r="G2623" t="s">
        <v>37</v>
      </c>
      <c r="H2623" t="s">
        <v>97</v>
      </c>
      <c r="I2623" t="s">
        <v>98</v>
      </c>
      <c r="J2623" t="s">
        <v>51</v>
      </c>
      <c r="K2623">
        <v>3</v>
      </c>
      <c r="L2623" t="s">
        <v>57</v>
      </c>
      <c r="M2623">
        <v>9</v>
      </c>
      <c r="N2623" t="s">
        <v>33</v>
      </c>
      <c r="O2623" t="e">
        <v>#N/A</v>
      </c>
      <c r="P2623">
        <f t="shared" si="153"/>
        <v>0</v>
      </c>
      <c r="Q2623">
        <v>0</v>
      </c>
      <c r="R2623">
        <v>0</v>
      </c>
      <c r="S2623">
        <v>0</v>
      </c>
      <c r="T2623">
        <v>0</v>
      </c>
      <c r="U2623">
        <v>-560.51000000000204</v>
      </c>
      <c r="V2623">
        <v>0</v>
      </c>
      <c r="W2623">
        <v>-560.51000000000204</v>
      </c>
      <c r="X2623">
        <v>1100</v>
      </c>
      <c r="Y2623">
        <v>38000</v>
      </c>
      <c r="Z2623">
        <v>36900</v>
      </c>
      <c r="AA2623">
        <v>38191.51</v>
      </c>
      <c r="AB2623">
        <v>38560.51</v>
      </c>
    </row>
    <row r="2624" spans="1:28" x14ac:dyDescent="0.35">
      <c r="A2624" t="str">
        <f t="shared" si="149"/>
        <v>1618642713Renewal1590013700</v>
      </c>
      <c r="B2624">
        <v>16186</v>
      </c>
      <c r="C2624" t="s">
        <v>3180</v>
      </c>
      <c r="D2624" s="1">
        <v>42713</v>
      </c>
      <c r="E2624" t="s">
        <v>42</v>
      </c>
      <c r="F2624" t="s">
        <v>81</v>
      </c>
      <c r="G2624" t="s">
        <v>37</v>
      </c>
      <c r="H2624" t="s">
        <v>59</v>
      </c>
      <c r="I2624" t="s">
        <v>59</v>
      </c>
      <c r="J2624" t="s">
        <v>32</v>
      </c>
      <c r="K2624">
        <v>3</v>
      </c>
      <c r="L2624" t="s">
        <v>52</v>
      </c>
      <c r="M2624">
        <v>3</v>
      </c>
      <c r="N2624" t="s">
        <v>33</v>
      </c>
      <c r="O2624" t="e">
        <v>#N/A</v>
      </c>
      <c r="P2624">
        <f t="shared" si="153"/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2200</v>
      </c>
      <c r="W2624">
        <v>2200</v>
      </c>
      <c r="X2624">
        <v>2200</v>
      </c>
      <c r="Y2624">
        <v>15900</v>
      </c>
      <c r="Z2624">
        <v>13700</v>
      </c>
      <c r="AA2624">
        <v>13700</v>
      </c>
      <c r="AB2624">
        <v>13700</v>
      </c>
    </row>
    <row r="2625" spans="1:28" x14ac:dyDescent="0.35">
      <c r="A2625" t="str">
        <f t="shared" si="149"/>
        <v>1618643443Renewal1719515542.92</v>
      </c>
      <c r="B2625">
        <v>16186</v>
      </c>
      <c r="C2625" t="s">
        <v>3180</v>
      </c>
      <c r="D2625" s="1">
        <v>43443</v>
      </c>
      <c r="E2625" t="s">
        <v>42</v>
      </c>
      <c r="F2625" t="s">
        <v>81</v>
      </c>
      <c r="G2625" t="s">
        <v>37</v>
      </c>
      <c r="H2625" t="s">
        <v>59</v>
      </c>
      <c r="I2625" t="s">
        <v>59</v>
      </c>
      <c r="J2625" t="s">
        <v>32</v>
      </c>
      <c r="K2625">
        <v>3</v>
      </c>
      <c r="L2625" t="s">
        <v>52</v>
      </c>
      <c r="M2625">
        <v>5</v>
      </c>
      <c r="N2625" t="s">
        <v>33</v>
      </c>
      <c r="O2625" t="e">
        <v>#N/A</v>
      </c>
      <c r="P2625">
        <f t="shared" si="153"/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1652.08</v>
      </c>
      <c r="W2625">
        <v>1652.08</v>
      </c>
      <c r="X2625">
        <v>660</v>
      </c>
      <c r="Y2625">
        <v>17195</v>
      </c>
      <c r="Z2625">
        <v>16535</v>
      </c>
      <c r="AA2625">
        <v>15542.92</v>
      </c>
      <c r="AB2625">
        <v>15542.92</v>
      </c>
    </row>
    <row r="2626" spans="1:28" x14ac:dyDescent="0.35">
      <c r="A2626" t="str">
        <f t="shared" ref="A2626:A2689" si="154">CONCATENATE(B2626,D2626,E2626,Y2626,AB2626)</f>
        <v>1618643078Renewal1653515900</v>
      </c>
      <c r="B2626">
        <v>16186</v>
      </c>
      <c r="C2626" t="s">
        <v>3180</v>
      </c>
      <c r="D2626" s="1">
        <v>43078</v>
      </c>
      <c r="E2626" t="s">
        <v>42</v>
      </c>
      <c r="F2626" t="s">
        <v>81</v>
      </c>
      <c r="G2626" t="s">
        <v>37</v>
      </c>
      <c r="H2626" t="s">
        <v>59</v>
      </c>
      <c r="I2626" t="s">
        <v>59</v>
      </c>
      <c r="J2626" t="s">
        <v>32</v>
      </c>
      <c r="K2626">
        <v>3</v>
      </c>
      <c r="L2626" t="s">
        <v>52</v>
      </c>
      <c r="M2626">
        <v>4</v>
      </c>
      <c r="N2626" t="s">
        <v>33</v>
      </c>
      <c r="O2626" t="e">
        <v>#N/A</v>
      </c>
      <c r="P2626">
        <f t="shared" si="153"/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635</v>
      </c>
      <c r="W2626">
        <v>635</v>
      </c>
      <c r="X2626">
        <v>635</v>
      </c>
      <c r="Y2626">
        <v>16535</v>
      </c>
      <c r="Z2626">
        <v>15900</v>
      </c>
      <c r="AA2626">
        <v>15900</v>
      </c>
      <c r="AB2626">
        <v>15900</v>
      </c>
    </row>
    <row r="2627" spans="1:28" x14ac:dyDescent="0.35">
      <c r="A2627" t="str">
        <f t="shared" si="154"/>
        <v>620643445Renewal1676316762.72</v>
      </c>
      <c r="B2627">
        <v>6206</v>
      </c>
      <c r="C2627" t="s">
        <v>3183</v>
      </c>
      <c r="D2627" s="1">
        <v>43445</v>
      </c>
      <c r="E2627" t="s">
        <v>42</v>
      </c>
      <c r="F2627" t="s">
        <v>74</v>
      </c>
      <c r="G2627" t="s">
        <v>37</v>
      </c>
      <c r="H2627" t="s">
        <v>202</v>
      </c>
      <c r="I2627" t="s">
        <v>203</v>
      </c>
      <c r="J2627" t="s">
        <v>51</v>
      </c>
      <c r="K2627">
        <v>3</v>
      </c>
      <c r="L2627" t="s">
        <v>52</v>
      </c>
      <c r="M2627">
        <v>11</v>
      </c>
      <c r="N2627" t="s">
        <v>33</v>
      </c>
      <c r="O2627" t="e">
        <v>#N/A</v>
      </c>
      <c r="P2627">
        <f t="shared" si="153"/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0.27999999999883585</v>
      </c>
      <c r="W2627">
        <v>0.27999999999883585</v>
      </c>
      <c r="X2627">
        <v>645</v>
      </c>
      <c r="Y2627">
        <v>16763</v>
      </c>
      <c r="Z2627">
        <v>16118</v>
      </c>
      <c r="AA2627">
        <v>16601.54</v>
      </c>
      <c r="AB2627">
        <v>16762.72</v>
      </c>
    </row>
    <row r="2628" spans="1:28" x14ac:dyDescent="0.35">
      <c r="A2628" t="str">
        <f t="shared" si="154"/>
        <v>620643080Renewal1611816762.73</v>
      </c>
      <c r="B2628">
        <v>6206</v>
      </c>
      <c r="C2628" t="s">
        <v>3183</v>
      </c>
      <c r="D2628" s="1">
        <v>43080</v>
      </c>
      <c r="E2628" t="s">
        <v>42</v>
      </c>
      <c r="F2628" t="s">
        <v>74</v>
      </c>
      <c r="G2628" t="s">
        <v>37</v>
      </c>
      <c r="H2628" t="s">
        <v>202</v>
      </c>
      <c r="I2628" t="s">
        <v>203</v>
      </c>
      <c r="J2628" t="s">
        <v>51</v>
      </c>
      <c r="K2628">
        <v>3</v>
      </c>
      <c r="L2628" t="s">
        <v>52</v>
      </c>
      <c r="M2628">
        <v>10</v>
      </c>
      <c r="N2628" t="s">
        <v>33</v>
      </c>
      <c r="O2628" t="e">
        <v>#N/A</v>
      </c>
      <c r="P2628">
        <f t="shared" si="153"/>
        <v>0</v>
      </c>
      <c r="Q2628">
        <v>0</v>
      </c>
      <c r="R2628">
        <v>0</v>
      </c>
      <c r="S2628">
        <v>0</v>
      </c>
      <c r="T2628">
        <v>0</v>
      </c>
      <c r="U2628">
        <v>-644.72999999999956</v>
      </c>
      <c r="V2628">
        <v>0</v>
      </c>
      <c r="W2628">
        <v>-644.72999999999956</v>
      </c>
      <c r="X2628">
        <v>0</v>
      </c>
      <c r="Y2628">
        <v>16118</v>
      </c>
      <c r="Z2628">
        <v>16118</v>
      </c>
      <c r="AA2628">
        <v>16601.54</v>
      </c>
      <c r="AB2628">
        <v>16762.73</v>
      </c>
    </row>
    <row r="2629" spans="1:28" x14ac:dyDescent="0.35">
      <c r="A2629" t="str">
        <f t="shared" si="154"/>
        <v>620642715Renewal1611816118.07</v>
      </c>
      <c r="B2629">
        <v>6206</v>
      </c>
      <c r="C2629" t="s">
        <v>3183</v>
      </c>
      <c r="D2629" s="1">
        <v>42715</v>
      </c>
      <c r="E2629" t="s">
        <v>42</v>
      </c>
      <c r="F2629" t="s">
        <v>74</v>
      </c>
      <c r="G2629" t="s">
        <v>37</v>
      </c>
      <c r="H2629" t="s">
        <v>202</v>
      </c>
      <c r="I2629" t="s">
        <v>203</v>
      </c>
      <c r="J2629" t="s">
        <v>51</v>
      </c>
      <c r="K2629">
        <v>3</v>
      </c>
      <c r="L2629" t="s">
        <v>52</v>
      </c>
      <c r="M2629">
        <v>9</v>
      </c>
      <c r="N2629" t="s">
        <v>33</v>
      </c>
      <c r="O2629" t="e">
        <v>#N/A</v>
      </c>
      <c r="P2629">
        <f t="shared" si="153"/>
        <v>0</v>
      </c>
      <c r="Q2629">
        <v>0</v>
      </c>
      <c r="R2629">
        <v>0</v>
      </c>
      <c r="S2629">
        <v>0</v>
      </c>
      <c r="T2629">
        <v>0</v>
      </c>
      <c r="U2629">
        <v>-6.9999999999708962E-2</v>
      </c>
      <c r="V2629">
        <v>0</v>
      </c>
      <c r="W2629">
        <v>-6.9999999999708962E-2</v>
      </c>
      <c r="X2629">
        <v>693.99000000000103</v>
      </c>
      <c r="Y2629">
        <v>16118</v>
      </c>
      <c r="Z2629">
        <v>15424.01</v>
      </c>
      <c r="AA2629">
        <v>15963.84</v>
      </c>
      <c r="AB2629">
        <v>16118.07</v>
      </c>
    </row>
    <row r="2630" spans="1:28" x14ac:dyDescent="0.35">
      <c r="A2630" t="str">
        <f t="shared" si="154"/>
        <v>942942883Renewal1653515855.78</v>
      </c>
      <c r="B2630">
        <v>9429</v>
      </c>
      <c r="C2630" t="s">
        <v>3184</v>
      </c>
      <c r="D2630" s="1">
        <v>42883</v>
      </c>
      <c r="E2630" t="s">
        <v>42</v>
      </c>
      <c r="F2630" t="s">
        <v>75</v>
      </c>
      <c r="G2630" t="s">
        <v>37</v>
      </c>
      <c r="H2630" t="s">
        <v>202</v>
      </c>
      <c r="I2630" t="s">
        <v>203</v>
      </c>
      <c r="J2630" t="s">
        <v>51</v>
      </c>
      <c r="K2630">
        <v>3</v>
      </c>
      <c r="L2630" t="s">
        <v>52</v>
      </c>
      <c r="M2630">
        <v>7</v>
      </c>
      <c r="N2630" t="s">
        <v>33</v>
      </c>
      <c r="O2630" t="e">
        <v>#N/A</v>
      </c>
      <c r="P2630">
        <f t="shared" si="153"/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679.21999999999935</v>
      </c>
      <c r="W2630">
        <v>679.21999999999935</v>
      </c>
      <c r="X2630">
        <v>1362</v>
      </c>
      <c r="Y2630">
        <v>16535</v>
      </c>
      <c r="Z2630">
        <v>15173</v>
      </c>
      <c r="AA2630">
        <v>15704.04</v>
      </c>
      <c r="AB2630">
        <v>15855.78</v>
      </c>
    </row>
    <row r="2631" spans="1:28" x14ac:dyDescent="0.35">
      <c r="A2631" t="str">
        <f t="shared" si="154"/>
        <v>942943613Renewal1788417883.83</v>
      </c>
      <c r="B2631">
        <v>9429</v>
      </c>
      <c r="C2631" t="s">
        <v>3184</v>
      </c>
      <c r="D2631" s="1">
        <v>43613</v>
      </c>
      <c r="E2631" t="s">
        <v>42</v>
      </c>
      <c r="F2631" t="s">
        <v>75</v>
      </c>
      <c r="G2631" t="s">
        <v>37</v>
      </c>
      <c r="H2631" t="s">
        <v>202</v>
      </c>
      <c r="I2631" t="s">
        <v>203</v>
      </c>
      <c r="J2631" t="s">
        <v>51</v>
      </c>
      <c r="K2631">
        <v>3</v>
      </c>
      <c r="L2631" t="s">
        <v>52</v>
      </c>
      <c r="M2631">
        <v>9</v>
      </c>
      <c r="N2631" t="s">
        <v>33</v>
      </c>
      <c r="O2631" t="e">
        <v>#N/A</v>
      </c>
      <c r="P2631">
        <f t="shared" si="153"/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0.16999999999825377</v>
      </c>
      <c r="W2631">
        <v>0.16999999999825377</v>
      </c>
      <c r="X2631">
        <v>688</v>
      </c>
      <c r="Y2631">
        <v>17884</v>
      </c>
      <c r="Z2631">
        <v>17196</v>
      </c>
      <c r="AA2631">
        <v>17711.88</v>
      </c>
      <c r="AB2631">
        <v>17883.830000000002</v>
      </c>
    </row>
    <row r="2632" spans="1:28" x14ac:dyDescent="0.35">
      <c r="A2632" t="str">
        <f t="shared" si="154"/>
        <v>942943248Renewal1719617196.39</v>
      </c>
      <c r="B2632">
        <v>9429</v>
      </c>
      <c r="C2632" t="s">
        <v>3184</v>
      </c>
      <c r="D2632" s="1">
        <v>43248</v>
      </c>
      <c r="E2632" t="s">
        <v>42</v>
      </c>
      <c r="F2632" t="s">
        <v>75</v>
      </c>
      <c r="G2632" t="s">
        <v>37</v>
      </c>
      <c r="H2632" t="s">
        <v>202</v>
      </c>
      <c r="I2632" t="s">
        <v>203</v>
      </c>
      <c r="J2632" t="s">
        <v>51</v>
      </c>
      <c r="K2632">
        <v>3</v>
      </c>
      <c r="L2632" t="s">
        <v>52</v>
      </c>
      <c r="M2632">
        <v>8</v>
      </c>
      <c r="N2632" t="s">
        <v>33</v>
      </c>
      <c r="O2632" t="e">
        <v>#N/A</v>
      </c>
      <c r="P2632">
        <f t="shared" si="153"/>
        <v>0</v>
      </c>
      <c r="Q2632">
        <v>0</v>
      </c>
      <c r="R2632">
        <v>0</v>
      </c>
      <c r="S2632">
        <v>0</v>
      </c>
      <c r="T2632">
        <v>0</v>
      </c>
      <c r="U2632">
        <v>-0.38999999999941792</v>
      </c>
      <c r="V2632">
        <v>0</v>
      </c>
      <c r="W2632">
        <v>-0.38999999999941792</v>
      </c>
      <c r="X2632">
        <v>661.00000000000102</v>
      </c>
      <c r="Y2632">
        <v>17196</v>
      </c>
      <c r="Z2632">
        <v>16535</v>
      </c>
      <c r="AA2632">
        <v>17031.04</v>
      </c>
      <c r="AB2632">
        <v>17196.39</v>
      </c>
    </row>
    <row r="2633" spans="1:28" x14ac:dyDescent="0.35">
      <c r="A2633" t="str">
        <f t="shared" si="154"/>
        <v>3657343342Renewal1326013000</v>
      </c>
      <c r="B2633">
        <v>36573</v>
      </c>
      <c r="C2633" t="s">
        <v>3189</v>
      </c>
      <c r="D2633" s="1">
        <v>43342</v>
      </c>
      <c r="E2633" t="s">
        <v>42</v>
      </c>
      <c r="F2633" t="s">
        <v>137</v>
      </c>
      <c r="G2633" t="s">
        <v>37</v>
      </c>
      <c r="H2633" t="s">
        <v>202</v>
      </c>
      <c r="I2633" t="s">
        <v>203</v>
      </c>
      <c r="J2633" t="s">
        <v>51</v>
      </c>
      <c r="K2633">
        <v>2</v>
      </c>
      <c r="L2633" t="s">
        <v>52</v>
      </c>
      <c r="M2633">
        <v>2</v>
      </c>
      <c r="N2633" t="s">
        <v>33</v>
      </c>
      <c r="O2633" t="s">
        <v>111</v>
      </c>
      <c r="P2633">
        <f t="shared" si="153"/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260</v>
      </c>
      <c r="W2633">
        <v>260</v>
      </c>
      <c r="X2633">
        <v>260</v>
      </c>
      <c r="Y2633">
        <v>13260</v>
      </c>
      <c r="Z2633">
        <v>13000</v>
      </c>
      <c r="AA2633">
        <v>12610</v>
      </c>
      <c r="AB2633">
        <v>13000</v>
      </c>
    </row>
    <row r="2634" spans="1:28" x14ac:dyDescent="0.35">
      <c r="A2634" t="str">
        <f t="shared" si="154"/>
        <v>3657342977Renewal130000</v>
      </c>
      <c r="B2634">
        <v>36573</v>
      </c>
      <c r="C2634" t="s">
        <v>3189</v>
      </c>
      <c r="D2634" s="1">
        <v>42977</v>
      </c>
      <c r="E2634" t="s">
        <v>42</v>
      </c>
      <c r="F2634" t="s">
        <v>137</v>
      </c>
      <c r="G2634" t="s">
        <v>37</v>
      </c>
      <c r="H2634" t="s">
        <v>202</v>
      </c>
      <c r="I2634" t="s">
        <v>203</v>
      </c>
      <c r="J2634" t="s">
        <v>51</v>
      </c>
      <c r="K2634">
        <v>1</v>
      </c>
      <c r="L2634" t="s">
        <v>52</v>
      </c>
      <c r="M2634">
        <v>1</v>
      </c>
      <c r="N2634" t="s">
        <v>135</v>
      </c>
      <c r="O2634" t="s">
        <v>135</v>
      </c>
      <c r="P2634">
        <f t="shared" si="153"/>
        <v>0</v>
      </c>
      <c r="Q2634">
        <v>13000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13000</v>
      </c>
      <c r="X2634">
        <v>13000</v>
      </c>
      <c r="Y2634">
        <v>13000</v>
      </c>
      <c r="Z2634">
        <v>0</v>
      </c>
      <c r="AA2634">
        <v>0</v>
      </c>
      <c r="AB2634">
        <v>0</v>
      </c>
    </row>
    <row r="2635" spans="1:28" x14ac:dyDescent="0.35">
      <c r="A2635" t="str">
        <f t="shared" si="154"/>
        <v>3657342969Renewed Late012500</v>
      </c>
      <c r="B2635">
        <v>36573</v>
      </c>
      <c r="C2635" t="s">
        <v>3189</v>
      </c>
      <c r="D2635" s="1">
        <v>42969</v>
      </c>
      <c r="E2635" t="s">
        <v>112</v>
      </c>
      <c r="F2635" t="s">
        <v>137</v>
      </c>
      <c r="G2635" t="s">
        <v>37</v>
      </c>
      <c r="H2635" t="s">
        <v>202</v>
      </c>
      <c r="I2635" t="s">
        <v>203</v>
      </c>
      <c r="J2635" t="s">
        <v>51</v>
      </c>
      <c r="K2635">
        <v>1</v>
      </c>
      <c r="L2635" t="s">
        <v>52</v>
      </c>
      <c r="M2635">
        <v>1</v>
      </c>
      <c r="N2635" t="s">
        <v>112</v>
      </c>
      <c r="O2635" t="s">
        <v>136</v>
      </c>
      <c r="P2635">
        <v>0</v>
      </c>
      <c r="Q2635">
        <v>0</v>
      </c>
      <c r="R2635">
        <v>0</v>
      </c>
      <c r="S2635">
        <v>-12500</v>
      </c>
      <c r="T2635">
        <v>0</v>
      </c>
      <c r="U2635">
        <v>0</v>
      </c>
      <c r="V2635">
        <v>0</v>
      </c>
      <c r="W2635">
        <v>-12500</v>
      </c>
      <c r="X2635">
        <v>-12500</v>
      </c>
      <c r="Y2635">
        <v>0</v>
      </c>
      <c r="Z2635">
        <v>12500</v>
      </c>
      <c r="AA2635">
        <v>12500</v>
      </c>
      <c r="AB2635">
        <v>12500</v>
      </c>
    </row>
    <row r="2636" spans="1:28" x14ac:dyDescent="0.35">
      <c r="A2636" t="str">
        <f t="shared" si="154"/>
        <v>3956343639Renewal1365013000</v>
      </c>
      <c r="B2636">
        <v>39563</v>
      </c>
      <c r="C2636" t="s">
        <v>3191</v>
      </c>
      <c r="D2636" s="1">
        <v>43639</v>
      </c>
      <c r="E2636" t="s">
        <v>42</v>
      </c>
      <c r="F2636" t="s">
        <v>266</v>
      </c>
      <c r="G2636" t="s">
        <v>37</v>
      </c>
      <c r="H2636" t="s">
        <v>59</v>
      </c>
      <c r="I2636" t="s">
        <v>59</v>
      </c>
      <c r="J2636" t="s">
        <v>51</v>
      </c>
      <c r="K2636">
        <v>2</v>
      </c>
      <c r="L2636" t="s">
        <v>52</v>
      </c>
      <c r="M2636">
        <v>2</v>
      </c>
      <c r="N2636" t="s">
        <v>33</v>
      </c>
      <c r="O2636" t="e">
        <v>#N/A</v>
      </c>
      <c r="P2636">
        <f t="shared" ref="P2636:P2657" si="155">IF((Q2636+T2636+U2636+V2636)=0,W2636,0)</f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650</v>
      </c>
      <c r="W2636">
        <v>650</v>
      </c>
      <c r="X2636">
        <v>650</v>
      </c>
      <c r="Y2636">
        <v>13650</v>
      </c>
      <c r="Z2636">
        <v>13000</v>
      </c>
      <c r="AA2636">
        <v>12610</v>
      </c>
      <c r="AB2636">
        <v>13000</v>
      </c>
    </row>
    <row r="2637" spans="1:28" x14ac:dyDescent="0.35">
      <c r="A2637" t="str">
        <f t="shared" si="154"/>
        <v>3956343274Renewal1300012500</v>
      </c>
      <c r="B2637">
        <v>39563</v>
      </c>
      <c r="C2637" t="s">
        <v>3191</v>
      </c>
      <c r="D2637" s="1">
        <v>43274</v>
      </c>
      <c r="E2637" t="s">
        <v>42</v>
      </c>
      <c r="F2637" t="s">
        <v>62</v>
      </c>
      <c r="G2637" t="s">
        <v>37</v>
      </c>
      <c r="H2637" t="s">
        <v>59</v>
      </c>
      <c r="I2637" t="s">
        <v>59</v>
      </c>
      <c r="J2637" t="s">
        <v>51</v>
      </c>
      <c r="K2637">
        <v>1</v>
      </c>
      <c r="L2637" t="s">
        <v>52</v>
      </c>
      <c r="M2637">
        <v>1</v>
      </c>
      <c r="N2637" t="s">
        <v>33</v>
      </c>
      <c r="O2637" t="e">
        <v>#N/A</v>
      </c>
      <c r="P2637">
        <f t="shared" si="155"/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500</v>
      </c>
      <c r="W2637">
        <v>500</v>
      </c>
      <c r="X2637">
        <v>500</v>
      </c>
      <c r="Y2637">
        <v>13000</v>
      </c>
      <c r="Z2637">
        <v>12500</v>
      </c>
      <c r="AA2637">
        <v>12500</v>
      </c>
      <c r="AB2637">
        <v>12500</v>
      </c>
    </row>
    <row r="2638" spans="1:28" x14ac:dyDescent="0.35">
      <c r="A2638" t="str">
        <f t="shared" si="154"/>
        <v>3499243177Renewal1287512625</v>
      </c>
      <c r="B2638">
        <v>34992</v>
      </c>
      <c r="C2638" t="s">
        <v>3193</v>
      </c>
      <c r="D2638" s="1">
        <v>43177</v>
      </c>
      <c r="E2638" t="s">
        <v>42</v>
      </c>
      <c r="F2638" t="s">
        <v>266</v>
      </c>
      <c r="G2638" t="s">
        <v>37</v>
      </c>
      <c r="H2638" t="s">
        <v>202</v>
      </c>
      <c r="I2638" t="s">
        <v>203</v>
      </c>
      <c r="J2638" t="s">
        <v>51</v>
      </c>
      <c r="K2638">
        <v>2</v>
      </c>
      <c r="L2638" t="s">
        <v>52</v>
      </c>
      <c r="M2638">
        <v>2</v>
      </c>
      <c r="N2638" t="s">
        <v>33</v>
      </c>
      <c r="O2638" t="e">
        <v>#N/A</v>
      </c>
      <c r="P2638">
        <f t="shared" si="155"/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250</v>
      </c>
      <c r="W2638">
        <v>250</v>
      </c>
      <c r="X2638">
        <v>375</v>
      </c>
      <c r="Y2638">
        <v>12875</v>
      </c>
      <c r="Z2638">
        <v>12500</v>
      </c>
      <c r="AA2638">
        <v>12625</v>
      </c>
      <c r="AB2638">
        <v>12625</v>
      </c>
    </row>
    <row r="2639" spans="1:28" x14ac:dyDescent="0.35">
      <c r="A2639" t="str">
        <f t="shared" si="154"/>
        <v>3499243542Renewal1339013390</v>
      </c>
      <c r="B2639">
        <v>34992</v>
      </c>
      <c r="C2639" t="s">
        <v>3193</v>
      </c>
      <c r="D2639" s="1">
        <v>43542</v>
      </c>
      <c r="E2639" t="s">
        <v>42</v>
      </c>
      <c r="F2639" t="s">
        <v>266</v>
      </c>
      <c r="G2639" t="s">
        <v>37</v>
      </c>
      <c r="H2639" t="s">
        <v>202</v>
      </c>
      <c r="I2639" t="s">
        <v>203</v>
      </c>
      <c r="J2639" t="s">
        <v>51</v>
      </c>
      <c r="K2639">
        <v>3</v>
      </c>
      <c r="L2639" t="s">
        <v>52</v>
      </c>
      <c r="M2639">
        <v>3</v>
      </c>
      <c r="N2639" t="s">
        <v>33</v>
      </c>
      <c r="O2639" t="e">
        <v>#N/A</v>
      </c>
      <c r="P2639">
        <f t="shared" si="155"/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514.99000000000103</v>
      </c>
      <c r="Y2639">
        <v>13390</v>
      </c>
      <c r="Z2639">
        <v>12875.01</v>
      </c>
      <c r="AA2639">
        <v>13261.25</v>
      </c>
      <c r="AB2639">
        <v>13390</v>
      </c>
    </row>
    <row r="2640" spans="1:28" x14ac:dyDescent="0.35">
      <c r="A2640" t="str">
        <f t="shared" si="154"/>
        <v>3499242812Renewal1250012500</v>
      </c>
      <c r="B2640">
        <v>34992</v>
      </c>
      <c r="C2640" t="s">
        <v>3193</v>
      </c>
      <c r="D2640" s="1">
        <v>42812</v>
      </c>
      <c r="E2640" t="s">
        <v>42</v>
      </c>
      <c r="F2640" t="s">
        <v>237</v>
      </c>
      <c r="G2640" t="s">
        <v>37</v>
      </c>
      <c r="H2640" t="s">
        <v>202</v>
      </c>
      <c r="I2640" t="s">
        <v>203</v>
      </c>
      <c r="J2640" t="s">
        <v>51</v>
      </c>
      <c r="K2640">
        <v>1</v>
      </c>
      <c r="L2640" t="s">
        <v>52</v>
      </c>
      <c r="M2640">
        <v>1</v>
      </c>
      <c r="N2640" t="s">
        <v>33</v>
      </c>
      <c r="O2640" t="e">
        <v>#N/A</v>
      </c>
      <c r="P2640">
        <f t="shared" si="155"/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12500</v>
      </c>
      <c r="Z2640">
        <v>12500</v>
      </c>
      <c r="AA2640">
        <v>12500</v>
      </c>
      <c r="AB2640">
        <v>12500</v>
      </c>
    </row>
    <row r="2641" spans="1:28" x14ac:dyDescent="0.35">
      <c r="A2641" t="str">
        <f t="shared" si="154"/>
        <v>3946143652Renewal8112075660</v>
      </c>
      <c r="B2641">
        <v>39461</v>
      </c>
      <c r="C2641" t="s">
        <v>3194</v>
      </c>
      <c r="D2641" s="1">
        <v>43652</v>
      </c>
      <c r="E2641" t="s">
        <v>42</v>
      </c>
      <c r="F2641" t="s">
        <v>62</v>
      </c>
      <c r="G2641" t="s">
        <v>37</v>
      </c>
      <c r="H2641" t="s">
        <v>82</v>
      </c>
      <c r="I2641" t="s">
        <v>83</v>
      </c>
      <c r="J2641" t="s">
        <v>51</v>
      </c>
      <c r="K2641">
        <v>2</v>
      </c>
      <c r="L2641" t="s">
        <v>107</v>
      </c>
      <c r="M2641">
        <v>2</v>
      </c>
      <c r="N2641" t="s">
        <v>33</v>
      </c>
      <c r="O2641" t="e">
        <v>#N/A</v>
      </c>
      <c r="P2641">
        <f t="shared" si="155"/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5460</v>
      </c>
      <c r="W2641">
        <v>5460</v>
      </c>
      <c r="X2641">
        <v>3120</v>
      </c>
      <c r="Y2641">
        <v>81120</v>
      </c>
      <c r="Z2641">
        <v>78000</v>
      </c>
      <c r="AA2641">
        <v>75660</v>
      </c>
      <c r="AB2641">
        <v>75660</v>
      </c>
    </row>
    <row r="2642" spans="1:28" x14ac:dyDescent="0.35">
      <c r="A2642" t="str">
        <f t="shared" si="154"/>
        <v>3946143287Renewal7800075000</v>
      </c>
      <c r="B2642">
        <v>39461</v>
      </c>
      <c r="C2642" t="s">
        <v>3194</v>
      </c>
      <c r="D2642" s="1">
        <v>43287</v>
      </c>
      <c r="E2642" t="s">
        <v>42</v>
      </c>
      <c r="F2642" t="s">
        <v>62</v>
      </c>
      <c r="G2642" t="s">
        <v>37</v>
      </c>
      <c r="H2642" t="s">
        <v>82</v>
      </c>
      <c r="I2642" t="s">
        <v>83</v>
      </c>
      <c r="J2642" t="s">
        <v>51</v>
      </c>
      <c r="K2642">
        <v>1</v>
      </c>
      <c r="L2642" t="s">
        <v>107</v>
      </c>
      <c r="M2642">
        <v>1</v>
      </c>
      <c r="N2642" t="s">
        <v>33</v>
      </c>
      <c r="O2642" t="e">
        <v>#N/A</v>
      </c>
      <c r="P2642">
        <f t="shared" si="155"/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3000</v>
      </c>
      <c r="W2642">
        <v>3000</v>
      </c>
      <c r="X2642">
        <v>3000</v>
      </c>
      <c r="Y2642">
        <v>78000</v>
      </c>
      <c r="Z2642">
        <v>75000</v>
      </c>
      <c r="AA2642">
        <v>75000</v>
      </c>
      <c r="AB2642">
        <v>75000</v>
      </c>
    </row>
    <row r="2643" spans="1:28" x14ac:dyDescent="0.35">
      <c r="A2643" t="str">
        <f t="shared" si="154"/>
        <v>551643617Renewal1514415749.76</v>
      </c>
      <c r="B2643">
        <v>5516</v>
      </c>
      <c r="C2643" t="s">
        <v>3195</v>
      </c>
      <c r="D2643" s="1">
        <v>43617</v>
      </c>
      <c r="E2643" t="s">
        <v>42</v>
      </c>
      <c r="F2643" t="s">
        <v>210</v>
      </c>
      <c r="G2643" t="s">
        <v>37</v>
      </c>
      <c r="H2643" t="s">
        <v>202</v>
      </c>
      <c r="I2643" t="s">
        <v>203</v>
      </c>
      <c r="J2643" t="s">
        <v>51</v>
      </c>
      <c r="K2643">
        <v>3</v>
      </c>
      <c r="L2643" t="s">
        <v>52</v>
      </c>
      <c r="M2643">
        <v>12</v>
      </c>
      <c r="N2643" t="s">
        <v>33</v>
      </c>
      <c r="O2643" t="e">
        <v>#N/A</v>
      </c>
      <c r="P2643">
        <f t="shared" si="155"/>
        <v>0</v>
      </c>
      <c r="Q2643">
        <v>0</v>
      </c>
      <c r="R2643">
        <v>0</v>
      </c>
      <c r="S2643">
        <v>0</v>
      </c>
      <c r="T2643">
        <v>0</v>
      </c>
      <c r="U2643">
        <v>-605.76000000000022</v>
      </c>
      <c r="V2643">
        <v>0</v>
      </c>
      <c r="W2643">
        <v>-605.76000000000022</v>
      </c>
      <c r="X2643">
        <v>0</v>
      </c>
      <c r="Y2643">
        <v>15144</v>
      </c>
      <c r="Z2643">
        <v>15144</v>
      </c>
      <c r="AA2643">
        <v>15598.32</v>
      </c>
      <c r="AB2643">
        <v>15749.76</v>
      </c>
    </row>
    <row r="2644" spans="1:28" x14ac:dyDescent="0.35">
      <c r="A2644" t="str">
        <f t="shared" si="154"/>
        <v>551642887Renewal1470314917.37</v>
      </c>
      <c r="B2644">
        <v>5516</v>
      </c>
      <c r="C2644" t="s">
        <v>3195</v>
      </c>
      <c r="D2644" s="1">
        <v>42887</v>
      </c>
      <c r="E2644" t="s">
        <v>42</v>
      </c>
      <c r="F2644" t="s">
        <v>49</v>
      </c>
      <c r="G2644" t="s">
        <v>37</v>
      </c>
      <c r="H2644" t="s">
        <v>202</v>
      </c>
      <c r="I2644" t="s">
        <v>203</v>
      </c>
      <c r="J2644" t="s">
        <v>51</v>
      </c>
      <c r="K2644">
        <v>3</v>
      </c>
      <c r="L2644" t="s">
        <v>52</v>
      </c>
      <c r="M2644">
        <v>10</v>
      </c>
      <c r="N2644" t="s">
        <v>33</v>
      </c>
      <c r="O2644" t="e">
        <v>#N/A</v>
      </c>
      <c r="P2644">
        <f t="shared" si="155"/>
        <v>0</v>
      </c>
      <c r="Q2644">
        <v>0</v>
      </c>
      <c r="R2644">
        <v>0</v>
      </c>
      <c r="S2644">
        <v>0</v>
      </c>
      <c r="T2644">
        <v>0</v>
      </c>
      <c r="U2644">
        <v>-214.3700000000008</v>
      </c>
      <c r="V2644">
        <v>0</v>
      </c>
      <c r="W2644">
        <v>-214.3700000000008</v>
      </c>
      <c r="X2644">
        <v>428.00000000000102</v>
      </c>
      <c r="Y2644">
        <v>14703</v>
      </c>
      <c r="Z2644">
        <v>14275</v>
      </c>
      <c r="AA2644">
        <v>14774.63</v>
      </c>
      <c r="AB2644">
        <v>14917.37</v>
      </c>
    </row>
    <row r="2645" spans="1:28" x14ac:dyDescent="0.35">
      <c r="A2645" t="str">
        <f t="shared" si="154"/>
        <v>551643252Renewal1514415291.11</v>
      </c>
      <c r="B2645">
        <v>5516</v>
      </c>
      <c r="C2645" t="s">
        <v>3195</v>
      </c>
      <c r="D2645" s="1">
        <v>43252</v>
      </c>
      <c r="E2645" t="s">
        <v>42</v>
      </c>
      <c r="F2645" t="s">
        <v>49</v>
      </c>
      <c r="G2645" t="s">
        <v>37</v>
      </c>
      <c r="H2645" t="s">
        <v>202</v>
      </c>
      <c r="I2645" t="s">
        <v>203</v>
      </c>
      <c r="J2645" t="s">
        <v>51</v>
      </c>
      <c r="K2645">
        <v>3</v>
      </c>
      <c r="L2645" t="s">
        <v>52</v>
      </c>
      <c r="M2645">
        <v>11</v>
      </c>
      <c r="N2645" t="s">
        <v>33</v>
      </c>
      <c r="O2645" t="e">
        <v>#N/A</v>
      </c>
      <c r="P2645">
        <f t="shared" si="155"/>
        <v>0</v>
      </c>
      <c r="Q2645">
        <v>0</v>
      </c>
      <c r="R2645">
        <v>0</v>
      </c>
      <c r="S2645">
        <v>0</v>
      </c>
      <c r="T2645">
        <v>0</v>
      </c>
      <c r="U2645">
        <v>-147.11000000000058</v>
      </c>
      <c r="V2645">
        <v>0</v>
      </c>
      <c r="W2645">
        <v>-147.11000000000058</v>
      </c>
      <c r="X2645">
        <v>440.99999999999801</v>
      </c>
      <c r="Y2645">
        <v>15144</v>
      </c>
      <c r="Z2645">
        <v>14703</v>
      </c>
      <c r="AA2645">
        <v>15144.09</v>
      </c>
      <c r="AB2645">
        <v>15291.11</v>
      </c>
    </row>
    <row r="2646" spans="1:28" x14ac:dyDescent="0.35">
      <c r="A2646" t="str">
        <f t="shared" si="154"/>
        <v>3082042826Renewal2100018028.51</v>
      </c>
      <c r="B2646">
        <v>30820</v>
      </c>
      <c r="C2646" t="s">
        <v>3197</v>
      </c>
      <c r="D2646" s="1">
        <v>42826</v>
      </c>
      <c r="E2646" t="s">
        <v>42</v>
      </c>
      <c r="F2646" t="s">
        <v>126</v>
      </c>
      <c r="G2646" t="s">
        <v>30</v>
      </c>
      <c r="H2646" t="s">
        <v>50</v>
      </c>
      <c r="I2646" t="s">
        <v>50</v>
      </c>
      <c r="J2646" t="s">
        <v>51</v>
      </c>
      <c r="K2646">
        <v>2</v>
      </c>
      <c r="L2646" t="s">
        <v>52</v>
      </c>
      <c r="M2646">
        <v>2</v>
      </c>
      <c r="N2646" t="s">
        <v>33</v>
      </c>
      <c r="O2646" t="e">
        <v>#N/A</v>
      </c>
      <c r="P2646">
        <f t="shared" si="155"/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2971.4900000000016</v>
      </c>
      <c r="W2646">
        <v>2971.4900000000016</v>
      </c>
      <c r="X2646">
        <v>3150</v>
      </c>
      <c r="Y2646">
        <v>21000</v>
      </c>
      <c r="Z2646">
        <v>17850</v>
      </c>
      <c r="AA2646">
        <v>18028.509999999998</v>
      </c>
      <c r="AB2646">
        <v>18028.509999999998</v>
      </c>
    </row>
    <row r="2647" spans="1:28" x14ac:dyDescent="0.35">
      <c r="A2647" t="str">
        <f t="shared" si="154"/>
        <v>3082043191Renewal1911721840</v>
      </c>
      <c r="B2647">
        <v>30820</v>
      </c>
      <c r="C2647" t="s">
        <v>3197</v>
      </c>
      <c r="D2647" s="1">
        <v>43191</v>
      </c>
      <c r="E2647" t="s">
        <v>42</v>
      </c>
      <c r="F2647" t="s">
        <v>126</v>
      </c>
      <c r="G2647" t="s">
        <v>30</v>
      </c>
      <c r="H2647" t="s">
        <v>50</v>
      </c>
      <c r="I2647" t="s">
        <v>50</v>
      </c>
      <c r="J2647" t="s">
        <v>51</v>
      </c>
      <c r="K2647">
        <v>3</v>
      </c>
      <c r="L2647" t="s">
        <v>57</v>
      </c>
      <c r="M2647">
        <v>3</v>
      </c>
      <c r="N2647" t="s">
        <v>33</v>
      </c>
      <c r="O2647" t="e">
        <v>#N/A</v>
      </c>
      <c r="P2647">
        <f t="shared" si="155"/>
        <v>0</v>
      </c>
      <c r="Q2647">
        <v>0</v>
      </c>
      <c r="R2647">
        <v>0</v>
      </c>
      <c r="S2647">
        <v>0</v>
      </c>
      <c r="T2647">
        <v>0</v>
      </c>
      <c r="U2647">
        <v>-2723</v>
      </c>
      <c r="V2647">
        <v>0</v>
      </c>
      <c r="W2647">
        <v>-2723</v>
      </c>
      <c r="X2647">
        <v>-1883</v>
      </c>
      <c r="Y2647">
        <v>19117</v>
      </c>
      <c r="Z2647">
        <v>21000</v>
      </c>
      <c r="AA2647">
        <v>21630</v>
      </c>
      <c r="AB2647">
        <v>21840</v>
      </c>
    </row>
    <row r="2648" spans="1:28" x14ac:dyDescent="0.35">
      <c r="A2648" t="str">
        <f t="shared" si="154"/>
        <v>3082043556Renewal1969119881.68</v>
      </c>
      <c r="B2648">
        <v>30820</v>
      </c>
      <c r="C2648" t="s">
        <v>3197</v>
      </c>
      <c r="D2648" s="1">
        <v>43556</v>
      </c>
      <c r="E2648" t="s">
        <v>42</v>
      </c>
      <c r="F2648" t="s">
        <v>127</v>
      </c>
      <c r="G2648" t="s">
        <v>30</v>
      </c>
      <c r="H2648" t="s">
        <v>50</v>
      </c>
      <c r="I2648" t="s">
        <v>50</v>
      </c>
      <c r="J2648" t="s">
        <v>51</v>
      </c>
      <c r="K2648">
        <v>3</v>
      </c>
      <c r="L2648" t="s">
        <v>52</v>
      </c>
      <c r="M2648">
        <v>4</v>
      </c>
      <c r="N2648" t="s">
        <v>33</v>
      </c>
      <c r="O2648" t="e">
        <v>#N/A</v>
      </c>
      <c r="P2648">
        <f t="shared" si="155"/>
        <v>0</v>
      </c>
      <c r="Q2648">
        <v>0</v>
      </c>
      <c r="R2648">
        <v>0</v>
      </c>
      <c r="S2648">
        <v>0</v>
      </c>
      <c r="T2648">
        <v>0</v>
      </c>
      <c r="U2648">
        <v>-190.68000000000029</v>
      </c>
      <c r="V2648">
        <v>0</v>
      </c>
      <c r="W2648">
        <v>-190.68000000000029</v>
      </c>
      <c r="X2648">
        <v>574.04</v>
      </c>
      <c r="Y2648">
        <v>19691</v>
      </c>
      <c r="Z2648">
        <v>19116.96</v>
      </c>
      <c r="AA2648">
        <v>19690.48</v>
      </c>
      <c r="AB2648">
        <v>19881.68</v>
      </c>
    </row>
    <row r="2649" spans="1:28" x14ac:dyDescent="0.35">
      <c r="A2649" t="str">
        <f t="shared" si="154"/>
        <v>3525143435Renewal2332023000</v>
      </c>
      <c r="B2649">
        <v>35251</v>
      </c>
      <c r="C2649" t="s">
        <v>3199</v>
      </c>
      <c r="D2649" s="1">
        <v>43435</v>
      </c>
      <c r="E2649" t="s">
        <v>42</v>
      </c>
      <c r="F2649" t="s">
        <v>185</v>
      </c>
      <c r="G2649" t="s">
        <v>37</v>
      </c>
      <c r="H2649" t="s">
        <v>59</v>
      </c>
      <c r="I2649" t="s">
        <v>59</v>
      </c>
      <c r="J2649" t="s">
        <v>51</v>
      </c>
      <c r="K2649">
        <v>2</v>
      </c>
      <c r="L2649" t="s">
        <v>57</v>
      </c>
      <c r="M2649">
        <v>2</v>
      </c>
      <c r="N2649" t="s">
        <v>33</v>
      </c>
      <c r="O2649" t="e">
        <v>#N/A</v>
      </c>
      <c r="P2649">
        <f t="shared" si="155"/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320</v>
      </c>
      <c r="W2649">
        <v>320</v>
      </c>
      <c r="X2649">
        <v>320</v>
      </c>
      <c r="Y2649">
        <v>23320</v>
      </c>
      <c r="Z2649">
        <v>23000</v>
      </c>
      <c r="AA2649">
        <v>22310</v>
      </c>
      <c r="AB2649">
        <v>23000</v>
      </c>
    </row>
    <row r="2650" spans="1:28" x14ac:dyDescent="0.35">
      <c r="A2650" t="str">
        <f t="shared" si="154"/>
        <v>3525143070Renewal2300023000</v>
      </c>
      <c r="B2650">
        <v>35251</v>
      </c>
      <c r="C2650" t="s">
        <v>3199</v>
      </c>
      <c r="D2650" s="1">
        <v>43070</v>
      </c>
      <c r="E2650" t="s">
        <v>42</v>
      </c>
      <c r="F2650" t="s">
        <v>185</v>
      </c>
      <c r="G2650" t="s">
        <v>37</v>
      </c>
      <c r="H2650" t="s">
        <v>59</v>
      </c>
      <c r="I2650" t="s">
        <v>59</v>
      </c>
      <c r="J2650" t="s">
        <v>51</v>
      </c>
      <c r="K2650">
        <v>1</v>
      </c>
      <c r="L2650" t="s">
        <v>57</v>
      </c>
      <c r="M2650">
        <v>1</v>
      </c>
      <c r="N2650" t="s">
        <v>33</v>
      </c>
      <c r="O2650" t="e">
        <v>#N/A</v>
      </c>
      <c r="P2650">
        <f t="shared" si="155"/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23000</v>
      </c>
      <c r="Z2650">
        <v>23000</v>
      </c>
      <c r="AA2650">
        <v>23000</v>
      </c>
      <c r="AB2650">
        <v>23000</v>
      </c>
    </row>
    <row r="2651" spans="1:28" x14ac:dyDescent="0.35">
      <c r="A2651" t="str">
        <f t="shared" si="154"/>
        <v>495843497Renewal155245.45146365.67</v>
      </c>
      <c r="B2651">
        <v>4958</v>
      </c>
      <c r="C2651" t="s">
        <v>3201</v>
      </c>
      <c r="D2651" s="1">
        <v>43497</v>
      </c>
      <c r="E2651" t="s">
        <v>42</v>
      </c>
      <c r="F2651" t="s">
        <v>74</v>
      </c>
      <c r="G2651" t="s">
        <v>37</v>
      </c>
      <c r="H2651" t="s">
        <v>82</v>
      </c>
      <c r="I2651" t="s">
        <v>83</v>
      </c>
      <c r="J2651" t="s">
        <v>51</v>
      </c>
      <c r="K2651">
        <v>3</v>
      </c>
      <c r="L2651" t="s">
        <v>107</v>
      </c>
      <c r="M2651">
        <v>9</v>
      </c>
      <c r="N2651" t="s">
        <v>33</v>
      </c>
      <c r="O2651" t="e">
        <v>#N/A</v>
      </c>
      <c r="P2651">
        <f t="shared" si="155"/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8879.7799999999988</v>
      </c>
      <c r="W2651">
        <v>8879.7799999999988</v>
      </c>
      <c r="X2651">
        <v>14509.2</v>
      </c>
      <c r="Y2651">
        <v>155245.45000000001</v>
      </c>
      <c r="Z2651">
        <v>140736.25</v>
      </c>
      <c r="AA2651">
        <v>144958.25</v>
      </c>
      <c r="AB2651">
        <v>146365.67000000001</v>
      </c>
    </row>
    <row r="2652" spans="1:28" x14ac:dyDescent="0.35">
      <c r="A2652" t="str">
        <f t="shared" si="154"/>
        <v>495843497Renewal103496.9197577.11</v>
      </c>
      <c r="B2652">
        <v>4958</v>
      </c>
      <c r="C2652" t="s">
        <v>3201</v>
      </c>
      <c r="D2652" s="1">
        <v>43497</v>
      </c>
      <c r="E2652" t="s">
        <v>42</v>
      </c>
      <c r="F2652" t="s">
        <v>108</v>
      </c>
      <c r="G2652" t="s">
        <v>37</v>
      </c>
      <c r="H2652" t="s">
        <v>82</v>
      </c>
      <c r="I2652" t="s">
        <v>83</v>
      </c>
      <c r="J2652" t="s">
        <v>51</v>
      </c>
      <c r="K2652">
        <v>3</v>
      </c>
      <c r="L2652" t="s">
        <v>107</v>
      </c>
      <c r="M2652">
        <v>9</v>
      </c>
      <c r="N2652" t="s">
        <v>33</v>
      </c>
      <c r="O2652" t="e">
        <v>#N/A</v>
      </c>
      <c r="P2652">
        <f t="shared" si="155"/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5919.8000000000029</v>
      </c>
      <c r="W2652">
        <v>5919.8000000000029</v>
      </c>
      <c r="X2652">
        <v>9672.8200000000106</v>
      </c>
      <c r="Y2652">
        <v>103496.91</v>
      </c>
      <c r="Z2652">
        <v>93824.09</v>
      </c>
      <c r="AA2652">
        <v>96638.82</v>
      </c>
      <c r="AB2652">
        <v>97577.11</v>
      </c>
    </row>
    <row r="2653" spans="1:28" x14ac:dyDescent="0.35">
      <c r="A2653" t="str">
        <f t="shared" si="154"/>
        <v>495842768Renewal234560.34245115.55</v>
      </c>
      <c r="B2653">
        <v>4958</v>
      </c>
      <c r="C2653" t="s">
        <v>3201</v>
      </c>
      <c r="D2653" s="1">
        <v>42768</v>
      </c>
      <c r="E2653" t="s">
        <v>42</v>
      </c>
      <c r="F2653" t="s">
        <v>223</v>
      </c>
      <c r="G2653" t="s">
        <v>37</v>
      </c>
      <c r="H2653" t="s">
        <v>82</v>
      </c>
      <c r="I2653" t="s">
        <v>83</v>
      </c>
      <c r="J2653" t="s">
        <v>51</v>
      </c>
      <c r="K2653">
        <v>3</v>
      </c>
      <c r="L2653" t="s">
        <v>107</v>
      </c>
      <c r="M2653">
        <v>8</v>
      </c>
      <c r="N2653" t="s">
        <v>33</v>
      </c>
      <c r="O2653" t="e">
        <v>#N/A</v>
      </c>
      <c r="P2653">
        <f t="shared" si="155"/>
        <v>0</v>
      </c>
      <c r="Q2653">
        <v>0</v>
      </c>
      <c r="R2653">
        <v>0</v>
      </c>
      <c r="S2653">
        <v>0</v>
      </c>
      <c r="T2653">
        <v>0</v>
      </c>
      <c r="U2653">
        <v>-10555.209999999992</v>
      </c>
      <c r="V2653">
        <v>0</v>
      </c>
      <c r="W2653">
        <v>-10555.209999999992</v>
      </c>
      <c r="X2653">
        <v>0</v>
      </c>
      <c r="Y2653">
        <v>234560.34</v>
      </c>
      <c r="Z2653">
        <v>234560.34</v>
      </c>
      <c r="AA2653">
        <v>242769.95</v>
      </c>
      <c r="AB2653">
        <v>245115.55</v>
      </c>
    </row>
    <row r="2654" spans="1:28" x14ac:dyDescent="0.35">
      <c r="A2654" t="str">
        <f t="shared" si="154"/>
        <v>495843133Renewal234560.35243942.75</v>
      </c>
      <c r="B2654">
        <v>4958</v>
      </c>
      <c r="C2654" t="s">
        <v>3201</v>
      </c>
      <c r="D2654" s="1">
        <v>43133</v>
      </c>
      <c r="E2654" t="s">
        <v>42</v>
      </c>
      <c r="F2654" t="s">
        <v>223</v>
      </c>
      <c r="G2654" t="s">
        <v>37</v>
      </c>
      <c r="H2654" t="s">
        <v>82</v>
      </c>
      <c r="I2654" t="s">
        <v>83</v>
      </c>
      <c r="J2654" t="s">
        <v>51</v>
      </c>
      <c r="K2654">
        <v>3</v>
      </c>
      <c r="L2654" t="s">
        <v>107</v>
      </c>
      <c r="M2654">
        <v>8</v>
      </c>
      <c r="N2654" t="s">
        <v>33</v>
      </c>
      <c r="O2654" t="e">
        <v>#N/A</v>
      </c>
      <c r="P2654">
        <f t="shared" si="155"/>
        <v>0</v>
      </c>
      <c r="Q2654">
        <v>0</v>
      </c>
      <c r="R2654">
        <v>0</v>
      </c>
      <c r="S2654">
        <v>0</v>
      </c>
      <c r="T2654">
        <v>0</v>
      </c>
      <c r="U2654">
        <v>-9382.3999999999942</v>
      </c>
      <c r="V2654">
        <v>0</v>
      </c>
      <c r="W2654">
        <v>-9382.3999999999942</v>
      </c>
      <c r="X2654">
        <v>0</v>
      </c>
      <c r="Y2654">
        <v>234560.35</v>
      </c>
      <c r="Z2654">
        <v>234560.35</v>
      </c>
      <c r="AA2654">
        <v>241597.16</v>
      </c>
      <c r="AB2654">
        <v>243942.75</v>
      </c>
    </row>
    <row r="2655" spans="1:28" x14ac:dyDescent="0.35">
      <c r="A2655" t="str">
        <f t="shared" si="154"/>
        <v>3279142979Renewal1767417164.96</v>
      </c>
      <c r="B2655">
        <v>32791</v>
      </c>
      <c r="C2655" t="s">
        <v>3207</v>
      </c>
      <c r="D2655" s="1">
        <v>42979</v>
      </c>
      <c r="E2655" t="s">
        <v>42</v>
      </c>
      <c r="F2655" t="s">
        <v>96</v>
      </c>
      <c r="G2655" t="s">
        <v>37</v>
      </c>
      <c r="H2655" t="s">
        <v>202</v>
      </c>
      <c r="I2655" t="s">
        <v>203</v>
      </c>
      <c r="J2655" t="s">
        <v>51</v>
      </c>
      <c r="K2655">
        <v>2</v>
      </c>
      <c r="L2655" t="s">
        <v>52</v>
      </c>
      <c r="M2655">
        <v>2</v>
      </c>
      <c r="N2655" t="s">
        <v>33</v>
      </c>
      <c r="O2655" t="s">
        <v>111</v>
      </c>
      <c r="P2655">
        <f t="shared" si="155"/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509.04000000000087</v>
      </c>
      <c r="W2655">
        <v>509.04000000000087</v>
      </c>
      <c r="X2655">
        <v>679.00000000000102</v>
      </c>
      <c r="Y2655">
        <v>17674</v>
      </c>
      <c r="Z2655">
        <v>16995</v>
      </c>
      <c r="AA2655">
        <v>17164.96</v>
      </c>
      <c r="AB2655">
        <v>17164.96</v>
      </c>
    </row>
    <row r="2656" spans="1:28" x14ac:dyDescent="0.35">
      <c r="A2656" t="str">
        <f t="shared" si="154"/>
        <v>3279142614Renewal1699516500</v>
      </c>
      <c r="B2656">
        <v>32791</v>
      </c>
      <c r="C2656" t="s">
        <v>3207</v>
      </c>
      <c r="D2656" s="1">
        <v>42614</v>
      </c>
      <c r="E2656" t="s">
        <v>42</v>
      </c>
      <c r="F2656" t="s">
        <v>96</v>
      </c>
      <c r="G2656" t="s">
        <v>37</v>
      </c>
      <c r="H2656" t="s">
        <v>202</v>
      </c>
      <c r="I2656" t="s">
        <v>203</v>
      </c>
      <c r="J2656" t="s">
        <v>51</v>
      </c>
      <c r="K2656">
        <v>1</v>
      </c>
      <c r="L2656" t="s">
        <v>52</v>
      </c>
      <c r="M2656">
        <v>1</v>
      </c>
      <c r="N2656" t="s">
        <v>33</v>
      </c>
      <c r="O2656" t="s">
        <v>111</v>
      </c>
      <c r="P2656">
        <f t="shared" si="155"/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495</v>
      </c>
      <c r="W2656">
        <v>495</v>
      </c>
      <c r="X2656">
        <v>495.00000000000102</v>
      </c>
      <c r="Y2656">
        <v>16995</v>
      </c>
      <c r="Z2656">
        <v>16500</v>
      </c>
      <c r="AA2656">
        <v>16500</v>
      </c>
      <c r="AB2656">
        <v>16500</v>
      </c>
    </row>
    <row r="2657" spans="1:28" x14ac:dyDescent="0.35">
      <c r="A2657" t="str">
        <f t="shared" si="154"/>
        <v>3279143360Renewal183800</v>
      </c>
      <c r="B2657">
        <v>32791</v>
      </c>
      <c r="C2657" t="s">
        <v>3207</v>
      </c>
      <c r="D2657" s="1">
        <v>43360</v>
      </c>
      <c r="E2657" t="s">
        <v>42</v>
      </c>
      <c r="F2657" t="s">
        <v>96</v>
      </c>
      <c r="G2657" t="s">
        <v>37</v>
      </c>
      <c r="H2657" t="s">
        <v>202</v>
      </c>
      <c r="I2657" t="s">
        <v>203</v>
      </c>
      <c r="J2657" t="s">
        <v>51</v>
      </c>
      <c r="K2657">
        <v>3</v>
      </c>
      <c r="L2657" t="s">
        <v>52</v>
      </c>
      <c r="M2657">
        <v>3</v>
      </c>
      <c r="N2657" t="s">
        <v>135</v>
      </c>
      <c r="O2657" t="s">
        <v>135</v>
      </c>
      <c r="P2657">
        <f t="shared" si="155"/>
        <v>0</v>
      </c>
      <c r="Q2657">
        <v>18380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18380</v>
      </c>
      <c r="X2657">
        <v>18380</v>
      </c>
      <c r="Y2657">
        <v>18380</v>
      </c>
      <c r="Z2657">
        <v>0</v>
      </c>
      <c r="AA2657">
        <v>0</v>
      </c>
      <c r="AB2657">
        <v>0</v>
      </c>
    </row>
    <row r="2658" spans="1:28" x14ac:dyDescent="0.35">
      <c r="A2658" t="str">
        <f t="shared" si="154"/>
        <v>3279143344Renewed Late018380.96</v>
      </c>
      <c r="B2658">
        <v>32791</v>
      </c>
      <c r="C2658" t="s">
        <v>3207</v>
      </c>
      <c r="D2658" s="1">
        <v>43344</v>
      </c>
      <c r="E2658" t="s">
        <v>112</v>
      </c>
      <c r="F2658" t="s">
        <v>96</v>
      </c>
      <c r="G2658" t="s">
        <v>37</v>
      </c>
      <c r="H2658" t="s">
        <v>202</v>
      </c>
      <c r="I2658" t="s">
        <v>203</v>
      </c>
      <c r="J2658" t="s">
        <v>51</v>
      </c>
      <c r="K2658">
        <v>3</v>
      </c>
      <c r="L2658" t="s">
        <v>52</v>
      </c>
      <c r="M2658">
        <v>3</v>
      </c>
      <c r="N2658" t="s">
        <v>112</v>
      </c>
      <c r="O2658" t="s">
        <v>136</v>
      </c>
      <c r="P2658">
        <v>0</v>
      </c>
      <c r="Q2658">
        <v>0</v>
      </c>
      <c r="R2658">
        <v>0</v>
      </c>
      <c r="S2658">
        <v>-18380.96</v>
      </c>
      <c r="T2658">
        <v>0</v>
      </c>
      <c r="U2658">
        <v>0</v>
      </c>
      <c r="V2658">
        <v>0</v>
      </c>
      <c r="W2658">
        <v>-18380.96</v>
      </c>
      <c r="X2658">
        <v>-17674</v>
      </c>
      <c r="Y2658">
        <v>0</v>
      </c>
      <c r="Z2658">
        <v>17674</v>
      </c>
      <c r="AA2658">
        <v>18204.22</v>
      </c>
      <c r="AB2658">
        <v>18380.96</v>
      </c>
    </row>
    <row r="2659" spans="1:28" x14ac:dyDescent="0.35">
      <c r="A2659" t="str">
        <f t="shared" si="154"/>
        <v>367043539Renewal2684426843.43</v>
      </c>
      <c r="B2659">
        <v>3670</v>
      </c>
      <c r="C2659" t="s">
        <v>3208</v>
      </c>
      <c r="D2659" s="1">
        <v>43539</v>
      </c>
      <c r="E2659" t="s">
        <v>42</v>
      </c>
      <c r="F2659" t="s">
        <v>94</v>
      </c>
      <c r="G2659" t="s">
        <v>37</v>
      </c>
      <c r="H2659" t="s">
        <v>202</v>
      </c>
      <c r="I2659" t="s">
        <v>203</v>
      </c>
      <c r="J2659" t="s">
        <v>51</v>
      </c>
      <c r="K2659">
        <v>3</v>
      </c>
      <c r="L2659" t="s">
        <v>57</v>
      </c>
      <c r="M2659">
        <v>13</v>
      </c>
      <c r="N2659" t="s">
        <v>33</v>
      </c>
      <c r="O2659" t="e">
        <v>#N/A</v>
      </c>
      <c r="P2659">
        <f t="shared" ref="P2659:P2679" si="156">IF((Q2659+T2659+U2659+V2659)=0,W2659,0)</f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0.56999999999970896</v>
      </c>
      <c r="W2659">
        <v>0.56999999999970896</v>
      </c>
      <c r="X2659">
        <v>1033</v>
      </c>
      <c r="Y2659">
        <v>26844</v>
      </c>
      <c r="Z2659">
        <v>25811</v>
      </c>
      <c r="AA2659">
        <v>26585.33</v>
      </c>
      <c r="AB2659">
        <v>26843.43</v>
      </c>
    </row>
    <row r="2660" spans="1:28" x14ac:dyDescent="0.35">
      <c r="A2660" t="str">
        <f t="shared" si="154"/>
        <v>367042809Renewal2506026187.71</v>
      </c>
      <c r="B2660">
        <v>3670</v>
      </c>
      <c r="C2660" t="s">
        <v>3208</v>
      </c>
      <c r="D2660" s="1">
        <v>42809</v>
      </c>
      <c r="E2660" t="s">
        <v>42</v>
      </c>
      <c r="F2660" t="s">
        <v>146</v>
      </c>
      <c r="G2660" t="s">
        <v>37</v>
      </c>
      <c r="H2660" t="s">
        <v>202</v>
      </c>
      <c r="I2660" t="s">
        <v>203</v>
      </c>
      <c r="J2660" t="s">
        <v>51</v>
      </c>
      <c r="K2660">
        <v>3</v>
      </c>
      <c r="L2660" t="s">
        <v>57</v>
      </c>
      <c r="M2660">
        <v>11</v>
      </c>
      <c r="N2660" t="s">
        <v>33</v>
      </c>
      <c r="O2660" t="e">
        <v>#N/A</v>
      </c>
      <c r="P2660">
        <f t="shared" si="156"/>
        <v>0</v>
      </c>
      <c r="Q2660">
        <v>0</v>
      </c>
      <c r="R2660">
        <v>0</v>
      </c>
      <c r="S2660">
        <v>0</v>
      </c>
      <c r="T2660">
        <v>0</v>
      </c>
      <c r="U2660">
        <v>-1127.7099999999991</v>
      </c>
      <c r="V2660">
        <v>0</v>
      </c>
      <c r="W2660">
        <v>-1127.7099999999991</v>
      </c>
      <c r="X2660">
        <v>0</v>
      </c>
      <c r="Y2660">
        <v>25060</v>
      </c>
      <c r="Z2660">
        <v>25060</v>
      </c>
      <c r="AA2660">
        <v>25937.11</v>
      </c>
      <c r="AB2660">
        <v>26187.71</v>
      </c>
    </row>
    <row r="2661" spans="1:28" x14ac:dyDescent="0.35">
      <c r="A2661" t="str">
        <f t="shared" si="154"/>
        <v>367043174Renewal2581126062.4</v>
      </c>
      <c r="B2661">
        <v>3670</v>
      </c>
      <c r="C2661" t="s">
        <v>3208</v>
      </c>
      <c r="D2661" s="1">
        <v>43174</v>
      </c>
      <c r="E2661" t="s">
        <v>42</v>
      </c>
      <c r="F2661" t="s">
        <v>146</v>
      </c>
      <c r="G2661" t="s">
        <v>37</v>
      </c>
      <c r="H2661" t="s">
        <v>202</v>
      </c>
      <c r="I2661" t="s">
        <v>203</v>
      </c>
      <c r="J2661" t="s">
        <v>51</v>
      </c>
      <c r="K2661">
        <v>3</v>
      </c>
      <c r="L2661" t="s">
        <v>57</v>
      </c>
      <c r="M2661">
        <v>12</v>
      </c>
      <c r="N2661" t="s">
        <v>33</v>
      </c>
      <c r="O2661" t="e">
        <v>#N/A</v>
      </c>
      <c r="P2661">
        <f t="shared" si="156"/>
        <v>0</v>
      </c>
      <c r="Q2661">
        <v>0</v>
      </c>
      <c r="R2661">
        <v>0</v>
      </c>
      <c r="S2661">
        <v>0</v>
      </c>
      <c r="T2661">
        <v>0</v>
      </c>
      <c r="U2661">
        <v>-251.40000000000146</v>
      </c>
      <c r="V2661">
        <v>0</v>
      </c>
      <c r="W2661">
        <v>-251.40000000000146</v>
      </c>
      <c r="X2661">
        <v>751</v>
      </c>
      <c r="Y2661">
        <v>25811</v>
      </c>
      <c r="Z2661">
        <v>25060</v>
      </c>
      <c r="AA2661">
        <v>25811.8</v>
      </c>
      <c r="AB2661">
        <v>26062.400000000001</v>
      </c>
    </row>
    <row r="2662" spans="1:28" x14ac:dyDescent="0.35">
      <c r="A2662" t="str">
        <f t="shared" si="154"/>
        <v>1277243009Renewal1563215020.72</v>
      </c>
      <c r="B2662">
        <v>12772</v>
      </c>
      <c r="C2662" t="s">
        <v>3210</v>
      </c>
      <c r="D2662" s="1">
        <v>43009</v>
      </c>
      <c r="E2662" t="s">
        <v>42</v>
      </c>
      <c r="F2662" t="s">
        <v>49</v>
      </c>
      <c r="G2662" t="s">
        <v>37</v>
      </c>
      <c r="H2662" t="s">
        <v>202</v>
      </c>
      <c r="I2662" t="s">
        <v>203</v>
      </c>
      <c r="J2662" t="s">
        <v>51</v>
      </c>
      <c r="K2662">
        <v>3</v>
      </c>
      <c r="L2662" t="s">
        <v>52</v>
      </c>
      <c r="M2662">
        <v>7</v>
      </c>
      <c r="N2662" t="s">
        <v>33</v>
      </c>
      <c r="O2662" t="e">
        <v>#N/A</v>
      </c>
      <c r="P2662">
        <f t="shared" si="156"/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611.28000000000065</v>
      </c>
      <c r="W2662">
        <v>611.28000000000065</v>
      </c>
      <c r="X2662">
        <v>1189</v>
      </c>
      <c r="Y2662">
        <v>15632</v>
      </c>
      <c r="Z2662">
        <v>14443</v>
      </c>
      <c r="AA2662">
        <v>14876.29</v>
      </c>
      <c r="AB2662">
        <v>15020.72</v>
      </c>
    </row>
    <row r="2663" spans="1:28" x14ac:dyDescent="0.35">
      <c r="A2663" t="str">
        <f t="shared" si="154"/>
        <v>1277242644Renewal1444314245.44</v>
      </c>
      <c r="B2663">
        <v>12772</v>
      </c>
      <c r="C2663" t="s">
        <v>3210</v>
      </c>
      <c r="D2663" s="1">
        <v>42644</v>
      </c>
      <c r="E2663" t="s">
        <v>42</v>
      </c>
      <c r="F2663" t="s">
        <v>49</v>
      </c>
      <c r="G2663" t="s">
        <v>37</v>
      </c>
      <c r="H2663" t="s">
        <v>202</v>
      </c>
      <c r="I2663" t="s">
        <v>203</v>
      </c>
      <c r="J2663" t="s">
        <v>51</v>
      </c>
      <c r="K2663">
        <v>3</v>
      </c>
      <c r="L2663" t="s">
        <v>52</v>
      </c>
      <c r="M2663">
        <v>6</v>
      </c>
      <c r="N2663" t="s">
        <v>33</v>
      </c>
      <c r="O2663" t="e">
        <v>#N/A</v>
      </c>
      <c r="P2663">
        <f t="shared" si="156"/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197.55999999999949</v>
      </c>
      <c r="W2663">
        <v>197.55999999999949</v>
      </c>
      <c r="X2663">
        <v>811</v>
      </c>
      <c r="Y2663">
        <v>14443</v>
      </c>
      <c r="Z2663">
        <v>13632</v>
      </c>
      <c r="AA2663">
        <v>14109.12</v>
      </c>
      <c r="AB2663">
        <v>14245.44</v>
      </c>
    </row>
    <row r="2664" spans="1:28" x14ac:dyDescent="0.35">
      <c r="A2664" t="str">
        <f t="shared" si="154"/>
        <v>1277243374Renewal1610016257.29</v>
      </c>
      <c r="B2664">
        <v>12772</v>
      </c>
      <c r="C2664" t="s">
        <v>3210</v>
      </c>
      <c r="D2664" s="1">
        <v>43374</v>
      </c>
      <c r="E2664" t="s">
        <v>42</v>
      </c>
      <c r="F2664" t="s">
        <v>156</v>
      </c>
      <c r="G2664" t="s">
        <v>37</v>
      </c>
      <c r="H2664" t="s">
        <v>202</v>
      </c>
      <c r="I2664" t="s">
        <v>203</v>
      </c>
      <c r="J2664" t="s">
        <v>51</v>
      </c>
      <c r="K2664">
        <v>3</v>
      </c>
      <c r="L2664" t="s">
        <v>52</v>
      </c>
      <c r="M2664">
        <v>8</v>
      </c>
      <c r="N2664" t="s">
        <v>33</v>
      </c>
      <c r="O2664" t="e">
        <v>#N/A</v>
      </c>
      <c r="P2664">
        <f t="shared" si="156"/>
        <v>0</v>
      </c>
      <c r="Q2664">
        <v>0</v>
      </c>
      <c r="R2664">
        <v>0</v>
      </c>
      <c r="S2664">
        <v>0</v>
      </c>
      <c r="T2664">
        <v>0</v>
      </c>
      <c r="U2664">
        <v>-157.29000000000087</v>
      </c>
      <c r="V2664">
        <v>0</v>
      </c>
      <c r="W2664">
        <v>-157.29000000000087</v>
      </c>
      <c r="X2664">
        <v>468.01</v>
      </c>
      <c r="Y2664">
        <v>16100</v>
      </c>
      <c r="Z2664">
        <v>15631.99</v>
      </c>
      <c r="AA2664">
        <v>16100.97</v>
      </c>
      <c r="AB2664">
        <v>16257.29</v>
      </c>
    </row>
    <row r="2665" spans="1:28" x14ac:dyDescent="0.35">
      <c r="A2665" t="str">
        <f t="shared" si="154"/>
        <v>1444643373Renewal1100012459.2</v>
      </c>
      <c r="B2665">
        <v>14446</v>
      </c>
      <c r="C2665" t="s">
        <v>3211</v>
      </c>
      <c r="D2665" s="1">
        <v>43373</v>
      </c>
      <c r="E2665" t="s">
        <v>42</v>
      </c>
      <c r="F2665" t="s">
        <v>96</v>
      </c>
      <c r="G2665" t="s">
        <v>37</v>
      </c>
      <c r="H2665" t="s">
        <v>202</v>
      </c>
      <c r="I2665" t="s">
        <v>203</v>
      </c>
      <c r="J2665" t="s">
        <v>51</v>
      </c>
      <c r="K2665">
        <v>3</v>
      </c>
      <c r="L2665" t="s">
        <v>52</v>
      </c>
      <c r="M2665">
        <v>8</v>
      </c>
      <c r="N2665" t="s">
        <v>33</v>
      </c>
      <c r="O2665" t="e">
        <v>#N/A</v>
      </c>
      <c r="P2665">
        <f t="shared" si="156"/>
        <v>0</v>
      </c>
      <c r="Q2665">
        <v>0</v>
      </c>
      <c r="R2665">
        <v>0</v>
      </c>
      <c r="S2665">
        <v>0</v>
      </c>
      <c r="T2665">
        <v>0</v>
      </c>
      <c r="U2665">
        <v>-1459.2000000000007</v>
      </c>
      <c r="V2665">
        <v>0</v>
      </c>
      <c r="W2665">
        <v>-1459.2000000000007</v>
      </c>
      <c r="X2665">
        <v>-980</v>
      </c>
      <c r="Y2665">
        <v>11000</v>
      </c>
      <c r="Z2665">
        <v>11980</v>
      </c>
      <c r="AA2665">
        <v>12339.4</v>
      </c>
      <c r="AB2665">
        <v>12459.2</v>
      </c>
    </row>
    <row r="2666" spans="1:28" x14ac:dyDescent="0.35">
      <c r="A2666" t="str">
        <f t="shared" si="154"/>
        <v>1444642643Renewal1078011265.1</v>
      </c>
      <c r="B2666">
        <v>14446</v>
      </c>
      <c r="C2666" t="s">
        <v>3211</v>
      </c>
      <c r="D2666" s="1">
        <v>42643</v>
      </c>
      <c r="E2666" t="s">
        <v>42</v>
      </c>
      <c r="F2666" t="s">
        <v>96</v>
      </c>
      <c r="G2666" t="s">
        <v>37</v>
      </c>
      <c r="H2666" t="s">
        <v>202</v>
      </c>
      <c r="I2666" t="s">
        <v>203</v>
      </c>
      <c r="J2666" t="s">
        <v>51</v>
      </c>
      <c r="K2666">
        <v>3</v>
      </c>
      <c r="L2666" t="s">
        <v>52</v>
      </c>
      <c r="M2666">
        <v>6</v>
      </c>
      <c r="N2666" t="s">
        <v>33</v>
      </c>
      <c r="O2666" t="e">
        <v>#N/A</v>
      </c>
      <c r="P2666">
        <f t="shared" si="156"/>
        <v>0</v>
      </c>
      <c r="Q2666">
        <v>0</v>
      </c>
      <c r="R2666">
        <v>0</v>
      </c>
      <c r="S2666">
        <v>0</v>
      </c>
      <c r="T2666">
        <v>0</v>
      </c>
      <c r="U2666">
        <v>-485.10000000000036</v>
      </c>
      <c r="V2666">
        <v>0</v>
      </c>
      <c r="W2666">
        <v>-485.10000000000036</v>
      </c>
      <c r="X2666">
        <v>0</v>
      </c>
      <c r="Y2666">
        <v>10780</v>
      </c>
      <c r="Z2666">
        <v>10780</v>
      </c>
      <c r="AA2666">
        <v>11157.29</v>
      </c>
      <c r="AB2666">
        <v>11265.1</v>
      </c>
    </row>
    <row r="2667" spans="1:28" x14ac:dyDescent="0.35">
      <c r="A2667" t="str">
        <f t="shared" si="154"/>
        <v>1444643008Renewal1078011211.2</v>
      </c>
      <c r="B2667">
        <v>14446</v>
      </c>
      <c r="C2667" t="s">
        <v>3211</v>
      </c>
      <c r="D2667" s="1">
        <v>43008</v>
      </c>
      <c r="E2667" t="s">
        <v>42</v>
      </c>
      <c r="F2667" t="s">
        <v>96</v>
      </c>
      <c r="G2667" t="s">
        <v>37</v>
      </c>
      <c r="H2667" t="s">
        <v>202</v>
      </c>
      <c r="I2667" t="s">
        <v>203</v>
      </c>
      <c r="J2667" t="s">
        <v>51</v>
      </c>
      <c r="K2667">
        <v>3</v>
      </c>
      <c r="L2667" t="s">
        <v>52</v>
      </c>
      <c r="M2667">
        <v>7</v>
      </c>
      <c r="N2667" t="s">
        <v>33</v>
      </c>
      <c r="O2667" t="e">
        <v>#N/A</v>
      </c>
      <c r="P2667">
        <f t="shared" si="156"/>
        <v>0</v>
      </c>
      <c r="Q2667">
        <v>0</v>
      </c>
      <c r="R2667">
        <v>0</v>
      </c>
      <c r="S2667">
        <v>0</v>
      </c>
      <c r="T2667">
        <v>0</v>
      </c>
      <c r="U2667">
        <v>-431.20000000000073</v>
      </c>
      <c r="V2667">
        <v>0</v>
      </c>
      <c r="W2667">
        <v>-431.20000000000073</v>
      </c>
      <c r="X2667">
        <v>0</v>
      </c>
      <c r="Y2667">
        <v>10780</v>
      </c>
      <c r="Z2667">
        <v>10780</v>
      </c>
      <c r="AA2667">
        <v>11103.4</v>
      </c>
      <c r="AB2667">
        <v>11211.2</v>
      </c>
    </row>
    <row r="2668" spans="1:28" x14ac:dyDescent="0.35">
      <c r="A2668" t="str">
        <f t="shared" si="154"/>
        <v>1444643039Upgrade12000</v>
      </c>
      <c r="B2668">
        <v>14446</v>
      </c>
      <c r="C2668" t="s">
        <v>3211</v>
      </c>
      <c r="D2668" s="1">
        <v>43039</v>
      </c>
      <c r="E2668" t="s">
        <v>34</v>
      </c>
      <c r="F2668" t="s">
        <v>96</v>
      </c>
      <c r="G2668" t="s">
        <v>37</v>
      </c>
      <c r="H2668" t="s">
        <v>202</v>
      </c>
      <c r="I2668" t="s">
        <v>203</v>
      </c>
      <c r="J2668" t="s">
        <v>51</v>
      </c>
      <c r="K2668">
        <v>3</v>
      </c>
      <c r="L2668" t="s">
        <v>52</v>
      </c>
      <c r="M2668">
        <v>7</v>
      </c>
      <c r="N2668" t="s">
        <v>33</v>
      </c>
      <c r="O2668" t="e">
        <v>#N/A</v>
      </c>
      <c r="P2668">
        <f t="shared" si="156"/>
        <v>1200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1200</v>
      </c>
      <c r="X2668">
        <v>1200</v>
      </c>
      <c r="Y2668">
        <v>1200</v>
      </c>
      <c r="Z2668">
        <v>0</v>
      </c>
      <c r="AA2668">
        <v>0</v>
      </c>
      <c r="AB2668">
        <v>0</v>
      </c>
    </row>
    <row r="2669" spans="1:28" x14ac:dyDescent="0.35">
      <c r="A2669" t="str">
        <f t="shared" si="154"/>
        <v>3112742827Renewal1245812195.76</v>
      </c>
      <c r="B2669">
        <v>31127</v>
      </c>
      <c r="C2669" t="s">
        <v>3212</v>
      </c>
      <c r="D2669" s="1">
        <v>42827</v>
      </c>
      <c r="E2669" t="s">
        <v>42</v>
      </c>
      <c r="F2669" t="s">
        <v>88</v>
      </c>
      <c r="G2669" t="s">
        <v>37</v>
      </c>
      <c r="H2669" t="s">
        <v>202</v>
      </c>
      <c r="I2669" t="s">
        <v>203</v>
      </c>
      <c r="J2669" t="s">
        <v>51</v>
      </c>
      <c r="K2669">
        <v>2</v>
      </c>
      <c r="L2669" t="s">
        <v>52</v>
      </c>
      <c r="M2669">
        <v>2</v>
      </c>
      <c r="N2669" t="s">
        <v>33</v>
      </c>
      <c r="O2669" t="e">
        <v>#N/A</v>
      </c>
      <c r="P2669">
        <f t="shared" si="156"/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262.23999999999978</v>
      </c>
      <c r="W2669">
        <v>262.23999999999978</v>
      </c>
      <c r="X2669">
        <v>383.00000000000102</v>
      </c>
      <c r="Y2669">
        <v>12458</v>
      </c>
      <c r="Z2669">
        <v>12075</v>
      </c>
      <c r="AA2669">
        <v>12195.76</v>
      </c>
      <c r="AB2669">
        <v>12195.76</v>
      </c>
    </row>
    <row r="2670" spans="1:28" x14ac:dyDescent="0.35">
      <c r="A2670" t="str">
        <f t="shared" si="154"/>
        <v>3112743557Renewal1321513474.22</v>
      </c>
      <c r="B2670">
        <v>31127</v>
      </c>
      <c r="C2670" t="s">
        <v>3212</v>
      </c>
      <c r="D2670" s="1">
        <v>43557</v>
      </c>
      <c r="E2670" t="s">
        <v>42</v>
      </c>
      <c r="F2670" t="s">
        <v>88</v>
      </c>
      <c r="G2670" t="s">
        <v>37</v>
      </c>
      <c r="H2670" t="s">
        <v>202</v>
      </c>
      <c r="I2670" t="s">
        <v>203</v>
      </c>
      <c r="J2670" t="s">
        <v>51</v>
      </c>
      <c r="K2670">
        <v>3</v>
      </c>
      <c r="L2670" t="s">
        <v>52</v>
      </c>
      <c r="M2670">
        <v>4</v>
      </c>
      <c r="N2670" t="s">
        <v>33</v>
      </c>
      <c r="O2670" t="e">
        <v>#N/A</v>
      </c>
      <c r="P2670">
        <f t="shared" si="156"/>
        <v>0</v>
      </c>
      <c r="Q2670">
        <v>0</v>
      </c>
      <c r="R2670">
        <v>0</v>
      </c>
      <c r="S2670">
        <v>0</v>
      </c>
      <c r="T2670">
        <v>0</v>
      </c>
      <c r="U2670">
        <v>-259.21999999999935</v>
      </c>
      <c r="V2670">
        <v>0</v>
      </c>
      <c r="W2670">
        <v>-259.21999999999935</v>
      </c>
      <c r="X2670">
        <v>259</v>
      </c>
      <c r="Y2670">
        <v>13215</v>
      </c>
      <c r="Z2670">
        <v>12956</v>
      </c>
      <c r="AA2670">
        <v>13344.71</v>
      </c>
      <c r="AB2670">
        <v>13474.22</v>
      </c>
    </row>
    <row r="2671" spans="1:28" x14ac:dyDescent="0.35">
      <c r="A2671" t="str">
        <f t="shared" si="154"/>
        <v>3112743192Renewal1295612956.32</v>
      </c>
      <c r="B2671">
        <v>31127</v>
      </c>
      <c r="C2671" t="s">
        <v>3212</v>
      </c>
      <c r="D2671" s="1">
        <v>43192</v>
      </c>
      <c r="E2671" t="s">
        <v>42</v>
      </c>
      <c r="F2671" t="s">
        <v>88</v>
      </c>
      <c r="G2671" t="s">
        <v>37</v>
      </c>
      <c r="H2671" t="s">
        <v>202</v>
      </c>
      <c r="I2671" t="s">
        <v>203</v>
      </c>
      <c r="J2671" t="s">
        <v>51</v>
      </c>
      <c r="K2671">
        <v>3</v>
      </c>
      <c r="L2671" t="s">
        <v>52</v>
      </c>
      <c r="M2671">
        <v>3</v>
      </c>
      <c r="N2671" t="s">
        <v>33</v>
      </c>
      <c r="O2671" t="e">
        <v>#N/A</v>
      </c>
      <c r="P2671">
        <f t="shared" si="156"/>
        <v>0</v>
      </c>
      <c r="Q2671">
        <v>0</v>
      </c>
      <c r="R2671">
        <v>0</v>
      </c>
      <c r="S2671">
        <v>0</v>
      </c>
      <c r="T2671">
        <v>0</v>
      </c>
      <c r="U2671">
        <v>-0.31999999999970896</v>
      </c>
      <c r="V2671">
        <v>0</v>
      </c>
      <c r="W2671">
        <v>-0.31999999999970896</v>
      </c>
      <c r="X2671">
        <v>497.99999999999898</v>
      </c>
      <c r="Y2671">
        <v>12956</v>
      </c>
      <c r="Z2671">
        <v>12458</v>
      </c>
      <c r="AA2671">
        <v>12831.73</v>
      </c>
      <c r="AB2671">
        <v>12956.32</v>
      </c>
    </row>
    <row r="2672" spans="1:28" x14ac:dyDescent="0.35">
      <c r="A2672" t="str">
        <f t="shared" si="154"/>
        <v>1976243556Renewal2165120807.45</v>
      </c>
      <c r="B2672">
        <v>19762</v>
      </c>
      <c r="C2672" t="s">
        <v>3213</v>
      </c>
      <c r="D2672" s="1">
        <v>43556</v>
      </c>
      <c r="E2672" t="s">
        <v>42</v>
      </c>
      <c r="F2672" t="s">
        <v>101</v>
      </c>
      <c r="G2672" t="s">
        <v>37</v>
      </c>
      <c r="H2672" t="s">
        <v>202</v>
      </c>
      <c r="I2672" t="s">
        <v>203</v>
      </c>
      <c r="J2672" t="s">
        <v>51</v>
      </c>
      <c r="K2672">
        <v>3</v>
      </c>
      <c r="L2672" t="s">
        <v>57</v>
      </c>
      <c r="M2672">
        <v>7</v>
      </c>
      <c r="N2672" t="s">
        <v>33</v>
      </c>
      <c r="O2672" t="e">
        <v>#N/A</v>
      </c>
      <c r="P2672">
        <f t="shared" si="156"/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843.54999999999927</v>
      </c>
      <c r="W2672">
        <v>843.54999999999927</v>
      </c>
      <c r="X2672">
        <v>1644</v>
      </c>
      <c r="Y2672">
        <v>21651</v>
      </c>
      <c r="Z2672">
        <v>20007</v>
      </c>
      <c r="AA2672">
        <v>20607.03</v>
      </c>
      <c r="AB2672">
        <v>20807.45</v>
      </c>
    </row>
    <row r="2673" spans="1:28" x14ac:dyDescent="0.35">
      <c r="A2673" t="str">
        <f t="shared" si="154"/>
        <v>1976242826Renewal1942519150.68</v>
      </c>
      <c r="B2673">
        <v>19762</v>
      </c>
      <c r="C2673" t="s">
        <v>3213</v>
      </c>
      <c r="D2673" s="1">
        <v>42826</v>
      </c>
      <c r="E2673" t="s">
        <v>42</v>
      </c>
      <c r="F2673" t="s">
        <v>43</v>
      </c>
      <c r="G2673" t="s">
        <v>37</v>
      </c>
      <c r="H2673" t="s">
        <v>202</v>
      </c>
      <c r="I2673" t="s">
        <v>203</v>
      </c>
      <c r="J2673" t="s">
        <v>51</v>
      </c>
      <c r="K2673">
        <v>3</v>
      </c>
      <c r="L2673" t="s">
        <v>52</v>
      </c>
      <c r="M2673">
        <v>5</v>
      </c>
      <c r="N2673" t="s">
        <v>33</v>
      </c>
      <c r="O2673" t="e">
        <v>#N/A</v>
      </c>
      <c r="P2673">
        <f t="shared" si="156"/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274.31999999999971</v>
      </c>
      <c r="W2673">
        <v>274.31999999999971</v>
      </c>
      <c r="X2673">
        <v>1099</v>
      </c>
      <c r="Y2673">
        <v>19425</v>
      </c>
      <c r="Z2673">
        <v>18326</v>
      </c>
      <c r="AA2673">
        <v>18967.41</v>
      </c>
      <c r="AB2673">
        <v>19150.68</v>
      </c>
    </row>
    <row r="2674" spans="1:28" x14ac:dyDescent="0.35">
      <c r="A2674" t="str">
        <f t="shared" si="154"/>
        <v>1976243191Renewal2000720202</v>
      </c>
      <c r="B2674">
        <v>19762</v>
      </c>
      <c r="C2674" t="s">
        <v>3213</v>
      </c>
      <c r="D2674" s="1">
        <v>43191</v>
      </c>
      <c r="E2674" t="s">
        <v>42</v>
      </c>
      <c r="F2674" t="s">
        <v>46</v>
      </c>
      <c r="G2674" t="s">
        <v>37</v>
      </c>
      <c r="H2674" t="s">
        <v>202</v>
      </c>
      <c r="I2674" t="s">
        <v>203</v>
      </c>
      <c r="J2674" t="s">
        <v>51</v>
      </c>
      <c r="K2674">
        <v>3</v>
      </c>
      <c r="L2674" t="s">
        <v>52</v>
      </c>
      <c r="M2674">
        <v>6</v>
      </c>
      <c r="N2674" t="s">
        <v>33</v>
      </c>
      <c r="O2674" t="e">
        <v>#N/A</v>
      </c>
      <c r="P2674">
        <f t="shared" si="156"/>
        <v>0</v>
      </c>
      <c r="Q2674">
        <v>0</v>
      </c>
      <c r="R2674">
        <v>0</v>
      </c>
      <c r="S2674">
        <v>0</v>
      </c>
      <c r="T2674">
        <v>0</v>
      </c>
      <c r="U2674">
        <v>-195</v>
      </c>
      <c r="V2674">
        <v>0</v>
      </c>
      <c r="W2674">
        <v>-195</v>
      </c>
      <c r="X2674">
        <v>582</v>
      </c>
      <c r="Y2674">
        <v>20007</v>
      </c>
      <c r="Z2674">
        <v>19425</v>
      </c>
      <c r="AA2674">
        <v>20007.759999999998</v>
      </c>
      <c r="AB2674">
        <v>20202</v>
      </c>
    </row>
    <row r="2675" spans="1:28" x14ac:dyDescent="0.35">
      <c r="A2675" t="str">
        <f t="shared" si="154"/>
        <v>1112142736Renewal1845018188.22</v>
      </c>
      <c r="B2675">
        <v>11121</v>
      </c>
      <c r="C2675" t="s">
        <v>3215</v>
      </c>
      <c r="D2675" s="1">
        <v>42736</v>
      </c>
      <c r="E2675" t="s">
        <v>42</v>
      </c>
      <c r="F2675" t="s">
        <v>81</v>
      </c>
      <c r="G2675" t="s">
        <v>37</v>
      </c>
      <c r="H2675" t="s">
        <v>202</v>
      </c>
      <c r="I2675" t="s">
        <v>203</v>
      </c>
      <c r="J2675" t="s">
        <v>51</v>
      </c>
      <c r="K2675">
        <v>3</v>
      </c>
      <c r="L2675" t="s">
        <v>52</v>
      </c>
      <c r="M2675">
        <v>7</v>
      </c>
      <c r="N2675" t="s">
        <v>33</v>
      </c>
      <c r="O2675" t="e">
        <v>#N/A</v>
      </c>
      <c r="P2675">
        <f t="shared" si="156"/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261.77999999999884</v>
      </c>
      <c r="W2675">
        <v>261.77999999999884</v>
      </c>
      <c r="X2675">
        <v>1045</v>
      </c>
      <c r="Y2675">
        <v>18450</v>
      </c>
      <c r="Z2675">
        <v>17405</v>
      </c>
      <c r="AA2675">
        <v>18014.18</v>
      </c>
      <c r="AB2675">
        <v>18188.22</v>
      </c>
    </row>
    <row r="2676" spans="1:28" x14ac:dyDescent="0.35">
      <c r="A2676" t="str">
        <f t="shared" si="154"/>
        <v>1112143101Renewal1863519188</v>
      </c>
      <c r="B2676">
        <v>11121</v>
      </c>
      <c r="C2676" t="s">
        <v>3215</v>
      </c>
      <c r="D2676" s="1">
        <v>43101</v>
      </c>
      <c r="E2676" t="s">
        <v>42</v>
      </c>
      <c r="F2676" t="s">
        <v>81</v>
      </c>
      <c r="G2676" t="s">
        <v>37</v>
      </c>
      <c r="H2676" t="s">
        <v>202</v>
      </c>
      <c r="I2676" t="s">
        <v>203</v>
      </c>
      <c r="J2676" t="s">
        <v>51</v>
      </c>
      <c r="K2676">
        <v>3</v>
      </c>
      <c r="L2676" t="s">
        <v>52</v>
      </c>
      <c r="M2676">
        <v>8</v>
      </c>
      <c r="N2676" t="s">
        <v>33</v>
      </c>
      <c r="O2676" t="e">
        <v>#N/A</v>
      </c>
      <c r="P2676">
        <f t="shared" si="156"/>
        <v>0</v>
      </c>
      <c r="Q2676">
        <v>0</v>
      </c>
      <c r="R2676">
        <v>0</v>
      </c>
      <c r="S2676">
        <v>0</v>
      </c>
      <c r="T2676">
        <v>0</v>
      </c>
      <c r="U2676">
        <v>-553</v>
      </c>
      <c r="V2676">
        <v>0</v>
      </c>
      <c r="W2676">
        <v>-553</v>
      </c>
      <c r="X2676">
        <v>184.99999999999901</v>
      </c>
      <c r="Y2676">
        <v>18635</v>
      </c>
      <c r="Z2676">
        <v>18450</v>
      </c>
      <c r="AA2676">
        <v>19003.509999999998</v>
      </c>
      <c r="AB2676">
        <v>19188</v>
      </c>
    </row>
    <row r="2677" spans="1:28" x14ac:dyDescent="0.35">
      <c r="A2677" t="str">
        <f t="shared" si="154"/>
        <v>1112143466Renewal1900019380.4</v>
      </c>
      <c r="B2677">
        <v>11121</v>
      </c>
      <c r="C2677" t="s">
        <v>3215</v>
      </c>
      <c r="D2677" s="1">
        <v>43466</v>
      </c>
      <c r="E2677" t="s">
        <v>42</v>
      </c>
      <c r="F2677" t="s">
        <v>81</v>
      </c>
      <c r="G2677" t="s">
        <v>37</v>
      </c>
      <c r="H2677" t="s">
        <v>202</v>
      </c>
      <c r="I2677" t="s">
        <v>203</v>
      </c>
      <c r="J2677" t="s">
        <v>51</v>
      </c>
      <c r="K2677">
        <v>3</v>
      </c>
      <c r="L2677" t="s">
        <v>52</v>
      </c>
      <c r="M2677">
        <v>9</v>
      </c>
      <c r="N2677" t="s">
        <v>33</v>
      </c>
      <c r="O2677" t="e">
        <v>#N/A</v>
      </c>
      <c r="P2677">
        <f t="shared" si="156"/>
        <v>0</v>
      </c>
      <c r="Q2677">
        <v>0</v>
      </c>
      <c r="R2677">
        <v>0</v>
      </c>
      <c r="S2677">
        <v>0</v>
      </c>
      <c r="T2677">
        <v>0</v>
      </c>
      <c r="U2677">
        <v>-380.40000000000146</v>
      </c>
      <c r="V2677">
        <v>0</v>
      </c>
      <c r="W2677">
        <v>-380.40000000000146</v>
      </c>
      <c r="X2677">
        <v>365</v>
      </c>
      <c r="Y2677">
        <v>19000</v>
      </c>
      <c r="Z2677">
        <v>18635</v>
      </c>
      <c r="AA2677">
        <v>19194.05</v>
      </c>
      <c r="AB2677">
        <v>19380.400000000001</v>
      </c>
    </row>
    <row r="2678" spans="1:28" x14ac:dyDescent="0.35">
      <c r="A2678" t="str">
        <f t="shared" si="154"/>
        <v>2308142756Cancellation011579.65</v>
      </c>
      <c r="B2678">
        <v>23081</v>
      </c>
      <c r="C2678" t="s">
        <v>3216</v>
      </c>
      <c r="D2678" s="1">
        <v>42756</v>
      </c>
      <c r="E2678" t="s">
        <v>28</v>
      </c>
      <c r="F2678" t="s">
        <v>81</v>
      </c>
      <c r="G2678" t="s">
        <v>37</v>
      </c>
      <c r="H2678" t="s">
        <v>40</v>
      </c>
      <c r="I2678" t="s">
        <v>40</v>
      </c>
      <c r="J2678" t="s">
        <v>51</v>
      </c>
      <c r="K2678">
        <v>2</v>
      </c>
      <c r="L2678" t="s">
        <v>52</v>
      </c>
      <c r="M2678">
        <v>2</v>
      </c>
      <c r="N2678" t="s">
        <v>112</v>
      </c>
      <c r="O2678" t="s">
        <v>113</v>
      </c>
      <c r="P2678">
        <f t="shared" si="156"/>
        <v>0</v>
      </c>
      <c r="Q2678">
        <v>0</v>
      </c>
      <c r="R2678">
        <v>0</v>
      </c>
      <c r="S2678">
        <v>0</v>
      </c>
      <c r="T2678">
        <v>-11579.65</v>
      </c>
      <c r="U2678">
        <v>0</v>
      </c>
      <c r="V2678">
        <v>0</v>
      </c>
      <c r="W2678">
        <v>-11579.65</v>
      </c>
      <c r="X2678">
        <v>-11465</v>
      </c>
      <c r="Y2678">
        <v>0</v>
      </c>
      <c r="Z2678">
        <v>11465</v>
      </c>
      <c r="AA2678">
        <v>11579.65</v>
      </c>
      <c r="AB2678">
        <v>11579.65</v>
      </c>
    </row>
    <row r="2679" spans="1:28" x14ac:dyDescent="0.35">
      <c r="A2679" t="str">
        <f t="shared" si="154"/>
        <v>2308143153Renewal1612016120</v>
      </c>
      <c r="B2679">
        <v>23081</v>
      </c>
      <c r="C2679" t="s">
        <v>3216</v>
      </c>
      <c r="D2679" s="1">
        <v>43153</v>
      </c>
      <c r="E2679" t="s">
        <v>42</v>
      </c>
      <c r="F2679" t="s">
        <v>81</v>
      </c>
      <c r="G2679" t="s">
        <v>37</v>
      </c>
      <c r="H2679" t="s">
        <v>40</v>
      </c>
      <c r="I2679" t="s">
        <v>40</v>
      </c>
      <c r="J2679" t="s">
        <v>51</v>
      </c>
      <c r="K2679">
        <v>3</v>
      </c>
      <c r="L2679" t="s">
        <v>52</v>
      </c>
      <c r="M2679">
        <v>3</v>
      </c>
      <c r="N2679" t="s">
        <v>33</v>
      </c>
      <c r="O2679" t="s">
        <v>111</v>
      </c>
      <c r="P2679">
        <f t="shared" si="156"/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620</v>
      </c>
      <c r="Y2679">
        <v>16120</v>
      </c>
      <c r="Z2679">
        <v>15500</v>
      </c>
      <c r="AA2679">
        <v>15965</v>
      </c>
      <c r="AB2679">
        <v>16120</v>
      </c>
    </row>
    <row r="2680" spans="1:28" x14ac:dyDescent="0.35">
      <c r="A2680" t="str">
        <f t="shared" si="154"/>
        <v>2308142599One Off30000</v>
      </c>
      <c r="B2680">
        <v>23081</v>
      </c>
      <c r="C2680" t="s">
        <v>3216</v>
      </c>
      <c r="D2680" s="1">
        <v>42599</v>
      </c>
      <c r="E2680" t="s">
        <v>109</v>
      </c>
      <c r="F2680" t="s">
        <v>81</v>
      </c>
      <c r="G2680" t="s">
        <v>37</v>
      </c>
      <c r="H2680" t="s">
        <v>40</v>
      </c>
      <c r="I2680" t="s">
        <v>40</v>
      </c>
      <c r="J2680" t="s">
        <v>51</v>
      </c>
      <c r="K2680">
        <v>1</v>
      </c>
      <c r="L2680" t="s">
        <v>52</v>
      </c>
      <c r="M2680">
        <v>1</v>
      </c>
      <c r="N2680" t="s">
        <v>17</v>
      </c>
      <c r="O2680" t="s">
        <v>111</v>
      </c>
      <c r="Q2680">
        <v>0</v>
      </c>
      <c r="R2680">
        <v>3000</v>
      </c>
      <c r="S2680">
        <v>0</v>
      </c>
      <c r="T2680">
        <v>0</v>
      </c>
      <c r="U2680">
        <v>0</v>
      </c>
      <c r="V2680">
        <v>0</v>
      </c>
      <c r="W2680">
        <v>3000</v>
      </c>
      <c r="X2680">
        <v>3000</v>
      </c>
      <c r="Y2680">
        <v>3000</v>
      </c>
      <c r="Z2680">
        <v>0</v>
      </c>
      <c r="AA2680">
        <v>0</v>
      </c>
      <c r="AB2680">
        <v>0</v>
      </c>
    </row>
    <row r="2681" spans="1:28" x14ac:dyDescent="0.35">
      <c r="A2681" t="str">
        <f t="shared" si="154"/>
        <v>2308142788Renewal155000</v>
      </c>
      <c r="B2681">
        <v>23081</v>
      </c>
      <c r="C2681" t="s">
        <v>3216</v>
      </c>
      <c r="D2681" s="1">
        <v>42788</v>
      </c>
      <c r="E2681" t="s">
        <v>42</v>
      </c>
      <c r="F2681" t="s">
        <v>81</v>
      </c>
      <c r="G2681" t="s">
        <v>37</v>
      </c>
      <c r="H2681" t="s">
        <v>40</v>
      </c>
      <c r="I2681" t="s">
        <v>40</v>
      </c>
      <c r="J2681" t="s">
        <v>51</v>
      </c>
      <c r="K2681">
        <v>2</v>
      </c>
      <c r="L2681" t="s">
        <v>52</v>
      </c>
      <c r="M2681">
        <v>2</v>
      </c>
      <c r="N2681" t="s">
        <v>135</v>
      </c>
      <c r="O2681" t="s">
        <v>17</v>
      </c>
      <c r="R2681">
        <v>15500</v>
      </c>
      <c r="T2681">
        <v>0</v>
      </c>
      <c r="U2681">
        <v>0</v>
      </c>
      <c r="V2681">
        <v>0</v>
      </c>
      <c r="W2681">
        <v>15500</v>
      </c>
      <c r="X2681">
        <v>15500</v>
      </c>
      <c r="Y2681">
        <v>15500</v>
      </c>
      <c r="Z2681">
        <v>0</v>
      </c>
      <c r="AA2681">
        <v>0</v>
      </c>
      <c r="AB2681">
        <v>0</v>
      </c>
    </row>
    <row r="2682" spans="1:28" x14ac:dyDescent="0.35">
      <c r="A2682" t="str">
        <f t="shared" si="154"/>
        <v>903343159Renewal1457414435.2</v>
      </c>
      <c r="B2682">
        <v>9033</v>
      </c>
      <c r="C2682" t="s">
        <v>3217</v>
      </c>
      <c r="D2682" s="1">
        <v>43159</v>
      </c>
      <c r="E2682" t="s">
        <v>42</v>
      </c>
      <c r="F2682" t="s">
        <v>49</v>
      </c>
      <c r="G2682" t="s">
        <v>37</v>
      </c>
      <c r="H2682" t="s">
        <v>202</v>
      </c>
      <c r="I2682" t="s">
        <v>203</v>
      </c>
      <c r="J2682" t="s">
        <v>51</v>
      </c>
      <c r="K2682">
        <v>3</v>
      </c>
      <c r="L2682" t="s">
        <v>52</v>
      </c>
      <c r="M2682">
        <v>9</v>
      </c>
      <c r="N2682" t="s">
        <v>33</v>
      </c>
      <c r="O2682" t="e">
        <v>#N/A</v>
      </c>
      <c r="P2682">
        <f t="shared" ref="P2682:P2713" si="157">IF((Q2682+T2682+U2682+V2682)=0,W2682,0)</f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138.79999999999927</v>
      </c>
      <c r="W2682">
        <v>138.79999999999927</v>
      </c>
      <c r="X2682">
        <v>694</v>
      </c>
      <c r="Y2682">
        <v>14574</v>
      </c>
      <c r="Z2682">
        <v>13880</v>
      </c>
      <c r="AA2682">
        <v>14296.4</v>
      </c>
      <c r="AB2682">
        <v>14435.2</v>
      </c>
    </row>
    <row r="2683" spans="1:28" x14ac:dyDescent="0.35">
      <c r="A2683" t="str">
        <f t="shared" si="154"/>
        <v>903342794Renewal1388013814.9</v>
      </c>
      <c r="B2683">
        <v>9033</v>
      </c>
      <c r="C2683" t="s">
        <v>3217</v>
      </c>
      <c r="D2683" s="1">
        <v>42794</v>
      </c>
      <c r="E2683" t="s">
        <v>42</v>
      </c>
      <c r="F2683" t="s">
        <v>49</v>
      </c>
      <c r="G2683" t="s">
        <v>37</v>
      </c>
      <c r="H2683" t="s">
        <v>202</v>
      </c>
      <c r="I2683" t="s">
        <v>203</v>
      </c>
      <c r="J2683" t="s">
        <v>51</v>
      </c>
      <c r="K2683">
        <v>3</v>
      </c>
      <c r="L2683" t="s">
        <v>52</v>
      </c>
      <c r="M2683">
        <v>8</v>
      </c>
      <c r="N2683" t="s">
        <v>33</v>
      </c>
      <c r="O2683" t="e">
        <v>#N/A</v>
      </c>
      <c r="P2683">
        <f t="shared" si="157"/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65.100000000000364</v>
      </c>
      <c r="W2683">
        <v>65.100000000000364</v>
      </c>
      <c r="X2683">
        <v>659.99999999999898</v>
      </c>
      <c r="Y2683">
        <v>13880</v>
      </c>
      <c r="Z2683">
        <v>13220</v>
      </c>
      <c r="AA2683">
        <v>13682.7</v>
      </c>
      <c r="AB2683">
        <v>13814.9</v>
      </c>
    </row>
    <row r="2684" spans="1:28" x14ac:dyDescent="0.35">
      <c r="A2684" t="str">
        <f t="shared" si="154"/>
        <v>903343524Renewal1827718276.96</v>
      </c>
      <c r="B2684">
        <v>9033</v>
      </c>
      <c r="C2684" t="s">
        <v>3217</v>
      </c>
      <c r="D2684" s="1">
        <v>43524</v>
      </c>
      <c r="E2684" t="s">
        <v>42</v>
      </c>
      <c r="F2684" t="s">
        <v>210</v>
      </c>
      <c r="G2684" t="s">
        <v>37</v>
      </c>
      <c r="H2684" t="s">
        <v>202</v>
      </c>
      <c r="I2684" t="s">
        <v>203</v>
      </c>
      <c r="J2684" t="s">
        <v>51</v>
      </c>
      <c r="K2684">
        <v>3</v>
      </c>
      <c r="L2684" t="s">
        <v>52</v>
      </c>
      <c r="M2684">
        <v>10</v>
      </c>
      <c r="N2684" t="s">
        <v>33</v>
      </c>
      <c r="O2684" t="e">
        <v>#N/A</v>
      </c>
      <c r="P2684">
        <f t="shared" si="157"/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4.0000000000873115E-2</v>
      </c>
      <c r="W2684">
        <v>4.0000000000873115E-2</v>
      </c>
      <c r="X2684">
        <v>703</v>
      </c>
      <c r="Y2684">
        <v>18277</v>
      </c>
      <c r="Z2684">
        <v>17574</v>
      </c>
      <c r="AA2684">
        <v>18101.22</v>
      </c>
      <c r="AB2684">
        <v>18276.96</v>
      </c>
    </row>
    <row r="2685" spans="1:28" x14ac:dyDescent="0.35">
      <c r="A2685" t="str">
        <f t="shared" si="154"/>
        <v>903343159Upgrade30000</v>
      </c>
      <c r="B2685">
        <v>9033</v>
      </c>
      <c r="C2685" t="s">
        <v>3217</v>
      </c>
      <c r="D2685" s="1">
        <v>43159</v>
      </c>
      <c r="E2685" t="s">
        <v>34</v>
      </c>
      <c r="F2685" t="s">
        <v>49</v>
      </c>
      <c r="G2685" t="s">
        <v>37</v>
      </c>
      <c r="H2685" t="s">
        <v>202</v>
      </c>
      <c r="I2685" t="s">
        <v>203</v>
      </c>
      <c r="J2685" t="s">
        <v>51</v>
      </c>
      <c r="K2685">
        <v>3</v>
      </c>
      <c r="L2685" t="s">
        <v>52</v>
      </c>
      <c r="M2685">
        <v>9</v>
      </c>
      <c r="N2685" t="s">
        <v>33</v>
      </c>
      <c r="O2685" t="e">
        <v>#N/A</v>
      </c>
      <c r="P2685">
        <f t="shared" si="157"/>
        <v>3000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3000</v>
      </c>
      <c r="X2685">
        <v>3000</v>
      </c>
      <c r="Y2685">
        <v>3000</v>
      </c>
      <c r="Z2685">
        <v>0</v>
      </c>
      <c r="AA2685">
        <v>0</v>
      </c>
      <c r="AB2685">
        <v>0</v>
      </c>
    </row>
    <row r="2686" spans="1:28" x14ac:dyDescent="0.35">
      <c r="A2686" t="str">
        <f t="shared" si="154"/>
        <v>4309243628Cancellation011900</v>
      </c>
      <c r="B2686">
        <v>43092</v>
      </c>
      <c r="C2686" t="s">
        <v>3218</v>
      </c>
      <c r="D2686" s="1">
        <v>43628</v>
      </c>
      <c r="E2686" t="s">
        <v>28</v>
      </c>
      <c r="F2686" t="s">
        <v>140</v>
      </c>
      <c r="G2686" t="s">
        <v>30</v>
      </c>
      <c r="H2686" t="s">
        <v>67</v>
      </c>
      <c r="I2686" t="s">
        <v>68</v>
      </c>
      <c r="J2686" t="s">
        <v>51</v>
      </c>
      <c r="K2686">
        <v>1</v>
      </c>
      <c r="L2686" t="s">
        <v>52</v>
      </c>
      <c r="M2686">
        <v>1</v>
      </c>
      <c r="N2686" t="s">
        <v>33</v>
      </c>
      <c r="O2686" t="e">
        <v>#N/A</v>
      </c>
      <c r="P2686">
        <f t="shared" si="157"/>
        <v>0</v>
      </c>
      <c r="Q2686">
        <v>0</v>
      </c>
      <c r="R2686">
        <v>0</v>
      </c>
      <c r="S2686">
        <v>0</v>
      </c>
      <c r="T2686">
        <v>-11900</v>
      </c>
      <c r="U2686">
        <v>0</v>
      </c>
      <c r="V2686">
        <v>0</v>
      </c>
      <c r="W2686">
        <v>-11900</v>
      </c>
      <c r="X2686">
        <v>-11900</v>
      </c>
      <c r="Y2686">
        <v>0</v>
      </c>
      <c r="Z2686">
        <v>11900</v>
      </c>
      <c r="AA2686">
        <v>11900</v>
      </c>
      <c r="AB2686">
        <v>11900</v>
      </c>
    </row>
    <row r="2687" spans="1:28" x14ac:dyDescent="0.35">
      <c r="A2687" t="str">
        <f t="shared" si="154"/>
        <v>4430043642Upgrade10000</v>
      </c>
      <c r="B2687">
        <v>44300</v>
      </c>
      <c r="C2687" t="s">
        <v>3223</v>
      </c>
      <c r="D2687" s="1">
        <v>43642</v>
      </c>
      <c r="E2687" t="s">
        <v>34</v>
      </c>
      <c r="F2687" t="s">
        <v>96</v>
      </c>
      <c r="G2687" t="s">
        <v>37</v>
      </c>
      <c r="H2687" t="s">
        <v>40</v>
      </c>
      <c r="I2687" t="s">
        <v>40</v>
      </c>
      <c r="J2687" t="s">
        <v>51</v>
      </c>
      <c r="K2687">
        <v>1</v>
      </c>
      <c r="L2687" t="s">
        <v>52</v>
      </c>
      <c r="M2687">
        <v>0</v>
      </c>
      <c r="N2687" t="s">
        <v>33</v>
      </c>
      <c r="O2687" t="e">
        <v>#N/A</v>
      </c>
      <c r="P2687">
        <f t="shared" si="157"/>
        <v>1000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1000</v>
      </c>
      <c r="X2687">
        <v>1000</v>
      </c>
      <c r="Y2687">
        <v>1000</v>
      </c>
      <c r="Z2687">
        <v>0</v>
      </c>
      <c r="AA2687">
        <v>0</v>
      </c>
      <c r="AB2687">
        <v>0</v>
      </c>
    </row>
    <row r="2688" spans="1:28" x14ac:dyDescent="0.35">
      <c r="A2688" t="str">
        <f t="shared" si="154"/>
        <v>2392642991Renewal2809522422.4</v>
      </c>
      <c r="B2688">
        <v>23926</v>
      </c>
      <c r="C2688" t="s">
        <v>3224</v>
      </c>
      <c r="D2688" s="1">
        <v>42991</v>
      </c>
      <c r="E2688" t="s">
        <v>42</v>
      </c>
      <c r="F2688" t="s">
        <v>227</v>
      </c>
      <c r="G2688" t="s">
        <v>37</v>
      </c>
      <c r="H2688" t="s">
        <v>59</v>
      </c>
      <c r="I2688" t="s">
        <v>59</v>
      </c>
      <c r="J2688" t="s">
        <v>51</v>
      </c>
      <c r="K2688">
        <v>3</v>
      </c>
      <c r="L2688" t="s">
        <v>57</v>
      </c>
      <c r="M2688">
        <v>4</v>
      </c>
      <c r="N2688" t="s">
        <v>33</v>
      </c>
      <c r="O2688" t="e">
        <v>#N/A</v>
      </c>
      <c r="P2688">
        <f t="shared" si="157"/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5672.5999999999985</v>
      </c>
      <c r="W2688">
        <v>5672.5999999999985</v>
      </c>
      <c r="X2688">
        <v>6535</v>
      </c>
      <c r="Y2688">
        <v>28095</v>
      </c>
      <c r="Z2688">
        <v>21560</v>
      </c>
      <c r="AA2688">
        <v>22206.799999999999</v>
      </c>
      <c r="AB2688">
        <v>22422.400000000001</v>
      </c>
    </row>
    <row r="2689" spans="1:28" x14ac:dyDescent="0.35">
      <c r="A2689" t="str">
        <f t="shared" si="154"/>
        <v>2392642626Renewal2156021255.3</v>
      </c>
      <c r="B2689">
        <v>23926</v>
      </c>
      <c r="C2689" t="s">
        <v>3224</v>
      </c>
      <c r="D2689" s="1">
        <v>42626</v>
      </c>
      <c r="E2689" t="s">
        <v>42</v>
      </c>
      <c r="F2689" t="s">
        <v>227</v>
      </c>
      <c r="G2689" t="s">
        <v>37</v>
      </c>
      <c r="H2689" t="s">
        <v>59</v>
      </c>
      <c r="I2689" t="s">
        <v>59</v>
      </c>
      <c r="J2689" t="s">
        <v>51</v>
      </c>
      <c r="K2689">
        <v>3</v>
      </c>
      <c r="L2689" t="s">
        <v>57</v>
      </c>
      <c r="M2689">
        <v>3</v>
      </c>
      <c r="N2689" t="s">
        <v>33</v>
      </c>
      <c r="O2689" t="e">
        <v>#N/A</v>
      </c>
      <c r="P2689">
        <f t="shared" si="157"/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304.70000000000073</v>
      </c>
      <c r="W2689">
        <v>304.70000000000073</v>
      </c>
      <c r="X2689">
        <v>1220</v>
      </c>
      <c r="Y2689">
        <v>21560</v>
      </c>
      <c r="Z2689">
        <v>20340</v>
      </c>
      <c r="AA2689">
        <v>21051.9</v>
      </c>
      <c r="AB2689">
        <v>21255.3</v>
      </c>
    </row>
    <row r="2690" spans="1:28" x14ac:dyDescent="0.35">
      <c r="A2690" t="str">
        <f t="shared" ref="A2690:A2753" si="158">CONCATENATE(B2690,D2690,E2690,Y2690,AB2690)</f>
        <v>2392643356Renewal2949929218.81</v>
      </c>
      <c r="B2690">
        <v>23926</v>
      </c>
      <c r="C2690" t="s">
        <v>3224</v>
      </c>
      <c r="D2690" s="1">
        <v>43356</v>
      </c>
      <c r="E2690" t="s">
        <v>42</v>
      </c>
      <c r="F2690" t="s">
        <v>127</v>
      </c>
      <c r="G2690" t="s">
        <v>37</v>
      </c>
      <c r="H2690" t="s">
        <v>59</v>
      </c>
      <c r="I2690" t="s">
        <v>59</v>
      </c>
      <c r="J2690" t="s">
        <v>51</v>
      </c>
      <c r="K2690">
        <v>3</v>
      </c>
      <c r="L2690" t="s">
        <v>57</v>
      </c>
      <c r="M2690">
        <v>5</v>
      </c>
      <c r="N2690" t="s">
        <v>33</v>
      </c>
      <c r="O2690" t="e">
        <v>#N/A</v>
      </c>
      <c r="P2690">
        <f t="shared" si="157"/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280.18999999999869</v>
      </c>
      <c r="W2690">
        <v>280.18999999999869</v>
      </c>
      <c r="X2690">
        <v>1404</v>
      </c>
      <c r="Y2690">
        <v>29499</v>
      </c>
      <c r="Z2690">
        <v>28095</v>
      </c>
      <c r="AA2690">
        <v>28937.86</v>
      </c>
      <c r="AB2690">
        <v>29218.81</v>
      </c>
    </row>
    <row r="2691" spans="1:28" x14ac:dyDescent="0.35">
      <c r="A2691" t="str">
        <f t="shared" si="158"/>
        <v>2673142644Renewal1460014316.76</v>
      </c>
      <c r="B2691">
        <v>26731</v>
      </c>
      <c r="C2691" t="s">
        <v>3225</v>
      </c>
      <c r="D2691" s="1">
        <v>42644</v>
      </c>
      <c r="E2691" t="s">
        <v>42</v>
      </c>
      <c r="F2691" t="s">
        <v>146</v>
      </c>
      <c r="G2691" t="s">
        <v>37</v>
      </c>
      <c r="H2691" t="s">
        <v>202</v>
      </c>
      <c r="I2691" t="s">
        <v>203</v>
      </c>
      <c r="J2691" t="s">
        <v>51</v>
      </c>
      <c r="K2691">
        <v>2</v>
      </c>
      <c r="L2691" t="s">
        <v>52</v>
      </c>
      <c r="M2691">
        <v>2</v>
      </c>
      <c r="N2691" t="s">
        <v>33</v>
      </c>
      <c r="O2691" t="e">
        <v>#N/A</v>
      </c>
      <c r="P2691">
        <f t="shared" si="157"/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283.23999999999978</v>
      </c>
      <c r="W2691">
        <v>283.23999999999978</v>
      </c>
      <c r="X2691">
        <v>425</v>
      </c>
      <c r="Y2691">
        <v>14600</v>
      </c>
      <c r="Z2691">
        <v>14175</v>
      </c>
      <c r="AA2691">
        <v>14316.76</v>
      </c>
      <c r="AB2691">
        <v>14316.76</v>
      </c>
    </row>
    <row r="2692" spans="1:28" x14ac:dyDescent="0.35">
      <c r="A2692" t="str">
        <f t="shared" si="158"/>
        <v>2673143374Renewal1548915639.52</v>
      </c>
      <c r="B2692">
        <v>26731</v>
      </c>
      <c r="C2692" t="s">
        <v>3225</v>
      </c>
      <c r="D2692" s="1">
        <v>43374</v>
      </c>
      <c r="E2692" t="s">
        <v>42</v>
      </c>
      <c r="F2692" t="s">
        <v>185</v>
      </c>
      <c r="G2692" t="s">
        <v>37</v>
      </c>
      <c r="H2692" t="s">
        <v>202</v>
      </c>
      <c r="I2692" t="s">
        <v>203</v>
      </c>
      <c r="J2692" t="s">
        <v>51</v>
      </c>
      <c r="K2692">
        <v>3</v>
      </c>
      <c r="L2692" t="s">
        <v>52</v>
      </c>
      <c r="M2692">
        <v>4</v>
      </c>
      <c r="N2692" t="s">
        <v>33</v>
      </c>
      <c r="O2692" t="e">
        <v>#N/A</v>
      </c>
      <c r="P2692">
        <f t="shared" si="157"/>
        <v>0</v>
      </c>
      <c r="Q2692">
        <v>0</v>
      </c>
      <c r="R2692">
        <v>0</v>
      </c>
      <c r="S2692">
        <v>0</v>
      </c>
      <c r="T2692">
        <v>0</v>
      </c>
      <c r="U2692">
        <v>-150.52000000000044</v>
      </c>
      <c r="V2692">
        <v>0</v>
      </c>
      <c r="W2692">
        <v>-150.52000000000044</v>
      </c>
      <c r="X2692">
        <v>451.00000000000102</v>
      </c>
      <c r="Y2692">
        <v>15489</v>
      </c>
      <c r="Z2692">
        <v>15038</v>
      </c>
      <c r="AA2692">
        <v>15489.14</v>
      </c>
      <c r="AB2692">
        <v>15639.52</v>
      </c>
    </row>
    <row r="2693" spans="1:28" x14ac:dyDescent="0.35">
      <c r="A2693" t="str">
        <f t="shared" si="158"/>
        <v>2673143009Renewal1503815184</v>
      </c>
      <c r="B2693">
        <v>26731</v>
      </c>
      <c r="C2693" t="s">
        <v>3225</v>
      </c>
      <c r="D2693" s="1">
        <v>43009</v>
      </c>
      <c r="E2693" t="s">
        <v>42</v>
      </c>
      <c r="F2693" t="s">
        <v>146</v>
      </c>
      <c r="G2693" t="s">
        <v>37</v>
      </c>
      <c r="H2693" t="s">
        <v>202</v>
      </c>
      <c r="I2693" t="s">
        <v>203</v>
      </c>
      <c r="J2693" t="s">
        <v>51</v>
      </c>
      <c r="K2693">
        <v>3</v>
      </c>
      <c r="L2693" t="s">
        <v>52</v>
      </c>
      <c r="M2693">
        <v>3</v>
      </c>
      <c r="N2693" t="s">
        <v>33</v>
      </c>
      <c r="O2693" t="e">
        <v>#N/A</v>
      </c>
      <c r="P2693">
        <f t="shared" si="157"/>
        <v>0</v>
      </c>
      <c r="Q2693">
        <v>0</v>
      </c>
      <c r="R2693">
        <v>0</v>
      </c>
      <c r="S2693">
        <v>0</v>
      </c>
      <c r="T2693">
        <v>0</v>
      </c>
      <c r="U2693">
        <v>-146</v>
      </c>
      <c r="V2693">
        <v>0</v>
      </c>
      <c r="W2693">
        <v>-146</v>
      </c>
      <c r="X2693">
        <v>438</v>
      </c>
      <c r="Y2693">
        <v>15038</v>
      </c>
      <c r="Z2693">
        <v>14600</v>
      </c>
      <c r="AA2693">
        <v>15038</v>
      </c>
      <c r="AB2693">
        <v>15184</v>
      </c>
    </row>
    <row r="2694" spans="1:28" x14ac:dyDescent="0.35">
      <c r="A2694" t="str">
        <f t="shared" si="158"/>
        <v>2673143581Upgrade4000</v>
      </c>
      <c r="B2694">
        <v>26731</v>
      </c>
      <c r="C2694" t="s">
        <v>3225</v>
      </c>
      <c r="D2694" s="1">
        <v>43581</v>
      </c>
      <c r="E2694" t="s">
        <v>34</v>
      </c>
      <c r="F2694" t="s">
        <v>36</v>
      </c>
      <c r="G2694" t="s">
        <v>37</v>
      </c>
      <c r="H2694" t="s">
        <v>202</v>
      </c>
      <c r="I2694" t="s">
        <v>203</v>
      </c>
      <c r="J2694" t="s">
        <v>51</v>
      </c>
      <c r="K2694">
        <v>3</v>
      </c>
      <c r="L2694" t="s">
        <v>52</v>
      </c>
      <c r="M2694">
        <v>4</v>
      </c>
      <c r="N2694" t="s">
        <v>33</v>
      </c>
      <c r="O2694" t="e">
        <v>#N/A</v>
      </c>
      <c r="P2694">
        <f t="shared" si="157"/>
        <v>400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400</v>
      </c>
      <c r="X2694">
        <v>400</v>
      </c>
      <c r="Y2694">
        <v>400</v>
      </c>
      <c r="Z2694">
        <v>0</v>
      </c>
      <c r="AA2694">
        <v>0</v>
      </c>
      <c r="AB2694">
        <v>0</v>
      </c>
    </row>
    <row r="2695" spans="1:28" x14ac:dyDescent="0.35">
      <c r="A2695" t="str">
        <f t="shared" si="158"/>
        <v>353143542Renewal4904546326.81</v>
      </c>
      <c r="B2695">
        <v>3531</v>
      </c>
      <c r="C2695" t="s">
        <v>3228</v>
      </c>
      <c r="D2695" s="1">
        <v>43542</v>
      </c>
      <c r="E2695" t="s">
        <v>42</v>
      </c>
      <c r="F2695" t="s">
        <v>127</v>
      </c>
      <c r="G2695" t="s">
        <v>37</v>
      </c>
      <c r="H2695" t="s">
        <v>161</v>
      </c>
      <c r="I2695" t="s">
        <v>161</v>
      </c>
      <c r="J2695" t="s">
        <v>51</v>
      </c>
      <c r="K2695">
        <v>3</v>
      </c>
      <c r="L2695" t="s">
        <v>57</v>
      </c>
      <c r="M2695">
        <v>15</v>
      </c>
      <c r="N2695" t="s">
        <v>33</v>
      </c>
      <c r="O2695" t="e">
        <v>#N/A</v>
      </c>
      <c r="P2695">
        <f t="shared" si="157"/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2718.1900000000023</v>
      </c>
      <c r="W2695">
        <v>2718.1900000000023</v>
      </c>
      <c r="X2695">
        <v>4500</v>
      </c>
      <c r="Y2695">
        <v>49045</v>
      </c>
      <c r="Z2695">
        <v>44545</v>
      </c>
      <c r="AA2695">
        <v>45881.33</v>
      </c>
      <c r="AB2695">
        <v>46326.81</v>
      </c>
    </row>
    <row r="2696" spans="1:28" x14ac:dyDescent="0.35">
      <c r="A2696" t="str">
        <f t="shared" si="158"/>
        <v>353143177Renewal4454545418.89</v>
      </c>
      <c r="B2696">
        <v>3531</v>
      </c>
      <c r="C2696" t="s">
        <v>3228</v>
      </c>
      <c r="D2696" s="1">
        <v>43177</v>
      </c>
      <c r="E2696" t="s">
        <v>42</v>
      </c>
      <c r="F2696" t="s">
        <v>126</v>
      </c>
      <c r="G2696" t="s">
        <v>37</v>
      </c>
      <c r="H2696" t="s">
        <v>161</v>
      </c>
      <c r="I2696" t="s">
        <v>161</v>
      </c>
      <c r="J2696" t="s">
        <v>51</v>
      </c>
      <c r="K2696">
        <v>3</v>
      </c>
      <c r="L2696" t="s">
        <v>57</v>
      </c>
      <c r="M2696">
        <v>14</v>
      </c>
      <c r="N2696" t="s">
        <v>33</v>
      </c>
      <c r="O2696" t="e">
        <v>#N/A</v>
      </c>
      <c r="P2696">
        <f t="shared" si="157"/>
        <v>0</v>
      </c>
      <c r="Q2696">
        <v>0</v>
      </c>
      <c r="R2696">
        <v>0</v>
      </c>
      <c r="S2696">
        <v>0</v>
      </c>
      <c r="T2696">
        <v>0</v>
      </c>
      <c r="U2696">
        <v>-873.88999999999942</v>
      </c>
      <c r="V2696">
        <v>0</v>
      </c>
      <c r="W2696">
        <v>-873.88999999999942</v>
      </c>
      <c r="X2696">
        <v>872.99999999999704</v>
      </c>
      <c r="Y2696">
        <v>44545</v>
      </c>
      <c r="Z2696">
        <v>43672</v>
      </c>
      <c r="AA2696">
        <v>44982.17</v>
      </c>
      <c r="AB2696">
        <v>45418.89</v>
      </c>
    </row>
    <row r="2697" spans="1:28" x14ac:dyDescent="0.35">
      <c r="A2697" t="str">
        <f t="shared" si="158"/>
        <v>353142812Renewal4367244308</v>
      </c>
      <c r="B2697">
        <v>3531</v>
      </c>
      <c r="C2697" t="s">
        <v>3228</v>
      </c>
      <c r="D2697" s="1">
        <v>42812</v>
      </c>
      <c r="E2697" t="s">
        <v>42</v>
      </c>
      <c r="F2697" t="s">
        <v>126</v>
      </c>
      <c r="G2697" t="s">
        <v>37</v>
      </c>
      <c r="H2697" t="s">
        <v>161</v>
      </c>
      <c r="I2697" t="s">
        <v>161</v>
      </c>
      <c r="J2697" t="s">
        <v>51</v>
      </c>
      <c r="K2697">
        <v>3</v>
      </c>
      <c r="L2697" t="s">
        <v>57</v>
      </c>
      <c r="M2697">
        <v>13</v>
      </c>
      <c r="N2697" t="s">
        <v>33</v>
      </c>
      <c r="O2697" t="e">
        <v>#N/A</v>
      </c>
      <c r="P2697">
        <f t="shared" si="157"/>
        <v>0</v>
      </c>
      <c r="Q2697">
        <v>0</v>
      </c>
      <c r="R2697">
        <v>0</v>
      </c>
      <c r="S2697">
        <v>0</v>
      </c>
      <c r="T2697">
        <v>0</v>
      </c>
      <c r="U2697">
        <v>-636</v>
      </c>
      <c r="V2697">
        <v>0</v>
      </c>
      <c r="W2697">
        <v>-636</v>
      </c>
      <c r="X2697">
        <v>1272</v>
      </c>
      <c r="Y2697">
        <v>43672</v>
      </c>
      <c r="Z2697">
        <v>42400</v>
      </c>
      <c r="AA2697">
        <v>43884</v>
      </c>
      <c r="AB2697">
        <v>44308</v>
      </c>
    </row>
    <row r="2698" spans="1:28" x14ac:dyDescent="0.35">
      <c r="A2698" t="str">
        <f t="shared" si="158"/>
        <v>1406043189Renewal39057.5136140</v>
      </c>
      <c r="B2698">
        <v>14060</v>
      </c>
      <c r="C2698" t="s">
        <v>3230</v>
      </c>
      <c r="D2698" s="1">
        <v>43189</v>
      </c>
      <c r="E2698" t="s">
        <v>42</v>
      </c>
      <c r="F2698" t="s">
        <v>227</v>
      </c>
      <c r="G2698" t="s">
        <v>37</v>
      </c>
      <c r="H2698" t="s">
        <v>97</v>
      </c>
      <c r="I2698" t="s">
        <v>98</v>
      </c>
      <c r="J2698" t="s">
        <v>51</v>
      </c>
      <c r="K2698">
        <v>3</v>
      </c>
      <c r="L2698" t="s">
        <v>57</v>
      </c>
      <c r="M2698">
        <v>9</v>
      </c>
      <c r="N2698" t="s">
        <v>33</v>
      </c>
      <c r="O2698" t="e">
        <v>#N/A</v>
      </c>
      <c r="P2698">
        <f t="shared" si="157"/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2917.510000000002</v>
      </c>
      <c r="W2698">
        <v>2917.510000000002</v>
      </c>
      <c r="X2698">
        <v>4307.51</v>
      </c>
      <c r="Y2698">
        <v>39057.51</v>
      </c>
      <c r="Z2698">
        <v>34750</v>
      </c>
      <c r="AA2698">
        <v>35792.5</v>
      </c>
      <c r="AB2698">
        <v>36140</v>
      </c>
    </row>
    <row r="2699" spans="1:28" x14ac:dyDescent="0.35">
      <c r="A2699" t="str">
        <f t="shared" si="158"/>
        <v>1406042824Renewal3475036313.76</v>
      </c>
      <c r="B2699">
        <v>14060</v>
      </c>
      <c r="C2699" t="s">
        <v>3230</v>
      </c>
      <c r="D2699" s="1">
        <v>42824</v>
      </c>
      <c r="E2699" t="s">
        <v>42</v>
      </c>
      <c r="F2699" t="s">
        <v>227</v>
      </c>
      <c r="G2699" t="s">
        <v>37</v>
      </c>
      <c r="H2699" t="s">
        <v>97</v>
      </c>
      <c r="I2699" t="s">
        <v>98</v>
      </c>
      <c r="J2699" t="s">
        <v>51</v>
      </c>
      <c r="K2699">
        <v>3</v>
      </c>
      <c r="L2699" t="s">
        <v>57</v>
      </c>
      <c r="M2699">
        <v>8</v>
      </c>
      <c r="N2699" t="s">
        <v>33</v>
      </c>
      <c r="O2699" t="e">
        <v>#N/A</v>
      </c>
      <c r="P2699">
        <f t="shared" si="157"/>
        <v>0</v>
      </c>
      <c r="Q2699">
        <v>0</v>
      </c>
      <c r="R2699">
        <v>0</v>
      </c>
      <c r="S2699">
        <v>0</v>
      </c>
      <c r="T2699">
        <v>0</v>
      </c>
      <c r="U2699">
        <v>-1563.760000000002</v>
      </c>
      <c r="V2699">
        <v>0</v>
      </c>
      <c r="W2699">
        <v>-1563.760000000002</v>
      </c>
      <c r="X2699">
        <v>0</v>
      </c>
      <c r="Y2699">
        <v>34750</v>
      </c>
      <c r="Z2699">
        <v>34750</v>
      </c>
      <c r="AA2699">
        <v>35966.26</v>
      </c>
      <c r="AB2699">
        <v>36313.760000000002</v>
      </c>
    </row>
    <row r="2700" spans="1:28" x14ac:dyDescent="0.35">
      <c r="A2700" t="str">
        <f t="shared" si="158"/>
        <v>1406043554Renewal39057.5140619.79</v>
      </c>
      <c r="B2700">
        <v>14060</v>
      </c>
      <c r="C2700" t="s">
        <v>3230</v>
      </c>
      <c r="D2700" s="1">
        <v>43554</v>
      </c>
      <c r="E2700" t="s">
        <v>42</v>
      </c>
      <c r="F2700" t="s">
        <v>127</v>
      </c>
      <c r="G2700" t="s">
        <v>37</v>
      </c>
      <c r="H2700" t="s">
        <v>97</v>
      </c>
      <c r="I2700" t="s">
        <v>98</v>
      </c>
      <c r="J2700" t="s">
        <v>51</v>
      </c>
      <c r="K2700">
        <v>3</v>
      </c>
      <c r="L2700" t="s">
        <v>57</v>
      </c>
      <c r="M2700">
        <v>9</v>
      </c>
      <c r="N2700" t="s">
        <v>33</v>
      </c>
      <c r="O2700" t="e">
        <v>#N/A</v>
      </c>
      <c r="P2700">
        <f t="shared" si="157"/>
        <v>0</v>
      </c>
      <c r="Q2700">
        <v>0</v>
      </c>
      <c r="R2700">
        <v>0</v>
      </c>
      <c r="S2700">
        <v>0</v>
      </c>
      <c r="T2700">
        <v>0</v>
      </c>
      <c r="U2700">
        <v>-1562.2799999999988</v>
      </c>
      <c r="V2700">
        <v>0</v>
      </c>
      <c r="W2700">
        <v>-1562.2799999999988</v>
      </c>
      <c r="X2700">
        <v>0</v>
      </c>
      <c r="Y2700">
        <v>39057.51</v>
      </c>
      <c r="Z2700">
        <v>39057.51</v>
      </c>
      <c r="AA2700">
        <v>40229.230000000003</v>
      </c>
      <c r="AB2700">
        <v>40619.79</v>
      </c>
    </row>
    <row r="2701" spans="1:28" x14ac:dyDescent="0.35">
      <c r="A2701" t="str">
        <f t="shared" si="158"/>
        <v>2525243397Renewal1117111171.68</v>
      </c>
      <c r="B2701">
        <v>25252</v>
      </c>
      <c r="C2701" t="s">
        <v>3232</v>
      </c>
      <c r="D2701" s="1">
        <v>43397</v>
      </c>
      <c r="E2701" t="s">
        <v>42</v>
      </c>
      <c r="F2701" t="s">
        <v>96</v>
      </c>
      <c r="G2701" t="s">
        <v>37</v>
      </c>
      <c r="H2701" t="s">
        <v>202</v>
      </c>
      <c r="I2701" t="s">
        <v>203</v>
      </c>
      <c r="J2701" t="s">
        <v>51</v>
      </c>
      <c r="K2701">
        <v>3</v>
      </c>
      <c r="L2701" t="s">
        <v>52</v>
      </c>
      <c r="M2701">
        <v>5</v>
      </c>
      <c r="N2701" t="s">
        <v>33</v>
      </c>
      <c r="O2701" t="e">
        <v>#N/A</v>
      </c>
      <c r="P2701">
        <f t="shared" si="157"/>
        <v>0</v>
      </c>
      <c r="Q2701">
        <v>0</v>
      </c>
      <c r="R2701">
        <v>0</v>
      </c>
      <c r="S2701">
        <v>0</v>
      </c>
      <c r="T2701">
        <v>0</v>
      </c>
      <c r="U2701">
        <v>-0.68000000000029104</v>
      </c>
      <c r="V2701">
        <v>0</v>
      </c>
      <c r="W2701">
        <v>-0.68000000000029104</v>
      </c>
      <c r="X2701">
        <v>429</v>
      </c>
      <c r="Y2701">
        <v>11171</v>
      </c>
      <c r="Z2701">
        <v>10742</v>
      </c>
      <c r="AA2701">
        <v>11064.26</v>
      </c>
      <c r="AB2701">
        <v>11171.68</v>
      </c>
    </row>
    <row r="2702" spans="1:28" x14ac:dyDescent="0.35">
      <c r="A2702" t="str">
        <f t="shared" si="158"/>
        <v>2525243032Renewal1074210742.16</v>
      </c>
      <c r="B2702">
        <v>25252</v>
      </c>
      <c r="C2702" t="s">
        <v>3232</v>
      </c>
      <c r="D2702" s="1">
        <v>43032</v>
      </c>
      <c r="E2702" t="s">
        <v>42</v>
      </c>
      <c r="F2702" t="s">
        <v>62</v>
      </c>
      <c r="G2702" t="s">
        <v>37</v>
      </c>
      <c r="H2702" t="s">
        <v>202</v>
      </c>
      <c r="I2702" t="s">
        <v>203</v>
      </c>
      <c r="J2702" t="s">
        <v>51</v>
      </c>
      <c r="K2702">
        <v>3</v>
      </c>
      <c r="L2702" t="s">
        <v>52</v>
      </c>
      <c r="M2702">
        <v>4</v>
      </c>
      <c r="N2702" t="s">
        <v>33</v>
      </c>
      <c r="O2702" t="e">
        <v>#N/A</v>
      </c>
      <c r="P2702">
        <f t="shared" si="157"/>
        <v>0</v>
      </c>
      <c r="Q2702">
        <v>0</v>
      </c>
      <c r="R2702">
        <v>0</v>
      </c>
      <c r="S2702">
        <v>0</v>
      </c>
      <c r="T2702">
        <v>0</v>
      </c>
      <c r="U2702">
        <v>-0.15999999999985448</v>
      </c>
      <c r="V2702">
        <v>0</v>
      </c>
      <c r="W2702">
        <v>-0.15999999999985448</v>
      </c>
      <c r="X2702">
        <v>412.99999999999898</v>
      </c>
      <c r="Y2702">
        <v>10742</v>
      </c>
      <c r="Z2702">
        <v>10329</v>
      </c>
      <c r="AA2702">
        <v>10638.87</v>
      </c>
      <c r="AB2702">
        <v>10742.16</v>
      </c>
    </row>
    <row r="2703" spans="1:28" x14ac:dyDescent="0.35">
      <c r="A2703" t="str">
        <f t="shared" si="158"/>
        <v>1002643532Renewal1117411173.76</v>
      </c>
      <c r="B2703">
        <v>10026</v>
      </c>
      <c r="C2703" t="s">
        <v>3233</v>
      </c>
      <c r="D2703" s="1">
        <v>43532</v>
      </c>
      <c r="E2703" t="s">
        <v>42</v>
      </c>
      <c r="F2703" t="s">
        <v>55</v>
      </c>
      <c r="G2703" t="s">
        <v>37</v>
      </c>
      <c r="H2703" t="s">
        <v>59</v>
      </c>
      <c r="I2703" t="s">
        <v>59</v>
      </c>
      <c r="J2703" t="s">
        <v>51</v>
      </c>
      <c r="K2703">
        <v>3</v>
      </c>
      <c r="L2703" t="s">
        <v>52</v>
      </c>
      <c r="M2703">
        <v>3</v>
      </c>
      <c r="N2703" t="s">
        <v>33</v>
      </c>
      <c r="O2703" t="e">
        <v>#N/A</v>
      </c>
      <c r="P2703">
        <f t="shared" si="157"/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0.23999999999978172</v>
      </c>
      <c r="W2703">
        <v>0.23999999999978172</v>
      </c>
      <c r="X2703">
        <v>429.99999999999898</v>
      </c>
      <c r="Y2703">
        <v>11174</v>
      </c>
      <c r="Z2703">
        <v>10744</v>
      </c>
      <c r="AA2703">
        <v>11066.31</v>
      </c>
      <c r="AB2703">
        <v>11173.76</v>
      </c>
    </row>
    <row r="2704" spans="1:28" x14ac:dyDescent="0.35">
      <c r="A2704" t="str">
        <f t="shared" si="158"/>
        <v>3559843232Renewal1844015594.41</v>
      </c>
      <c r="B2704">
        <v>35598</v>
      </c>
      <c r="C2704" t="s">
        <v>3244</v>
      </c>
      <c r="D2704" s="1">
        <v>43232</v>
      </c>
      <c r="E2704" t="s">
        <v>42</v>
      </c>
      <c r="F2704" t="s">
        <v>158</v>
      </c>
      <c r="G2704" t="s">
        <v>37</v>
      </c>
      <c r="H2704" t="s">
        <v>161</v>
      </c>
      <c r="I2704" t="s">
        <v>161</v>
      </c>
      <c r="J2704" t="s">
        <v>51</v>
      </c>
      <c r="K2704">
        <v>2</v>
      </c>
      <c r="L2704" t="s">
        <v>52</v>
      </c>
      <c r="M2704">
        <v>2</v>
      </c>
      <c r="N2704" t="s">
        <v>33</v>
      </c>
      <c r="O2704" t="e">
        <v>#N/A</v>
      </c>
      <c r="P2704">
        <f t="shared" si="157"/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2845.59</v>
      </c>
      <c r="W2704">
        <v>2845.59</v>
      </c>
      <c r="X2704">
        <v>3000</v>
      </c>
      <c r="Y2704">
        <v>18440</v>
      </c>
      <c r="Z2704">
        <v>15440</v>
      </c>
      <c r="AA2704">
        <v>15594.41</v>
      </c>
      <c r="AB2704">
        <v>15594.41</v>
      </c>
    </row>
    <row r="2705" spans="1:28" x14ac:dyDescent="0.35">
      <c r="A2705" t="str">
        <f t="shared" si="158"/>
        <v>3559842867Renewal1344012800</v>
      </c>
      <c r="B2705">
        <v>35598</v>
      </c>
      <c r="C2705" t="s">
        <v>3244</v>
      </c>
      <c r="D2705" s="1">
        <v>42867</v>
      </c>
      <c r="E2705" t="s">
        <v>42</v>
      </c>
      <c r="F2705" t="s">
        <v>158</v>
      </c>
      <c r="G2705" t="s">
        <v>37</v>
      </c>
      <c r="H2705" t="s">
        <v>161</v>
      </c>
      <c r="I2705" t="s">
        <v>161</v>
      </c>
      <c r="J2705" t="s">
        <v>51</v>
      </c>
      <c r="K2705">
        <v>1</v>
      </c>
      <c r="L2705" t="s">
        <v>52</v>
      </c>
      <c r="M2705">
        <v>1</v>
      </c>
      <c r="N2705" t="s">
        <v>33</v>
      </c>
      <c r="O2705" t="e">
        <v>#N/A</v>
      </c>
      <c r="P2705">
        <f t="shared" si="157"/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640</v>
      </c>
      <c r="W2705">
        <v>640</v>
      </c>
      <c r="X2705">
        <v>640</v>
      </c>
      <c r="Y2705">
        <v>13440</v>
      </c>
      <c r="Z2705">
        <v>12800</v>
      </c>
      <c r="AA2705">
        <v>12800</v>
      </c>
      <c r="AB2705">
        <v>12800</v>
      </c>
    </row>
    <row r="2706" spans="1:28" x14ac:dyDescent="0.35">
      <c r="A2706" t="str">
        <f t="shared" si="158"/>
        <v>3559843597Renewal1917719177.66</v>
      </c>
      <c r="B2706">
        <v>35598</v>
      </c>
      <c r="C2706" t="s">
        <v>3244</v>
      </c>
      <c r="D2706" s="1">
        <v>43597</v>
      </c>
      <c r="E2706" t="s">
        <v>42</v>
      </c>
      <c r="F2706" t="s">
        <v>158</v>
      </c>
      <c r="G2706" t="s">
        <v>37</v>
      </c>
      <c r="H2706" t="s">
        <v>161</v>
      </c>
      <c r="I2706" t="s">
        <v>161</v>
      </c>
      <c r="J2706" t="s">
        <v>51</v>
      </c>
      <c r="K2706">
        <v>3</v>
      </c>
      <c r="L2706" t="s">
        <v>52</v>
      </c>
      <c r="M2706">
        <v>3</v>
      </c>
      <c r="N2706" t="s">
        <v>33</v>
      </c>
      <c r="O2706" t="e">
        <v>#N/A</v>
      </c>
      <c r="P2706">
        <f t="shared" si="157"/>
        <v>0</v>
      </c>
      <c r="Q2706">
        <v>0</v>
      </c>
      <c r="R2706">
        <v>0</v>
      </c>
      <c r="S2706">
        <v>0</v>
      </c>
      <c r="T2706">
        <v>0</v>
      </c>
      <c r="U2706">
        <v>-0.65999999999985448</v>
      </c>
      <c r="V2706">
        <v>0</v>
      </c>
      <c r="W2706">
        <v>-0.65999999999985448</v>
      </c>
      <c r="X2706">
        <v>736.98</v>
      </c>
      <c r="Y2706">
        <v>19177</v>
      </c>
      <c r="Z2706">
        <v>18440.02</v>
      </c>
      <c r="AA2706">
        <v>18993.150000000001</v>
      </c>
      <c r="AB2706">
        <v>19177.66</v>
      </c>
    </row>
    <row r="2707" spans="1:28" x14ac:dyDescent="0.35">
      <c r="A2707" t="str">
        <f t="shared" si="158"/>
        <v>3559842955Upgrade20000</v>
      </c>
      <c r="B2707">
        <v>35598</v>
      </c>
      <c r="C2707" t="s">
        <v>3244</v>
      </c>
      <c r="D2707" s="1">
        <v>42955</v>
      </c>
      <c r="E2707" t="s">
        <v>34</v>
      </c>
      <c r="F2707" t="s">
        <v>158</v>
      </c>
      <c r="G2707" t="s">
        <v>37</v>
      </c>
      <c r="H2707" t="s">
        <v>161</v>
      </c>
      <c r="I2707" t="s">
        <v>161</v>
      </c>
      <c r="J2707" t="s">
        <v>51</v>
      </c>
      <c r="K2707">
        <v>1</v>
      </c>
      <c r="L2707" t="s">
        <v>52</v>
      </c>
      <c r="M2707">
        <v>1</v>
      </c>
      <c r="N2707" t="s">
        <v>33</v>
      </c>
      <c r="O2707" t="e">
        <v>#N/A</v>
      </c>
      <c r="P2707">
        <f t="shared" si="157"/>
        <v>2000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2000</v>
      </c>
      <c r="X2707">
        <v>2000</v>
      </c>
      <c r="Y2707">
        <v>2000</v>
      </c>
      <c r="Z2707">
        <v>0</v>
      </c>
      <c r="AA2707">
        <v>0</v>
      </c>
      <c r="AB2707">
        <v>0</v>
      </c>
    </row>
    <row r="2708" spans="1:28" x14ac:dyDescent="0.35">
      <c r="A2708" t="str">
        <f t="shared" si="158"/>
        <v>3734243043Renewal1040010000</v>
      </c>
      <c r="B2708">
        <v>37342</v>
      </c>
      <c r="C2708" t="s">
        <v>3250</v>
      </c>
      <c r="D2708" s="1">
        <v>43043</v>
      </c>
      <c r="E2708" t="s">
        <v>42</v>
      </c>
      <c r="F2708" t="s">
        <v>49</v>
      </c>
      <c r="G2708" t="s">
        <v>37</v>
      </c>
      <c r="H2708" t="s">
        <v>97</v>
      </c>
      <c r="I2708" t="s">
        <v>98</v>
      </c>
      <c r="J2708" t="s">
        <v>51</v>
      </c>
      <c r="K2708">
        <v>1</v>
      </c>
      <c r="L2708" t="s">
        <v>52</v>
      </c>
      <c r="M2708">
        <v>1</v>
      </c>
      <c r="N2708" t="s">
        <v>33</v>
      </c>
      <c r="O2708" t="e">
        <v>#N/A</v>
      </c>
      <c r="P2708">
        <f t="shared" si="157"/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400</v>
      </c>
      <c r="W2708">
        <v>400</v>
      </c>
      <c r="X2708">
        <v>400</v>
      </c>
      <c r="Y2708">
        <v>10400</v>
      </c>
      <c r="Z2708">
        <v>10000</v>
      </c>
      <c r="AA2708">
        <v>10000</v>
      </c>
      <c r="AB2708">
        <v>10000</v>
      </c>
    </row>
    <row r="2709" spans="1:28" x14ac:dyDescent="0.35">
      <c r="A2709" t="str">
        <f t="shared" si="158"/>
        <v>3734243408Renewal1205011900</v>
      </c>
      <c r="B2709">
        <v>37342</v>
      </c>
      <c r="C2709" t="s">
        <v>3250</v>
      </c>
      <c r="D2709" s="1">
        <v>43408</v>
      </c>
      <c r="E2709" t="s">
        <v>42</v>
      </c>
      <c r="F2709" t="s">
        <v>210</v>
      </c>
      <c r="G2709" t="s">
        <v>37</v>
      </c>
      <c r="H2709" t="s">
        <v>97</v>
      </c>
      <c r="I2709" t="s">
        <v>98</v>
      </c>
      <c r="J2709" t="s">
        <v>51</v>
      </c>
      <c r="K2709">
        <v>2</v>
      </c>
      <c r="L2709" t="s">
        <v>52</v>
      </c>
      <c r="M2709">
        <v>2</v>
      </c>
      <c r="N2709" t="s">
        <v>33</v>
      </c>
      <c r="O2709" t="e">
        <v>#N/A</v>
      </c>
      <c r="P2709">
        <f t="shared" si="157"/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150</v>
      </c>
      <c r="W2709">
        <v>150</v>
      </c>
      <c r="X2709">
        <v>149.99999999999901</v>
      </c>
      <c r="Y2709">
        <v>12050</v>
      </c>
      <c r="Z2709">
        <v>11900</v>
      </c>
      <c r="AA2709">
        <v>11543</v>
      </c>
      <c r="AB2709">
        <v>11900</v>
      </c>
    </row>
    <row r="2710" spans="1:28" x14ac:dyDescent="0.35">
      <c r="A2710" t="str">
        <f t="shared" si="158"/>
        <v>3734243129Upgrade15000</v>
      </c>
      <c r="B2710">
        <v>37342</v>
      </c>
      <c r="C2710" t="s">
        <v>3250</v>
      </c>
      <c r="D2710" s="1">
        <v>43129</v>
      </c>
      <c r="E2710" t="s">
        <v>34</v>
      </c>
      <c r="F2710" t="s">
        <v>49</v>
      </c>
      <c r="G2710" t="s">
        <v>37</v>
      </c>
      <c r="H2710" t="s">
        <v>97</v>
      </c>
      <c r="I2710" t="s">
        <v>98</v>
      </c>
      <c r="J2710" t="s">
        <v>51</v>
      </c>
      <c r="K2710">
        <v>1</v>
      </c>
      <c r="L2710" t="s">
        <v>52</v>
      </c>
      <c r="M2710">
        <v>1</v>
      </c>
      <c r="N2710" t="s">
        <v>33</v>
      </c>
      <c r="O2710" t="e">
        <v>#N/A</v>
      </c>
      <c r="P2710">
        <f t="shared" si="157"/>
        <v>1500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1500</v>
      </c>
      <c r="X2710">
        <v>1500</v>
      </c>
      <c r="Y2710">
        <v>1500</v>
      </c>
      <c r="Z2710">
        <v>0</v>
      </c>
      <c r="AA2710">
        <v>0</v>
      </c>
      <c r="AB2710">
        <v>0</v>
      </c>
    </row>
    <row r="2711" spans="1:28" x14ac:dyDescent="0.35">
      <c r="A2711" t="str">
        <f t="shared" si="158"/>
        <v>3408843127Renewal3240015831.77</v>
      </c>
      <c r="B2711">
        <v>34088</v>
      </c>
      <c r="C2711" t="s">
        <v>3251</v>
      </c>
      <c r="D2711" s="1">
        <v>43127</v>
      </c>
      <c r="E2711" t="s">
        <v>42</v>
      </c>
      <c r="F2711" t="s">
        <v>62</v>
      </c>
      <c r="G2711" t="s">
        <v>37</v>
      </c>
      <c r="H2711" t="s">
        <v>82</v>
      </c>
      <c r="I2711" t="s">
        <v>83</v>
      </c>
      <c r="J2711" t="s">
        <v>51</v>
      </c>
      <c r="K2711">
        <v>2</v>
      </c>
      <c r="L2711" t="s">
        <v>52</v>
      </c>
      <c r="M2711">
        <v>2</v>
      </c>
      <c r="N2711" t="s">
        <v>33</v>
      </c>
      <c r="O2711" t="e">
        <v>#N/A</v>
      </c>
      <c r="P2711">
        <f t="shared" si="157"/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16568.23</v>
      </c>
      <c r="W2711">
        <v>16568.23</v>
      </c>
      <c r="X2711">
        <v>16725</v>
      </c>
      <c r="Y2711">
        <v>32400</v>
      </c>
      <c r="Z2711">
        <v>15675</v>
      </c>
      <c r="AA2711">
        <v>15831.77</v>
      </c>
      <c r="AB2711">
        <v>15831.77</v>
      </c>
    </row>
    <row r="2712" spans="1:28" x14ac:dyDescent="0.35">
      <c r="A2712" t="str">
        <f t="shared" si="158"/>
        <v>3408842762Renewal1425014000</v>
      </c>
      <c r="B2712">
        <v>34088</v>
      </c>
      <c r="C2712" t="s">
        <v>3251</v>
      </c>
      <c r="D2712" s="1">
        <v>42762</v>
      </c>
      <c r="E2712" t="s">
        <v>42</v>
      </c>
      <c r="F2712" t="s">
        <v>64</v>
      </c>
      <c r="G2712" t="s">
        <v>37</v>
      </c>
      <c r="H2712" t="s">
        <v>82</v>
      </c>
      <c r="I2712" t="s">
        <v>83</v>
      </c>
      <c r="J2712" t="s">
        <v>51</v>
      </c>
      <c r="K2712">
        <v>1</v>
      </c>
      <c r="L2712" t="s">
        <v>52</v>
      </c>
      <c r="M2712">
        <v>1</v>
      </c>
      <c r="N2712" t="s">
        <v>33</v>
      </c>
      <c r="O2712" t="e">
        <v>#N/A</v>
      </c>
      <c r="P2712">
        <f t="shared" si="157"/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250</v>
      </c>
      <c r="W2712">
        <v>250</v>
      </c>
      <c r="X2712">
        <v>250</v>
      </c>
      <c r="Y2712">
        <v>14250</v>
      </c>
      <c r="Z2712">
        <v>14000</v>
      </c>
      <c r="AA2712">
        <v>14000</v>
      </c>
      <c r="AB2712">
        <v>14000</v>
      </c>
    </row>
    <row r="2713" spans="1:28" x14ac:dyDescent="0.35">
      <c r="A2713" t="str">
        <f t="shared" si="158"/>
        <v>3408843501Upgrade30000</v>
      </c>
      <c r="B2713">
        <v>34088</v>
      </c>
      <c r="C2713" t="s">
        <v>3251</v>
      </c>
      <c r="D2713" s="1">
        <v>43501</v>
      </c>
      <c r="E2713" t="s">
        <v>34</v>
      </c>
      <c r="F2713" t="s">
        <v>62</v>
      </c>
      <c r="G2713" t="s">
        <v>37</v>
      </c>
      <c r="H2713" t="s">
        <v>82</v>
      </c>
      <c r="I2713" t="s">
        <v>83</v>
      </c>
      <c r="J2713" t="s">
        <v>51</v>
      </c>
      <c r="K2713">
        <v>3</v>
      </c>
      <c r="L2713" t="s">
        <v>57</v>
      </c>
      <c r="M2713">
        <v>3</v>
      </c>
      <c r="N2713" t="s">
        <v>33</v>
      </c>
      <c r="O2713" t="e">
        <v>#N/A</v>
      </c>
      <c r="P2713">
        <f t="shared" si="157"/>
        <v>3000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3000</v>
      </c>
      <c r="X2713">
        <v>3000</v>
      </c>
      <c r="Y2713">
        <v>3000</v>
      </c>
      <c r="Z2713">
        <v>0</v>
      </c>
      <c r="AA2713">
        <v>0</v>
      </c>
      <c r="AB2713">
        <v>0</v>
      </c>
    </row>
    <row r="2714" spans="1:28" x14ac:dyDescent="0.35">
      <c r="A2714" t="str">
        <f t="shared" si="158"/>
        <v>3408843492Renewal3369633696</v>
      </c>
      <c r="B2714">
        <v>34088</v>
      </c>
      <c r="C2714" t="s">
        <v>3251</v>
      </c>
      <c r="D2714" s="1">
        <v>43492</v>
      </c>
      <c r="E2714" t="s">
        <v>42</v>
      </c>
      <c r="F2714" t="s">
        <v>62</v>
      </c>
      <c r="G2714" t="s">
        <v>37</v>
      </c>
      <c r="H2714" t="s">
        <v>82</v>
      </c>
      <c r="I2714" t="s">
        <v>83</v>
      </c>
      <c r="J2714" t="s">
        <v>51</v>
      </c>
      <c r="K2714">
        <v>3</v>
      </c>
      <c r="L2714" t="s">
        <v>57</v>
      </c>
      <c r="M2714">
        <v>3</v>
      </c>
      <c r="N2714" t="s">
        <v>33</v>
      </c>
      <c r="O2714" t="e">
        <v>#N/A</v>
      </c>
      <c r="P2714">
        <f t="shared" ref="P2714:P2730" si="159">IF((Q2714+T2714+U2714+V2714)=0,W2714,0)</f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1296</v>
      </c>
      <c r="Y2714">
        <v>33696</v>
      </c>
      <c r="Z2714">
        <v>32400</v>
      </c>
      <c r="AA2714">
        <v>33372</v>
      </c>
      <c r="AB2714">
        <v>33696</v>
      </c>
    </row>
    <row r="2715" spans="1:28" x14ac:dyDescent="0.35">
      <c r="A2715" t="str">
        <f t="shared" si="158"/>
        <v>3408842851Upgrade14250</v>
      </c>
      <c r="B2715">
        <v>34088</v>
      </c>
      <c r="C2715" t="s">
        <v>3251</v>
      </c>
      <c r="D2715" s="1">
        <v>42851</v>
      </c>
      <c r="E2715" t="s">
        <v>34</v>
      </c>
      <c r="F2715" t="s">
        <v>62</v>
      </c>
      <c r="G2715" t="s">
        <v>37</v>
      </c>
      <c r="H2715" t="s">
        <v>82</v>
      </c>
      <c r="I2715" t="s">
        <v>83</v>
      </c>
      <c r="J2715" t="s">
        <v>51</v>
      </c>
      <c r="K2715">
        <v>1</v>
      </c>
      <c r="L2715" t="s">
        <v>52</v>
      </c>
      <c r="M2715">
        <v>1</v>
      </c>
      <c r="N2715" t="s">
        <v>33</v>
      </c>
      <c r="O2715" t="e">
        <v>#N/A</v>
      </c>
      <c r="P2715">
        <f t="shared" si="159"/>
        <v>1425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1425</v>
      </c>
      <c r="X2715">
        <v>1425</v>
      </c>
      <c r="Y2715">
        <v>1425</v>
      </c>
      <c r="Z2715">
        <v>0</v>
      </c>
      <c r="AA2715">
        <v>0</v>
      </c>
      <c r="AB2715">
        <v>0</v>
      </c>
    </row>
    <row r="2716" spans="1:28" x14ac:dyDescent="0.35">
      <c r="A2716" t="str">
        <f t="shared" si="158"/>
        <v>3408842697Upgrade15000</v>
      </c>
      <c r="B2716">
        <v>34088</v>
      </c>
      <c r="C2716" t="s">
        <v>3251</v>
      </c>
      <c r="D2716" s="1">
        <v>42697</v>
      </c>
      <c r="E2716" t="s">
        <v>34</v>
      </c>
      <c r="F2716" t="s">
        <v>64</v>
      </c>
      <c r="G2716" t="s">
        <v>37</v>
      </c>
      <c r="H2716" t="s">
        <v>82</v>
      </c>
      <c r="I2716" t="s">
        <v>83</v>
      </c>
      <c r="J2716" t="s">
        <v>51</v>
      </c>
      <c r="K2716">
        <v>1</v>
      </c>
      <c r="L2716" t="s">
        <v>52</v>
      </c>
      <c r="M2716">
        <v>0</v>
      </c>
      <c r="N2716" t="s">
        <v>33</v>
      </c>
      <c r="O2716" t="e">
        <v>#N/A</v>
      </c>
      <c r="P2716">
        <f t="shared" si="159"/>
        <v>1500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1500</v>
      </c>
      <c r="X2716">
        <v>1500</v>
      </c>
      <c r="Y2716">
        <v>1500</v>
      </c>
      <c r="Z2716">
        <v>0</v>
      </c>
      <c r="AA2716">
        <v>0</v>
      </c>
      <c r="AB2716">
        <v>0</v>
      </c>
    </row>
    <row r="2717" spans="1:28" x14ac:dyDescent="0.35">
      <c r="A2717" t="str">
        <f t="shared" si="158"/>
        <v>2076442552Renewal1828518026.25</v>
      </c>
      <c r="B2717">
        <v>20764</v>
      </c>
      <c r="C2717" t="s">
        <v>3254</v>
      </c>
      <c r="D2717" s="1">
        <v>42552</v>
      </c>
      <c r="E2717" t="s">
        <v>42</v>
      </c>
      <c r="F2717" t="s">
        <v>126</v>
      </c>
      <c r="G2717" t="s">
        <v>37</v>
      </c>
      <c r="H2717" t="s">
        <v>202</v>
      </c>
      <c r="I2717" t="s">
        <v>203</v>
      </c>
      <c r="J2717" t="s">
        <v>51</v>
      </c>
      <c r="K2717">
        <v>3</v>
      </c>
      <c r="L2717" t="s">
        <v>52</v>
      </c>
      <c r="M2717">
        <v>4</v>
      </c>
      <c r="N2717" t="s">
        <v>33</v>
      </c>
      <c r="O2717" t="e">
        <v>#N/A</v>
      </c>
      <c r="P2717">
        <f t="shared" si="159"/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258.75</v>
      </c>
      <c r="W2717">
        <v>258.75</v>
      </c>
      <c r="X2717">
        <v>1035</v>
      </c>
      <c r="Y2717">
        <v>18285</v>
      </c>
      <c r="Z2717">
        <v>17250</v>
      </c>
      <c r="AA2717">
        <v>17853.759999999998</v>
      </c>
      <c r="AB2717">
        <v>18026.25</v>
      </c>
    </row>
    <row r="2718" spans="1:28" x14ac:dyDescent="0.35">
      <c r="A2718" t="str">
        <f t="shared" si="158"/>
        <v>2076443282Renewal2015819966.97</v>
      </c>
      <c r="B2718">
        <v>20764</v>
      </c>
      <c r="C2718" t="s">
        <v>3254</v>
      </c>
      <c r="D2718" s="1">
        <v>43282</v>
      </c>
      <c r="E2718" t="s">
        <v>42</v>
      </c>
      <c r="F2718" t="s">
        <v>53</v>
      </c>
      <c r="G2718" t="s">
        <v>37</v>
      </c>
      <c r="H2718" t="s">
        <v>202</v>
      </c>
      <c r="I2718" t="s">
        <v>203</v>
      </c>
      <c r="J2718" t="s">
        <v>51</v>
      </c>
      <c r="K2718">
        <v>3</v>
      </c>
      <c r="L2718" t="s">
        <v>52</v>
      </c>
      <c r="M2718">
        <v>6</v>
      </c>
      <c r="N2718" t="s">
        <v>33</v>
      </c>
      <c r="O2718" t="e">
        <v>#N/A</v>
      </c>
      <c r="P2718">
        <f t="shared" si="159"/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191.02999999999884</v>
      </c>
      <c r="W2718">
        <v>191.02999999999884</v>
      </c>
      <c r="X2718">
        <v>959</v>
      </c>
      <c r="Y2718">
        <v>20158</v>
      </c>
      <c r="Z2718">
        <v>19199</v>
      </c>
      <c r="AA2718">
        <v>19774.97</v>
      </c>
      <c r="AB2718">
        <v>19966.97</v>
      </c>
    </row>
    <row r="2719" spans="1:28" x14ac:dyDescent="0.35">
      <c r="A2719" t="str">
        <f t="shared" si="158"/>
        <v>2076442917Renewal1919919016.4</v>
      </c>
      <c r="B2719">
        <v>20764</v>
      </c>
      <c r="C2719" t="s">
        <v>3254</v>
      </c>
      <c r="D2719" s="1">
        <v>42917</v>
      </c>
      <c r="E2719" t="s">
        <v>42</v>
      </c>
      <c r="F2719" t="s">
        <v>53</v>
      </c>
      <c r="G2719" t="s">
        <v>37</v>
      </c>
      <c r="H2719" t="s">
        <v>202</v>
      </c>
      <c r="I2719" t="s">
        <v>203</v>
      </c>
      <c r="J2719" t="s">
        <v>51</v>
      </c>
      <c r="K2719">
        <v>3</v>
      </c>
      <c r="L2719" t="s">
        <v>52</v>
      </c>
      <c r="M2719">
        <v>5</v>
      </c>
      <c r="N2719" t="s">
        <v>33</v>
      </c>
      <c r="O2719" t="e">
        <v>#N/A</v>
      </c>
      <c r="P2719">
        <f t="shared" si="159"/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182.59999999999854</v>
      </c>
      <c r="W2719">
        <v>182.59999999999854</v>
      </c>
      <c r="X2719">
        <v>914</v>
      </c>
      <c r="Y2719">
        <v>19199</v>
      </c>
      <c r="Z2719">
        <v>18285</v>
      </c>
      <c r="AA2719">
        <v>18833.55</v>
      </c>
      <c r="AB2719">
        <v>19016.400000000001</v>
      </c>
    </row>
    <row r="2720" spans="1:28" x14ac:dyDescent="0.35">
      <c r="A2720" t="str">
        <f t="shared" si="158"/>
        <v>2076443647Renewal2015820661.97</v>
      </c>
      <c r="B2720">
        <v>20764</v>
      </c>
      <c r="C2720" t="s">
        <v>3254</v>
      </c>
      <c r="D2720" s="1">
        <v>43647</v>
      </c>
      <c r="E2720" t="s">
        <v>42</v>
      </c>
      <c r="F2720" t="s">
        <v>288</v>
      </c>
      <c r="G2720" t="s">
        <v>37</v>
      </c>
      <c r="H2720" t="s">
        <v>202</v>
      </c>
      <c r="I2720" t="s">
        <v>203</v>
      </c>
      <c r="J2720" t="s">
        <v>51</v>
      </c>
      <c r="K2720">
        <v>3</v>
      </c>
      <c r="L2720" t="s">
        <v>57</v>
      </c>
      <c r="M2720">
        <v>7</v>
      </c>
      <c r="N2720" t="s">
        <v>33</v>
      </c>
      <c r="O2720" t="e">
        <v>#N/A</v>
      </c>
      <c r="P2720">
        <f t="shared" si="159"/>
        <v>0</v>
      </c>
      <c r="Q2720">
        <v>0</v>
      </c>
      <c r="R2720">
        <v>0</v>
      </c>
      <c r="S2720">
        <v>0</v>
      </c>
      <c r="T2720">
        <v>0</v>
      </c>
      <c r="U2720">
        <v>-503.97000000000116</v>
      </c>
      <c r="V2720">
        <v>0</v>
      </c>
      <c r="W2720">
        <v>-503.97000000000116</v>
      </c>
      <c r="X2720">
        <v>0</v>
      </c>
      <c r="Y2720">
        <v>20158</v>
      </c>
      <c r="Z2720">
        <v>20158</v>
      </c>
      <c r="AA2720">
        <v>20359.62</v>
      </c>
      <c r="AB2720">
        <v>20661.97</v>
      </c>
    </row>
    <row r="2721" spans="1:28" x14ac:dyDescent="0.35">
      <c r="A2721" t="str">
        <f t="shared" si="158"/>
        <v>4140243449New Client25887.525887.5</v>
      </c>
      <c r="B2721">
        <v>41402</v>
      </c>
      <c r="C2721" t="s">
        <v>3261</v>
      </c>
      <c r="D2721" s="1">
        <v>43449</v>
      </c>
      <c r="E2721" t="s">
        <v>306</v>
      </c>
      <c r="F2721" t="s">
        <v>60</v>
      </c>
      <c r="G2721" t="s">
        <v>37</v>
      </c>
      <c r="H2721" t="s">
        <v>40</v>
      </c>
      <c r="I2721" t="s">
        <v>274</v>
      </c>
      <c r="J2721" t="s">
        <v>51</v>
      </c>
      <c r="K2721">
        <v>1</v>
      </c>
      <c r="L2721" t="s">
        <v>57</v>
      </c>
      <c r="M2721">
        <v>0</v>
      </c>
      <c r="N2721" t="s">
        <v>33</v>
      </c>
      <c r="O2721" t="e">
        <v>#N/A</v>
      </c>
      <c r="P2721">
        <f t="shared" si="159"/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25887.5</v>
      </c>
      <c r="Z2721">
        <v>25887.5</v>
      </c>
      <c r="AA2721">
        <v>25887.5</v>
      </c>
      <c r="AB2721">
        <v>25887.5</v>
      </c>
    </row>
    <row r="2722" spans="1:28" x14ac:dyDescent="0.35">
      <c r="A2722" t="str">
        <f t="shared" si="158"/>
        <v>1746043098Renewal1025010400</v>
      </c>
      <c r="B2722">
        <v>17460</v>
      </c>
      <c r="C2722" t="s">
        <v>3263</v>
      </c>
      <c r="D2722" s="1">
        <v>43098</v>
      </c>
      <c r="E2722" t="s">
        <v>42</v>
      </c>
      <c r="F2722" t="s">
        <v>55</v>
      </c>
      <c r="G2722" t="s">
        <v>37</v>
      </c>
      <c r="H2722" t="s">
        <v>59</v>
      </c>
      <c r="I2722" t="s">
        <v>59</v>
      </c>
      <c r="J2722" t="s">
        <v>51</v>
      </c>
      <c r="K2722">
        <v>3</v>
      </c>
      <c r="L2722" t="s">
        <v>52</v>
      </c>
      <c r="M2722">
        <v>6</v>
      </c>
      <c r="N2722" t="s">
        <v>33</v>
      </c>
      <c r="O2722" t="e">
        <v>#N/A</v>
      </c>
      <c r="P2722">
        <f t="shared" si="159"/>
        <v>0</v>
      </c>
      <c r="Q2722">
        <v>0</v>
      </c>
      <c r="R2722">
        <v>0</v>
      </c>
      <c r="S2722">
        <v>0</v>
      </c>
      <c r="T2722">
        <v>0</v>
      </c>
      <c r="U2722">
        <v>-150</v>
      </c>
      <c r="V2722">
        <v>0</v>
      </c>
      <c r="W2722">
        <v>-150</v>
      </c>
      <c r="X2722">
        <v>250</v>
      </c>
      <c r="Y2722">
        <v>10250</v>
      </c>
      <c r="Z2722">
        <v>10000</v>
      </c>
      <c r="AA2722">
        <v>10300</v>
      </c>
      <c r="AB2722">
        <v>10400</v>
      </c>
    </row>
    <row r="2723" spans="1:28" x14ac:dyDescent="0.35">
      <c r="A2723" t="str">
        <f t="shared" si="158"/>
        <v>1746043463Renewal1066010660</v>
      </c>
      <c r="B2723">
        <v>17460</v>
      </c>
      <c r="C2723" t="s">
        <v>3263</v>
      </c>
      <c r="D2723" s="1">
        <v>43463</v>
      </c>
      <c r="E2723" t="s">
        <v>42</v>
      </c>
      <c r="F2723" t="s">
        <v>55</v>
      </c>
      <c r="G2723" t="s">
        <v>37</v>
      </c>
      <c r="H2723" t="s">
        <v>59</v>
      </c>
      <c r="I2723" t="s">
        <v>59</v>
      </c>
      <c r="J2723" t="s">
        <v>51</v>
      </c>
      <c r="K2723">
        <v>3</v>
      </c>
      <c r="L2723" t="s">
        <v>52</v>
      </c>
      <c r="M2723">
        <v>7</v>
      </c>
      <c r="N2723" t="s">
        <v>33</v>
      </c>
      <c r="O2723" t="e">
        <v>#N/A</v>
      </c>
      <c r="P2723">
        <f t="shared" si="159"/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410</v>
      </c>
      <c r="Y2723">
        <v>10660</v>
      </c>
      <c r="Z2723">
        <v>10250</v>
      </c>
      <c r="AA2723">
        <v>10557.51</v>
      </c>
      <c r="AB2723">
        <v>10660</v>
      </c>
    </row>
    <row r="2724" spans="1:28" x14ac:dyDescent="0.35">
      <c r="A2724" t="str">
        <f t="shared" si="158"/>
        <v>3418143497Renewal2700014622.39</v>
      </c>
      <c r="B2724">
        <v>34181</v>
      </c>
      <c r="C2724" t="s">
        <v>3265</v>
      </c>
      <c r="D2724" s="1">
        <v>43497</v>
      </c>
      <c r="E2724" t="s">
        <v>42</v>
      </c>
      <c r="F2724" t="s">
        <v>158</v>
      </c>
      <c r="G2724" t="s">
        <v>37</v>
      </c>
      <c r="H2724" t="s">
        <v>82</v>
      </c>
      <c r="I2724" t="s">
        <v>83</v>
      </c>
      <c r="J2724" t="s">
        <v>51</v>
      </c>
      <c r="K2724">
        <v>3</v>
      </c>
      <c r="L2724" t="s">
        <v>52</v>
      </c>
      <c r="M2724">
        <v>3</v>
      </c>
      <c r="N2724" t="s">
        <v>33</v>
      </c>
      <c r="O2724" t="e">
        <v>#N/A</v>
      </c>
      <c r="P2724">
        <f t="shared" si="159"/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12377.61</v>
      </c>
      <c r="W2724">
        <v>12377.61</v>
      </c>
      <c r="X2724">
        <v>12939.97</v>
      </c>
      <c r="Y2724">
        <v>27000</v>
      </c>
      <c r="Z2724">
        <v>14060.03</v>
      </c>
      <c r="AA2724">
        <v>14481.83</v>
      </c>
      <c r="AB2724">
        <v>14622.39</v>
      </c>
    </row>
    <row r="2725" spans="1:28" x14ac:dyDescent="0.35">
      <c r="A2725" t="str">
        <f t="shared" si="158"/>
        <v>3418142767Renewal1352013000</v>
      </c>
      <c r="B2725">
        <v>34181</v>
      </c>
      <c r="C2725" t="s">
        <v>3265</v>
      </c>
      <c r="D2725" s="1">
        <v>42767</v>
      </c>
      <c r="E2725" t="s">
        <v>42</v>
      </c>
      <c r="F2725" t="s">
        <v>158</v>
      </c>
      <c r="G2725" t="s">
        <v>37</v>
      </c>
      <c r="H2725" t="s">
        <v>82</v>
      </c>
      <c r="I2725" t="s">
        <v>83</v>
      </c>
      <c r="J2725" t="s">
        <v>51</v>
      </c>
      <c r="K2725">
        <v>1</v>
      </c>
      <c r="L2725" t="s">
        <v>52</v>
      </c>
      <c r="M2725">
        <v>1</v>
      </c>
      <c r="N2725" t="s">
        <v>33</v>
      </c>
      <c r="O2725" t="e">
        <v>#N/A</v>
      </c>
      <c r="P2725">
        <f t="shared" si="159"/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520</v>
      </c>
      <c r="W2725">
        <v>520</v>
      </c>
      <c r="X2725">
        <v>519.99999999999898</v>
      </c>
      <c r="Y2725">
        <v>13520</v>
      </c>
      <c r="Z2725">
        <v>13000</v>
      </c>
      <c r="AA2725">
        <v>13000</v>
      </c>
      <c r="AB2725">
        <v>13000</v>
      </c>
    </row>
    <row r="2726" spans="1:28" x14ac:dyDescent="0.35">
      <c r="A2726" t="str">
        <f t="shared" si="158"/>
        <v>3418143132Renewal1406013655.19</v>
      </c>
      <c r="B2726">
        <v>34181</v>
      </c>
      <c r="C2726" t="s">
        <v>3265</v>
      </c>
      <c r="D2726" s="1">
        <v>43132</v>
      </c>
      <c r="E2726" t="s">
        <v>42</v>
      </c>
      <c r="F2726" t="s">
        <v>158</v>
      </c>
      <c r="G2726" t="s">
        <v>37</v>
      </c>
      <c r="H2726" t="s">
        <v>82</v>
      </c>
      <c r="I2726" t="s">
        <v>83</v>
      </c>
      <c r="J2726" t="s">
        <v>51</v>
      </c>
      <c r="K2726">
        <v>2</v>
      </c>
      <c r="L2726" t="s">
        <v>52</v>
      </c>
      <c r="M2726">
        <v>2</v>
      </c>
      <c r="N2726" t="s">
        <v>33</v>
      </c>
      <c r="O2726" t="e">
        <v>#N/A</v>
      </c>
      <c r="P2726">
        <f t="shared" si="159"/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404.80999999999949</v>
      </c>
      <c r="W2726">
        <v>404.80999999999949</v>
      </c>
      <c r="X2726">
        <v>540</v>
      </c>
      <c r="Y2726">
        <v>14060</v>
      </c>
      <c r="Z2726">
        <v>13520</v>
      </c>
      <c r="AA2726">
        <v>13655.19</v>
      </c>
      <c r="AB2726">
        <v>13655.19</v>
      </c>
    </row>
    <row r="2727" spans="1:28" x14ac:dyDescent="0.35">
      <c r="A2727" t="str">
        <f t="shared" si="158"/>
        <v>3418143623Upgrade20000</v>
      </c>
      <c r="B2727">
        <v>34181</v>
      </c>
      <c r="C2727" t="s">
        <v>3265</v>
      </c>
      <c r="D2727" s="1">
        <v>43623</v>
      </c>
      <c r="E2727" t="s">
        <v>34</v>
      </c>
      <c r="F2727" t="s">
        <v>158</v>
      </c>
      <c r="G2727" t="s">
        <v>37</v>
      </c>
      <c r="H2727" t="s">
        <v>82</v>
      </c>
      <c r="I2727" t="s">
        <v>83</v>
      </c>
      <c r="J2727" t="s">
        <v>51</v>
      </c>
      <c r="K2727">
        <v>3</v>
      </c>
      <c r="L2727" t="s">
        <v>52</v>
      </c>
      <c r="M2727">
        <v>3</v>
      </c>
      <c r="N2727" t="s">
        <v>33</v>
      </c>
      <c r="O2727" t="e">
        <v>#N/A</v>
      </c>
      <c r="P2727">
        <f t="shared" si="159"/>
        <v>2000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2000</v>
      </c>
      <c r="X2727">
        <v>2000</v>
      </c>
      <c r="Y2727">
        <v>2000</v>
      </c>
      <c r="Z2727">
        <v>0</v>
      </c>
      <c r="AA2727">
        <v>0</v>
      </c>
      <c r="AB2727">
        <v>0</v>
      </c>
    </row>
    <row r="2728" spans="1:28" x14ac:dyDescent="0.35">
      <c r="A2728" t="str">
        <f t="shared" si="158"/>
        <v>3214442552Cancellation055000</v>
      </c>
      <c r="B2728">
        <v>32144</v>
      </c>
      <c r="C2728" t="s">
        <v>3271</v>
      </c>
      <c r="D2728" s="1">
        <v>42552</v>
      </c>
      <c r="E2728" t="s">
        <v>28</v>
      </c>
      <c r="F2728" t="s">
        <v>223</v>
      </c>
      <c r="G2728" t="s">
        <v>37</v>
      </c>
      <c r="H2728" t="s">
        <v>44</v>
      </c>
      <c r="I2728" t="s">
        <v>151</v>
      </c>
      <c r="J2728" t="s">
        <v>51</v>
      </c>
      <c r="K2728">
        <v>1</v>
      </c>
      <c r="L2728" t="s">
        <v>107</v>
      </c>
      <c r="M2728">
        <v>1</v>
      </c>
      <c r="N2728" t="s">
        <v>33</v>
      </c>
      <c r="O2728" t="e">
        <v>#N/A</v>
      </c>
      <c r="P2728">
        <f t="shared" si="159"/>
        <v>0</v>
      </c>
      <c r="Q2728">
        <v>0</v>
      </c>
      <c r="R2728">
        <v>0</v>
      </c>
      <c r="S2728">
        <v>0</v>
      </c>
      <c r="T2728">
        <v>-55000</v>
      </c>
      <c r="U2728">
        <v>0</v>
      </c>
      <c r="V2728">
        <v>0</v>
      </c>
      <c r="W2728">
        <v>-55000</v>
      </c>
      <c r="X2728">
        <v>-55000</v>
      </c>
      <c r="Y2728">
        <v>0</v>
      </c>
      <c r="Z2728">
        <v>55000</v>
      </c>
      <c r="AA2728">
        <v>55000</v>
      </c>
      <c r="AB2728">
        <v>55000</v>
      </c>
    </row>
    <row r="2729" spans="1:28" x14ac:dyDescent="0.35">
      <c r="A2729" t="str">
        <f t="shared" si="158"/>
        <v>3685943178Renewal115008625</v>
      </c>
      <c r="B2729">
        <v>36859</v>
      </c>
      <c r="C2729" t="s">
        <v>2364</v>
      </c>
      <c r="D2729" s="1">
        <v>43178</v>
      </c>
      <c r="E2729" t="s">
        <v>42</v>
      </c>
      <c r="F2729" t="s">
        <v>96</v>
      </c>
      <c r="G2729" t="s">
        <v>37</v>
      </c>
      <c r="H2729" t="s">
        <v>44</v>
      </c>
      <c r="I2729" t="s">
        <v>151</v>
      </c>
      <c r="J2729" t="s">
        <v>32</v>
      </c>
      <c r="K2729">
        <v>2</v>
      </c>
      <c r="L2729" t="s">
        <v>52</v>
      </c>
      <c r="M2729">
        <v>2</v>
      </c>
      <c r="N2729" t="s">
        <v>33</v>
      </c>
      <c r="O2729" t="e">
        <v>#N/A</v>
      </c>
      <c r="P2729">
        <f t="shared" si="159"/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2875</v>
      </c>
      <c r="W2729">
        <v>2875</v>
      </c>
      <c r="X2729">
        <v>0</v>
      </c>
      <c r="Y2729">
        <v>11500</v>
      </c>
      <c r="Z2729">
        <v>11500</v>
      </c>
      <c r="AA2729">
        <v>8625</v>
      </c>
      <c r="AB2729">
        <v>8625</v>
      </c>
    </row>
    <row r="2730" spans="1:28" x14ac:dyDescent="0.35">
      <c r="A2730" t="str">
        <f t="shared" si="158"/>
        <v>3685943543Cancellation010810</v>
      </c>
      <c r="B2730">
        <v>36859</v>
      </c>
      <c r="C2730" t="s">
        <v>2364</v>
      </c>
      <c r="D2730" s="1">
        <v>43543</v>
      </c>
      <c r="E2730" t="s">
        <v>28</v>
      </c>
      <c r="F2730" t="s">
        <v>183</v>
      </c>
      <c r="G2730" t="s">
        <v>37</v>
      </c>
      <c r="H2730" t="s">
        <v>44</v>
      </c>
      <c r="I2730" t="s">
        <v>151</v>
      </c>
      <c r="J2730" t="s">
        <v>32</v>
      </c>
      <c r="K2730">
        <v>3</v>
      </c>
      <c r="L2730" t="s">
        <v>52</v>
      </c>
      <c r="M2730">
        <v>3</v>
      </c>
      <c r="N2730" t="s">
        <v>33</v>
      </c>
      <c r="O2730" t="e">
        <v>#N/A</v>
      </c>
      <c r="P2730">
        <f t="shared" si="159"/>
        <v>0</v>
      </c>
      <c r="Q2730">
        <v>0</v>
      </c>
      <c r="R2730">
        <v>0</v>
      </c>
      <c r="S2730">
        <v>0</v>
      </c>
      <c r="T2730">
        <v>-10810</v>
      </c>
      <c r="U2730">
        <v>0</v>
      </c>
      <c r="V2730">
        <v>0</v>
      </c>
      <c r="W2730">
        <v>-10810</v>
      </c>
      <c r="X2730">
        <v>-11500</v>
      </c>
      <c r="Y2730">
        <v>0</v>
      </c>
      <c r="Z2730">
        <v>11500</v>
      </c>
      <c r="AA2730">
        <v>10810</v>
      </c>
      <c r="AB2730">
        <v>10810</v>
      </c>
    </row>
    <row r="2731" spans="1:28" x14ac:dyDescent="0.35">
      <c r="A2731" t="str">
        <f t="shared" si="158"/>
        <v>1795442835Renewal2467525034.01</v>
      </c>
      <c r="B2731">
        <v>17954</v>
      </c>
      <c r="C2731" t="s">
        <v>3275</v>
      </c>
      <c r="D2731" s="1">
        <v>42835</v>
      </c>
      <c r="E2731" t="s">
        <v>42</v>
      </c>
      <c r="F2731" t="s">
        <v>133</v>
      </c>
      <c r="G2731" t="s">
        <v>37</v>
      </c>
      <c r="H2731" t="s">
        <v>202</v>
      </c>
      <c r="I2731" t="s">
        <v>203</v>
      </c>
      <c r="J2731" t="s">
        <v>51</v>
      </c>
      <c r="K2731">
        <v>3</v>
      </c>
      <c r="L2731" t="s">
        <v>57</v>
      </c>
      <c r="M2731">
        <v>5</v>
      </c>
      <c r="N2731" t="s">
        <v>33</v>
      </c>
      <c r="O2731" t="e">
        <v>#N/A</v>
      </c>
      <c r="P2731">
        <f t="shared" ref="P2731:P2733" si="160">IF((Q2731+T2731+U2731+V2731)=0,W2731,0)</f>
        <v>0</v>
      </c>
      <c r="Q2731">
        <v>0</v>
      </c>
      <c r="R2731">
        <v>0</v>
      </c>
      <c r="S2731">
        <v>0</v>
      </c>
      <c r="T2731">
        <v>0</v>
      </c>
      <c r="U2731">
        <v>-359.0099999999984</v>
      </c>
      <c r="V2731">
        <v>0</v>
      </c>
      <c r="W2731">
        <v>-359.0099999999984</v>
      </c>
      <c r="X2731">
        <v>718.99999999999898</v>
      </c>
      <c r="Y2731">
        <v>24675</v>
      </c>
      <c r="Z2731">
        <v>23956</v>
      </c>
      <c r="AA2731">
        <v>24794.45</v>
      </c>
      <c r="AB2731">
        <v>25034.01</v>
      </c>
    </row>
    <row r="2732" spans="1:28" x14ac:dyDescent="0.35">
      <c r="A2732" t="str">
        <f t="shared" si="158"/>
        <v>1795443565Renewal2666826688.51</v>
      </c>
      <c r="B2732">
        <v>17954</v>
      </c>
      <c r="C2732" t="s">
        <v>3275</v>
      </c>
      <c r="D2732" s="1">
        <v>43565</v>
      </c>
      <c r="E2732" t="s">
        <v>42</v>
      </c>
      <c r="F2732" t="s">
        <v>138</v>
      </c>
      <c r="G2732" t="s">
        <v>37</v>
      </c>
      <c r="H2732" t="s">
        <v>202</v>
      </c>
      <c r="I2732" t="s">
        <v>203</v>
      </c>
      <c r="J2732" t="s">
        <v>51</v>
      </c>
      <c r="K2732">
        <v>3</v>
      </c>
      <c r="L2732" t="s">
        <v>57</v>
      </c>
      <c r="M2732">
        <v>7</v>
      </c>
      <c r="N2732" t="s">
        <v>33</v>
      </c>
      <c r="O2732" t="e">
        <v>#N/A</v>
      </c>
      <c r="P2732">
        <f t="shared" si="160"/>
        <v>0</v>
      </c>
      <c r="Q2732">
        <v>0</v>
      </c>
      <c r="R2732">
        <v>0</v>
      </c>
      <c r="S2732">
        <v>0</v>
      </c>
      <c r="T2732">
        <v>0</v>
      </c>
      <c r="U2732">
        <v>-20.509999999998399</v>
      </c>
      <c r="V2732">
        <v>0</v>
      </c>
      <c r="W2732">
        <v>-20.509999999998399</v>
      </c>
      <c r="X2732">
        <v>1006.02</v>
      </c>
      <c r="Y2732">
        <v>26668</v>
      </c>
      <c r="Z2732">
        <v>25661.98</v>
      </c>
      <c r="AA2732">
        <v>26431.85</v>
      </c>
      <c r="AB2732">
        <v>26688.51</v>
      </c>
    </row>
    <row r="2733" spans="1:28" x14ac:dyDescent="0.35">
      <c r="A2733" t="str">
        <f t="shared" si="158"/>
        <v>1795443200Renewal2566225662</v>
      </c>
      <c r="B2733">
        <v>17954</v>
      </c>
      <c r="C2733" t="s">
        <v>3275</v>
      </c>
      <c r="D2733" s="1">
        <v>43200</v>
      </c>
      <c r="E2733" t="s">
        <v>42</v>
      </c>
      <c r="F2733" t="s">
        <v>137</v>
      </c>
      <c r="G2733" t="s">
        <v>37</v>
      </c>
      <c r="H2733" t="s">
        <v>202</v>
      </c>
      <c r="I2733" t="s">
        <v>203</v>
      </c>
      <c r="J2733" t="s">
        <v>51</v>
      </c>
      <c r="K2733">
        <v>3</v>
      </c>
      <c r="L2733" t="s">
        <v>57</v>
      </c>
      <c r="M2733">
        <v>6</v>
      </c>
      <c r="N2733" t="s">
        <v>33</v>
      </c>
      <c r="O2733" t="e">
        <v>#N/A</v>
      </c>
      <c r="P2733">
        <f t="shared" si="160"/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987</v>
      </c>
      <c r="Y2733">
        <v>25662</v>
      </c>
      <c r="Z2733">
        <v>24675</v>
      </c>
      <c r="AA2733">
        <v>25415.25</v>
      </c>
      <c r="AB2733">
        <v>25662</v>
      </c>
    </row>
    <row r="2734" spans="1:28" x14ac:dyDescent="0.35">
      <c r="A2734" t="str">
        <f t="shared" si="158"/>
        <v>696543570Renewal1085010645.44</v>
      </c>
      <c r="B2734">
        <v>6965</v>
      </c>
      <c r="C2734" t="s">
        <v>3280</v>
      </c>
      <c r="D2734" s="1">
        <v>43570</v>
      </c>
      <c r="E2734" t="s">
        <v>42</v>
      </c>
      <c r="F2734" t="s">
        <v>94</v>
      </c>
      <c r="G2734" t="s">
        <v>37</v>
      </c>
      <c r="H2734" t="s">
        <v>202</v>
      </c>
      <c r="I2734" t="s">
        <v>203</v>
      </c>
      <c r="J2734" t="s">
        <v>51</v>
      </c>
      <c r="K2734">
        <v>3</v>
      </c>
      <c r="L2734" t="s">
        <v>52</v>
      </c>
      <c r="M2734">
        <v>11</v>
      </c>
      <c r="N2734" t="s">
        <v>33</v>
      </c>
      <c r="O2734" t="e">
        <v>#N/A</v>
      </c>
      <c r="P2734">
        <f t="shared" ref="P2734:P2739" si="161">IF((Q2734+T2734+U2734+V2734)=0,W2734,0)</f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204.55999999999949</v>
      </c>
      <c r="W2734">
        <v>204.55999999999949</v>
      </c>
      <c r="X2734">
        <v>614</v>
      </c>
      <c r="Y2734">
        <v>10850</v>
      </c>
      <c r="Z2734">
        <v>10236</v>
      </c>
      <c r="AA2734">
        <v>10543.08</v>
      </c>
      <c r="AB2734">
        <v>10645.44</v>
      </c>
    </row>
    <row r="2735" spans="1:28" x14ac:dyDescent="0.35">
      <c r="A2735" t="str">
        <f t="shared" si="158"/>
        <v>696542840Renewal1003610487.62</v>
      </c>
      <c r="B2735">
        <v>6965</v>
      </c>
      <c r="C2735" t="s">
        <v>3280</v>
      </c>
      <c r="D2735" s="1">
        <v>42840</v>
      </c>
      <c r="E2735" t="s">
        <v>42</v>
      </c>
      <c r="F2735" t="s">
        <v>43</v>
      </c>
      <c r="G2735" t="s">
        <v>37</v>
      </c>
      <c r="H2735" t="s">
        <v>202</v>
      </c>
      <c r="I2735" t="s">
        <v>203</v>
      </c>
      <c r="J2735" t="s">
        <v>51</v>
      </c>
      <c r="K2735">
        <v>3</v>
      </c>
      <c r="L2735" t="s">
        <v>52</v>
      </c>
      <c r="M2735">
        <v>9</v>
      </c>
      <c r="N2735" t="s">
        <v>33</v>
      </c>
      <c r="O2735" t="e">
        <v>#N/A</v>
      </c>
      <c r="P2735">
        <f t="shared" si="161"/>
        <v>0</v>
      </c>
      <c r="Q2735">
        <v>0</v>
      </c>
      <c r="R2735">
        <v>0</v>
      </c>
      <c r="S2735">
        <v>0</v>
      </c>
      <c r="T2735">
        <v>0</v>
      </c>
      <c r="U2735">
        <v>-451.6200000000008</v>
      </c>
      <c r="V2735">
        <v>0</v>
      </c>
      <c r="W2735">
        <v>-451.6200000000008</v>
      </c>
      <c r="X2735">
        <v>0</v>
      </c>
      <c r="Y2735">
        <v>10036</v>
      </c>
      <c r="Z2735">
        <v>10036</v>
      </c>
      <c r="AA2735">
        <v>10387.26</v>
      </c>
      <c r="AB2735">
        <v>10487.62</v>
      </c>
    </row>
    <row r="2736" spans="1:28" x14ac:dyDescent="0.35">
      <c r="A2736" t="str">
        <f t="shared" si="158"/>
        <v>696543205Renewal1023610437.44</v>
      </c>
      <c r="B2736">
        <v>6965</v>
      </c>
      <c r="C2736" t="s">
        <v>3280</v>
      </c>
      <c r="D2736" s="1">
        <v>43205</v>
      </c>
      <c r="E2736" t="s">
        <v>42</v>
      </c>
      <c r="F2736" t="s">
        <v>46</v>
      </c>
      <c r="G2736" t="s">
        <v>37</v>
      </c>
      <c r="H2736" t="s">
        <v>202</v>
      </c>
      <c r="I2736" t="s">
        <v>203</v>
      </c>
      <c r="J2736" t="s">
        <v>51</v>
      </c>
      <c r="K2736">
        <v>3</v>
      </c>
      <c r="L2736" t="s">
        <v>52</v>
      </c>
      <c r="M2736">
        <v>10</v>
      </c>
      <c r="N2736" t="s">
        <v>33</v>
      </c>
      <c r="O2736" t="e">
        <v>#N/A</v>
      </c>
      <c r="P2736">
        <f t="shared" si="161"/>
        <v>0</v>
      </c>
      <c r="Q2736">
        <v>0</v>
      </c>
      <c r="R2736">
        <v>0</v>
      </c>
      <c r="S2736">
        <v>0</v>
      </c>
      <c r="T2736">
        <v>0</v>
      </c>
      <c r="U2736">
        <v>-201.44000000000051</v>
      </c>
      <c r="V2736">
        <v>0</v>
      </c>
      <c r="W2736">
        <v>-201.44000000000051</v>
      </c>
      <c r="X2736">
        <v>200</v>
      </c>
      <c r="Y2736">
        <v>10236</v>
      </c>
      <c r="Z2736">
        <v>10036</v>
      </c>
      <c r="AA2736">
        <v>10337.08</v>
      </c>
      <c r="AB2736">
        <v>10437.44</v>
      </c>
    </row>
    <row r="2737" spans="1:28" x14ac:dyDescent="0.35">
      <c r="A2737" t="str">
        <f t="shared" si="158"/>
        <v>1619242714Renewal1910018810</v>
      </c>
      <c r="B2737">
        <v>16192</v>
      </c>
      <c r="C2737" t="s">
        <v>3281</v>
      </c>
      <c r="D2737" s="1">
        <v>42714</v>
      </c>
      <c r="E2737" t="s">
        <v>42</v>
      </c>
      <c r="F2737" t="s">
        <v>227</v>
      </c>
      <c r="G2737" t="s">
        <v>30</v>
      </c>
      <c r="H2737" t="s">
        <v>121</v>
      </c>
      <c r="I2737" t="s">
        <v>122</v>
      </c>
      <c r="J2737" t="s">
        <v>51</v>
      </c>
      <c r="K2737">
        <v>3</v>
      </c>
      <c r="L2737" t="s">
        <v>52</v>
      </c>
      <c r="M2737">
        <v>7</v>
      </c>
      <c r="N2737" t="s">
        <v>33</v>
      </c>
      <c r="O2737" t="s">
        <v>111</v>
      </c>
      <c r="P2737">
        <f t="shared" si="161"/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290</v>
      </c>
      <c r="W2737">
        <v>290</v>
      </c>
      <c r="X2737">
        <v>1100</v>
      </c>
      <c r="Y2737">
        <v>19100</v>
      </c>
      <c r="Z2737">
        <v>18000</v>
      </c>
      <c r="AA2737">
        <v>18630</v>
      </c>
      <c r="AB2737">
        <v>18810</v>
      </c>
    </row>
    <row r="2738" spans="1:28" x14ac:dyDescent="0.35">
      <c r="A2738" t="str">
        <f t="shared" si="158"/>
        <v>1619243079Renewal1986519864</v>
      </c>
      <c r="B2738">
        <v>16192</v>
      </c>
      <c r="C2738" t="s">
        <v>3281</v>
      </c>
      <c r="D2738" s="1">
        <v>43079</v>
      </c>
      <c r="E2738" t="s">
        <v>42</v>
      </c>
      <c r="F2738" t="s">
        <v>227</v>
      </c>
      <c r="G2738" t="s">
        <v>30</v>
      </c>
      <c r="H2738" t="s">
        <v>121</v>
      </c>
      <c r="I2738" t="s">
        <v>122</v>
      </c>
      <c r="J2738" t="s">
        <v>51</v>
      </c>
      <c r="K2738">
        <v>3</v>
      </c>
      <c r="L2738" t="s">
        <v>52</v>
      </c>
      <c r="M2738">
        <v>8</v>
      </c>
      <c r="N2738" t="s">
        <v>33</v>
      </c>
      <c r="O2738" t="s">
        <v>111</v>
      </c>
      <c r="P2738">
        <f t="shared" si="161"/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1</v>
      </c>
      <c r="X2738">
        <v>765</v>
      </c>
      <c r="Y2738">
        <v>19865</v>
      </c>
      <c r="Z2738">
        <v>19100</v>
      </c>
      <c r="AA2738">
        <v>19673</v>
      </c>
      <c r="AB2738">
        <v>19864</v>
      </c>
    </row>
    <row r="2739" spans="1:28" x14ac:dyDescent="0.35">
      <c r="A2739" t="str">
        <f t="shared" si="158"/>
        <v>1619243430Renewal206600</v>
      </c>
      <c r="B2739">
        <v>16192</v>
      </c>
      <c r="C2739" t="s">
        <v>3281</v>
      </c>
      <c r="D2739" s="1">
        <v>43430</v>
      </c>
      <c r="E2739" t="s">
        <v>42</v>
      </c>
      <c r="F2739" t="s">
        <v>60</v>
      </c>
      <c r="G2739" t="s">
        <v>30</v>
      </c>
      <c r="H2739" t="s">
        <v>121</v>
      </c>
      <c r="I2739" t="s">
        <v>122</v>
      </c>
      <c r="J2739" t="s">
        <v>51</v>
      </c>
      <c r="K2739">
        <v>3</v>
      </c>
      <c r="L2739" t="s">
        <v>52</v>
      </c>
      <c r="M2739">
        <v>9</v>
      </c>
      <c r="N2739" t="s">
        <v>135</v>
      </c>
      <c r="O2739" t="s">
        <v>135</v>
      </c>
      <c r="P2739">
        <f t="shared" si="161"/>
        <v>0</v>
      </c>
      <c r="Q2739">
        <v>20660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20660</v>
      </c>
      <c r="X2739">
        <v>20660</v>
      </c>
      <c r="Y2739">
        <v>20660</v>
      </c>
      <c r="Z2739">
        <v>0</v>
      </c>
      <c r="AA2739">
        <v>0</v>
      </c>
      <c r="AB2739">
        <v>0</v>
      </c>
    </row>
    <row r="2740" spans="1:28" x14ac:dyDescent="0.35">
      <c r="A2740" t="str">
        <f t="shared" si="158"/>
        <v>1619243426Renewed Late020659.6</v>
      </c>
      <c r="B2740">
        <v>16192</v>
      </c>
      <c r="C2740" t="s">
        <v>3281</v>
      </c>
      <c r="D2740" s="1">
        <v>43426</v>
      </c>
      <c r="E2740" t="s">
        <v>112</v>
      </c>
      <c r="F2740" t="s">
        <v>60</v>
      </c>
      <c r="G2740" t="s">
        <v>30</v>
      </c>
      <c r="H2740" t="s">
        <v>121</v>
      </c>
      <c r="I2740" t="s">
        <v>122</v>
      </c>
      <c r="J2740" t="s">
        <v>51</v>
      </c>
      <c r="K2740">
        <v>3</v>
      </c>
      <c r="L2740" t="s">
        <v>52</v>
      </c>
      <c r="M2740">
        <v>9</v>
      </c>
      <c r="N2740" t="s">
        <v>112</v>
      </c>
      <c r="O2740" t="s">
        <v>136</v>
      </c>
      <c r="P2740">
        <v>0</v>
      </c>
      <c r="Q2740">
        <v>0</v>
      </c>
      <c r="R2740">
        <v>0</v>
      </c>
      <c r="S2740">
        <v>-20659.599999999999</v>
      </c>
      <c r="T2740">
        <v>0</v>
      </c>
      <c r="U2740">
        <v>0</v>
      </c>
      <c r="V2740">
        <v>0</v>
      </c>
      <c r="W2740">
        <v>-20659.599999999999</v>
      </c>
      <c r="X2740">
        <v>-19865</v>
      </c>
      <c r="Y2740">
        <v>0</v>
      </c>
      <c r="Z2740">
        <v>19865</v>
      </c>
      <c r="AA2740">
        <v>20460.95</v>
      </c>
      <c r="AB2740">
        <v>20659.599999999999</v>
      </c>
    </row>
    <row r="2741" spans="1:28" x14ac:dyDescent="0.35">
      <c r="A2741" t="str">
        <f t="shared" si="158"/>
        <v>2650142581Renewal1770016564</v>
      </c>
      <c r="B2741">
        <v>26501</v>
      </c>
      <c r="C2741" t="s">
        <v>3292</v>
      </c>
      <c r="D2741" s="1">
        <v>42581</v>
      </c>
      <c r="E2741" t="s">
        <v>42</v>
      </c>
      <c r="F2741" t="s">
        <v>120</v>
      </c>
      <c r="G2741" t="s">
        <v>30</v>
      </c>
      <c r="H2741" t="s">
        <v>121</v>
      </c>
      <c r="I2741" t="s">
        <v>122</v>
      </c>
      <c r="J2741" t="s">
        <v>51</v>
      </c>
      <c r="K2741">
        <v>2</v>
      </c>
      <c r="L2741" t="s">
        <v>52</v>
      </c>
      <c r="M2741">
        <v>2</v>
      </c>
      <c r="N2741" t="s">
        <v>33</v>
      </c>
      <c r="O2741" t="e">
        <v>#N/A</v>
      </c>
      <c r="P2741">
        <f t="shared" ref="P2741:P2749" si="162">IF((Q2741+T2741+U2741+V2741)=0,W2741,0)</f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1136</v>
      </c>
      <c r="W2741">
        <v>1136</v>
      </c>
      <c r="X2741">
        <v>1300</v>
      </c>
      <c r="Y2741">
        <v>17700</v>
      </c>
      <c r="Z2741">
        <v>16400</v>
      </c>
      <c r="AA2741">
        <v>16564</v>
      </c>
      <c r="AB2741">
        <v>16564</v>
      </c>
    </row>
    <row r="2742" spans="1:28" x14ac:dyDescent="0.35">
      <c r="A2742" t="str">
        <f t="shared" si="158"/>
        <v>2650143676Renewal1988718762</v>
      </c>
      <c r="B2742">
        <v>26501</v>
      </c>
      <c r="C2742" t="s">
        <v>3292</v>
      </c>
      <c r="D2742" s="1">
        <v>43676</v>
      </c>
      <c r="E2742" t="s">
        <v>42</v>
      </c>
      <c r="F2742" t="s">
        <v>53</v>
      </c>
      <c r="G2742" t="s">
        <v>30</v>
      </c>
      <c r="H2742" t="s">
        <v>121</v>
      </c>
      <c r="I2742" t="s">
        <v>122</v>
      </c>
      <c r="J2742" t="s">
        <v>51</v>
      </c>
      <c r="K2742">
        <v>3</v>
      </c>
      <c r="L2742" t="s">
        <v>52</v>
      </c>
      <c r="M2742">
        <v>5</v>
      </c>
      <c r="N2742" t="s">
        <v>33</v>
      </c>
      <c r="O2742" t="e">
        <v>#N/A</v>
      </c>
      <c r="P2742">
        <f t="shared" si="162"/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1125</v>
      </c>
      <c r="W2742">
        <v>1125</v>
      </c>
      <c r="X2742">
        <v>1125</v>
      </c>
      <c r="Y2742">
        <v>19887</v>
      </c>
      <c r="Z2742">
        <v>18762</v>
      </c>
      <c r="AA2742">
        <v>18762</v>
      </c>
      <c r="AB2742">
        <v>18762</v>
      </c>
    </row>
    <row r="2743" spans="1:28" x14ac:dyDescent="0.35">
      <c r="A2743" t="str">
        <f t="shared" si="158"/>
        <v>2650143311Renewal1876218408</v>
      </c>
      <c r="B2743">
        <v>26501</v>
      </c>
      <c r="C2743" t="s">
        <v>3292</v>
      </c>
      <c r="D2743" s="1">
        <v>43311</v>
      </c>
      <c r="E2743" t="s">
        <v>42</v>
      </c>
      <c r="F2743" t="s">
        <v>53</v>
      </c>
      <c r="G2743" t="s">
        <v>30</v>
      </c>
      <c r="H2743" t="s">
        <v>121</v>
      </c>
      <c r="I2743" t="s">
        <v>122</v>
      </c>
      <c r="J2743" t="s">
        <v>51</v>
      </c>
      <c r="K2743">
        <v>3</v>
      </c>
      <c r="L2743" t="s">
        <v>52</v>
      </c>
      <c r="M2743">
        <v>4</v>
      </c>
      <c r="N2743" t="s">
        <v>33</v>
      </c>
      <c r="O2743" t="e">
        <v>#N/A</v>
      </c>
      <c r="P2743">
        <f t="shared" si="162"/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354</v>
      </c>
      <c r="W2743">
        <v>354</v>
      </c>
      <c r="X2743">
        <v>1062</v>
      </c>
      <c r="Y2743">
        <v>18762</v>
      </c>
      <c r="Z2743">
        <v>17700</v>
      </c>
      <c r="AA2743">
        <v>18231</v>
      </c>
      <c r="AB2743">
        <v>18408</v>
      </c>
    </row>
    <row r="2744" spans="1:28" x14ac:dyDescent="0.35">
      <c r="A2744" t="str">
        <f t="shared" si="158"/>
        <v>2650142946Renewal1770018408</v>
      </c>
      <c r="B2744">
        <v>26501</v>
      </c>
      <c r="C2744" t="s">
        <v>3292</v>
      </c>
      <c r="D2744" s="1">
        <v>42946</v>
      </c>
      <c r="E2744" t="s">
        <v>42</v>
      </c>
      <c r="F2744" t="s">
        <v>49</v>
      </c>
      <c r="G2744" t="s">
        <v>30</v>
      </c>
      <c r="H2744" t="s">
        <v>121</v>
      </c>
      <c r="I2744" t="s">
        <v>122</v>
      </c>
      <c r="J2744" t="s">
        <v>51</v>
      </c>
      <c r="K2744">
        <v>3</v>
      </c>
      <c r="L2744" t="s">
        <v>52</v>
      </c>
      <c r="M2744">
        <v>3</v>
      </c>
      <c r="N2744" t="s">
        <v>33</v>
      </c>
      <c r="O2744" t="e">
        <v>#N/A</v>
      </c>
      <c r="P2744">
        <f t="shared" si="162"/>
        <v>0</v>
      </c>
      <c r="Q2744">
        <v>0</v>
      </c>
      <c r="R2744">
        <v>0</v>
      </c>
      <c r="S2744">
        <v>0</v>
      </c>
      <c r="T2744">
        <v>0</v>
      </c>
      <c r="U2744">
        <v>-708</v>
      </c>
      <c r="V2744">
        <v>0</v>
      </c>
      <c r="W2744">
        <v>-708</v>
      </c>
      <c r="X2744">
        <v>0</v>
      </c>
      <c r="Y2744">
        <v>17700</v>
      </c>
      <c r="Z2744">
        <v>17700</v>
      </c>
      <c r="AA2744">
        <v>18231.009999999998</v>
      </c>
      <c r="AB2744">
        <v>18408</v>
      </c>
    </row>
    <row r="2745" spans="1:28" x14ac:dyDescent="0.35">
      <c r="A2745" t="str">
        <f t="shared" si="158"/>
        <v>2438342644Renewal94883.5289725.37</v>
      </c>
      <c r="B2745">
        <v>24383</v>
      </c>
      <c r="C2745" t="s">
        <v>3293</v>
      </c>
      <c r="D2745" s="1">
        <v>42644</v>
      </c>
      <c r="E2745" t="s">
        <v>42</v>
      </c>
      <c r="F2745" t="s">
        <v>227</v>
      </c>
      <c r="G2745" t="s">
        <v>37</v>
      </c>
      <c r="H2745" t="s">
        <v>82</v>
      </c>
      <c r="I2745" t="s">
        <v>83</v>
      </c>
      <c r="J2745" t="s">
        <v>51</v>
      </c>
      <c r="K2745">
        <v>2</v>
      </c>
      <c r="L2745" t="s">
        <v>107</v>
      </c>
      <c r="M2745">
        <v>2</v>
      </c>
      <c r="N2745" t="s">
        <v>33</v>
      </c>
      <c r="O2745" t="e">
        <v>#N/A</v>
      </c>
      <c r="P2745">
        <f t="shared" si="162"/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5158.1500000000087</v>
      </c>
      <c r="W2745">
        <v>5158.1500000000087</v>
      </c>
      <c r="X2745">
        <v>6046.52</v>
      </c>
      <c r="Y2745">
        <v>94883.520000000004</v>
      </c>
      <c r="Z2745">
        <v>88837</v>
      </c>
      <c r="AA2745">
        <v>89725.37</v>
      </c>
      <c r="AB2745">
        <v>89725.37</v>
      </c>
    </row>
    <row r="2746" spans="1:28" x14ac:dyDescent="0.35">
      <c r="A2746" t="str">
        <f t="shared" si="158"/>
        <v>2438343374Renewal99627.798678.85</v>
      </c>
      <c r="B2746">
        <v>24383</v>
      </c>
      <c r="C2746" t="s">
        <v>3293</v>
      </c>
      <c r="D2746" s="1">
        <v>43374</v>
      </c>
      <c r="E2746" t="s">
        <v>42</v>
      </c>
      <c r="F2746" t="s">
        <v>199</v>
      </c>
      <c r="G2746" t="s">
        <v>37</v>
      </c>
      <c r="H2746" t="s">
        <v>82</v>
      </c>
      <c r="I2746" t="s">
        <v>83</v>
      </c>
      <c r="J2746" t="s">
        <v>51</v>
      </c>
      <c r="K2746">
        <v>3</v>
      </c>
      <c r="L2746" t="s">
        <v>107</v>
      </c>
      <c r="M2746">
        <v>3</v>
      </c>
      <c r="N2746" t="s">
        <v>33</v>
      </c>
      <c r="O2746" t="e">
        <v>#N/A</v>
      </c>
      <c r="P2746">
        <f t="shared" si="162"/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948.84999999999127</v>
      </c>
      <c r="W2746">
        <v>948.84999999999127</v>
      </c>
      <c r="X2746">
        <v>4744.21</v>
      </c>
      <c r="Y2746">
        <v>99627.7</v>
      </c>
      <c r="Z2746">
        <v>94883.49</v>
      </c>
      <c r="AA2746">
        <v>97730</v>
      </c>
      <c r="AB2746">
        <v>98678.85</v>
      </c>
    </row>
    <row r="2747" spans="1:28" x14ac:dyDescent="0.35">
      <c r="A2747" t="str">
        <f t="shared" si="158"/>
        <v>2438343009Renewal94883.5295832.33</v>
      </c>
      <c r="B2747">
        <v>24383</v>
      </c>
      <c r="C2747" t="s">
        <v>3293</v>
      </c>
      <c r="D2747" s="1">
        <v>43009</v>
      </c>
      <c r="E2747" t="s">
        <v>42</v>
      </c>
      <c r="F2747" t="s">
        <v>199</v>
      </c>
      <c r="G2747" t="s">
        <v>37</v>
      </c>
      <c r="H2747" t="s">
        <v>82</v>
      </c>
      <c r="I2747" t="s">
        <v>83</v>
      </c>
      <c r="J2747" t="s">
        <v>51</v>
      </c>
      <c r="K2747">
        <v>2</v>
      </c>
      <c r="L2747" t="s">
        <v>107</v>
      </c>
      <c r="M2747">
        <v>2</v>
      </c>
      <c r="N2747" t="s">
        <v>33</v>
      </c>
      <c r="O2747" t="e">
        <v>#N/A</v>
      </c>
      <c r="P2747">
        <f t="shared" si="162"/>
        <v>0</v>
      </c>
      <c r="Q2747">
        <v>0</v>
      </c>
      <c r="R2747">
        <v>0</v>
      </c>
      <c r="S2747">
        <v>0</v>
      </c>
      <c r="T2747">
        <v>0</v>
      </c>
      <c r="U2747">
        <v>-948.80999999999767</v>
      </c>
      <c r="V2747">
        <v>0</v>
      </c>
      <c r="W2747">
        <v>-948.80999999999767</v>
      </c>
      <c r="X2747">
        <v>0</v>
      </c>
      <c r="Y2747">
        <v>94883.520000000004</v>
      </c>
      <c r="Z2747">
        <v>94883.520000000004</v>
      </c>
      <c r="AA2747">
        <v>95832.33</v>
      </c>
      <c r="AB2747">
        <v>95832.33</v>
      </c>
    </row>
    <row r="2748" spans="1:28" x14ac:dyDescent="0.35">
      <c r="A2748" t="str">
        <f t="shared" si="158"/>
        <v>682443639Renewal1206412546.56</v>
      </c>
      <c r="B2748">
        <v>6824</v>
      </c>
      <c r="C2748" t="s">
        <v>3295</v>
      </c>
      <c r="D2748" s="1">
        <v>43639</v>
      </c>
      <c r="E2748" t="s">
        <v>42</v>
      </c>
      <c r="F2748" t="s">
        <v>210</v>
      </c>
      <c r="G2748" t="s">
        <v>37</v>
      </c>
      <c r="H2748" t="s">
        <v>44</v>
      </c>
      <c r="I2748" t="s">
        <v>45</v>
      </c>
      <c r="J2748" t="s">
        <v>51</v>
      </c>
      <c r="K2748">
        <v>3</v>
      </c>
      <c r="L2748" t="s">
        <v>52</v>
      </c>
      <c r="M2748">
        <v>9</v>
      </c>
      <c r="N2748" t="s">
        <v>33</v>
      </c>
      <c r="O2748" t="e">
        <v>#N/A</v>
      </c>
      <c r="P2748">
        <f t="shared" si="162"/>
        <v>0</v>
      </c>
      <c r="Q2748">
        <v>0</v>
      </c>
      <c r="R2748">
        <v>0</v>
      </c>
      <c r="S2748">
        <v>0</v>
      </c>
      <c r="T2748">
        <v>0</v>
      </c>
      <c r="U2748">
        <v>-482.55999999999949</v>
      </c>
      <c r="V2748">
        <v>0</v>
      </c>
      <c r="W2748">
        <v>-482.55999999999949</v>
      </c>
      <c r="X2748">
        <v>0</v>
      </c>
      <c r="Y2748">
        <v>12064</v>
      </c>
      <c r="Z2748">
        <v>12064</v>
      </c>
      <c r="AA2748">
        <v>12425.92</v>
      </c>
      <c r="AB2748">
        <v>12546.56</v>
      </c>
    </row>
    <row r="2749" spans="1:28" x14ac:dyDescent="0.35">
      <c r="A2749" t="str">
        <f t="shared" si="158"/>
        <v>682443274Renewal1206412064</v>
      </c>
      <c r="B2749">
        <v>6824</v>
      </c>
      <c r="C2749" t="s">
        <v>3295</v>
      </c>
      <c r="D2749" s="1">
        <v>43274</v>
      </c>
      <c r="E2749" t="s">
        <v>42</v>
      </c>
      <c r="F2749" t="s">
        <v>210</v>
      </c>
      <c r="G2749" t="s">
        <v>37</v>
      </c>
      <c r="H2749" t="s">
        <v>44</v>
      </c>
      <c r="I2749" t="s">
        <v>45</v>
      </c>
      <c r="J2749" t="s">
        <v>51</v>
      </c>
      <c r="K2749">
        <v>3</v>
      </c>
      <c r="L2749" t="s">
        <v>52</v>
      </c>
      <c r="M2749">
        <v>9</v>
      </c>
      <c r="N2749" t="s">
        <v>33</v>
      </c>
      <c r="O2749" t="e">
        <v>#N/A</v>
      </c>
      <c r="P2749">
        <f t="shared" si="162"/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463.99999999999898</v>
      </c>
      <c r="Y2749">
        <v>12064</v>
      </c>
      <c r="Z2749">
        <v>11600</v>
      </c>
      <c r="AA2749">
        <v>11947.99</v>
      </c>
      <c r="AB2749">
        <v>12064</v>
      </c>
    </row>
    <row r="2750" spans="1:28" x14ac:dyDescent="0.35">
      <c r="A2750" t="str">
        <f t="shared" si="158"/>
        <v>209043482Renewal1099510000</v>
      </c>
      <c r="B2750">
        <v>2090</v>
      </c>
      <c r="C2750" t="s">
        <v>3298</v>
      </c>
      <c r="D2750" s="1">
        <v>43482</v>
      </c>
      <c r="E2750" t="s">
        <v>42</v>
      </c>
      <c r="F2750" t="s">
        <v>53</v>
      </c>
      <c r="G2750" t="s">
        <v>30</v>
      </c>
      <c r="H2750" t="s">
        <v>130</v>
      </c>
      <c r="I2750" t="s">
        <v>131</v>
      </c>
      <c r="J2750" t="s">
        <v>51</v>
      </c>
      <c r="K2750">
        <v>2</v>
      </c>
      <c r="L2750" t="s">
        <v>52</v>
      </c>
      <c r="M2750">
        <v>2</v>
      </c>
      <c r="N2750" t="s">
        <v>33</v>
      </c>
      <c r="O2750" t="s">
        <v>111</v>
      </c>
      <c r="P2750">
        <f t="shared" ref="P2750:P2751" si="163">IF((Q2750+T2750+U2750+V2750)=0,W2750,0)</f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995</v>
      </c>
      <c r="W2750">
        <v>995</v>
      </c>
      <c r="X2750">
        <v>995.00000000000102</v>
      </c>
      <c r="Y2750">
        <v>10995</v>
      </c>
      <c r="Z2750">
        <v>10000</v>
      </c>
      <c r="AA2750">
        <v>9700</v>
      </c>
      <c r="AB2750">
        <v>10000</v>
      </c>
    </row>
    <row r="2751" spans="1:28" x14ac:dyDescent="0.35">
      <c r="A2751" t="str">
        <f t="shared" si="158"/>
        <v>209042658Cancellation013611.13</v>
      </c>
      <c r="B2751">
        <v>2090</v>
      </c>
      <c r="C2751" t="s">
        <v>3298</v>
      </c>
      <c r="D2751" s="1">
        <v>42658</v>
      </c>
      <c r="E2751" t="s">
        <v>28</v>
      </c>
      <c r="F2751" t="s">
        <v>197</v>
      </c>
      <c r="G2751" t="s">
        <v>30</v>
      </c>
      <c r="H2751" t="s">
        <v>130</v>
      </c>
      <c r="I2751" t="s">
        <v>131</v>
      </c>
      <c r="J2751" t="s">
        <v>51</v>
      </c>
      <c r="K2751">
        <v>3</v>
      </c>
      <c r="L2751" t="s">
        <v>52</v>
      </c>
      <c r="M2751">
        <v>5</v>
      </c>
      <c r="N2751" t="s">
        <v>112</v>
      </c>
      <c r="O2751" t="s">
        <v>113</v>
      </c>
      <c r="P2751">
        <f t="shared" si="163"/>
        <v>0</v>
      </c>
      <c r="Q2751">
        <v>0</v>
      </c>
      <c r="R2751">
        <v>0</v>
      </c>
      <c r="S2751">
        <v>0</v>
      </c>
      <c r="T2751">
        <v>-13611.13</v>
      </c>
      <c r="U2751">
        <v>0</v>
      </c>
      <c r="V2751">
        <v>0</v>
      </c>
      <c r="W2751">
        <v>-13611.13</v>
      </c>
      <c r="X2751">
        <v>-13025</v>
      </c>
      <c r="Y2751">
        <v>0</v>
      </c>
      <c r="Z2751">
        <v>13025</v>
      </c>
      <c r="AA2751">
        <v>13480.88</v>
      </c>
      <c r="AB2751">
        <v>13611.13</v>
      </c>
    </row>
    <row r="2752" spans="1:28" x14ac:dyDescent="0.35">
      <c r="A2752" t="str">
        <f t="shared" si="158"/>
        <v>209043298Renewal50000</v>
      </c>
      <c r="B2752">
        <v>2090</v>
      </c>
      <c r="C2752" t="s">
        <v>3298</v>
      </c>
      <c r="D2752" s="1">
        <v>43298</v>
      </c>
      <c r="E2752" t="s">
        <v>42</v>
      </c>
      <c r="F2752" t="s">
        <v>53</v>
      </c>
      <c r="G2752" t="s">
        <v>30</v>
      </c>
      <c r="H2752" t="s">
        <v>130</v>
      </c>
      <c r="I2752" t="s">
        <v>131</v>
      </c>
      <c r="J2752" t="s">
        <v>51</v>
      </c>
      <c r="K2752">
        <v>1</v>
      </c>
      <c r="L2752" t="s">
        <v>52</v>
      </c>
      <c r="M2752">
        <v>1</v>
      </c>
      <c r="N2752" t="s">
        <v>17</v>
      </c>
      <c r="O2752" t="s">
        <v>17</v>
      </c>
      <c r="R2752">
        <v>5000</v>
      </c>
      <c r="T2752">
        <v>0</v>
      </c>
      <c r="U2752">
        <v>0</v>
      </c>
      <c r="V2752">
        <v>0</v>
      </c>
      <c r="W2752">
        <v>5000</v>
      </c>
      <c r="X2752">
        <v>5000</v>
      </c>
      <c r="Y2752">
        <v>5000</v>
      </c>
      <c r="Z2752">
        <v>0</v>
      </c>
      <c r="AA2752">
        <v>0</v>
      </c>
      <c r="AB275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5A3EA-6719-4435-8E3D-A9124815EEA8}">
  <dimension ref="A1:B9245"/>
  <sheetViews>
    <sheetView tabSelected="1" workbookViewId="0">
      <selection activeCell="B4" sqref="B4"/>
    </sheetView>
  </sheetViews>
  <sheetFormatPr defaultRowHeight="14.5" x14ac:dyDescent="0.35"/>
  <cols>
    <col min="2" max="2" width="80.453125" bestFit="1" customWidth="1"/>
  </cols>
  <sheetData>
    <row r="1" spans="1:2" x14ac:dyDescent="0.35">
      <c r="A1" t="s">
        <v>1</v>
      </c>
      <c r="B1" t="s">
        <v>3299</v>
      </c>
    </row>
    <row r="2" spans="1:2" x14ac:dyDescent="0.35">
      <c r="A2">
        <v>86</v>
      </c>
      <c r="B2" t="s">
        <v>8272</v>
      </c>
    </row>
    <row r="3" spans="1:2" x14ac:dyDescent="0.35">
      <c r="A3">
        <v>1432</v>
      </c>
      <c r="B3" t="s">
        <v>7698</v>
      </c>
    </row>
    <row r="4" spans="1:2" x14ac:dyDescent="0.35">
      <c r="A4">
        <v>1749</v>
      </c>
      <c r="B4" t="s">
        <v>4068</v>
      </c>
    </row>
    <row r="5" spans="1:2" x14ac:dyDescent="0.35">
      <c r="A5">
        <v>1759</v>
      </c>
      <c r="B5" t="s">
        <v>3587</v>
      </c>
    </row>
    <row r="6" spans="1:2" x14ac:dyDescent="0.35">
      <c r="A6">
        <v>1798</v>
      </c>
      <c r="B6" t="s">
        <v>2112</v>
      </c>
    </row>
    <row r="7" spans="1:2" x14ac:dyDescent="0.35">
      <c r="A7">
        <v>1899</v>
      </c>
      <c r="B7" t="s">
        <v>2770</v>
      </c>
    </row>
    <row r="8" spans="1:2" x14ac:dyDescent="0.35">
      <c r="A8">
        <v>1971</v>
      </c>
      <c r="B8" t="s">
        <v>812</v>
      </c>
    </row>
    <row r="9" spans="1:2" x14ac:dyDescent="0.35">
      <c r="A9">
        <v>2024</v>
      </c>
      <c r="B9" t="s">
        <v>2494</v>
      </c>
    </row>
    <row r="10" spans="1:2" x14ac:dyDescent="0.35">
      <c r="A10">
        <v>2027</v>
      </c>
      <c r="B10" t="s">
        <v>1571</v>
      </c>
    </row>
    <row r="11" spans="1:2" x14ac:dyDescent="0.35">
      <c r="A11">
        <v>2090</v>
      </c>
      <c r="B11" t="s">
        <v>3298</v>
      </c>
    </row>
    <row r="12" spans="1:2" x14ac:dyDescent="0.35">
      <c r="A12">
        <v>2106</v>
      </c>
      <c r="B12" t="s">
        <v>1829</v>
      </c>
    </row>
    <row r="13" spans="1:2" x14ac:dyDescent="0.35">
      <c r="A13">
        <v>2132</v>
      </c>
      <c r="B13" t="s">
        <v>700</v>
      </c>
    </row>
    <row r="14" spans="1:2" x14ac:dyDescent="0.35">
      <c r="A14">
        <v>2142</v>
      </c>
      <c r="B14" t="s">
        <v>2730</v>
      </c>
    </row>
    <row r="15" spans="1:2" x14ac:dyDescent="0.35">
      <c r="A15">
        <v>2172</v>
      </c>
      <c r="B15" t="s">
        <v>2280</v>
      </c>
    </row>
    <row r="16" spans="1:2" x14ac:dyDescent="0.35">
      <c r="A16">
        <v>2206</v>
      </c>
      <c r="B16" t="s">
        <v>610</v>
      </c>
    </row>
    <row r="17" spans="1:2" x14ac:dyDescent="0.35">
      <c r="A17">
        <v>2240</v>
      </c>
      <c r="B17" t="s">
        <v>3358</v>
      </c>
    </row>
    <row r="18" spans="1:2" x14ac:dyDescent="0.35">
      <c r="A18">
        <v>2249</v>
      </c>
      <c r="B18" t="s">
        <v>1184</v>
      </c>
    </row>
    <row r="19" spans="1:2" x14ac:dyDescent="0.35">
      <c r="A19">
        <v>2256</v>
      </c>
      <c r="B19" t="s">
        <v>557</v>
      </c>
    </row>
    <row r="20" spans="1:2" x14ac:dyDescent="0.35">
      <c r="A20">
        <v>2285</v>
      </c>
      <c r="B20" t="s">
        <v>554</v>
      </c>
    </row>
    <row r="21" spans="1:2" x14ac:dyDescent="0.35">
      <c r="A21">
        <v>2293</v>
      </c>
      <c r="B21" t="s">
        <v>1963</v>
      </c>
    </row>
    <row r="22" spans="1:2" x14ac:dyDescent="0.35">
      <c r="A22">
        <v>3149</v>
      </c>
      <c r="B22" t="s">
        <v>1030</v>
      </c>
    </row>
    <row r="23" spans="1:2" x14ac:dyDescent="0.35">
      <c r="A23">
        <v>3264</v>
      </c>
      <c r="B23" t="s">
        <v>2628</v>
      </c>
    </row>
    <row r="24" spans="1:2" x14ac:dyDescent="0.35">
      <c r="A24">
        <v>3272</v>
      </c>
      <c r="B24" t="s">
        <v>3039</v>
      </c>
    </row>
    <row r="25" spans="1:2" x14ac:dyDescent="0.35">
      <c r="A25">
        <v>3315</v>
      </c>
      <c r="B25" t="s">
        <v>1793</v>
      </c>
    </row>
    <row r="26" spans="1:2" x14ac:dyDescent="0.35">
      <c r="A26">
        <v>3337</v>
      </c>
      <c r="B26" t="s">
        <v>1545</v>
      </c>
    </row>
    <row r="27" spans="1:2" x14ac:dyDescent="0.35">
      <c r="A27">
        <v>3368</v>
      </c>
      <c r="B27" t="s">
        <v>823</v>
      </c>
    </row>
    <row r="28" spans="1:2" x14ac:dyDescent="0.35">
      <c r="A28">
        <v>3371</v>
      </c>
      <c r="B28" t="s">
        <v>3018</v>
      </c>
    </row>
    <row r="29" spans="1:2" x14ac:dyDescent="0.35">
      <c r="A29">
        <v>3397</v>
      </c>
      <c r="B29" t="s">
        <v>2059</v>
      </c>
    </row>
    <row r="30" spans="1:2" x14ac:dyDescent="0.35">
      <c r="A30">
        <v>3421</v>
      </c>
      <c r="B30" t="s">
        <v>896</v>
      </c>
    </row>
    <row r="31" spans="1:2" x14ac:dyDescent="0.35">
      <c r="A31">
        <v>3423</v>
      </c>
      <c r="B31" t="s">
        <v>399</v>
      </c>
    </row>
    <row r="32" spans="1:2" x14ac:dyDescent="0.35">
      <c r="A32">
        <v>3432</v>
      </c>
      <c r="B32" t="s">
        <v>425</v>
      </c>
    </row>
    <row r="33" spans="1:2" x14ac:dyDescent="0.35">
      <c r="A33">
        <v>3440</v>
      </c>
      <c r="B33" t="s">
        <v>1558</v>
      </c>
    </row>
    <row r="34" spans="1:2" x14ac:dyDescent="0.35">
      <c r="A34">
        <v>3480</v>
      </c>
      <c r="B34" t="s">
        <v>674</v>
      </c>
    </row>
    <row r="35" spans="1:2" x14ac:dyDescent="0.35">
      <c r="A35">
        <v>3488</v>
      </c>
      <c r="B35" t="s">
        <v>3017</v>
      </c>
    </row>
    <row r="36" spans="1:2" x14ac:dyDescent="0.35">
      <c r="A36">
        <v>3495</v>
      </c>
      <c r="B36" t="s">
        <v>3370</v>
      </c>
    </row>
    <row r="37" spans="1:2" x14ac:dyDescent="0.35">
      <c r="A37">
        <v>3516</v>
      </c>
      <c r="B37" t="s">
        <v>2014</v>
      </c>
    </row>
    <row r="38" spans="1:2" x14ac:dyDescent="0.35">
      <c r="A38">
        <v>3531</v>
      </c>
      <c r="B38" t="s">
        <v>3228</v>
      </c>
    </row>
    <row r="39" spans="1:2" x14ac:dyDescent="0.35">
      <c r="A39">
        <v>3544</v>
      </c>
      <c r="B39" t="s">
        <v>2164</v>
      </c>
    </row>
    <row r="40" spans="1:2" x14ac:dyDescent="0.35">
      <c r="A40">
        <v>3548</v>
      </c>
      <c r="B40" t="s">
        <v>2488</v>
      </c>
    </row>
    <row r="41" spans="1:2" x14ac:dyDescent="0.35">
      <c r="A41">
        <v>3568</v>
      </c>
      <c r="B41" t="s">
        <v>1202</v>
      </c>
    </row>
    <row r="42" spans="1:2" x14ac:dyDescent="0.35">
      <c r="A42">
        <v>3570</v>
      </c>
      <c r="B42" t="s">
        <v>1831</v>
      </c>
    </row>
    <row r="43" spans="1:2" x14ac:dyDescent="0.35">
      <c r="A43">
        <v>3577</v>
      </c>
      <c r="B43" t="s">
        <v>2161</v>
      </c>
    </row>
    <row r="44" spans="1:2" x14ac:dyDescent="0.35">
      <c r="A44">
        <v>3578</v>
      </c>
      <c r="B44" t="s">
        <v>2993</v>
      </c>
    </row>
    <row r="45" spans="1:2" x14ac:dyDescent="0.35">
      <c r="A45">
        <v>3584</v>
      </c>
      <c r="B45" t="s">
        <v>283</v>
      </c>
    </row>
    <row r="46" spans="1:2" x14ac:dyDescent="0.35">
      <c r="A46">
        <v>3589</v>
      </c>
      <c r="B46" t="s">
        <v>1243</v>
      </c>
    </row>
    <row r="47" spans="1:2" x14ac:dyDescent="0.35">
      <c r="A47">
        <v>3592</v>
      </c>
      <c r="B47" t="s">
        <v>3493</v>
      </c>
    </row>
    <row r="48" spans="1:2" x14ac:dyDescent="0.35">
      <c r="A48">
        <v>3600</v>
      </c>
      <c r="B48" t="s">
        <v>3334</v>
      </c>
    </row>
    <row r="49" spans="1:2" x14ac:dyDescent="0.35">
      <c r="A49">
        <v>3607</v>
      </c>
      <c r="B49" t="s">
        <v>3021</v>
      </c>
    </row>
    <row r="50" spans="1:2" x14ac:dyDescent="0.35">
      <c r="A50">
        <v>3612</v>
      </c>
      <c r="B50" t="s">
        <v>3449</v>
      </c>
    </row>
    <row r="51" spans="1:2" x14ac:dyDescent="0.35">
      <c r="A51">
        <v>3613</v>
      </c>
      <c r="B51" t="s">
        <v>3143</v>
      </c>
    </row>
    <row r="52" spans="1:2" x14ac:dyDescent="0.35">
      <c r="A52">
        <v>3619</v>
      </c>
      <c r="B52" t="s">
        <v>2422</v>
      </c>
    </row>
    <row r="53" spans="1:2" x14ac:dyDescent="0.35">
      <c r="A53">
        <v>3620</v>
      </c>
      <c r="B53" t="s">
        <v>3034</v>
      </c>
    </row>
    <row r="54" spans="1:2" x14ac:dyDescent="0.35">
      <c r="A54">
        <v>3621</v>
      </c>
      <c r="B54" t="s">
        <v>7740</v>
      </c>
    </row>
    <row r="55" spans="1:2" x14ac:dyDescent="0.35">
      <c r="A55">
        <v>3625</v>
      </c>
      <c r="B55" t="s">
        <v>2589</v>
      </c>
    </row>
    <row r="56" spans="1:2" x14ac:dyDescent="0.35">
      <c r="A56">
        <v>3626</v>
      </c>
      <c r="B56" t="s">
        <v>2254</v>
      </c>
    </row>
    <row r="57" spans="1:2" x14ac:dyDescent="0.35">
      <c r="A57">
        <v>3636</v>
      </c>
      <c r="B57" t="s">
        <v>2962</v>
      </c>
    </row>
    <row r="58" spans="1:2" x14ac:dyDescent="0.35">
      <c r="A58">
        <v>3652</v>
      </c>
      <c r="B58" t="s">
        <v>1487</v>
      </c>
    </row>
    <row r="59" spans="1:2" x14ac:dyDescent="0.35">
      <c r="A59">
        <v>3687</v>
      </c>
      <c r="B59" t="s">
        <v>313</v>
      </c>
    </row>
    <row r="60" spans="1:2" x14ac:dyDescent="0.35">
      <c r="A60">
        <v>3688</v>
      </c>
      <c r="B60" t="s">
        <v>3028</v>
      </c>
    </row>
    <row r="61" spans="1:2" x14ac:dyDescent="0.35">
      <c r="A61">
        <v>3691</v>
      </c>
      <c r="B61" t="s">
        <v>1363</v>
      </c>
    </row>
    <row r="62" spans="1:2" x14ac:dyDescent="0.35">
      <c r="A62">
        <v>3739</v>
      </c>
      <c r="B62" t="s">
        <v>351</v>
      </c>
    </row>
    <row r="63" spans="1:2" x14ac:dyDescent="0.35">
      <c r="A63">
        <v>3741</v>
      </c>
      <c r="B63" t="s">
        <v>2593</v>
      </c>
    </row>
    <row r="64" spans="1:2" x14ac:dyDescent="0.35">
      <c r="A64">
        <v>3756</v>
      </c>
      <c r="B64" t="s">
        <v>3082</v>
      </c>
    </row>
    <row r="65" spans="1:2" x14ac:dyDescent="0.35">
      <c r="A65">
        <v>3761</v>
      </c>
      <c r="B65" t="s">
        <v>1053</v>
      </c>
    </row>
    <row r="66" spans="1:2" x14ac:dyDescent="0.35">
      <c r="A66">
        <v>3796</v>
      </c>
      <c r="B66" t="s">
        <v>1849</v>
      </c>
    </row>
    <row r="67" spans="1:2" x14ac:dyDescent="0.35">
      <c r="A67">
        <v>3809</v>
      </c>
      <c r="B67" t="s">
        <v>3051</v>
      </c>
    </row>
    <row r="68" spans="1:2" x14ac:dyDescent="0.35">
      <c r="A68">
        <v>3820</v>
      </c>
      <c r="B68" t="s">
        <v>360</v>
      </c>
    </row>
    <row r="69" spans="1:2" x14ac:dyDescent="0.35">
      <c r="A69">
        <v>3844</v>
      </c>
      <c r="B69" t="s">
        <v>1347</v>
      </c>
    </row>
    <row r="70" spans="1:2" x14ac:dyDescent="0.35">
      <c r="A70">
        <v>3846</v>
      </c>
      <c r="B70" t="s">
        <v>1512</v>
      </c>
    </row>
    <row r="71" spans="1:2" x14ac:dyDescent="0.35">
      <c r="A71">
        <v>3848</v>
      </c>
      <c r="B71" t="s">
        <v>1408</v>
      </c>
    </row>
    <row r="72" spans="1:2" x14ac:dyDescent="0.35">
      <c r="A72">
        <v>3904</v>
      </c>
      <c r="B72" t="s">
        <v>798</v>
      </c>
    </row>
    <row r="73" spans="1:2" x14ac:dyDescent="0.35">
      <c r="A73">
        <v>3934</v>
      </c>
      <c r="B73" t="s">
        <v>1185</v>
      </c>
    </row>
    <row r="74" spans="1:2" x14ac:dyDescent="0.35">
      <c r="A74">
        <v>3942</v>
      </c>
      <c r="B74" t="s">
        <v>3169</v>
      </c>
    </row>
    <row r="75" spans="1:2" x14ac:dyDescent="0.35">
      <c r="A75">
        <v>3954</v>
      </c>
      <c r="B75" t="s">
        <v>2837</v>
      </c>
    </row>
    <row r="76" spans="1:2" x14ac:dyDescent="0.35">
      <c r="A76">
        <v>3959</v>
      </c>
      <c r="B76" t="s">
        <v>1315</v>
      </c>
    </row>
    <row r="77" spans="1:2" x14ac:dyDescent="0.35">
      <c r="A77">
        <v>4535</v>
      </c>
      <c r="B77" t="s">
        <v>4012</v>
      </c>
    </row>
    <row r="78" spans="1:2" x14ac:dyDescent="0.35">
      <c r="A78">
        <v>4537</v>
      </c>
      <c r="B78" t="s">
        <v>2545</v>
      </c>
    </row>
    <row r="79" spans="1:2" x14ac:dyDescent="0.35">
      <c r="A79">
        <v>4643</v>
      </c>
      <c r="B79" t="s">
        <v>1795</v>
      </c>
    </row>
    <row r="80" spans="1:2" x14ac:dyDescent="0.35">
      <c r="A80">
        <v>4872</v>
      </c>
      <c r="B80" t="s">
        <v>3059</v>
      </c>
    </row>
    <row r="81" spans="1:2" x14ac:dyDescent="0.35">
      <c r="A81">
        <v>4932</v>
      </c>
      <c r="B81" t="s">
        <v>2573</v>
      </c>
    </row>
    <row r="82" spans="1:2" x14ac:dyDescent="0.35">
      <c r="A82">
        <v>4933</v>
      </c>
      <c r="B82" t="s">
        <v>1382</v>
      </c>
    </row>
    <row r="83" spans="1:2" x14ac:dyDescent="0.35">
      <c r="A83">
        <v>4958</v>
      </c>
      <c r="B83" t="s">
        <v>3201</v>
      </c>
    </row>
    <row r="84" spans="1:2" x14ac:dyDescent="0.35">
      <c r="A84">
        <v>4988</v>
      </c>
      <c r="B84" t="s">
        <v>924</v>
      </c>
    </row>
    <row r="85" spans="1:2" x14ac:dyDescent="0.35">
      <c r="A85">
        <v>4989</v>
      </c>
      <c r="B85" t="s">
        <v>647</v>
      </c>
    </row>
    <row r="86" spans="1:2" x14ac:dyDescent="0.35">
      <c r="A86">
        <v>5000</v>
      </c>
      <c r="B86" t="s">
        <v>671</v>
      </c>
    </row>
    <row r="87" spans="1:2" x14ac:dyDescent="0.35">
      <c r="A87">
        <v>5035</v>
      </c>
      <c r="B87" t="s">
        <v>1884</v>
      </c>
    </row>
    <row r="88" spans="1:2" x14ac:dyDescent="0.35">
      <c r="A88">
        <v>5052</v>
      </c>
      <c r="B88" t="s">
        <v>3052</v>
      </c>
    </row>
    <row r="89" spans="1:2" x14ac:dyDescent="0.35">
      <c r="A89">
        <v>5057</v>
      </c>
      <c r="B89" t="s">
        <v>898</v>
      </c>
    </row>
    <row r="90" spans="1:2" x14ac:dyDescent="0.35">
      <c r="A90">
        <v>5067</v>
      </c>
      <c r="B90" t="s">
        <v>1096</v>
      </c>
    </row>
    <row r="91" spans="1:2" x14ac:dyDescent="0.35">
      <c r="A91">
        <v>5070</v>
      </c>
      <c r="B91" t="s">
        <v>464</v>
      </c>
    </row>
    <row r="92" spans="1:2" x14ac:dyDescent="0.35">
      <c r="A92">
        <v>5113</v>
      </c>
      <c r="B92" t="s">
        <v>2702</v>
      </c>
    </row>
    <row r="93" spans="1:2" x14ac:dyDescent="0.35">
      <c r="A93">
        <v>5170</v>
      </c>
      <c r="B93" t="s">
        <v>2233</v>
      </c>
    </row>
    <row r="94" spans="1:2" x14ac:dyDescent="0.35">
      <c r="A94">
        <v>5212</v>
      </c>
      <c r="B94" t="s">
        <v>2983</v>
      </c>
    </row>
    <row r="95" spans="1:2" x14ac:dyDescent="0.35">
      <c r="A95">
        <v>5223</v>
      </c>
      <c r="B95" t="s">
        <v>1115</v>
      </c>
    </row>
    <row r="96" spans="1:2" x14ac:dyDescent="0.35">
      <c r="A96">
        <v>5300</v>
      </c>
      <c r="B96" t="s">
        <v>760</v>
      </c>
    </row>
    <row r="97" spans="1:2" x14ac:dyDescent="0.35">
      <c r="A97">
        <v>5319</v>
      </c>
      <c r="B97" t="s">
        <v>4309</v>
      </c>
    </row>
    <row r="98" spans="1:2" x14ac:dyDescent="0.35">
      <c r="A98">
        <v>5375</v>
      </c>
      <c r="B98" t="s">
        <v>2419</v>
      </c>
    </row>
    <row r="99" spans="1:2" x14ac:dyDescent="0.35">
      <c r="A99">
        <v>5393</v>
      </c>
      <c r="B99" t="s">
        <v>1776</v>
      </c>
    </row>
    <row r="100" spans="1:2" x14ac:dyDescent="0.35">
      <c r="A100">
        <v>5406</v>
      </c>
      <c r="B100" t="s">
        <v>5183</v>
      </c>
    </row>
    <row r="101" spans="1:2" x14ac:dyDescent="0.35">
      <c r="A101">
        <v>5407</v>
      </c>
      <c r="B101" t="s">
        <v>2963</v>
      </c>
    </row>
    <row r="102" spans="1:2" x14ac:dyDescent="0.35">
      <c r="A102">
        <v>5431</v>
      </c>
      <c r="B102" t="s">
        <v>474</v>
      </c>
    </row>
    <row r="103" spans="1:2" x14ac:dyDescent="0.35">
      <c r="A103">
        <v>5433</v>
      </c>
      <c r="B103" t="s">
        <v>698</v>
      </c>
    </row>
    <row r="104" spans="1:2" x14ac:dyDescent="0.35">
      <c r="A104">
        <v>5469</v>
      </c>
      <c r="B104" t="s">
        <v>623</v>
      </c>
    </row>
    <row r="105" spans="1:2" x14ac:dyDescent="0.35">
      <c r="A105">
        <v>5493</v>
      </c>
      <c r="B105" t="s">
        <v>535</v>
      </c>
    </row>
    <row r="106" spans="1:2" x14ac:dyDescent="0.35">
      <c r="A106">
        <v>5516</v>
      </c>
      <c r="B106" t="s">
        <v>3195</v>
      </c>
    </row>
    <row r="107" spans="1:2" x14ac:dyDescent="0.35">
      <c r="A107">
        <v>5524</v>
      </c>
      <c r="B107" t="s">
        <v>3047</v>
      </c>
    </row>
    <row r="108" spans="1:2" x14ac:dyDescent="0.35">
      <c r="A108">
        <v>5535</v>
      </c>
      <c r="B108" t="s">
        <v>2465</v>
      </c>
    </row>
    <row r="109" spans="1:2" x14ac:dyDescent="0.35">
      <c r="A109">
        <v>5573</v>
      </c>
      <c r="B109" t="s">
        <v>3012</v>
      </c>
    </row>
    <row r="110" spans="1:2" x14ac:dyDescent="0.35">
      <c r="A110">
        <v>5576</v>
      </c>
      <c r="B110" t="s">
        <v>3988</v>
      </c>
    </row>
    <row r="111" spans="1:2" x14ac:dyDescent="0.35">
      <c r="A111">
        <v>5585</v>
      </c>
      <c r="B111" t="s">
        <v>1199</v>
      </c>
    </row>
    <row r="112" spans="1:2" x14ac:dyDescent="0.35">
      <c r="A112">
        <v>5586</v>
      </c>
      <c r="B112" t="s">
        <v>2787</v>
      </c>
    </row>
    <row r="113" spans="1:2" x14ac:dyDescent="0.35">
      <c r="A113">
        <v>5696</v>
      </c>
      <c r="B113" t="s">
        <v>5264</v>
      </c>
    </row>
    <row r="114" spans="1:2" x14ac:dyDescent="0.35">
      <c r="A114">
        <v>5792</v>
      </c>
      <c r="B114" t="s">
        <v>5398</v>
      </c>
    </row>
    <row r="115" spans="1:2" x14ac:dyDescent="0.35">
      <c r="A115">
        <v>5803</v>
      </c>
      <c r="B115" t="s">
        <v>1464</v>
      </c>
    </row>
    <row r="116" spans="1:2" x14ac:dyDescent="0.35">
      <c r="A116">
        <v>5818</v>
      </c>
      <c r="B116" t="s">
        <v>5057</v>
      </c>
    </row>
    <row r="117" spans="1:2" x14ac:dyDescent="0.35">
      <c r="A117">
        <v>5839</v>
      </c>
      <c r="B117" t="s">
        <v>2663</v>
      </c>
    </row>
    <row r="118" spans="1:2" x14ac:dyDescent="0.35">
      <c r="A118">
        <v>5843</v>
      </c>
      <c r="B118" t="s">
        <v>2647</v>
      </c>
    </row>
    <row r="119" spans="1:2" x14ac:dyDescent="0.35">
      <c r="A119">
        <v>5845</v>
      </c>
      <c r="B119" t="s">
        <v>3043</v>
      </c>
    </row>
    <row r="120" spans="1:2" x14ac:dyDescent="0.35">
      <c r="A120">
        <v>5847</v>
      </c>
      <c r="B120" t="s">
        <v>1841</v>
      </c>
    </row>
    <row r="121" spans="1:2" x14ac:dyDescent="0.35">
      <c r="A121">
        <v>5852</v>
      </c>
      <c r="B121" t="s">
        <v>2266</v>
      </c>
    </row>
    <row r="122" spans="1:2" x14ac:dyDescent="0.35">
      <c r="A122">
        <v>5854</v>
      </c>
      <c r="B122" t="s">
        <v>456</v>
      </c>
    </row>
    <row r="123" spans="1:2" x14ac:dyDescent="0.35">
      <c r="A123">
        <v>5871</v>
      </c>
      <c r="B123" t="s">
        <v>4723</v>
      </c>
    </row>
    <row r="124" spans="1:2" x14ac:dyDescent="0.35">
      <c r="A124">
        <v>5895</v>
      </c>
      <c r="B124" t="s">
        <v>1754</v>
      </c>
    </row>
    <row r="125" spans="1:2" x14ac:dyDescent="0.35">
      <c r="A125">
        <v>5904</v>
      </c>
      <c r="B125" t="s">
        <v>2309</v>
      </c>
    </row>
    <row r="126" spans="1:2" x14ac:dyDescent="0.35">
      <c r="A126">
        <v>5905</v>
      </c>
      <c r="B126" t="s">
        <v>796</v>
      </c>
    </row>
    <row r="127" spans="1:2" x14ac:dyDescent="0.35">
      <c r="A127">
        <v>5914</v>
      </c>
      <c r="B127" t="s">
        <v>3403</v>
      </c>
    </row>
    <row r="128" spans="1:2" x14ac:dyDescent="0.35">
      <c r="A128">
        <v>5915</v>
      </c>
      <c r="B128" t="s">
        <v>1837</v>
      </c>
    </row>
    <row r="129" spans="1:2" x14ac:dyDescent="0.35">
      <c r="A129">
        <v>5918</v>
      </c>
      <c r="B129" t="s">
        <v>2792</v>
      </c>
    </row>
    <row r="130" spans="1:2" x14ac:dyDescent="0.35">
      <c r="A130">
        <v>5920</v>
      </c>
      <c r="B130" t="s">
        <v>3054</v>
      </c>
    </row>
    <row r="131" spans="1:2" x14ac:dyDescent="0.35">
      <c r="A131">
        <v>5924</v>
      </c>
      <c r="B131" t="s">
        <v>424</v>
      </c>
    </row>
    <row r="132" spans="1:2" x14ac:dyDescent="0.35">
      <c r="A132">
        <v>5927</v>
      </c>
      <c r="B132" t="s">
        <v>4978</v>
      </c>
    </row>
    <row r="133" spans="1:2" x14ac:dyDescent="0.35">
      <c r="A133">
        <v>5928</v>
      </c>
      <c r="B133" t="s">
        <v>2434</v>
      </c>
    </row>
    <row r="134" spans="1:2" x14ac:dyDescent="0.35">
      <c r="A134">
        <v>5933</v>
      </c>
      <c r="B134" t="s">
        <v>336</v>
      </c>
    </row>
    <row r="135" spans="1:2" x14ac:dyDescent="0.35">
      <c r="A135">
        <v>5945</v>
      </c>
      <c r="B135" t="s">
        <v>1912</v>
      </c>
    </row>
    <row r="136" spans="1:2" x14ac:dyDescent="0.35">
      <c r="A136">
        <v>5953</v>
      </c>
      <c r="B136" t="s">
        <v>1443</v>
      </c>
    </row>
    <row r="137" spans="1:2" x14ac:dyDescent="0.35">
      <c r="A137">
        <v>5955</v>
      </c>
      <c r="B137" t="s">
        <v>3867</v>
      </c>
    </row>
    <row r="138" spans="1:2" x14ac:dyDescent="0.35">
      <c r="A138">
        <v>5957</v>
      </c>
      <c r="B138" t="s">
        <v>363</v>
      </c>
    </row>
    <row r="139" spans="1:2" x14ac:dyDescent="0.35">
      <c r="A139">
        <v>5963</v>
      </c>
      <c r="B139" t="s">
        <v>1827</v>
      </c>
    </row>
    <row r="140" spans="1:2" x14ac:dyDescent="0.35">
      <c r="A140">
        <v>5973</v>
      </c>
      <c r="B140" t="s">
        <v>5085</v>
      </c>
    </row>
    <row r="141" spans="1:2" x14ac:dyDescent="0.35">
      <c r="A141">
        <v>5978</v>
      </c>
      <c r="B141" t="s">
        <v>2227</v>
      </c>
    </row>
    <row r="142" spans="1:2" x14ac:dyDescent="0.35">
      <c r="A142">
        <v>6002</v>
      </c>
      <c r="B142" t="s">
        <v>496</v>
      </c>
    </row>
    <row r="143" spans="1:2" x14ac:dyDescent="0.35">
      <c r="A143">
        <v>6030</v>
      </c>
      <c r="B143" t="s">
        <v>1427</v>
      </c>
    </row>
    <row r="144" spans="1:2" x14ac:dyDescent="0.35">
      <c r="A144">
        <v>6040</v>
      </c>
      <c r="B144" t="s">
        <v>1312</v>
      </c>
    </row>
    <row r="145" spans="1:2" x14ac:dyDescent="0.35">
      <c r="A145">
        <v>6049</v>
      </c>
      <c r="B145" t="s">
        <v>3650</v>
      </c>
    </row>
    <row r="146" spans="1:2" x14ac:dyDescent="0.35">
      <c r="A146">
        <v>6058</v>
      </c>
      <c r="B146" t="s">
        <v>695</v>
      </c>
    </row>
    <row r="147" spans="1:2" x14ac:dyDescent="0.35">
      <c r="A147">
        <v>6064</v>
      </c>
      <c r="B147" t="s">
        <v>1961</v>
      </c>
    </row>
    <row r="148" spans="1:2" x14ac:dyDescent="0.35">
      <c r="A148">
        <v>6077</v>
      </c>
      <c r="B148" t="s">
        <v>1952</v>
      </c>
    </row>
    <row r="149" spans="1:2" x14ac:dyDescent="0.35">
      <c r="A149">
        <v>6111</v>
      </c>
      <c r="B149" t="s">
        <v>3823</v>
      </c>
    </row>
    <row r="150" spans="1:2" x14ac:dyDescent="0.35">
      <c r="A150">
        <v>6140</v>
      </c>
      <c r="B150" t="s">
        <v>491</v>
      </c>
    </row>
    <row r="151" spans="1:2" x14ac:dyDescent="0.35">
      <c r="A151">
        <v>6147</v>
      </c>
      <c r="B151" t="s">
        <v>5172</v>
      </c>
    </row>
    <row r="152" spans="1:2" x14ac:dyDescent="0.35">
      <c r="A152">
        <v>6170</v>
      </c>
      <c r="B152" t="s">
        <v>2688</v>
      </c>
    </row>
    <row r="153" spans="1:2" x14ac:dyDescent="0.35">
      <c r="A153">
        <v>6182</v>
      </c>
      <c r="B153" t="s">
        <v>469</v>
      </c>
    </row>
    <row r="154" spans="1:2" x14ac:dyDescent="0.35">
      <c r="A154">
        <v>6186</v>
      </c>
      <c r="B154" t="s">
        <v>2293</v>
      </c>
    </row>
    <row r="155" spans="1:2" x14ac:dyDescent="0.35">
      <c r="A155">
        <v>6194</v>
      </c>
      <c r="B155" t="s">
        <v>1631</v>
      </c>
    </row>
    <row r="156" spans="1:2" x14ac:dyDescent="0.35">
      <c r="A156">
        <v>6201</v>
      </c>
      <c r="B156" t="s">
        <v>3033</v>
      </c>
    </row>
    <row r="157" spans="1:2" x14ac:dyDescent="0.35">
      <c r="A157">
        <v>6204</v>
      </c>
      <c r="B157" t="s">
        <v>3192</v>
      </c>
    </row>
    <row r="158" spans="1:2" x14ac:dyDescent="0.35">
      <c r="A158">
        <v>6206</v>
      </c>
      <c r="B158" t="s">
        <v>3183</v>
      </c>
    </row>
    <row r="159" spans="1:2" x14ac:dyDescent="0.35">
      <c r="A159">
        <v>6214</v>
      </c>
      <c r="B159" t="s">
        <v>3035</v>
      </c>
    </row>
    <row r="160" spans="1:2" x14ac:dyDescent="0.35">
      <c r="A160">
        <v>6215</v>
      </c>
      <c r="B160" t="s">
        <v>5123</v>
      </c>
    </row>
    <row r="161" spans="1:2" x14ac:dyDescent="0.35">
      <c r="A161">
        <v>6216</v>
      </c>
      <c r="B161" t="s">
        <v>3158</v>
      </c>
    </row>
    <row r="162" spans="1:2" x14ac:dyDescent="0.35">
      <c r="A162">
        <v>6219</v>
      </c>
      <c r="B162" t="s">
        <v>944</v>
      </c>
    </row>
    <row r="163" spans="1:2" x14ac:dyDescent="0.35">
      <c r="A163">
        <v>6220</v>
      </c>
      <c r="B163" t="s">
        <v>1840</v>
      </c>
    </row>
    <row r="164" spans="1:2" x14ac:dyDescent="0.35">
      <c r="A164">
        <v>6230</v>
      </c>
      <c r="B164" t="s">
        <v>928</v>
      </c>
    </row>
    <row r="165" spans="1:2" x14ac:dyDescent="0.35">
      <c r="A165">
        <v>6256</v>
      </c>
      <c r="B165" t="s">
        <v>792</v>
      </c>
    </row>
    <row r="166" spans="1:2" x14ac:dyDescent="0.35">
      <c r="A166">
        <v>6270</v>
      </c>
      <c r="B166" t="s">
        <v>2485</v>
      </c>
    </row>
    <row r="167" spans="1:2" x14ac:dyDescent="0.35">
      <c r="A167">
        <v>6272</v>
      </c>
      <c r="B167" t="s">
        <v>581</v>
      </c>
    </row>
    <row r="168" spans="1:2" x14ac:dyDescent="0.35">
      <c r="A168">
        <v>6284</v>
      </c>
      <c r="B168" t="s">
        <v>414</v>
      </c>
    </row>
    <row r="169" spans="1:2" x14ac:dyDescent="0.35">
      <c r="A169">
        <v>6290</v>
      </c>
      <c r="B169" t="s">
        <v>330</v>
      </c>
    </row>
    <row r="170" spans="1:2" x14ac:dyDescent="0.35">
      <c r="A170">
        <v>6308</v>
      </c>
      <c r="B170" t="s">
        <v>2603</v>
      </c>
    </row>
    <row r="171" spans="1:2" x14ac:dyDescent="0.35">
      <c r="A171">
        <v>6312</v>
      </c>
      <c r="B171" t="s">
        <v>1388</v>
      </c>
    </row>
    <row r="172" spans="1:2" x14ac:dyDescent="0.35">
      <c r="A172">
        <v>6318</v>
      </c>
      <c r="B172" t="s">
        <v>726</v>
      </c>
    </row>
    <row r="173" spans="1:2" x14ac:dyDescent="0.35">
      <c r="A173">
        <v>6341</v>
      </c>
      <c r="B173" t="s">
        <v>207</v>
      </c>
    </row>
    <row r="174" spans="1:2" x14ac:dyDescent="0.35">
      <c r="A174">
        <v>6349</v>
      </c>
      <c r="B174" t="s">
        <v>1594</v>
      </c>
    </row>
    <row r="175" spans="1:2" x14ac:dyDescent="0.35">
      <c r="A175">
        <v>6351</v>
      </c>
      <c r="B175" t="s">
        <v>503</v>
      </c>
    </row>
    <row r="176" spans="1:2" x14ac:dyDescent="0.35">
      <c r="A176">
        <v>6353</v>
      </c>
      <c r="B176" t="s">
        <v>1186</v>
      </c>
    </row>
    <row r="177" spans="1:2" x14ac:dyDescent="0.35">
      <c r="A177">
        <v>6359</v>
      </c>
      <c r="B177" t="s">
        <v>2070</v>
      </c>
    </row>
    <row r="178" spans="1:2" x14ac:dyDescent="0.35">
      <c r="A178">
        <v>6369</v>
      </c>
      <c r="B178" t="s">
        <v>3241</v>
      </c>
    </row>
    <row r="179" spans="1:2" x14ac:dyDescent="0.35">
      <c r="A179">
        <v>6370</v>
      </c>
      <c r="B179" t="s">
        <v>5734</v>
      </c>
    </row>
    <row r="180" spans="1:2" x14ac:dyDescent="0.35">
      <c r="A180">
        <v>6382</v>
      </c>
      <c r="B180" t="s">
        <v>604</v>
      </c>
    </row>
    <row r="181" spans="1:2" x14ac:dyDescent="0.35">
      <c r="A181">
        <v>6394</v>
      </c>
      <c r="B181" t="s">
        <v>2388</v>
      </c>
    </row>
    <row r="182" spans="1:2" x14ac:dyDescent="0.35">
      <c r="A182">
        <v>6396</v>
      </c>
      <c r="B182" t="s">
        <v>4224</v>
      </c>
    </row>
    <row r="183" spans="1:2" x14ac:dyDescent="0.35">
      <c r="A183">
        <v>6750</v>
      </c>
      <c r="B183" t="s">
        <v>1941</v>
      </c>
    </row>
    <row r="184" spans="1:2" x14ac:dyDescent="0.35">
      <c r="A184">
        <v>6768</v>
      </c>
      <c r="B184" t="s">
        <v>630</v>
      </c>
    </row>
    <row r="185" spans="1:2" x14ac:dyDescent="0.35">
      <c r="A185">
        <v>6779</v>
      </c>
      <c r="B185" t="s">
        <v>842</v>
      </c>
    </row>
    <row r="186" spans="1:2" x14ac:dyDescent="0.35">
      <c r="A186">
        <v>6780</v>
      </c>
      <c r="B186" t="s">
        <v>1757</v>
      </c>
    </row>
    <row r="187" spans="1:2" x14ac:dyDescent="0.35">
      <c r="A187">
        <v>6797</v>
      </c>
      <c r="B187" t="s">
        <v>5308</v>
      </c>
    </row>
    <row r="188" spans="1:2" x14ac:dyDescent="0.35">
      <c r="A188">
        <v>6813</v>
      </c>
      <c r="B188" t="s">
        <v>1288</v>
      </c>
    </row>
    <row r="189" spans="1:2" x14ac:dyDescent="0.35">
      <c r="A189">
        <v>6824</v>
      </c>
      <c r="B189" t="s">
        <v>3295</v>
      </c>
    </row>
    <row r="190" spans="1:2" x14ac:dyDescent="0.35">
      <c r="A190">
        <v>6832</v>
      </c>
      <c r="B190" t="s">
        <v>1325</v>
      </c>
    </row>
    <row r="191" spans="1:2" x14ac:dyDescent="0.35">
      <c r="A191">
        <v>6864</v>
      </c>
      <c r="B191" t="s">
        <v>3728</v>
      </c>
    </row>
    <row r="192" spans="1:2" x14ac:dyDescent="0.35">
      <c r="A192">
        <v>6880</v>
      </c>
      <c r="B192" t="s">
        <v>1808</v>
      </c>
    </row>
    <row r="193" spans="1:2" x14ac:dyDescent="0.35">
      <c r="A193">
        <v>6898</v>
      </c>
      <c r="B193" t="s">
        <v>6019</v>
      </c>
    </row>
    <row r="194" spans="1:2" x14ac:dyDescent="0.35">
      <c r="A194">
        <v>6936</v>
      </c>
      <c r="B194" t="s">
        <v>4636</v>
      </c>
    </row>
    <row r="195" spans="1:2" x14ac:dyDescent="0.35">
      <c r="A195">
        <v>6950</v>
      </c>
      <c r="B195" t="s">
        <v>551</v>
      </c>
    </row>
    <row r="196" spans="1:2" x14ac:dyDescent="0.35">
      <c r="A196">
        <v>6951</v>
      </c>
      <c r="B196" t="s">
        <v>4258</v>
      </c>
    </row>
    <row r="197" spans="1:2" x14ac:dyDescent="0.35">
      <c r="A197">
        <v>6953</v>
      </c>
      <c r="B197" t="s">
        <v>1108</v>
      </c>
    </row>
    <row r="198" spans="1:2" x14ac:dyDescent="0.35">
      <c r="A198">
        <v>6965</v>
      </c>
      <c r="B198" t="s">
        <v>3488</v>
      </c>
    </row>
    <row r="199" spans="1:2" x14ac:dyDescent="0.35">
      <c r="A199">
        <v>6970</v>
      </c>
      <c r="B199" t="s">
        <v>7644</v>
      </c>
    </row>
    <row r="200" spans="1:2" x14ac:dyDescent="0.35">
      <c r="A200">
        <v>6971</v>
      </c>
      <c r="B200" t="s">
        <v>836</v>
      </c>
    </row>
    <row r="201" spans="1:2" x14ac:dyDescent="0.35">
      <c r="A201">
        <v>6994</v>
      </c>
      <c r="B201" t="s">
        <v>1806</v>
      </c>
    </row>
    <row r="202" spans="1:2" x14ac:dyDescent="0.35">
      <c r="A202">
        <v>6997</v>
      </c>
      <c r="B202" t="s">
        <v>3066</v>
      </c>
    </row>
    <row r="203" spans="1:2" x14ac:dyDescent="0.35">
      <c r="A203">
        <v>7013</v>
      </c>
      <c r="B203" t="s">
        <v>1916</v>
      </c>
    </row>
    <row r="204" spans="1:2" x14ac:dyDescent="0.35">
      <c r="A204">
        <v>7014</v>
      </c>
      <c r="B204" t="s">
        <v>3497</v>
      </c>
    </row>
    <row r="205" spans="1:2" x14ac:dyDescent="0.35">
      <c r="A205">
        <v>7019</v>
      </c>
      <c r="B205" t="s">
        <v>2119</v>
      </c>
    </row>
    <row r="206" spans="1:2" x14ac:dyDescent="0.35">
      <c r="A206">
        <v>7043</v>
      </c>
      <c r="B206" t="s">
        <v>1246</v>
      </c>
    </row>
    <row r="207" spans="1:2" x14ac:dyDescent="0.35">
      <c r="A207">
        <v>7066</v>
      </c>
      <c r="B207" t="s">
        <v>3756</v>
      </c>
    </row>
    <row r="208" spans="1:2" x14ac:dyDescent="0.35">
      <c r="A208">
        <v>7067</v>
      </c>
      <c r="B208" t="s">
        <v>755</v>
      </c>
    </row>
    <row r="209" spans="1:2" x14ac:dyDescent="0.35">
      <c r="A209">
        <v>7075</v>
      </c>
      <c r="B209" t="s">
        <v>2352</v>
      </c>
    </row>
    <row r="210" spans="1:2" x14ac:dyDescent="0.35">
      <c r="A210">
        <v>7077</v>
      </c>
      <c r="B210" t="s">
        <v>7815</v>
      </c>
    </row>
    <row r="211" spans="1:2" x14ac:dyDescent="0.35">
      <c r="A211">
        <v>7094</v>
      </c>
      <c r="B211" t="s">
        <v>2169</v>
      </c>
    </row>
    <row r="212" spans="1:2" x14ac:dyDescent="0.35">
      <c r="A212">
        <v>7120</v>
      </c>
      <c r="B212" t="s">
        <v>4104</v>
      </c>
    </row>
    <row r="213" spans="1:2" x14ac:dyDescent="0.35">
      <c r="A213">
        <v>7168</v>
      </c>
      <c r="B213" t="s">
        <v>1543</v>
      </c>
    </row>
    <row r="214" spans="1:2" x14ac:dyDescent="0.35">
      <c r="A214">
        <v>7169</v>
      </c>
      <c r="B214" t="s">
        <v>5836</v>
      </c>
    </row>
    <row r="215" spans="1:2" x14ac:dyDescent="0.35">
      <c r="A215">
        <v>7172</v>
      </c>
      <c r="B215" t="s">
        <v>2438</v>
      </c>
    </row>
    <row r="216" spans="1:2" x14ac:dyDescent="0.35">
      <c r="A216">
        <v>7179</v>
      </c>
      <c r="B216" t="s">
        <v>4322</v>
      </c>
    </row>
    <row r="217" spans="1:2" x14ac:dyDescent="0.35">
      <c r="A217">
        <v>7180</v>
      </c>
      <c r="B217" t="s">
        <v>4519</v>
      </c>
    </row>
    <row r="218" spans="1:2" x14ac:dyDescent="0.35">
      <c r="A218">
        <v>7192</v>
      </c>
      <c r="B218" t="s">
        <v>1016</v>
      </c>
    </row>
    <row r="219" spans="1:2" x14ac:dyDescent="0.35">
      <c r="A219">
        <v>7200</v>
      </c>
      <c r="B219" t="s">
        <v>4456</v>
      </c>
    </row>
    <row r="220" spans="1:2" x14ac:dyDescent="0.35">
      <c r="A220">
        <v>7202</v>
      </c>
      <c r="B220" t="s">
        <v>4223</v>
      </c>
    </row>
    <row r="221" spans="1:2" x14ac:dyDescent="0.35">
      <c r="A221">
        <v>7208</v>
      </c>
      <c r="B221" t="s">
        <v>3740</v>
      </c>
    </row>
    <row r="222" spans="1:2" x14ac:dyDescent="0.35">
      <c r="A222">
        <v>7218</v>
      </c>
      <c r="B222" t="s">
        <v>4018</v>
      </c>
    </row>
    <row r="223" spans="1:2" x14ac:dyDescent="0.35">
      <c r="A223">
        <v>7224</v>
      </c>
      <c r="B223" t="s">
        <v>6580</v>
      </c>
    </row>
    <row r="224" spans="1:2" x14ac:dyDescent="0.35">
      <c r="A224">
        <v>7227</v>
      </c>
      <c r="B224" t="s">
        <v>5165</v>
      </c>
    </row>
    <row r="225" spans="1:2" x14ac:dyDescent="0.35">
      <c r="A225">
        <v>7242</v>
      </c>
      <c r="B225" t="s">
        <v>2634</v>
      </c>
    </row>
    <row r="226" spans="1:2" x14ac:dyDescent="0.35">
      <c r="A226">
        <v>7245</v>
      </c>
      <c r="B226" t="s">
        <v>3320</v>
      </c>
    </row>
    <row r="227" spans="1:2" x14ac:dyDescent="0.35">
      <c r="A227">
        <v>7270</v>
      </c>
      <c r="B227" t="s">
        <v>2871</v>
      </c>
    </row>
    <row r="228" spans="1:2" x14ac:dyDescent="0.35">
      <c r="A228">
        <v>7331</v>
      </c>
      <c r="B228" t="s">
        <v>749</v>
      </c>
    </row>
    <row r="229" spans="1:2" x14ac:dyDescent="0.35">
      <c r="A229">
        <v>7374</v>
      </c>
      <c r="B229" t="s">
        <v>690</v>
      </c>
    </row>
    <row r="230" spans="1:2" x14ac:dyDescent="0.35">
      <c r="A230">
        <v>7379</v>
      </c>
      <c r="B230" t="s">
        <v>654</v>
      </c>
    </row>
    <row r="231" spans="1:2" x14ac:dyDescent="0.35">
      <c r="A231">
        <v>7394</v>
      </c>
      <c r="B231" t="s">
        <v>1323</v>
      </c>
    </row>
    <row r="232" spans="1:2" x14ac:dyDescent="0.35">
      <c r="A232">
        <v>7402</v>
      </c>
      <c r="B232" t="s">
        <v>1900</v>
      </c>
    </row>
    <row r="233" spans="1:2" x14ac:dyDescent="0.35">
      <c r="A233">
        <v>7404</v>
      </c>
      <c r="B233" t="s">
        <v>6158</v>
      </c>
    </row>
    <row r="234" spans="1:2" x14ac:dyDescent="0.35">
      <c r="A234">
        <v>7409</v>
      </c>
      <c r="B234" t="s">
        <v>3002</v>
      </c>
    </row>
    <row r="235" spans="1:2" x14ac:dyDescent="0.35">
      <c r="A235">
        <v>7419</v>
      </c>
      <c r="B235" t="s">
        <v>2775</v>
      </c>
    </row>
    <row r="236" spans="1:2" x14ac:dyDescent="0.35">
      <c r="A236">
        <v>7429</v>
      </c>
      <c r="B236" t="s">
        <v>1264</v>
      </c>
    </row>
    <row r="237" spans="1:2" x14ac:dyDescent="0.35">
      <c r="A237">
        <v>7431</v>
      </c>
      <c r="B237" t="s">
        <v>765</v>
      </c>
    </row>
    <row r="238" spans="1:2" x14ac:dyDescent="0.35">
      <c r="A238">
        <v>7450</v>
      </c>
      <c r="B238" t="s">
        <v>402</v>
      </c>
    </row>
    <row r="239" spans="1:2" x14ac:dyDescent="0.35">
      <c r="A239">
        <v>7472</v>
      </c>
      <c r="B239" t="s">
        <v>2107</v>
      </c>
    </row>
    <row r="240" spans="1:2" x14ac:dyDescent="0.35">
      <c r="A240">
        <v>7480</v>
      </c>
      <c r="B240" t="s">
        <v>3077</v>
      </c>
    </row>
    <row r="241" spans="1:2" x14ac:dyDescent="0.35">
      <c r="A241">
        <v>7489</v>
      </c>
      <c r="B241" t="s">
        <v>996</v>
      </c>
    </row>
    <row r="242" spans="1:2" x14ac:dyDescent="0.35">
      <c r="A242">
        <v>7497</v>
      </c>
      <c r="B242" t="s">
        <v>2820</v>
      </c>
    </row>
    <row r="243" spans="1:2" x14ac:dyDescent="0.35">
      <c r="A243">
        <v>7505</v>
      </c>
      <c r="B243" t="s">
        <v>3053</v>
      </c>
    </row>
    <row r="244" spans="1:2" x14ac:dyDescent="0.35">
      <c r="A244">
        <v>7510</v>
      </c>
      <c r="B244" t="s">
        <v>7091</v>
      </c>
    </row>
    <row r="245" spans="1:2" x14ac:dyDescent="0.35">
      <c r="A245">
        <v>7520</v>
      </c>
      <c r="B245" t="s">
        <v>2493</v>
      </c>
    </row>
    <row r="246" spans="1:2" x14ac:dyDescent="0.35">
      <c r="A246">
        <v>7559</v>
      </c>
      <c r="B246" t="s">
        <v>873</v>
      </c>
    </row>
    <row r="247" spans="1:2" x14ac:dyDescent="0.35">
      <c r="A247">
        <v>7562</v>
      </c>
      <c r="B247" t="s">
        <v>638</v>
      </c>
    </row>
    <row r="248" spans="1:2" x14ac:dyDescent="0.35">
      <c r="A248">
        <v>7581</v>
      </c>
      <c r="B248" t="s">
        <v>2006</v>
      </c>
    </row>
    <row r="249" spans="1:2" x14ac:dyDescent="0.35">
      <c r="A249">
        <v>7587</v>
      </c>
      <c r="B249" t="s">
        <v>3333</v>
      </c>
    </row>
    <row r="250" spans="1:2" x14ac:dyDescent="0.35">
      <c r="A250">
        <v>7619</v>
      </c>
      <c r="B250" t="s">
        <v>999</v>
      </c>
    </row>
    <row r="251" spans="1:2" x14ac:dyDescent="0.35">
      <c r="A251">
        <v>7620</v>
      </c>
      <c r="B251" t="s">
        <v>736</v>
      </c>
    </row>
    <row r="252" spans="1:2" x14ac:dyDescent="0.35">
      <c r="A252">
        <v>7632</v>
      </c>
      <c r="B252" t="s">
        <v>4647</v>
      </c>
    </row>
    <row r="253" spans="1:2" x14ac:dyDescent="0.35">
      <c r="A253">
        <v>7634</v>
      </c>
      <c r="B253" t="s">
        <v>1473</v>
      </c>
    </row>
    <row r="254" spans="1:2" x14ac:dyDescent="0.35">
      <c r="A254">
        <v>7646</v>
      </c>
      <c r="B254" t="s">
        <v>4417</v>
      </c>
    </row>
    <row r="255" spans="1:2" x14ac:dyDescent="0.35">
      <c r="A255">
        <v>7650</v>
      </c>
      <c r="B255" t="s">
        <v>4425</v>
      </c>
    </row>
    <row r="256" spans="1:2" x14ac:dyDescent="0.35">
      <c r="A256">
        <v>7741</v>
      </c>
      <c r="B256" t="s">
        <v>3162</v>
      </c>
    </row>
    <row r="257" spans="1:2" x14ac:dyDescent="0.35">
      <c r="A257">
        <v>7771</v>
      </c>
      <c r="B257" t="s">
        <v>5189</v>
      </c>
    </row>
    <row r="258" spans="1:2" x14ac:dyDescent="0.35">
      <c r="A258">
        <v>7786</v>
      </c>
      <c r="B258" t="s">
        <v>2435</v>
      </c>
    </row>
    <row r="259" spans="1:2" x14ac:dyDescent="0.35">
      <c r="A259">
        <v>7789</v>
      </c>
      <c r="B259" t="s">
        <v>3968</v>
      </c>
    </row>
    <row r="260" spans="1:2" x14ac:dyDescent="0.35">
      <c r="A260">
        <v>7812</v>
      </c>
      <c r="B260" t="s">
        <v>4768</v>
      </c>
    </row>
    <row r="261" spans="1:2" x14ac:dyDescent="0.35">
      <c r="A261">
        <v>7828</v>
      </c>
      <c r="B261" t="s">
        <v>5987</v>
      </c>
    </row>
    <row r="262" spans="1:2" x14ac:dyDescent="0.35">
      <c r="A262">
        <v>7861</v>
      </c>
      <c r="B262" t="s">
        <v>2379</v>
      </c>
    </row>
    <row r="263" spans="1:2" x14ac:dyDescent="0.35">
      <c r="A263">
        <v>7868</v>
      </c>
      <c r="B263" t="s">
        <v>920</v>
      </c>
    </row>
    <row r="264" spans="1:2" x14ac:dyDescent="0.35">
      <c r="A264">
        <v>7871</v>
      </c>
      <c r="B264" t="s">
        <v>7267</v>
      </c>
    </row>
    <row r="265" spans="1:2" x14ac:dyDescent="0.35">
      <c r="A265">
        <v>7899</v>
      </c>
      <c r="B265" t="s">
        <v>2467</v>
      </c>
    </row>
    <row r="266" spans="1:2" x14ac:dyDescent="0.35">
      <c r="A266">
        <v>7936</v>
      </c>
      <c r="B266" t="s">
        <v>1645</v>
      </c>
    </row>
    <row r="267" spans="1:2" x14ac:dyDescent="0.35">
      <c r="A267">
        <v>7946</v>
      </c>
      <c r="B267" t="s">
        <v>731</v>
      </c>
    </row>
    <row r="268" spans="1:2" x14ac:dyDescent="0.35">
      <c r="A268">
        <v>7947</v>
      </c>
      <c r="B268" t="s">
        <v>1976</v>
      </c>
    </row>
    <row r="269" spans="1:2" x14ac:dyDescent="0.35">
      <c r="A269">
        <v>7958</v>
      </c>
      <c r="B269" t="s">
        <v>1495</v>
      </c>
    </row>
    <row r="270" spans="1:2" x14ac:dyDescent="0.35">
      <c r="A270">
        <v>7979</v>
      </c>
      <c r="B270" t="s">
        <v>1278</v>
      </c>
    </row>
    <row r="271" spans="1:2" x14ac:dyDescent="0.35">
      <c r="A271">
        <v>7999</v>
      </c>
      <c r="B271" t="s">
        <v>6435</v>
      </c>
    </row>
    <row r="272" spans="1:2" x14ac:dyDescent="0.35">
      <c r="A272">
        <v>8006</v>
      </c>
      <c r="B272" t="s">
        <v>901</v>
      </c>
    </row>
    <row r="273" spans="1:2" x14ac:dyDescent="0.35">
      <c r="A273">
        <v>8012</v>
      </c>
      <c r="B273" t="s">
        <v>1517</v>
      </c>
    </row>
    <row r="274" spans="1:2" x14ac:dyDescent="0.35">
      <c r="A274">
        <v>8083</v>
      </c>
      <c r="B274" t="s">
        <v>3108</v>
      </c>
    </row>
    <row r="275" spans="1:2" x14ac:dyDescent="0.35">
      <c r="A275">
        <v>8088</v>
      </c>
      <c r="B275" t="s">
        <v>7608</v>
      </c>
    </row>
    <row r="276" spans="1:2" x14ac:dyDescent="0.35">
      <c r="A276">
        <v>8108</v>
      </c>
      <c r="B276" t="s">
        <v>1729</v>
      </c>
    </row>
    <row r="277" spans="1:2" x14ac:dyDescent="0.35">
      <c r="A277">
        <v>8174</v>
      </c>
      <c r="B277" t="s">
        <v>2888</v>
      </c>
    </row>
    <row r="278" spans="1:2" x14ac:dyDescent="0.35">
      <c r="A278">
        <v>8196</v>
      </c>
      <c r="B278" t="s">
        <v>2666</v>
      </c>
    </row>
    <row r="279" spans="1:2" x14ac:dyDescent="0.35">
      <c r="A279">
        <v>8216</v>
      </c>
      <c r="B279" t="s">
        <v>5088</v>
      </c>
    </row>
    <row r="280" spans="1:2" x14ac:dyDescent="0.35">
      <c r="A280">
        <v>8255</v>
      </c>
      <c r="B280" t="s">
        <v>6725</v>
      </c>
    </row>
    <row r="281" spans="1:2" x14ac:dyDescent="0.35">
      <c r="A281">
        <v>8269</v>
      </c>
      <c r="B281" t="s">
        <v>1076</v>
      </c>
    </row>
    <row r="282" spans="1:2" x14ac:dyDescent="0.35">
      <c r="A282">
        <v>8281</v>
      </c>
      <c r="B282" t="s">
        <v>960</v>
      </c>
    </row>
    <row r="283" spans="1:2" x14ac:dyDescent="0.35">
      <c r="A283">
        <v>8319</v>
      </c>
      <c r="B283" t="s">
        <v>348</v>
      </c>
    </row>
    <row r="284" spans="1:2" x14ac:dyDescent="0.35">
      <c r="A284">
        <v>8320</v>
      </c>
      <c r="B284" t="s">
        <v>600</v>
      </c>
    </row>
    <row r="285" spans="1:2" x14ac:dyDescent="0.35">
      <c r="A285">
        <v>8386</v>
      </c>
      <c r="B285" t="s">
        <v>611</v>
      </c>
    </row>
    <row r="286" spans="1:2" x14ac:dyDescent="0.35">
      <c r="A286">
        <v>8402</v>
      </c>
      <c r="B286" t="s">
        <v>1906</v>
      </c>
    </row>
    <row r="287" spans="1:2" x14ac:dyDescent="0.35">
      <c r="A287">
        <v>8409</v>
      </c>
      <c r="B287" t="s">
        <v>1086</v>
      </c>
    </row>
    <row r="288" spans="1:2" x14ac:dyDescent="0.35">
      <c r="A288">
        <v>8416</v>
      </c>
      <c r="B288" t="s">
        <v>3016</v>
      </c>
    </row>
    <row r="289" spans="1:2" x14ac:dyDescent="0.35">
      <c r="A289">
        <v>8432</v>
      </c>
      <c r="B289" t="s">
        <v>2038</v>
      </c>
    </row>
    <row r="290" spans="1:2" x14ac:dyDescent="0.35">
      <c r="A290">
        <v>8447</v>
      </c>
      <c r="B290" t="s">
        <v>2957</v>
      </c>
    </row>
    <row r="291" spans="1:2" x14ac:dyDescent="0.35">
      <c r="A291">
        <v>8504</v>
      </c>
      <c r="B291" t="s">
        <v>1964</v>
      </c>
    </row>
    <row r="292" spans="1:2" x14ac:dyDescent="0.35">
      <c r="A292">
        <v>8505</v>
      </c>
      <c r="B292" t="s">
        <v>3105</v>
      </c>
    </row>
    <row r="293" spans="1:2" x14ac:dyDescent="0.35">
      <c r="A293">
        <v>8541</v>
      </c>
      <c r="B293" t="s">
        <v>3010</v>
      </c>
    </row>
    <row r="294" spans="1:2" x14ac:dyDescent="0.35">
      <c r="A294">
        <v>8562</v>
      </c>
      <c r="B294" t="s">
        <v>5299</v>
      </c>
    </row>
    <row r="295" spans="1:2" x14ac:dyDescent="0.35">
      <c r="A295">
        <v>8576</v>
      </c>
      <c r="B295" t="s">
        <v>7327</v>
      </c>
    </row>
    <row r="296" spans="1:2" x14ac:dyDescent="0.35">
      <c r="A296">
        <v>8591</v>
      </c>
      <c r="B296" t="s">
        <v>3365</v>
      </c>
    </row>
    <row r="297" spans="1:2" x14ac:dyDescent="0.35">
      <c r="A297">
        <v>8606</v>
      </c>
      <c r="B297" t="s">
        <v>862</v>
      </c>
    </row>
    <row r="298" spans="1:2" x14ac:dyDescent="0.35">
      <c r="A298">
        <v>8613</v>
      </c>
      <c r="B298" t="s">
        <v>2242</v>
      </c>
    </row>
    <row r="299" spans="1:2" x14ac:dyDescent="0.35">
      <c r="A299">
        <v>8614</v>
      </c>
      <c r="B299" t="s">
        <v>2091</v>
      </c>
    </row>
    <row r="300" spans="1:2" x14ac:dyDescent="0.35">
      <c r="A300">
        <v>8616</v>
      </c>
      <c r="B300" t="s">
        <v>857</v>
      </c>
    </row>
    <row r="301" spans="1:2" x14ac:dyDescent="0.35">
      <c r="A301">
        <v>8619</v>
      </c>
      <c r="B301" t="s">
        <v>2839</v>
      </c>
    </row>
    <row r="302" spans="1:2" x14ac:dyDescent="0.35">
      <c r="A302">
        <v>8621</v>
      </c>
      <c r="B302" t="s">
        <v>5084</v>
      </c>
    </row>
    <row r="303" spans="1:2" x14ac:dyDescent="0.35">
      <c r="A303">
        <v>8637</v>
      </c>
      <c r="B303" t="s">
        <v>699</v>
      </c>
    </row>
    <row r="304" spans="1:2" x14ac:dyDescent="0.35">
      <c r="A304">
        <v>8663</v>
      </c>
      <c r="B304" t="s">
        <v>1516</v>
      </c>
    </row>
    <row r="305" spans="1:2" x14ac:dyDescent="0.35">
      <c r="A305">
        <v>8679</v>
      </c>
      <c r="B305" t="s">
        <v>353</v>
      </c>
    </row>
    <row r="306" spans="1:2" x14ac:dyDescent="0.35">
      <c r="A306">
        <v>8681</v>
      </c>
      <c r="B306" t="s">
        <v>4870</v>
      </c>
    </row>
    <row r="307" spans="1:2" x14ac:dyDescent="0.35">
      <c r="A307">
        <v>8700</v>
      </c>
      <c r="B307" t="s">
        <v>3409</v>
      </c>
    </row>
    <row r="308" spans="1:2" x14ac:dyDescent="0.35">
      <c r="A308">
        <v>8703</v>
      </c>
      <c r="B308" t="s">
        <v>4852</v>
      </c>
    </row>
    <row r="309" spans="1:2" x14ac:dyDescent="0.35">
      <c r="A309">
        <v>8735</v>
      </c>
      <c r="B309" t="s">
        <v>3736</v>
      </c>
    </row>
    <row r="310" spans="1:2" x14ac:dyDescent="0.35">
      <c r="A310">
        <v>8824</v>
      </c>
      <c r="B310" t="s">
        <v>1072</v>
      </c>
    </row>
    <row r="311" spans="1:2" x14ac:dyDescent="0.35">
      <c r="A311">
        <v>8826</v>
      </c>
      <c r="B311" t="s">
        <v>145</v>
      </c>
    </row>
    <row r="312" spans="1:2" x14ac:dyDescent="0.35">
      <c r="A312">
        <v>8849</v>
      </c>
      <c r="B312" t="s">
        <v>522</v>
      </c>
    </row>
    <row r="313" spans="1:2" x14ac:dyDescent="0.35">
      <c r="A313">
        <v>8864</v>
      </c>
      <c r="B313" t="s">
        <v>2743</v>
      </c>
    </row>
    <row r="314" spans="1:2" x14ac:dyDescent="0.35">
      <c r="A314">
        <v>8873</v>
      </c>
      <c r="B314" t="s">
        <v>932</v>
      </c>
    </row>
    <row r="315" spans="1:2" x14ac:dyDescent="0.35">
      <c r="A315">
        <v>8888</v>
      </c>
      <c r="B315" t="s">
        <v>3042</v>
      </c>
    </row>
    <row r="316" spans="1:2" x14ac:dyDescent="0.35">
      <c r="A316">
        <v>8948</v>
      </c>
      <c r="B316" t="s">
        <v>625</v>
      </c>
    </row>
    <row r="317" spans="1:2" x14ac:dyDescent="0.35">
      <c r="A317">
        <v>8952</v>
      </c>
      <c r="B317" t="s">
        <v>2742</v>
      </c>
    </row>
    <row r="318" spans="1:2" x14ac:dyDescent="0.35">
      <c r="A318">
        <v>8977</v>
      </c>
      <c r="B318" t="s">
        <v>247</v>
      </c>
    </row>
    <row r="319" spans="1:2" x14ac:dyDescent="0.35">
      <c r="A319">
        <v>8995</v>
      </c>
      <c r="B319" t="s">
        <v>1844</v>
      </c>
    </row>
    <row r="320" spans="1:2" x14ac:dyDescent="0.35">
      <c r="A320">
        <v>8996</v>
      </c>
      <c r="B320" t="s">
        <v>5623</v>
      </c>
    </row>
    <row r="321" spans="1:2" x14ac:dyDescent="0.35">
      <c r="A321">
        <v>9010</v>
      </c>
      <c r="B321" t="s">
        <v>651</v>
      </c>
    </row>
    <row r="322" spans="1:2" x14ac:dyDescent="0.35">
      <c r="A322">
        <v>9014</v>
      </c>
      <c r="B322" t="s">
        <v>3040</v>
      </c>
    </row>
    <row r="323" spans="1:2" x14ac:dyDescent="0.35">
      <c r="A323">
        <v>9016</v>
      </c>
      <c r="B323" t="s">
        <v>226</v>
      </c>
    </row>
    <row r="324" spans="1:2" x14ac:dyDescent="0.35">
      <c r="A324">
        <v>9029</v>
      </c>
      <c r="B324" t="s">
        <v>2724</v>
      </c>
    </row>
    <row r="325" spans="1:2" x14ac:dyDescent="0.35">
      <c r="A325">
        <v>9033</v>
      </c>
      <c r="B325" t="s">
        <v>3217</v>
      </c>
    </row>
    <row r="326" spans="1:2" x14ac:dyDescent="0.35">
      <c r="A326">
        <v>9071</v>
      </c>
      <c r="B326" t="s">
        <v>632</v>
      </c>
    </row>
    <row r="327" spans="1:2" x14ac:dyDescent="0.35">
      <c r="A327">
        <v>9080</v>
      </c>
      <c r="B327" t="s">
        <v>1275</v>
      </c>
    </row>
    <row r="328" spans="1:2" x14ac:dyDescent="0.35">
      <c r="A328">
        <v>9133</v>
      </c>
      <c r="B328" t="s">
        <v>2678</v>
      </c>
    </row>
    <row r="329" spans="1:2" x14ac:dyDescent="0.35">
      <c r="A329">
        <v>9167</v>
      </c>
      <c r="B329" t="s">
        <v>615</v>
      </c>
    </row>
    <row r="330" spans="1:2" x14ac:dyDescent="0.35">
      <c r="A330">
        <v>9214</v>
      </c>
      <c r="B330" t="s">
        <v>3927</v>
      </c>
    </row>
    <row r="331" spans="1:2" x14ac:dyDescent="0.35">
      <c r="A331">
        <v>9264</v>
      </c>
      <c r="B331" t="s">
        <v>1339</v>
      </c>
    </row>
    <row r="332" spans="1:2" x14ac:dyDescent="0.35">
      <c r="A332">
        <v>9343</v>
      </c>
      <c r="B332" t="s">
        <v>2503</v>
      </c>
    </row>
    <row r="333" spans="1:2" x14ac:dyDescent="0.35">
      <c r="A333">
        <v>9363</v>
      </c>
      <c r="B333" t="s">
        <v>495</v>
      </c>
    </row>
    <row r="334" spans="1:2" x14ac:dyDescent="0.35">
      <c r="A334">
        <v>9383</v>
      </c>
      <c r="B334" t="s">
        <v>1957</v>
      </c>
    </row>
    <row r="335" spans="1:2" x14ac:dyDescent="0.35">
      <c r="A335">
        <v>9410</v>
      </c>
      <c r="B335" t="s">
        <v>6741</v>
      </c>
    </row>
    <row r="336" spans="1:2" x14ac:dyDescent="0.35">
      <c r="A336">
        <v>9429</v>
      </c>
      <c r="B336" t="s">
        <v>3184</v>
      </c>
    </row>
    <row r="337" spans="1:2" x14ac:dyDescent="0.35">
      <c r="A337">
        <v>9450</v>
      </c>
      <c r="B337" t="s">
        <v>2356</v>
      </c>
    </row>
    <row r="338" spans="1:2" x14ac:dyDescent="0.35">
      <c r="A338">
        <v>9503</v>
      </c>
      <c r="B338" t="s">
        <v>329</v>
      </c>
    </row>
    <row r="339" spans="1:2" x14ac:dyDescent="0.35">
      <c r="A339">
        <v>9514</v>
      </c>
      <c r="B339" t="s">
        <v>2325</v>
      </c>
    </row>
    <row r="340" spans="1:2" x14ac:dyDescent="0.35">
      <c r="A340">
        <v>9529</v>
      </c>
      <c r="B340" t="s">
        <v>4743</v>
      </c>
    </row>
    <row r="341" spans="1:2" x14ac:dyDescent="0.35">
      <c r="A341">
        <v>9530</v>
      </c>
      <c r="B341" t="s">
        <v>806</v>
      </c>
    </row>
    <row r="342" spans="1:2" x14ac:dyDescent="0.35">
      <c r="A342">
        <v>9564</v>
      </c>
      <c r="B342" t="s">
        <v>7940</v>
      </c>
    </row>
    <row r="343" spans="1:2" x14ac:dyDescent="0.35">
      <c r="A343">
        <v>9569</v>
      </c>
      <c r="B343" t="s">
        <v>621</v>
      </c>
    </row>
    <row r="344" spans="1:2" x14ac:dyDescent="0.35">
      <c r="A344">
        <v>9593</v>
      </c>
      <c r="B344" t="s">
        <v>2609</v>
      </c>
    </row>
    <row r="345" spans="1:2" x14ac:dyDescent="0.35">
      <c r="A345">
        <v>9676</v>
      </c>
      <c r="B345" t="s">
        <v>3177</v>
      </c>
    </row>
    <row r="346" spans="1:2" x14ac:dyDescent="0.35">
      <c r="A346">
        <v>9681</v>
      </c>
      <c r="B346" t="s">
        <v>4278</v>
      </c>
    </row>
    <row r="347" spans="1:2" x14ac:dyDescent="0.35">
      <c r="A347">
        <v>9683</v>
      </c>
      <c r="B347" t="s">
        <v>426</v>
      </c>
    </row>
    <row r="348" spans="1:2" x14ac:dyDescent="0.35">
      <c r="A348">
        <v>9692</v>
      </c>
      <c r="B348" t="s">
        <v>2641</v>
      </c>
    </row>
    <row r="349" spans="1:2" x14ac:dyDescent="0.35">
      <c r="A349">
        <v>9694</v>
      </c>
      <c r="B349" t="s">
        <v>4580</v>
      </c>
    </row>
    <row r="350" spans="1:2" x14ac:dyDescent="0.35">
      <c r="A350">
        <v>9852</v>
      </c>
      <c r="B350" t="s">
        <v>1744</v>
      </c>
    </row>
    <row r="351" spans="1:2" x14ac:dyDescent="0.35">
      <c r="A351">
        <v>9853</v>
      </c>
      <c r="B351" t="s">
        <v>2618</v>
      </c>
    </row>
    <row r="352" spans="1:2" x14ac:dyDescent="0.35">
      <c r="A352">
        <v>9873</v>
      </c>
      <c r="B352" t="s">
        <v>1155</v>
      </c>
    </row>
    <row r="353" spans="1:2" x14ac:dyDescent="0.35">
      <c r="A353">
        <v>9900</v>
      </c>
      <c r="B353" t="s">
        <v>1960</v>
      </c>
    </row>
    <row r="354" spans="1:2" x14ac:dyDescent="0.35">
      <c r="A354">
        <v>9915</v>
      </c>
      <c r="B354" t="s">
        <v>5281</v>
      </c>
    </row>
    <row r="355" spans="1:2" x14ac:dyDescent="0.35">
      <c r="A355">
        <v>9919</v>
      </c>
      <c r="B355" t="s">
        <v>1673</v>
      </c>
    </row>
    <row r="356" spans="1:2" x14ac:dyDescent="0.35">
      <c r="A356">
        <v>9983</v>
      </c>
      <c r="B356" t="s">
        <v>2568</v>
      </c>
    </row>
    <row r="357" spans="1:2" x14ac:dyDescent="0.35">
      <c r="A357">
        <v>10021</v>
      </c>
      <c r="B357" t="s">
        <v>66</v>
      </c>
    </row>
    <row r="358" spans="1:2" x14ac:dyDescent="0.35">
      <c r="A358">
        <v>10022</v>
      </c>
      <c r="B358" t="s">
        <v>1678</v>
      </c>
    </row>
    <row r="359" spans="1:2" x14ac:dyDescent="0.35">
      <c r="A359">
        <v>10023</v>
      </c>
      <c r="B359" t="s">
        <v>3964</v>
      </c>
    </row>
    <row r="360" spans="1:2" x14ac:dyDescent="0.35">
      <c r="A360">
        <v>10026</v>
      </c>
      <c r="B360" t="s">
        <v>3233</v>
      </c>
    </row>
    <row r="361" spans="1:2" x14ac:dyDescent="0.35">
      <c r="A361">
        <v>10044</v>
      </c>
      <c r="B361" t="s">
        <v>1469</v>
      </c>
    </row>
    <row r="362" spans="1:2" x14ac:dyDescent="0.35">
      <c r="A362">
        <v>10162</v>
      </c>
      <c r="B362" t="s">
        <v>3931</v>
      </c>
    </row>
    <row r="363" spans="1:2" x14ac:dyDescent="0.35">
      <c r="A363">
        <v>10282</v>
      </c>
      <c r="B363" t="s">
        <v>1470</v>
      </c>
    </row>
    <row r="364" spans="1:2" x14ac:dyDescent="0.35">
      <c r="A364">
        <v>10304</v>
      </c>
      <c r="B364" t="s">
        <v>945</v>
      </c>
    </row>
    <row r="365" spans="1:2" x14ac:dyDescent="0.35">
      <c r="A365">
        <v>10324</v>
      </c>
      <c r="B365" t="s">
        <v>1955</v>
      </c>
    </row>
    <row r="366" spans="1:2" x14ac:dyDescent="0.35">
      <c r="A366">
        <v>10376</v>
      </c>
      <c r="B366" t="s">
        <v>2238</v>
      </c>
    </row>
    <row r="367" spans="1:2" x14ac:dyDescent="0.35">
      <c r="A367">
        <v>10387</v>
      </c>
      <c r="B367" t="s">
        <v>2698</v>
      </c>
    </row>
    <row r="368" spans="1:2" x14ac:dyDescent="0.35">
      <c r="A368">
        <v>10388</v>
      </c>
      <c r="B368" t="s">
        <v>5024</v>
      </c>
    </row>
    <row r="369" spans="1:2" x14ac:dyDescent="0.35">
      <c r="A369">
        <v>10403</v>
      </c>
      <c r="B369" t="s">
        <v>1532</v>
      </c>
    </row>
    <row r="370" spans="1:2" x14ac:dyDescent="0.35">
      <c r="A370">
        <v>10436</v>
      </c>
      <c r="B370" t="s">
        <v>839</v>
      </c>
    </row>
    <row r="371" spans="1:2" x14ac:dyDescent="0.35">
      <c r="A371">
        <v>10437</v>
      </c>
      <c r="B371" t="s">
        <v>3226</v>
      </c>
    </row>
    <row r="372" spans="1:2" x14ac:dyDescent="0.35">
      <c r="A372">
        <v>10448</v>
      </c>
      <c r="B372" t="s">
        <v>7682</v>
      </c>
    </row>
    <row r="373" spans="1:2" x14ac:dyDescent="0.35">
      <c r="A373">
        <v>10452</v>
      </c>
      <c r="B373" t="s">
        <v>1344</v>
      </c>
    </row>
    <row r="374" spans="1:2" x14ac:dyDescent="0.35">
      <c r="A374">
        <v>10514</v>
      </c>
      <c r="B374" t="s">
        <v>2832</v>
      </c>
    </row>
    <row r="375" spans="1:2" x14ac:dyDescent="0.35">
      <c r="A375">
        <v>10534</v>
      </c>
      <c r="B375" t="s">
        <v>3481</v>
      </c>
    </row>
    <row r="376" spans="1:2" x14ac:dyDescent="0.35">
      <c r="A376">
        <v>10536</v>
      </c>
      <c r="B376" t="s">
        <v>7719</v>
      </c>
    </row>
    <row r="377" spans="1:2" x14ac:dyDescent="0.35">
      <c r="A377">
        <v>10541</v>
      </c>
      <c r="B377" t="s">
        <v>2987</v>
      </c>
    </row>
    <row r="378" spans="1:2" x14ac:dyDescent="0.35">
      <c r="A378">
        <v>11116</v>
      </c>
      <c r="B378" t="s">
        <v>3044</v>
      </c>
    </row>
    <row r="379" spans="1:2" x14ac:dyDescent="0.35">
      <c r="A379">
        <v>11121</v>
      </c>
      <c r="B379" t="s">
        <v>3215</v>
      </c>
    </row>
    <row r="380" spans="1:2" x14ac:dyDescent="0.35">
      <c r="A380">
        <v>11143</v>
      </c>
      <c r="B380" t="s">
        <v>3434</v>
      </c>
    </row>
    <row r="381" spans="1:2" x14ac:dyDescent="0.35">
      <c r="A381">
        <v>11156</v>
      </c>
      <c r="B381" t="s">
        <v>1507</v>
      </c>
    </row>
    <row r="382" spans="1:2" x14ac:dyDescent="0.35">
      <c r="A382">
        <v>11174</v>
      </c>
      <c r="B382" t="s">
        <v>7050</v>
      </c>
    </row>
    <row r="383" spans="1:2" x14ac:dyDescent="0.35">
      <c r="A383">
        <v>11176</v>
      </c>
      <c r="B383" t="s">
        <v>2464</v>
      </c>
    </row>
    <row r="384" spans="1:2" x14ac:dyDescent="0.35">
      <c r="A384">
        <v>11236</v>
      </c>
      <c r="B384" t="s">
        <v>346</v>
      </c>
    </row>
    <row r="385" spans="1:2" x14ac:dyDescent="0.35">
      <c r="A385">
        <v>11369</v>
      </c>
      <c r="B385" t="s">
        <v>4693</v>
      </c>
    </row>
    <row r="386" spans="1:2" x14ac:dyDescent="0.35">
      <c r="A386">
        <v>11460</v>
      </c>
      <c r="B386" t="s">
        <v>2394</v>
      </c>
    </row>
    <row r="387" spans="1:2" x14ac:dyDescent="0.35">
      <c r="A387">
        <v>11462</v>
      </c>
      <c r="B387" t="s">
        <v>2342</v>
      </c>
    </row>
    <row r="388" spans="1:2" x14ac:dyDescent="0.35">
      <c r="A388">
        <v>11491</v>
      </c>
      <c r="B388" t="s">
        <v>1867</v>
      </c>
    </row>
    <row r="389" spans="1:2" x14ac:dyDescent="0.35">
      <c r="A389">
        <v>11492</v>
      </c>
      <c r="B389" t="s">
        <v>3116</v>
      </c>
    </row>
    <row r="390" spans="1:2" x14ac:dyDescent="0.35">
      <c r="A390">
        <v>11495</v>
      </c>
      <c r="B390" t="s">
        <v>2653</v>
      </c>
    </row>
    <row r="391" spans="1:2" x14ac:dyDescent="0.35">
      <c r="A391">
        <v>11521</v>
      </c>
      <c r="B391" t="s">
        <v>2582</v>
      </c>
    </row>
    <row r="392" spans="1:2" x14ac:dyDescent="0.35">
      <c r="A392">
        <v>11590</v>
      </c>
      <c r="B392" t="s">
        <v>3070</v>
      </c>
    </row>
    <row r="393" spans="1:2" x14ac:dyDescent="0.35">
      <c r="A393">
        <v>11599</v>
      </c>
      <c r="B393" t="s">
        <v>4031</v>
      </c>
    </row>
    <row r="394" spans="1:2" x14ac:dyDescent="0.35">
      <c r="A394">
        <v>11607</v>
      </c>
      <c r="B394" t="s">
        <v>5357</v>
      </c>
    </row>
    <row r="395" spans="1:2" x14ac:dyDescent="0.35">
      <c r="A395">
        <v>11608</v>
      </c>
      <c r="B395" t="s">
        <v>913</v>
      </c>
    </row>
    <row r="396" spans="1:2" x14ac:dyDescent="0.35">
      <c r="A396">
        <v>11641</v>
      </c>
      <c r="B396" t="s">
        <v>2442</v>
      </c>
    </row>
    <row r="397" spans="1:2" x14ac:dyDescent="0.35">
      <c r="A397">
        <v>11662</v>
      </c>
      <c r="B397" t="s">
        <v>444</v>
      </c>
    </row>
    <row r="398" spans="1:2" x14ac:dyDescent="0.35">
      <c r="A398">
        <v>11664</v>
      </c>
      <c r="B398" t="s">
        <v>5476</v>
      </c>
    </row>
    <row r="399" spans="1:2" x14ac:dyDescent="0.35">
      <c r="A399">
        <v>11685</v>
      </c>
      <c r="B399" t="s">
        <v>1152</v>
      </c>
    </row>
    <row r="400" spans="1:2" x14ac:dyDescent="0.35">
      <c r="A400">
        <v>11704</v>
      </c>
      <c r="B400" t="s">
        <v>820</v>
      </c>
    </row>
    <row r="401" spans="1:2" x14ac:dyDescent="0.35">
      <c r="A401">
        <v>11717</v>
      </c>
      <c r="B401" t="s">
        <v>723</v>
      </c>
    </row>
    <row r="402" spans="1:2" x14ac:dyDescent="0.35">
      <c r="A402">
        <v>11823</v>
      </c>
      <c r="B402" t="s">
        <v>2473</v>
      </c>
    </row>
    <row r="403" spans="1:2" x14ac:dyDescent="0.35">
      <c r="A403">
        <v>11848</v>
      </c>
      <c r="B403" t="s">
        <v>1597</v>
      </c>
    </row>
    <row r="404" spans="1:2" x14ac:dyDescent="0.35">
      <c r="A404">
        <v>11862</v>
      </c>
      <c r="B404" t="s">
        <v>5976</v>
      </c>
    </row>
    <row r="405" spans="1:2" x14ac:dyDescent="0.35">
      <c r="A405">
        <v>11867</v>
      </c>
      <c r="B405" t="s">
        <v>462</v>
      </c>
    </row>
    <row r="406" spans="1:2" x14ac:dyDescent="0.35">
      <c r="A406">
        <v>11888</v>
      </c>
      <c r="B406" t="s">
        <v>6303</v>
      </c>
    </row>
    <row r="407" spans="1:2" x14ac:dyDescent="0.35">
      <c r="A407">
        <v>11940</v>
      </c>
      <c r="B407" t="s">
        <v>2750</v>
      </c>
    </row>
    <row r="408" spans="1:2" x14ac:dyDescent="0.35">
      <c r="A408">
        <v>11957</v>
      </c>
      <c r="B408" t="s">
        <v>4027</v>
      </c>
    </row>
    <row r="409" spans="1:2" x14ac:dyDescent="0.35">
      <c r="A409">
        <v>12160</v>
      </c>
      <c r="B409" t="s">
        <v>294</v>
      </c>
    </row>
    <row r="410" spans="1:2" x14ac:dyDescent="0.35">
      <c r="A410">
        <v>12178</v>
      </c>
      <c r="B410" t="s">
        <v>3138</v>
      </c>
    </row>
    <row r="411" spans="1:2" x14ac:dyDescent="0.35">
      <c r="A411">
        <v>12185</v>
      </c>
      <c r="B411" t="s">
        <v>6178</v>
      </c>
    </row>
    <row r="412" spans="1:2" x14ac:dyDescent="0.35">
      <c r="A412">
        <v>12293</v>
      </c>
      <c r="B412" t="s">
        <v>1843</v>
      </c>
    </row>
    <row r="413" spans="1:2" x14ac:dyDescent="0.35">
      <c r="A413">
        <v>12323</v>
      </c>
      <c r="B413" t="s">
        <v>486</v>
      </c>
    </row>
    <row r="414" spans="1:2" x14ac:dyDescent="0.35">
      <c r="A414">
        <v>12355</v>
      </c>
      <c r="B414" t="s">
        <v>1037</v>
      </c>
    </row>
    <row r="415" spans="1:2" x14ac:dyDescent="0.35">
      <c r="A415">
        <v>12389</v>
      </c>
      <c r="B415" t="s">
        <v>4927</v>
      </c>
    </row>
    <row r="416" spans="1:2" x14ac:dyDescent="0.35">
      <c r="A416">
        <v>12432</v>
      </c>
      <c r="B416" t="s">
        <v>1145</v>
      </c>
    </row>
    <row r="417" spans="1:2" x14ac:dyDescent="0.35">
      <c r="A417">
        <v>12502</v>
      </c>
      <c r="B417" t="s">
        <v>4687</v>
      </c>
    </row>
    <row r="418" spans="1:2" x14ac:dyDescent="0.35">
      <c r="A418">
        <v>12560</v>
      </c>
      <c r="B418" t="s">
        <v>3630</v>
      </c>
    </row>
    <row r="419" spans="1:2" x14ac:dyDescent="0.35">
      <c r="A419">
        <v>12610</v>
      </c>
      <c r="B419" t="s">
        <v>3386</v>
      </c>
    </row>
    <row r="420" spans="1:2" x14ac:dyDescent="0.35">
      <c r="A420">
        <v>12612</v>
      </c>
      <c r="B420" t="s">
        <v>1256</v>
      </c>
    </row>
    <row r="421" spans="1:2" x14ac:dyDescent="0.35">
      <c r="A421">
        <v>12626</v>
      </c>
      <c r="B421" t="s">
        <v>1646</v>
      </c>
    </row>
    <row r="422" spans="1:2" x14ac:dyDescent="0.35">
      <c r="A422">
        <v>12630</v>
      </c>
      <c r="B422" t="s">
        <v>465</v>
      </c>
    </row>
    <row r="423" spans="1:2" x14ac:dyDescent="0.35">
      <c r="A423">
        <v>12670</v>
      </c>
      <c r="B423" t="s">
        <v>1604</v>
      </c>
    </row>
    <row r="424" spans="1:2" x14ac:dyDescent="0.35">
      <c r="A424">
        <v>12684</v>
      </c>
      <c r="B424" t="s">
        <v>3965</v>
      </c>
    </row>
    <row r="425" spans="1:2" x14ac:dyDescent="0.35">
      <c r="A425">
        <v>12700</v>
      </c>
      <c r="B425" t="s">
        <v>555</v>
      </c>
    </row>
    <row r="426" spans="1:2" x14ac:dyDescent="0.35">
      <c r="A426">
        <v>12714</v>
      </c>
      <c r="B426" t="s">
        <v>1726</v>
      </c>
    </row>
    <row r="427" spans="1:2" x14ac:dyDescent="0.35">
      <c r="A427">
        <v>12772</v>
      </c>
      <c r="B427" t="s">
        <v>3210</v>
      </c>
    </row>
    <row r="428" spans="1:2" x14ac:dyDescent="0.35">
      <c r="A428">
        <v>12816</v>
      </c>
      <c r="B428" t="s">
        <v>1058</v>
      </c>
    </row>
    <row r="429" spans="1:2" x14ac:dyDescent="0.35">
      <c r="A429">
        <v>12826</v>
      </c>
      <c r="B429" t="s">
        <v>4899</v>
      </c>
    </row>
    <row r="430" spans="1:2" x14ac:dyDescent="0.35">
      <c r="A430">
        <v>12848</v>
      </c>
      <c r="B430" t="s">
        <v>430</v>
      </c>
    </row>
    <row r="431" spans="1:2" x14ac:dyDescent="0.35">
      <c r="A431">
        <v>12862</v>
      </c>
      <c r="B431" t="s">
        <v>1599</v>
      </c>
    </row>
    <row r="432" spans="1:2" x14ac:dyDescent="0.35">
      <c r="A432">
        <v>12884</v>
      </c>
      <c r="B432" t="s">
        <v>1897</v>
      </c>
    </row>
    <row r="433" spans="1:2" x14ac:dyDescent="0.35">
      <c r="A433">
        <v>12894</v>
      </c>
      <c r="B433" t="s">
        <v>3825</v>
      </c>
    </row>
    <row r="434" spans="1:2" x14ac:dyDescent="0.35">
      <c r="A434">
        <v>12896</v>
      </c>
      <c r="B434" t="s">
        <v>437</v>
      </c>
    </row>
    <row r="435" spans="1:2" x14ac:dyDescent="0.35">
      <c r="A435">
        <v>13012</v>
      </c>
      <c r="B435" t="s">
        <v>1572</v>
      </c>
    </row>
    <row r="436" spans="1:2" x14ac:dyDescent="0.35">
      <c r="A436">
        <v>13118</v>
      </c>
      <c r="B436" t="s">
        <v>1909</v>
      </c>
    </row>
    <row r="437" spans="1:2" x14ac:dyDescent="0.35">
      <c r="A437">
        <v>13148</v>
      </c>
      <c r="B437" t="s">
        <v>3583</v>
      </c>
    </row>
    <row r="438" spans="1:2" x14ac:dyDescent="0.35">
      <c r="A438">
        <v>13220</v>
      </c>
      <c r="B438" t="s">
        <v>2768</v>
      </c>
    </row>
    <row r="439" spans="1:2" x14ac:dyDescent="0.35">
      <c r="A439">
        <v>13228</v>
      </c>
      <c r="B439" t="s">
        <v>3472</v>
      </c>
    </row>
    <row r="440" spans="1:2" x14ac:dyDescent="0.35">
      <c r="A440">
        <v>13248</v>
      </c>
      <c r="B440" t="s">
        <v>2116</v>
      </c>
    </row>
    <row r="441" spans="1:2" x14ac:dyDescent="0.35">
      <c r="A441">
        <v>13292</v>
      </c>
      <c r="B441" t="s">
        <v>1229</v>
      </c>
    </row>
    <row r="442" spans="1:2" x14ac:dyDescent="0.35">
      <c r="A442">
        <v>13312</v>
      </c>
      <c r="B442" t="s">
        <v>3050</v>
      </c>
    </row>
    <row r="443" spans="1:2" x14ac:dyDescent="0.35">
      <c r="A443">
        <v>13336</v>
      </c>
      <c r="B443" t="s">
        <v>442</v>
      </c>
    </row>
    <row r="444" spans="1:2" x14ac:dyDescent="0.35">
      <c r="A444">
        <v>13374</v>
      </c>
      <c r="B444" t="s">
        <v>5354</v>
      </c>
    </row>
    <row r="445" spans="1:2" x14ac:dyDescent="0.35">
      <c r="A445">
        <v>13416</v>
      </c>
      <c r="B445" t="s">
        <v>1953</v>
      </c>
    </row>
    <row r="446" spans="1:2" x14ac:dyDescent="0.35">
      <c r="A446">
        <v>13428</v>
      </c>
      <c r="B446" t="s">
        <v>3793</v>
      </c>
    </row>
    <row r="447" spans="1:2" x14ac:dyDescent="0.35">
      <c r="A447">
        <v>13484</v>
      </c>
      <c r="B447" t="s">
        <v>2526</v>
      </c>
    </row>
    <row r="448" spans="1:2" x14ac:dyDescent="0.35">
      <c r="A448">
        <v>13504</v>
      </c>
      <c r="B448" t="s">
        <v>679</v>
      </c>
    </row>
    <row r="449" spans="1:2" x14ac:dyDescent="0.35">
      <c r="A449">
        <v>13516</v>
      </c>
      <c r="B449" t="s">
        <v>968</v>
      </c>
    </row>
    <row r="450" spans="1:2" x14ac:dyDescent="0.35">
      <c r="A450">
        <v>13536</v>
      </c>
      <c r="B450" t="s">
        <v>3812</v>
      </c>
    </row>
    <row r="451" spans="1:2" x14ac:dyDescent="0.35">
      <c r="A451">
        <v>13542</v>
      </c>
      <c r="B451" t="s">
        <v>3103</v>
      </c>
    </row>
    <row r="452" spans="1:2" x14ac:dyDescent="0.35">
      <c r="A452">
        <v>13556</v>
      </c>
      <c r="B452" t="s">
        <v>742</v>
      </c>
    </row>
    <row r="453" spans="1:2" x14ac:dyDescent="0.35">
      <c r="A453">
        <v>13566</v>
      </c>
      <c r="B453" t="s">
        <v>2017</v>
      </c>
    </row>
    <row r="454" spans="1:2" x14ac:dyDescent="0.35">
      <c r="A454">
        <v>13574</v>
      </c>
      <c r="B454" t="s">
        <v>458</v>
      </c>
    </row>
    <row r="455" spans="1:2" x14ac:dyDescent="0.35">
      <c r="A455">
        <v>13576</v>
      </c>
      <c r="B455" t="s">
        <v>2246</v>
      </c>
    </row>
    <row r="456" spans="1:2" x14ac:dyDescent="0.35">
      <c r="A456">
        <v>13582</v>
      </c>
      <c r="B456" t="s">
        <v>3091</v>
      </c>
    </row>
    <row r="457" spans="1:2" x14ac:dyDescent="0.35">
      <c r="A457">
        <v>13592</v>
      </c>
      <c r="B457" t="s">
        <v>677</v>
      </c>
    </row>
    <row r="458" spans="1:2" x14ac:dyDescent="0.35">
      <c r="A458">
        <v>13596</v>
      </c>
      <c r="B458" t="s">
        <v>1617</v>
      </c>
    </row>
    <row r="459" spans="1:2" x14ac:dyDescent="0.35">
      <c r="A459">
        <v>13626</v>
      </c>
      <c r="B459" t="s">
        <v>4340</v>
      </c>
    </row>
    <row r="460" spans="1:2" x14ac:dyDescent="0.35">
      <c r="A460">
        <v>13628</v>
      </c>
      <c r="B460" t="s">
        <v>4180</v>
      </c>
    </row>
    <row r="461" spans="1:2" x14ac:dyDescent="0.35">
      <c r="A461">
        <v>13632</v>
      </c>
      <c r="B461" t="s">
        <v>573</v>
      </c>
    </row>
    <row r="462" spans="1:2" x14ac:dyDescent="0.35">
      <c r="A462">
        <v>13634</v>
      </c>
      <c r="B462" t="s">
        <v>988</v>
      </c>
    </row>
    <row r="463" spans="1:2" x14ac:dyDescent="0.35">
      <c r="A463">
        <v>13642</v>
      </c>
      <c r="B463" t="s">
        <v>2824</v>
      </c>
    </row>
    <row r="464" spans="1:2" x14ac:dyDescent="0.35">
      <c r="A464">
        <v>13656</v>
      </c>
      <c r="B464" t="s">
        <v>566</v>
      </c>
    </row>
    <row r="465" spans="1:2" x14ac:dyDescent="0.35">
      <c r="A465">
        <v>13690</v>
      </c>
      <c r="B465" t="s">
        <v>803</v>
      </c>
    </row>
    <row r="466" spans="1:2" x14ac:dyDescent="0.35">
      <c r="A466">
        <v>13692</v>
      </c>
      <c r="B466" t="s">
        <v>5287</v>
      </c>
    </row>
    <row r="467" spans="1:2" x14ac:dyDescent="0.35">
      <c r="A467">
        <v>13696</v>
      </c>
      <c r="B467" t="s">
        <v>3901</v>
      </c>
    </row>
    <row r="468" spans="1:2" x14ac:dyDescent="0.35">
      <c r="A468">
        <v>13708</v>
      </c>
      <c r="B468" t="s">
        <v>1454</v>
      </c>
    </row>
    <row r="469" spans="1:2" x14ac:dyDescent="0.35">
      <c r="A469">
        <v>13746</v>
      </c>
      <c r="B469" t="s">
        <v>1189</v>
      </c>
    </row>
    <row r="470" spans="1:2" x14ac:dyDescent="0.35">
      <c r="A470">
        <v>13752</v>
      </c>
      <c r="B470" t="s">
        <v>1489</v>
      </c>
    </row>
    <row r="471" spans="1:2" x14ac:dyDescent="0.35">
      <c r="A471">
        <v>13780</v>
      </c>
      <c r="B471" t="s">
        <v>468</v>
      </c>
    </row>
    <row r="472" spans="1:2" x14ac:dyDescent="0.35">
      <c r="A472">
        <v>13786</v>
      </c>
      <c r="B472" t="s">
        <v>2285</v>
      </c>
    </row>
    <row r="473" spans="1:2" x14ac:dyDescent="0.35">
      <c r="A473">
        <v>13788</v>
      </c>
      <c r="B473" t="s">
        <v>1134</v>
      </c>
    </row>
    <row r="474" spans="1:2" x14ac:dyDescent="0.35">
      <c r="A474">
        <v>13818</v>
      </c>
      <c r="B474" t="s">
        <v>1847</v>
      </c>
    </row>
    <row r="475" spans="1:2" x14ac:dyDescent="0.35">
      <c r="A475">
        <v>13842</v>
      </c>
      <c r="B475" t="s">
        <v>1011</v>
      </c>
    </row>
    <row r="476" spans="1:2" x14ac:dyDescent="0.35">
      <c r="A476">
        <v>13904</v>
      </c>
      <c r="B476" t="s">
        <v>2036</v>
      </c>
    </row>
    <row r="477" spans="1:2" x14ac:dyDescent="0.35">
      <c r="A477">
        <v>13918</v>
      </c>
      <c r="B477" t="s">
        <v>5579</v>
      </c>
    </row>
    <row r="478" spans="1:2" x14ac:dyDescent="0.35">
      <c r="A478">
        <v>13962</v>
      </c>
      <c r="B478" t="s">
        <v>2401</v>
      </c>
    </row>
    <row r="479" spans="1:2" x14ac:dyDescent="0.35">
      <c r="A479">
        <v>13972</v>
      </c>
      <c r="B479" t="s">
        <v>3347</v>
      </c>
    </row>
    <row r="480" spans="1:2" x14ac:dyDescent="0.35">
      <c r="A480">
        <v>13988</v>
      </c>
      <c r="B480" t="s">
        <v>265</v>
      </c>
    </row>
    <row r="481" spans="1:2" x14ac:dyDescent="0.35">
      <c r="A481">
        <v>14010</v>
      </c>
      <c r="B481" t="s">
        <v>1094</v>
      </c>
    </row>
    <row r="482" spans="1:2" x14ac:dyDescent="0.35">
      <c r="A482">
        <v>14060</v>
      </c>
      <c r="B482" t="s">
        <v>3230</v>
      </c>
    </row>
    <row r="483" spans="1:2" x14ac:dyDescent="0.35">
      <c r="A483">
        <v>14062</v>
      </c>
      <c r="B483" t="s">
        <v>5146</v>
      </c>
    </row>
    <row r="484" spans="1:2" x14ac:dyDescent="0.35">
      <c r="A484">
        <v>14138</v>
      </c>
      <c r="B484" t="s">
        <v>7039</v>
      </c>
    </row>
    <row r="485" spans="1:2" x14ac:dyDescent="0.35">
      <c r="A485">
        <v>14152</v>
      </c>
      <c r="B485" t="s">
        <v>985</v>
      </c>
    </row>
    <row r="486" spans="1:2" x14ac:dyDescent="0.35">
      <c r="A486">
        <v>14164</v>
      </c>
      <c r="B486" t="s">
        <v>2594</v>
      </c>
    </row>
    <row r="487" spans="1:2" x14ac:dyDescent="0.35">
      <c r="A487">
        <v>14182</v>
      </c>
      <c r="B487" t="s">
        <v>4626</v>
      </c>
    </row>
    <row r="488" spans="1:2" x14ac:dyDescent="0.35">
      <c r="A488">
        <v>14200</v>
      </c>
      <c r="B488" t="s">
        <v>4017</v>
      </c>
    </row>
    <row r="489" spans="1:2" x14ac:dyDescent="0.35">
      <c r="A489">
        <v>14224</v>
      </c>
      <c r="B489" t="s">
        <v>1353</v>
      </c>
    </row>
    <row r="490" spans="1:2" x14ac:dyDescent="0.35">
      <c r="A490">
        <v>14242</v>
      </c>
      <c r="B490" t="s">
        <v>3045</v>
      </c>
    </row>
    <row r="491" spans="1:2" x14ac:dyDescent="0.35">
      <c r="A491">
        <v>14306</v>
      </c>
      <c r="B491" t="s">
        <v>3025</v>
      </c>
    </row>
    <row r="492" spans="1:2" x14ac:dyDescent="0.35">
      <c r="A492">
        <v>14362</v>
      </c>
      <c r="B492" t="s">
        <v>3916</v>
      </c>
    </row>
    <row r="493" spans="1:2" x14ac:dyDescent="0.35">
      <c r="A493">
        <v>14380</v>
      </c>
      <c r="B493" t="s">
        <v>2002</v>
      </c>
    </row>
    <row r="494" spans="1:2" x14ac:dyDescent="0.35">
      <c r="A494">
        <v>14412</v>
      </c>
      <c r="B494" t="s">
        <v>1743</v>
      </c>
    </row>
    <row r="495" spans="1:2" x14ac:dyDescent="0.35">
      <c r="A495">
        <v>14434</v>
      </c>
      <c r="B495" t="s">
        <v>5049</v>
      </c>
    </row>
    <row r="496" spans="1:2" x14ac:dyDescent="0.35">
      <c r="A496">
        <v>14442</v>
      </c>
      <c r="B496" t="s">
        <v>3276</v>
      </c>
    </row>
    <row r="497" spans="1:2" x14ac:dyDescent="0.35">
      <c r="A497">
        <v>14446</v>
      </c>
      <c r="B497" t="s">
        <v>3211</v>
      </c>
    </row>
    <row r="498" spans="1:2" x14ac:dyDescent="0.35">
      <c r="A498">
        <v>14480</v>
      </c>
      <c r="B498" t="s">
        <v>212</v>
      </c>
    </row>
    <row r="499" spans="1:2" x14ac:dyDescent="0.35">
      <c r="A499">
        <v>14538</v>
      </c>
      <c r="B499" t="s">
        <v>1460</v>
      </c>
    </row>
    <row r="500" spans="1:2" x14ac:dyDescent="0.35">
      <c r="A500">
        <v>14548</v>
      </c>
      <c r="B500" t="s">
        <v>1764</v>
      </c>
    </row>
    <row r="501" spans="1:2" x14ac:dyDescent="0.35">
      <c r="A501">
        <v>14596</v>
      </c>
      <c r="B501" t="s">
        <v>3147</v>
      </c>
    </row>
    <row r="502" spans="1:2" x14ac:dyDescent="0.35">
      <c r="A502">
        <v>14602</v>
      </c>
      <c r="B502" t="s">
        <v>1526</v>
      </c>
    </row>
    <row r="503" spans="1:2" x14ac:dyDescent="0.35">
      <c r="A503">
        <v>14624</v>
      </c>
      <c r="B503" t="s">
        <v>3584</v>
      </c>
    </row>
    <row r="504" spans="1:2" x14ac:dyDescent="0.35">
      <c r="A504">
        <v>14658</v>
      </c>
      <c r="B504" t="s">
        <v>1586</v>
      </c>
    </row>
    <row r="505" spans="1:2" x14ac:dyDescent="0.35">
      <c r="A505">
        <v>14688</v>
      </c>
      <c r="B505" t="s">
        <v>1857</v>
      </c>
    </row>
    <row r="506" spans="1:2" x14ac:dyDescent="0.35">
      <c r="A506">
        <v>14706</v>
      </c>
      <c r="B506" t="s">
        <v>3015</v>
      </c>
    </row>
    <row r="507" spans="1:2" x14ac:dyDescent="0.35">
      <c r="A507">
        <v>14734</v>
      </c>
      <c r="B507" t="s">
        <v>5788</v>
      </c>
    </row>
    <row r="508" spans="1:2" x14ac:dyDescent="0.35">
      <c r="A508">
        <v>14752</v>
      </c>
      <c r="B508" t="s">
        <v>530</v>
      </c>
    </row>
    <row r="509" spans="1:2" x14ac:dyDescent="0.35">
      <c r="A509">
        <v>14784</v>
      </c>
      <c r="B509" t="s">
        <v>927</v>
      </c>
    </row>
    <row r="510" spans="1:2" x14ac:dyDescent="0.35">
      <c r="A510">
        <v>14792</v>
      </c>
      <c r="B510" t="s">
        <v>1614</v>
      </c>
    </row>
    <row r="511" spans="1:2" x14ac:dyDescent="0.35">
      <c r="A511">
        <v>14922</v>
      </c>
      <c r="B511" t="s">
        <v>5071</v>
      </c>
    </row>
    <row r="512" spans="1:2" x14ac:dyDescent="0.35">
      <c r="A512">
        <v>14938</v>
      </c>
      <c r="B512" t="s">
        <v>964</v>
      </c>
    </row>
    <row r="513" spans="1:2" x14ac:dyDescent="0.35">
      <c r="A513">
        <v>14990</v>
      </c>
      <c r="B513" t="s">
        <v>297</v>
      </c>
    </row>
    <row r="514" spans="1:2" x14ac:dyDescent="0.35">
      <c r="A514">
        <v>14992</v>
      </c>
      <c r="B514" t="s">
        <v>1180</v>
      </c>
    </row>
    <row r="515" spans="1:2" x14ac:dyDescent="0.35">
      <c r="A515">
        <v>14994</v>
      </c>
      <c r="B515" t="s">
        <v>799</v>
      </c>
    </row>
    <row r="516" spans="1:2" x14ac:dyDescent="0.35">
      <c r="A516">
        <v>15006</v>
      </c>
      <c r="B516" t="s">
        <v>4026</v>
      </c>
    </row>
    <row r="517" spans="1:2" x14ac:dyDescent="0.35">
      <c r="A517">
        <v>15040</v>
      </c>
      <c r="B517" t="s">
        <v>807</v>
      </c>
    </row>
    <row r="518" spans="1:2" x14ac:dyDescent="0.35">
      <c r="A518">
        <v>15082</v>
      </c>
      <c r="B518" t="s">
        <v>7270</v>
      </c>
    </row>
    <row r="519" spans="1:2" x14ac:dyDescent="0.35">
      <c r="A519">
        <v>15104</v>
      </c>
      <c r="B519" t="s">
        <v>859</v>
      </c>
    </row>
    <row r="520" spans="1:2" x14ac:dyDescent="0.35">
      <c r="A520">
        <v>15118</v>
      </c>
      <c r="B520" t="s">
        <v>3688</v>
      </c>
    </row>
    <row r="521" spans="1:2" x14ac:dyDescent="0.35">
      <c r="A521">
        <v>15132</v>
      </c>
      <c r="B521" t="s">
        <v>4801</v>
      </c>
    </row>
    <row r="522" spans="1:2" x14ac:dyDescent="0.35">
      <c r="A522">
        <v>15150</v>
      </c>
      <c r="B522" t="s">
        <v>813</v>
      </c>
    </row>
    <row r="523" spans="1:2" x14ac:dyDescent="0.35">
      <c r="A523">
        <v>15158</v>
      </c>
      <c r="B523" t="s">
        <v>4003</v>
      </c>
    </row>
    <row r="524" spans="1:2" x14ac:dyDescent="0.35">
      <c r="A524">
        <v>15162</v>
      </c>
      <c r="B524" t="s">
        <v>3242</v>
      </c>
    </row>
    <row r="525" spans="1:2" x14ac:dyDescent="0.35">
      <c r="A525">
        <v>15164</v>
      </c>
      <c r="B525" t="s">
        <v>2271</v>
      </c>
    </row>
    <row r="526" spans="1:2" x14ac:dyDescent="0.35">
      <c r="A526">
        <v>15200</v>
      </c>
      <c r="B526" t="s">
        <v>4496</v>
      </c>
    </row>
    <row r="527" spans="1:2" x14ac:dyDescent="0.35">
      <c r="A527">
        <v>15214</v>
      </c>
      <c r="B527" t="s">
        <v>4603</v>
      </c>
    </row>
    <row r="528" spans="1:2" x14ac:dyDescent="0.35">
      <c r="A528">
        <v>15244</v>
      </c>
      <c r="B528" t="s">
        <v>3267</v>
      </c>
    </row>
    <row r="529" spans="1:2" x14ac:dyDescent="0.35">
      <c r="A529">
        <v>15246</v>
      </c>
      <c r="B529" t="s">
        <v>428</v>
      </c>
    </row>
    <row r="530" spans="1:2" x14ac:dyDescent="0.35">
      <c r="A530">
        <v>15256</v>
      </c>
      <c r="B530" t="s">
        <v>253</v>
      </c>
    </row>
    <row r="531" spans="1:2" x14ac:dyDescent="0.35">
      <c r="A531">
        <v>15278</v>
      </c>
      <c r="B531" t="s">
        <v>5898</v>
      </c>
    </row>
    <row r="532" spans="1:2" x14ac:dyDescent="0.35">
      <c r="A532">
        <v>15286</v>
      </c>
      <c r="B532" t="s">
        <v>5954</v>
      </c>
    </row>
    <row r="533" spans="1:2" x14ac:dyDescent="0.35">
      <c r="A533">
        <v>15288</v>
      </c>
      <c r="B533" t="s">
        <v>7193</v>
      </c>
    </row>
    <row r="534" spans="1:2" x14ac:dyDescent="0.35">
      <c r="A534">
        <v>15304</v>
      </c>
      <c r="B534" t="s">
        <v>1943</v>
      </c>
    </row>
    <row r="535" spans="1:2" x14ac:dyDescent="0.35">
      <c r="A535">
        <v>15348</v>
      </c>
      <c r="B535" t="s">
        <v>2971</v>
      </c>
    </row>
    <row r="536" spans="1:2" x14ac:dyDescent="0.35">
      <c r="A536">
        <v>15350</v>
      </c>
      <c r="B536" t="s">
        <v>3605</v>
      </c>
    </row>
    <row r="537" spans="1:2" x14ac:dyDescent="0.35">
      <c r="A537">
        <v>15424</v>
      </c>
      <c r="B537" t="s">
        <v>2920</v>
      </c>
    </row>
    <row r="538" spans="1:2" x14ac:dyDescent="0.35">
      <c r="A538">
        <v>15432</v>
      </c>
      <c r="B538" t="s">
        <v>2152</v>
      </c>
    </row>
    <row r="539" spans="1:2" x14ac:dyDescent="0.35">
      <c r="A539">
        <v>15510</v>
      </c>
      <c r="B539" t="s">
        <v>5919</v>
      </c>
    </row>
    <row r="540" spans="1:2" x14ac:dyDescent="0.35">
      <c r="A540">
        <v>15558</v>
      </c>
      <c r="B540" t="s">
        <v>6257</v>
      </c>
    </row>
    <row r="541" spans="1:2" x14ac:dyDescent="0.35">
      <c r="A541">
        <v>15576</v>
      </c>
      <c r="B541" t="s">
        <v>1098</v>
      </c>
    </row>
    <row r="542" spans="1:2" x14ac:dyDescent="0.35">
      <c r="A542">
        <v>15578</v>
      </c>
      <c r="B542" t="s">
        <v>3694</v>
      </c>
    </row>
    <row r="543" spans="1:2" x14ac:dyDescent="0.35">
      <c r="A543">
        <v>15592</v>
      </c>
      <c r="B543" t="s">
        <v>5835</v>
      </c>
    </row>
    <row r="544" spans="1:2" x14ac:dyDescent="0.35">
      <c r="A544">
        <v>15602</v>
      </c>
      <c r="B544" t="s">
        <v>3613</v>
      </c>
    </row>
    <row r="545" spans="1:2" x14ac:dyDescent="0.35">
      <c r="A545">
        <v>15616</v>
      </c>
      <c r="B545" t="s">
        <v>6005</v>
      </c>
    </row>
    <row r="546" spans="1:2" x14ac:dyDescent="0.35">
      <c r="A546">
        <v>15626</v>
      </c>
      <c r="B546" t="s">
        <v>3102</v>
      </c>
    </row>
    <row r="547" spans="1:2" x14ac:dyDescent="0.35">
      <c r="A547">
        <v>15660</v>
      </c>
      <c r="B547" t="s">
        <v>6278</v>
      </c>
    </row>
    <row r="548" spans="1:2" x14ac:dyDescent="0.35">
      <c r="A548">
        <v>15692</v>
      </c>
      <c r="B548" t="s">
        <v>6519</v>
      </c>
    </row>
    <row r="549" spans="1:2" x14ac:dyDescent="0.35">
      <c r="A549">
        <v>15718</v>
      </c>
      <c r="B549" t="s">
        <v>4598</v>
      </c>
    </row>
    <row r="550" spans="1:2" x14ac:dyDescent="0.35">
      <c r="A550">
        <v>15770</v>
      </c>
      <c r="B550" t="s">
        <v>2172</v>
      </c>
    </row>
    <row r="551" spans="1:2" x14ac:dyDescent="0.35">
      <c r="A551">
        <v>15812</v>
      </c>
      <c r="B551" t="s">
        <v>2262</v>
      </c>
    </row>
    <row r="552" spans="1:2" x14ac:dyDescent="0.35">
      <c r="A552">
        <v>15834</v>
      </c>
      <c r="B552" t="s">
        <v>432</v>
      </c>
    </row>
    <row r="553" spans="1:2" x14ac:dyDescent="0.35">
      <c r="A553">
        <v>15860</v>
      </c>
      <c r="B553" t="s">
        <v>3038</v>
      </c>
    </row>
    <row r="554" spans="1:2" x14ac:dyDescent="0.35">
      <c r="A554">
        <v>15898</v>
      </c>
      <c r="B554" t="s">
        <v>3573</v>
      </c>
    </row>
    <row r="555" spans="1:2" x14ac:dyDescent="0.35">
      <c r="A555">
        <v>15904</v>
      </c>
      <c r="B555" t="s">
        <v>2138</v>
      </c>
    </row>
    <row r="556" spans="1:2" x14ac:dyDescent="0.35">
      <c r="A556">
        <v>15914</v>
      </c>
      <c r="B556" t="s">
        <v>406</v>
      </c>
    </row>
    <row r="557" spans="1:2" x14ac:dyDescent="0.35">
      <c r="A557">
        <v>15924</v>
      </c>
      <c r="B557" t="s">
        <v>3181</v>
      </c>
    </row>
    <row r="558" spans="1:2" x14ac:dyDescent="0.35">
      <c r="A558">
        <v>15926</v>
      </c>
      <c r="B558" t="s">
        <v>3339</v>
      </c>
    </row>
    <row r="559" spans="1:2" x14ac:dyDescent="0.35">
      <c r="A559">
        <v>15956</v>
      </c>
      <c r="B559" t="s">
        <v>3166</v>
      </c>
    </row>
    <row r="560" spans="1:2" x14ac:dyDescent="0.35">
      <c r="A560">
        <v>15984</v>
      </c>
      <c r="B560" t="s">
        <v>5493</v>
      </c>
    </row>
    <row r="561" spans="1:2" x14ac:dyDescent="0.35">
      <c r="A561">
        <v>15996</v>
      </c>
      <c r="B561" t="s">
        <v>3086</v>
      </c>
    </row>
    <row r="562" spans="1:2" x14ac:dyDescent="0.35">
      <c r="A562">
        <v>16034</v>
      </c>
      <c r="B562" t="s">
        <v>6423</v>
      </c>
    </row>
    <row r="563" spans="1:2" x14ac:dyDescent="0.35">
      <c r="A563">
        <v>16064</v>
      </c>
      <c r="B563" t="s">
        <v>1238</v>
      </c>
    </row>
    <row r="564" spans="1:2" x14ac:dyDescent="0.35">
      <c r="A564">
        <v>16074</v>
      </c>
      <c r="B564" t="s">
        <v>3085</v>
      </c>
    </row>
    <row r="565" spans="1:2" x14ac:dyDescent="0.35">
      <c r="A565">
        <v>16104</v>
      </c>
      <c r="B565" t="s">
        <v>3480</v>
      </c>
    </row>
    <row r="566" spans="1:2" x14ac:dyDescent="0.35">
      <c r="A566">
        <v>16110</v>
      </c>
      <c r="B566" t="s">
        <v>6058</v>
      </c>
    </row>
    <row r="567" spans="1:2" x14ac:dyDescent="0.35">
      <c r="A567">
        <v>16128</v>
      </c>
      <c r="B567" t="s">
        <v>1675</v>
      </c>
    </row>
    <row r="568" spans="1:2" x14ac:dyDescent="0.35">
      <c r="A568">
        <v>16156</v>
      </c>
      <c r="B568" t="s">
        <v>4178</v>
      </c>
    </row>
    <row r="569" spans="1:2" x14ac:dyDescent="0.35">
      <c r="A569">
        <v>16186</v>
      </c>
      <c r="B569" t="s">
        <v>3180</v>
      </c>
    </row>
    <row r="570" spans="1:2" x14ac:dyDescent="0.35">
      <c r="A570">
        <v>16192</v>
      </c>
      <c r="B570" t="s">
        <v>3281</v>
      </c>
    </row>
    <row r="571" spans="1:2" x14ac:dyDescent="0.35">
      <c r="A571">
        <v>16250</v>
      </c>
      <c r="B571" t="s">
        <v>588</v>
      </c>
    </row>
    <row r="572" spans="1:2" x14ac:dyDescent="0.35">
      <c r="A572">
        <v>16280</v>
      </c>
      <c r="B572" t="s">
        <v>2446</v>
      </c>
    </row>
    <row r="573" spans="1:2" x14ac:dyDescent="0.35">
      <c r="A573">
        <v>16294</v>
      </c>
      <c r="B573" t="s">
        <v>3072</v>
      </c>
    </row>
    <row r="574" spans="1:2" x14ac:dyDescent="0.35">
      <c r="A574">
        <v>16322</v>
      </c>
      <c r="B574" t="s">
        <v>3337</v>
      </c>
    </row>
    <row r="575" spans="1:2" x14ac:dyDescent="0.35">
      <c r="A575">
        <v>16328</v>
      </c>
      <c r="B575" t="s">
        <v>4468</v>
      </c>
    </row>
    <row r="576" spans="1:2" x14ac:dyDescent="0.35">
      <c r="A576">
        <v>16354</v>
      </c>
      <c r="B576" t="s">
        <v>1501</v>
      </c>
    </row>
    <row r="577" spans="1:2" x14ac:dyDescent="0.35">
      <c r="A577">
        <v>16372</v>
      </c>
      <c r="B577" t="s">
        <v>1472</v>
      </c>
    </row>
    <row r="578" spans="1:2" x14ac:dyDescent="0.35">
      <c r="A578">
        <v>16380</v>
      </c>
      <c r="B578" t="s">
        <v>595</v>
      </c>
    </row>
    <row r="579" spans="1:2" x14ac:dyDescent="0.35">
      <c r="A579">
        <v>16398</v>
      </c>
      <c r="B579" t="s">
        <v>2235</v>
      </c>
    </row>
    <row r="580" spans="1:2" x14ac:dyDescent="0.35">
      <c r="A580">
        <v>16410</v>
      </c>
      <c r="B580" t="s">
        <v>3027</v>
      </c>
    </row>
    <row r="581" spans="1:2" x14ac:dyDescent="0.35">
      <c r="A581">
        <v>16442</v>
      </c>
      <c r="B581" t="s">
        <v>211</v>
      </c>
    </row>
    <row r="582" spans="1:2" x14ac:dyDescent="0.35">
      <c r="A582">
        <v>16466</v>
      </c>
      <c r="B582" t="s">
        <v>3058</v>
      </c>
    </row>
    <row r="583" spans="1:2" x14ac:dyDescent="0.35">
      <c r="A583">
        <v>16472</v>
      </c>
      <c r="B583" t="s">
        <v>1589</v>
      </c>
    </row>
    <row r="584" spans="1:2" x14ac:dyDescent="0.35">
      <c r="A584">
        <v>16488</v>
      </c>
      <c r="B584" t="s">
        <v>4167</v>
      </c>
    </row>
    <row r="585" spans="1:2" x14ac:dyDescent="0.35">
      <c r="A585">
        <v>16490</v>
      </c>
      <c r="B585" t="s">
        <v>2868</v>
      </c>
    </row>
    <row r="586" spans="1:2" x14ac:dyDescent="0.35">
      <c r="A586">
        <v>16496</v>
      </c>
      <c r="B586" t="s">
        <v>2649</v>
      </c>
    </row>
    <row r="587" spans="1:2" x14ac:dyDescent="0.35">
      <c r="A587">
        <v>16506</v>
      </c>
      <c r="B587" t="s">
        <v>2548</v>
      </c>
    </row>
    <row r="588" spans="1:2" x14ac:dyDescent="0.35">
      <c r="A588">
        <v>16536</v>
      </c>
      <c r="B588" t="s">
        <v>4708</v>
      </c>
    </row>
    <row r="589" spans="1:2" x14ac:dyDescent="0.35">
      <c r="A589">
        <v>16568</v>
      </c>
      <c r="B589" t="s">
        <v>1285</v>
      </c>
    </row>
    <row r="590" spans="1:2" x14ac:dyDescent="0.35">
      <c r="A590">
        <v>16574</v>
      </c>
      <c r="B590" t="s">
        <v>2023</v>
      </c>
    </row>
    <row r="591" spans="1:2" x14ac:dyDescent="0.35">
      <c r="A591">
        <v>16576</v>
      </c>
      <c r="B591" t="s">
        <v>2780</v>
      </c>
    </row>
    <row r="592" spans="1:2" x14ac:dyDescent="0.35">
      <c r="A592">
        <v>16586</v>
      </c>
      <c r="B592" t="s">
        <v>349</v>
      </c>
    </row>
    <row r="593" spans="1:2" x14ac:dyDescent="0.35">
      <c r="A593">
        <v>16590</v>
      </c>
      <c r="B593" t="s">
        <v>591</v>
      </c>
    </row>
    <row r="594" spans="1:2" x14ac:dyDescent="0.35">
      <c r="A594">
        <v>16598</v>
      </c>
      <c r="B594" t="s">
        <v>2255</v>
      </c>
    </row>
    <row r="595" spans="1:2" x14ac:dyDescent="0.35">
      <c r="A595">
        <v>16660</v>
      </c>
      <c r="B595" t="s">
        <v>170</v>
      </c>
    </row>
    <row r="596" spans="1:2" x14ac:dyDescent="0.35">
      <c r="A596">
        <v>16674</v>
      </c>
      <c r="B596" t="s">
        <v>2879</v>
      </c>
    </row>
    <row r="597" spans="1:2" x14ac:dyDescent="0.35">
      <c r="A597">
        <v>16688</v>
      </c>
      <c r="B597" t="s">
        <v>716</v>
      </c>
    </row>
    <row r="598" spans="1:2" x14ac:dyDescent="0.35">
      <c r="A598">
        <v>16694</v>
      </c>
      <c r="B598" t="s">
        <v>125</v>
      </c>
    </row>
    <row r="599" spans="1:2" x14ac:dyDescent="0.35">
      <c r="A599">
        <v>16776</v>
      </c>
      <c r="B599" t="s">
        <v>2991</v>
      </c>
    </row>
    <row r="600" spans="1:2" x14ac:dyDescent="0.35">
      <c r="A600">
        <v>16790</v>
      </c>
      <c r="B600" t="s">
        <v>1447</v>
      </c>
    </row>
    <row r="601" spans="1:2" x14ac:dyDescent="0.35">
      <c r="A601">
        <v>16844</v>
      </c>
      <c r="B601" t="s">
        <v>766</v>
      </c>
    </row>
    <row r="602" spans="1:2" x14ac:dyDescent="0.35">
      <c r="A602">
        <v>16902</v>
      </c>
      <c r="B602" t="s">
        <v>4183</v>
      </c>
    </row>
    <row r="603" spans="1:2" x14ac:dyDescent="0.35">
      <c r="A603">
        <v>16908</v>
      </c>
      <c r="B603" t="s">
        <v>429</v>
      </c>
    </row>
    <row r="604" spans="1:2" x14ac:dyDescent="0.35">
      <c r="A604">
        <v>16916</v>
      </c>
      <c r="B604" t="s">
        <v>1842</v>
      </c>
    </row>
    <row r="605" spans="1:2" x14ac:dyDescent="0.35">
      <c r="A605">
        <v>17014</v>
      </c>
      <c r="B605" t="s">
        <v>5645</v>
      </c>
    </row>
    <row r="606" spans="1:2" x14ac:dyDescent="0.35">
      <c r="A606">
        <v>17020</v>
      </c>
      <c r="B606" t="s">
        <v>5811</v>
      </c>
    </row>
    <row r="607" spans="1:2" x14ac:dyDescent="0.35">
      <c r="A607">
        <v>17038</v>
      </c>
      <c r="B607" t="s">
        <v>645</v>
      </c>
    </row>
    <row r="608" spans="1:2" x14ac:dyDescent="0.35">
      <c r="A608">
        <v>17044</v>
      </c>
      <c r="B608" t="s">
        <v>5512</v>
      </c>
    </row>
    <row r="609" spans="1:2" x14ac:dyDescent="0.35">
      <c r="A609">
        <v>17048</v>
      </c>
      <c r="B609" t="s">
        <v>80</v>
      </c>
    </row>
    <row r="610" spans="1:2" x14ac:dyDescent="0.35">
      <c r="A610">
        <v>17110</v>
      </c>
      <c r="B610" t="s">
        <v>4582</v>
      </c>
    </row>
    <row r="611" spans="1:2" x14ac:dyDescent="0.35">
      <c r="A611">
        <v>17196</v>
      </c>
      <c r="B611" t="s">
        <v>1390</v>
      </c>
    </row>
    <row r="612" spans="1:2" x14ac:dyDescent="0.35">
      <c r="A612">
        <v>17238</v>
      </c>
      <c r="B612" t="s">
        <v>2643</v>
      </c>
    </row>
    <row r="613" spans="1:2" x14ac:dyDescent="0.35">
      <c r="A613">
        <v>17254</v>
      </c>
      <c r="B613" t="s">
        <v>4860</v>
      </c>
    </row>
    <row r="614" spans="1:2" x14ac:dyDescent="0.35">
      <c r="A614">
        <v>17288</v>
      </c>
      <c r="B614" t="s">
        <v>2668</v>
      </c>
    </row>
    <row r="615" spans="1:2" x14ac:dyDescent="0.35">
      <c r="A615">
        <v>17292</v>
      </c>
      <c r="B615" t="s">
        <v>2969</v>
      </c>
    </row>
    <row r="616" spans="1:2" x14ac:dyDescent="0.35">
      <c r="A616">
        <v>17294</v>
      </c>
      <c r="B616" t="s">
        <v>1858</v>
      </c>
    </row>
    <row r="617" spans="1:2" x14ac:dyDescent="0.35">
      <c r="A617">
        <v>17302</v>
      </c>
      <c r="B617" t="s">
        <v>1250</v>
      </c>
    </row>
    <row r="618" spans="1:2" x14ac:dyDescent="0.35">
      <c r="A618">
        <v>17308</v>
      </c>
      <c r="B618" t="s">
        <v>1925</v>
      </c>
    </row>
    <row r="619" spans="1:2" x14ac:dyDescent="0.35">
      <c r="A619">
        <v>17324</v>
      </c>
      <c r="B619" t="s">
        <v>4729</v>
      </c>
    </row>
    <row r="620" spans="1:2" x14ac:dyDescent="0.35">
      <c r="A620">
        <v>17418</v>
      </c>
      <c r="B620" t="s">
        <v>5340</v>
      </c>
    </row>
    <row r="621" spans="1:2" x14ac:dyDescent="0.35">
      <c r="A621">
        <v>17422</v>
      </c>
      <c r="B621" t="s">
        <v>5161</v>
      </c>
    </row>
    <row r="622" spans="1:2" x14ac:dyDescent="0.35">
      <c r="A622">
        <v>17432</v>
      </c>
      <c r="B622" t="s">
        <v>2469</v>
      </c>
    </row>
    <row r="623" spans="1:2" x14ac:dyDescent="0.35">
      <c r="A623">
        <v>17444</v>
      </c>
      <c r="B623" t="s">
        <v>4583</v>
      </c>
    </row>
    <row r="624" spans="1:2" x14ac:dyDescent="0.35">
      <c r="A624">
        <v>17454</v>
      </c>
      <c r="B624" t="s">
        <v>824</v>
      </c>
    </row>
    <row r="625" spans="1:2" x14ac:dyDescent="0.35">
      <c r="A625">
        <v>17460</v>
      </c>
      <c r="B625" t="s">
        <v>3263</v>
      </c>
    </row>
    <row r="626" spans="1:2" x14ac:dyDescent="0.35">
      <c r="A626">
        <v>17524</v>
      </c>
      <c r="B626" t="s">
        <v>300</v>
      </c>
    </row>
    <row r="627" spans="1:2" x14ac:dyDescent="0.35">
      <c r="A627">
        <v>17534</v>
      </c>
      <c r="B627" t="s">
        <v>2073</v>
      </c>
    </row>
    <row r="628" spans="1:2" x14ac:dyDescent="0.35">
      <c r="A628">
        <v>17540</v>
      </c>
      <c r="B628" t="s">
        <v>8252</v>
      </c>
    </row>
    <row r="629" spans="1:2" x14ac:dyDescent="0.35">
      <c r="A629">
        <v>17604</v>
      </c>
      <c r="B629" t="s">
        <v>7486</v>
      </c>
    </row>
    <row r="630" spans="1:2" x14ac:dyDescent="0.35">
      <c r="A630">
        <v>17618</v>
      </c>
      <c r="B630" t="s">
        <v>331</v>
      </c>
    </row>
    <row r="631" spans="1:2" x14ac:dyDescent="0.35">
      <c r="A631">
        <v>17714</v>
      </c>
      <c r="B631" t="s">
        <v>565</v>
      </c>
    </row>
    <row r="632" spans="1:2" x14ac:dyDescent="0.35">
      <c r="A632">
        <v>17720</v>
      </c>
      <c r="B632" t="s">
        <v>1328</v>
      </c>
    </row>
    <row r="633" spans="1:2" x14ac:dyDescent="0.35">
      <c r="A633">
        <v>17742</v>
      </c>
      <c r="B633" t="s">
        <v>2092</v>
      </c>
    </row>
    <row r="634" spans="1:2" x14ac:dyDescent="0.35">
      <c r="A634">
        <v>17776</v>
      </c>
      <c r="B634" t="s">
        <v>6699</v>
      </c>
    </row>
    <row r="635" spans="1:2" x14ac:dyDescent="0.35">
      <c r="A635">
        <v>17788</v>
      </c>
      <c r="B635" t="s">
        <v>264</v>
      </c>
    </row>
    <row r="636" spans="1:2" x14ac:dyDescent="0.35">
      <c r="A636">
        <v>17794</v>
      </c>
      <c r="B636" t="s">
        <v>1875</v>
      </c>
    </row>
    <row r="637" spans="1:2" x14ac:dyDescent="0.35">
      <c r="A637">
        <v>17800</v>
      </c>
      <c r="B637" t="s">
        <v>1556</v>
      </c>
    </row>
    <row r="638" spans="1:2" x14ac:dyDescent="0.35">
      <c r="A638">
        <v>17808</v>
      </c>
      <c r="B638" t="s">
        <v>540</v>
      </c>
    </row>
    <row r="639" spans="1:2" x14ac:dyDescent="0.35">
      <c r="A639">
        <v>17882</v>
      </c>
      <c r="B639" t="s">
        <v>3621</v>
      </c>
    </row>
    <row r="640" spans="1:2" x14ac:dyDescent="0.35">
      <c r="A640">
        <v>17888</v>
      </c>
      <c r="B640" t="s">
        <v>1139</v>
      </c>
    </row>
    <row r="641" spans="1:2" x14ac:dyDescent="0.35">
      <c r="A641">
        <v>17904</v>
      </c>
      <c r="B641" t="s">
        <v>6837</v>
      </c>
    </row>
    <row r="642" spans="1:2" x14ac:dyDescent="0.35">
      <c r="A642">
        <v>17924</v>
      </c>
      <c r="B642" t="s">
        <v>1332</v>
      </c>
    </row>
    <row r="643" spans="1:2" x14ac:dyDescent="0.35">
      <c r="A643">
        <v>17930</v>
      </c>
      <c r="B643" t="s">
        <v>2044</v>
      </c>
    </row>
    <row r="644" spans="1:2" x14ac:dyDescent="0.35">
      <c r="A644">
        <v>17932</v>
      </c>
      <c r="B644" t="s">
        <v>2940</v>
      </c>
    </row>
    <row r="645" spans="1:2" x14ac:dyDescent="0.35">
      <c r="A645">
        <v>17934</v>
      </c>
      <c r="B645" t="s">
        <v>1889</v>
      </c>
    </row>
    <row r="646" spans="1:2" x14ac:dyDescent="0.35">
      <c r="A646">
        <v>17950</v>
      </c>
      <c r="B646" t="s">
        <v>5235</v>
      </c>
    </row>
    <row r="647" spans="1:2" x14ac:dyDescent="0.35">
      <c r="A647">
        <v>17954</v>
      </c>
      <c r="B647" t="s">
        <v>3275</v>
      </c>
    </row>
    <row r="648" spans="1:2" x14ac:dyDescent="0.35">
      <c r="A648">
        <v>17956</v>
      </c>
      <c r="B648" t="s">
        <v>777</v>
      </c>
    </row>
    <row r="649" spans="1:2" x14ac:dyDescent="0.35">
      <c r="A649">
        <v>18006</v>
      </c>
      <c r="B649" t="s">
        <v>2032</v>
      </c>
    </row>
    <row r="650" spans="1:2" x14ac:dyDescent="0.35">
      <c r="A650">
        <v>18018</v>
      </c>
      <c r="B650" t="s">
        <v>7077</v>
      </c>
    </row>
    <row r="651" spans="1:2" x14ac:dyDescent="0.35">
      <c r="A651">
        <v>18038</v>
      </c>
      <c r="B651" t="s">
        <v>3862</v>
      </c>
    </row>
    <row r="652" spans="1:2" x14ac:dyDescent="0.35">
      <c r="A652">
        <v>18052</v>
      </c>
      <c r="B652" t="s">
        <v>2413</v>
      </c>
    </row>
    <row r="653" spans="1:2" x14ac:dyDescent="0.35">
      <c r="A653">
        <v>18074</v>
      </c>
      <c r="B653" t="s">
        <v>1313</v>
      </c>
    </row>
    <row r="654" spans="1:2" x14ac:dyDescent="0.35">
      <c r="A654">
        <v>18100</v>
      </c>
      <c r="B654" t="s">
        <v>4168</v>
      </c>
    </row>
    <row r="655" spans="1:2" x14ac:dyDescent="0.35">
      <c r="A655">
        <v>18102</v>
      </c>
      <c r="B655" t="s">
        <v>3996</v>
      </c>
    </row>
    <row r="656" spans="1:2" x14ac:dyDescent="0.35">
      <c r="A656">
        <v>18126</v>
      </c>
      <c r="B656" t="s">
        <v>2154</v>
      </c>
    </row>
    <row r="657" spans="1:2" x14ac:dyDescent="0.35">
      <c r="A657">
        <v>18128</v>
      </c>
      <c r="B657" t="s">
        <v>976</v>
      </c>
    </row>
    <row r="658" spans="1:2" x14ac:dyDescent="0.35">
      <c r="A658">
        <v>18148</v>
      </c>
      <c r="B658" t="s">
        <v>4071</v>
      </c>
    </row>
    <row r="659" spans="1:2" x14ac:dyDescent="0.35">
      <c r="A659">
        <v>18166</v>
      </c>
      <c r="B659" t="s">
        <v>2196</v>
      </c>
    </row>
    <row r="660" spans="1:2" x14ac:dyDescent="0.35">
      <c r="A660">
        <v>18174</v>
      </c>
      <c r="B660" t="s">
        <v>1048</v>
      </c>
    </row>
    <row r="661" spans="1:2" x14ac:dyDescent="0.35">
      <c r="A661">
        <v>18196</v>
      </c>
      <c r="B661" t="s">
        <v>2033</v>
      </c>
    </row>
    <row r="662" spans="1:2" x14ac:dyDescent="0.35">
      <c r="A662">
        <v>18198</v>
      </c>
      <c r="B662" t="s">
        <v>1775</v>
      </c>
    </row>
    <row r="663" spans="1:2" x14ac:dyDescent="0.35">
      <c r="A663">
        <v>18204</v>
      </c>
      <c r="B663" t="s">
        <v>2168</v>
      </c>
    </row>
    <row r="664" spans="1:2" x14ac:dyDescent="0.35">
      <c r="A664">
        <v>18206</v>
      </c>
      <c r="B664" t="s">
        <v>5445</v>
      </c>
    </row>
    <row r="665" spans="1:2" x14ac:dyDescent="0.35">
      <c r="A665">
        <v>18264</v>
      </c>
      <c r="B665" t="s">
        <v>1557</v>
      </c>
    </row>
    <row r="666" spans="1:2" x14ac:dyDescent="0.35">
      <c r="A666">
        <v>18294</v>
      </c>
      <c r="B666" t="s">
        <v>682</v>
      </c>
    </row>
    <row r="667" spans="1:2" x14ac:dyDescent="0.35">
      <c r="A667">
        <v>18302</v>
      </c>
      <c r="B667" t="s">
        <v>1637</v>
      </c>
    </row>
    <row r="668" spans="1:2" x14ac:dyDescent="0.35">
      <c r="A668">
        <v>18324</v>
      </c>
      <c r="B668" t="s">
        <v>193</v>
      </c>
    </row>
    <row r="669" spans="1:2" x14ac:dyDescent="0.35">
      <c r="A669">
        <v>18326</v>
      </c>
      <c r="B669" t="s">
        <v>3142</v>
      </c>
    </row>
    <row r="670" spans="1:2" x14ac:dyDescent="0.35">
      <c r="A670">
        <v>18354</v>
      </c>
      <c r="B670" t="s">
        <v>271</v>
      </c>
    </row>
    <row r="671" spans="1:2" x14ac:dyDescent="0.35">
      <c r="A671">
        <v>18362</v>
      </c>
      <c r="B671" t="s">
        <v>3032</v>
      </c>
    </row>
    <row r="672" spans="1:2" x14ac:dyDescent="0.35">
      <c r="A672">
        <v>18378</v>
      </c>
      <c r="B672" t="s">
        <v>6895</v>
      </c>
    </row>
    <row r="673" spans="1:2" x14ac:dyDescent="0.35">
      <c r="A673">
        <v>18392</v>
      </c>
      <c r="B673" t="s">
        <v>5562</v>
      </c>
    </row>
    <row r="674" spans="1:2" x14ac:dyDescent="0.35">
      <c r="A674">
        <v>18402</v>
      </c>
      <c r="B674" t="s">
        <v>719</v>
      </c>
    </row>
    <row r="675" spans="1:2" x14ac:dyDescent="0.35">
      <c r="A675">
        <v>18436</v>
      </c>
      <c r="B675" t="s">
        <v>2409</v>
      </c>
    </row>
    <row r="676" spans="1:2" x14ac:dyDescent="0.35">
      <c r="A676">
        <v>18448</v>
      </c>
      <c r="B676" t="s">
        <v>2313</v>
      </c>
    </row>
    <row r="677" spans="1:2" x14ac:dyDescent="0.35">
      <c r="A677">
        <v>18508</v>
      </c>
      <c r="B677" t="s">
        <v>392</v>
      </c>
    </row>
    <row r="678" spans="1:2" x14ac:dyDescent="0.35">
      <c r="A678">
        <v>18514</v>
      </c>
      <c r="B678" t="s">
        <v>2912</v>
      </c>
    </row>
    <row r="679" spans="1:2" x14ac:dyDescent="0.35">
      <c r="A679">
        <v>18526</v>
      </c>
      <c r="B679" t="s">
        <v>3537</v>
      </c>
    </row>
    <row r="680" spans="1:2" x14ac:dyDescent="0.35">
      <c r="A680">
        <v>18534</v>
      </c>
      <c r="B680" t="s">
        <v>4718</v>
      </c>
    </row>
    <row r="681" spans="1:2" x14ac:dyDescent="0.35">
      <c r="A681">
        <v>18540</v>
      </c>
      <c r="B681" t="s">
        <v>1276</v>
      </c>
    </row>
    <row r="682" spans="1:2" x14ac:dyDescent="0.35">
      <c r="A682">
        <v>18556</v>
      </c>
      <c r="B682" t="s">
        <v>1753</v>
      </c>
    </row>
    <row r="683" spans="1:2" x14ac:dyDescent="0.35">
      <c r="A683">
        <v>18596</v>
      </c>
      <c r="B683" t="s">
        <v>678</v>
      </c>
    </row>
    <row r="684" spans="1:2" x14ac:dyDescent="0.35">
      <c r="A684">
        <v>18604</v>
      </c>
      <c r="B684" t="s">
        <v>6221</v>
      </c>
    </row>
    <row r="685" spans="1:2" x14ac:dyDescent="0.35">
      <c r="A685">
        <v>18622</v>
      </c>
      <c r="B685" t="s">
        <v>979</v>
      </c>
    </row>
    <row r="686" spans="1:2" x14ac:dyDescent="0.35">
      <c r="A686">
        <v>18676</v>
      </c>
      <c r="B686" t="s">
        <v>3923</v>
      </c>
    </row>
    <row r="687" spans="1:2" x14ac:dyDescent="0.35">
      <c r="A687">
        <v>18682</v>
      </c>
      <c r="B687" t="s">
        <v>282</v>
      </c>
    </row>
    <row r="688" spans="1:2" x14ac:dyDescent="0.35">
      <c r="A688">
        <v>18772</v>
      </c>
      <c r="B688" t="s">
        <v>1017</v>
      </c>
    </row>
    <row r="689" spans="1:2" x14ac:dyDescent="0.35">
      <c r="A689">
        <v>18782</v>
      </c>
      <c r="B689" t="s">
        <v>2299</v>
      </c>
    </row>
    <row r="690" spans="1:2" x14ac:dyDescent="0.35">
      <c r="A690">
        <v>18792</v>
      </c>
      <c r="B690" t="s">
        <v>2586</v>
      </c>
    </row>
    <row r="691" spans="1:2" x14ac:dyDescent="0.35">
      <c r="A691">
        <v>18826</v>
      </c>
      <c r="B691" t="s">
        <v>4749</v>
      </c>
    </row>
    <row r="692" spans="1:2" x14ac:dyDescent="0.35">
      <c r="A692">
        <v>18852</v>
      </c>
      <c r="B692" t="s">
        <v>2166</v>
      </c>
    </row>
    <row r="693" spans="1:2" x14ac:dyDescent="0.35">
      <c r="A693">
        <v>18870</v>
      </c>
      <c r="B693" t="s">
        <v>5584</v>
      </c>
    </row>
    <row r="694" spans="1:2" x14ac:dyDescent="0.35">
      <c r="A694">
        <v>18906</v>
      </c>
      <c r="B694" t="s">
        <v>2854</v>
      </c>
    </row>
    <row r="695" spans="1:2" x14ac:dyDescent="0.35">
      <c r="A695">
        <v>18912</v>
      </c>
      <c r="B695" t="s">
        <v>1380</v>
      </c>
    </row>
    <row r="696" spans="1:2" x14ac:dyDescent="0.35">
      <c r="A696">
        <v>18914</v>
      </c>
      <c r="B696" t="s">
        <v>767</v>
      </c>
    </row>
    <row r="697" spans="1:2" x14ac:dyDescent="0.35">
      <c r="A697">
        <v>18936</v>
      </c>
      <c r="B697" t="s">
        <v>2950</v>
      </c>
    </row>
    <row r="698" spans="1:2" x14ac:dyDescent="0.35">
      <c r="A698">
        <v>18948</v>
      </c>
      <c r="B698" t="s">
        <v>6855</v>
      </c>
    </row>
    <row r="699" spans="1:2" x14ac:dyDescent="0.35">
      <c r="A699">
        <v>18954</v>
      </c>
      <c r="B699" t="s">
        <v>2398</v>
      </c>
    </row>
    <row r="700" spans="1:2" x14ac:dyDescent="0.35">
      <c r="A700">
        <v>18956</v>
      </c>
      <c r="B700" t="s">
        <v>3285</v>
      </c>
    </row>
    <row r="701" spans="1:2" x14ac:dyDescent="0.35">
      <c r="A701">
        <v>18970</v>
      </c>
      <c r="B701" t="s">
        <v>524</v>
      </c>
    </row>
    <row r="702" spans="1:2" x14ac:dyDescent="0.35">
      <c r="A702">
        <v>19006</v>
      </c>
      <c r="B702" t="s">
        <v>4778</v>
      </c>
    </row>
    <row r="703" spans="1:2" x14ac:dyDescent="0.35">
      <c r="A703">
        <v>19008</v>
      </c>
      <c r="B703" t="s">
        <v>5393</v>
      </c>
    </row>
    <row r="704" spans="1:2" x14ac:dyDescent="0.35">
      <c r="A704">
        <v>19064</v>
      </c>
      <c r="B704" t="s">
        <v>1358</v>
      </c>
    </row>
    <row r="705" spans="1:2" x14ac:dyDescent="0.35">
      <c r="A705">
        <v>19076</v>
      </c>
      <c r="B705" t="s">
        <v>5651</v>
      </c>
    </row>
    <row r="706" spans="1:2" x14ac:dyDescent="0.35">
      <c r="A706">
        <v>19090</v>
      </c>
      <c r="B706" t="s">
        <v>4976</v>
      </c>
    </row>
    <row r="707" spans="1:2" x14ac:dyDescent="0.35">
      <c r="A707">
        <v>19098</v>
      </c>
      <c r="B707" t="s">
        <v>1876</v>
      </c>
    </row>
    <row r="708" spans="1:2" x14ac:dyDescent="0.35">
      <c r="A708">
        <v>19140</v>
      </c>
      <c r="B708" t="s">
        <v>3000</v>
      </c>
    </row>
    <row r="709" spans="1:2" x14ac:dyDescent="0.35">
      <c r="A709">
        <v>19214</v>
      </c>
      <c r="B709" t="s">
        <v>1596</v>
      </c>
    </row>
    <row r="710" spans="1:2" x14ac:dyDescent="0.35">
      <c r="A710">
        <v>19216</v>
      </c>
      <c r="B710" t="s">
        <v>2959</v>
      </c>
    </row>
    <row r="711" spans="1:2" x14ac:dyDescent="0.35">
      <c r="A711">
        <v>19224</v>
      </c>
      <c r="B711" t="s">
        <v>2692</v>
      </c>
    </row>
    <row r="712" spans="1:2" x14ac:dyDescent="0.35">
      <c r="A712">
        <v>19256</v>
      </c>
      <c r="B712" t="s">
        <v>1845</v>
      </c>
    </row>
    <row r="713" spans="1:2" x14ac:dyDescent="0.35">
      <c r="A713">
        <v>19260</v>
      </c>
      <c r="B713" t="s">
        <v>1216</v>
      </c>
    </row>
    <row r="714" spans="1:2" x14ac:dyDescent="0.35">
      <c r="A714">
        <v>19272</v>
      </c>
      <c r="B714" t="s">
        <v>1438</v>
      </c>
    </row>
    <row r="715" spans="1:2" x14ac:dyDescent="0.35">
      <c r="A715">
        <v>19274</v>
      </c>
      <c r="B715" t="s">
        <v>2772</v>
      </c>
    </row>
    <row r="716" spans="1:2" x14ac:dyDescent="0.35">
      <c r="A716">
        <v>19288</v>
      </c>
      <c r="B716" t="s">
        <v>5329</v>
      </c>
    </row>
    <row r="717" spans="1:2" x14ac:dyDescent="0.35">
      <c r="A717">
        <v>19298</v>
      </c>
      <c r="B717" t="s">
        <v>259</v>
      </c>
    </row>
    <row r="718" spans="1:2" x14ac:dyDescent="0.35">
      <c r="A718">
        <v>19322</v>
      </c>
      <c r="B718" t="s">
        <v>2665</v>
      </c>
    </row>
    <row r="719" spans="1:2" x14ac:dyDescent="0.35">
      <c r="A719">
        <v>19344</v>
      </c>
      <c r="B719" t="s">
        <v>459</v>
      </c>
    </row>
    <row r="720" spans="1:2" x14ac:dyDescent="0.35">
      <c r="A720">
        <v>19366</v>
      </c>
      <c r="B720" t="s">
        <v>6041</v>
      </c>
    </row>
    <row r="721" spans="1:2" x14ac:dyDescent="0.35">
      <c r="A721">
        <v>19378</v>
      </c>
      <c r="B721" t="s">
        <v>1127</v>
      </c>
    </row>
    <row r="722" spans="1:2" x14ac:dyDescent="0.35">
      <c r="A722">
        <v>19446</v>
      </c>
      <c r="B722" t="s">
        <v>576</v>
      </c>
    </row>
    <row r="723" spans="1:2" x14ac:dyDescent="0.35">
      <c r="A723">
        <v>19488</v>
      </c>
      <c r="B723" t="s">
        <v>3828</v>
      </c>
    </row>
    <row r="724" spans="1:2" x14ac:dyDescent="0.35">
      <c r="A724">
        <v>19540</v>
      </c>
      <c r="B724" t="s">
        <v>256</v>
      </c>
    </row>
    <row r="725" spans="1:2" x14ac:dyDescent="0.35">
      <c r="A725">
        <v>19612</v>
      </c>
      <c r="B725" t="s">
        <v>1577</v>
      </c>
    </row>
    <row r="726" spans="1:2" x14ac:dyDescent="0.35">
      <c r="A726">
        <v>19632</v>
      </c>
      <c r="B726" t="s">
        <v>3625</v>
      </c>
    </row>
    <row r="727" spans="1:2" x14ac:dyDescent="0.35">
      <c r="A727">
        <v>19672</v>
      </c>
      <c r="B727" t="s">
        <v>254</v>
      </c>
    </row>
    <row r="728" spans="1:2" x14ac:dyDescent="0.35">
      <c r="A728">
        <v>19722</v>
      </c>
      <c r="B728" t="s">
        <v>4153</v>
      </c>
    </row>
    <row r="729" spans="1:2" x14ac:dyDescent="0.35">
      <c r="A729">
        <v>19726</v>
      </c>
      <c r="B729" t="s">
        <v>1632</v>
      </c>
    </row>
    <row r="730" spans="1:2" x14ac:dyDescent="0.35">
      <c r="A730">
        <v>19758</v>
      </c>
      <c r="B730" t="s">
        <v>1240</v>
      </c>
    </row>
    <row r="731" spans="1:2" x14ac:dyDescent="0.35">
      <c r="A731">
        <v>19760</v>
      </c>
      <c r="B731" t="s">
        <v>6027</v>
      </c>
    </row>
    <row r="732" spans="1:2" x14ac:dyDescent="0.35">
      <c r="A732">
        <v>19762</v>
      </c>
      <c r="B732" t="s">
        <v>3213</v>
      </c>
    </row>
    <row r="733" spans="1:2" x14ac:dyDescent="0.35">
      <c r="A733">
        <v>19778</v>
      </c>
      <c r="B733" t="s">
        <v>443</v>
      </c>
    </row>
    <row r="734" spans="1:2" x14ac:dyDescent="0.35">
      <c r="A734">
        <v>19802</v>
      </c>
      <c r="B734" t="s">
        <v>3508</v>
      </c>
    </row>
    <row r="735" spans="1:2" x14ac:dyDescent="0.35">
      <c r="A735">
        <v>19822</v>
      </c>
      <c r="B735" t="s">
        <v>1018</v>
      </c>
    </row>
    <row r="736" spans="1:2" x14ac:dyDescent="0.35">
      <c r="A736">
        <v>19824</v>
      </c>
      <c r="B736" t="s">
        <v>2003</v>
      </c>
    </row>
    <row r="737" spans="1:2" x14ac:dyDescent="0.35">
      <c r="A737">
        <v>19830</v>
      </c>
      <c r="B737" t="s">
        <v>3420</v>
      </c>
    </row>
    <row r="738" spans="1:2" x14ac:dyDescent="0.35">
      <c r="A738">
        <v>19834</v>
      </c>
      <c r="B738" t="s">
        <v>1412</v>
      </c>
    </row>
    <row r="739" spans="1:2" x14ac:dyDescent="0.35">
      <c r="A739">
        <v>19836</v>
      </c>
      <c r="B739" t="s">
        <v>865</v>
      </c>
    </row>
    <row r="740" spans="1:2" x14ac:dyDescent="0.35">
      <c r="A740">
        <v>19852</v>
      </c>
      <c r="B740" t="s">
        <v>2794</v>
      </c>
    </row>
    <row r="741" spans="1:2" x14ac:dyDescent="0.35">
      <c r="A741">
        <v>19894</v>
      </c>
      <c r="B741" t="s">
        <v>2834</v>
      </c>
    </row>
    <row r="742" spans="1:2" x14ac:dyDescent="0.35">
      <c r="A742">
        <v>19916</v>
      </c>
      <c r="B742" t="s">
        <v>2118</v>
      </c>
    </row>
    <row r="743" spans="1:2" x14ac:dyDescent="0.35">
      <c r="A743">
        <v>19942</v>
      </c>
      <c r="B743" t="s">
        <v>2075</v>
      </c>
    </row>
    <row r="744" spans="1:2" x14ac:dyDescent="0.35">
      <c r="A744">
        <v>19960</v>
      </c>
      <c r="B744" t="s">
        <v>2370</v>
      </c>
    </row>
    <row r="745" spans="1:2" x14ac:dyDescent="0.35">
      <c r="A745">
        <v>19962</v>
      </c>
      <c r="B745" t="s">
        <v>675</v>
      </c>
    </row>
    <row r="746" spans="1:2" x14ac:dyDescent="0.35">
      <c r="A746">
        <v>19982</v>
      </c>
      <c r="B746" t="s">
        <v>1156</v>
      </c>
    </row>
    <row r="747" spans="1:2" x14ac:dyDescent="0.35">
      <c r="A747">
        <v>20044</v>
      </c>
      <c r="B747" t="s">
        <v>5311</v>
      </c>
    </row>
    <row r="748" spans="1:2" x14ac:dyDescent="0.35">
      <c r="A748">
        <v>20078</v>
      </c>
      <c r="B748" t="s">
        <v>6131</v>
      </c>
    </row>
    <row r="749" spans="1:2" x14ac:dyDescent="0.35">
      <c r="A749">
        <v>20080</v>
      </c>
      <c r="B749" t="s">
        <v>2600</v>
      </c>
    </row>
    <row r="750" spans="1:2" x14ac:dyDescent="0.35">
      <c r="A750">
        <v>20114</v>
      </c>
      <c r="B750" t="s">
        <v>1219</v>
      </c>
    </row>
    <row r="751" spans="1:2" x14ac:dyDescent="0.35">
      <c r="A751">
        <v>20118</v>
      </c>
      <c r="B751" t="s">
        <v>1910</v>
      </c>
    </row>
    <row r="752" spans="1:2" x14ac:dyDescent="0.35">
      <c r="A752">
        <v>20128</v>
      </c>
      <c r="B752" t="s">
        <v>3146</v>
      </c>
    </row>
    <row r="753" spans="1:2" x14ac:dyDescent="0.35">
      <c r="A753">
        <v>20140</v>
      </c>
      <c r="B753" t="s">
        <v>876</v>
      </c>
    </row>
    <row r="754" spans="1:2" x14ac:dyDescent="0.35">
      <c r="A754">
        <v>20172</v>
      </c>
      <c r="B754" t="s">
        <v>2296</v>
      </c>
    </row>
    <row r="755" spans="1:2" x14ac:dyDescent="0.35">
      <c r="A755">
        <v>20174</v>
      </c>
      <c r="B755" t="s">
        <v>7282</v>
      </c>
    </row>
    <row r="756" spans="1:2" x14ac:dyDescent="0.35">
      <c r="A756">
        <v>20182</v>
      </c>
      <c r="B756" t="s">
        <v>1509</v>
      </c>
    </row>
    <row r="757" spans="1:2" x14ac:dyDescent="0.35">
      <c r="A757">
        <v>20196</v>
      </c>
      <c r="B757" t="s">
        <v>2174</v>
      </c>
    </row>
    <row r="758" spans="1:2" x14ac:dyDescent="0.35">
      <c r="A758">
        <v>20212</v>
      </c>
      <c r="B758" t="s">
        <v>1234</v>
      </c>
    </row>
    <row r="759" spans="1:2" x14ac:dyDescent="0.35">
      <c r="A759">
        <v>20218</v>
      </c>
      <c r="B759" t="s">
        <v>1024</v>
      </c>
    </row>
    <row r="760" spans="1:2" x14ac:dyDescent="0.35">
      <c r="A760">
        <v>20260</v>
      </c>
      <c r="B760" t="s">
        <v>1015</v>
      </c>
    </row>
    <row r="761" spans="1:2" x14ac:dyDescent="0.35">
      <c r="A761">
        <v>20294</v>
      </c>
      <c r="B761" t="s">
        <v>3531</v>
      </c>
    </row>
    <row r="762" spans="1:2" x14ac:dyDescent="0.35">
      <c r="A762">
        <v>20318</v>
      </c>
      <c r="B762" t="s">
        <v>3592</v>
      </c>
    </row>
    <row r="763" spans="1:2" x14ac:dyDescent="0.35">
      <c r="A763">
        <v>20322</v>
      </c>
      <c r="B763" t="s">
        <v>2400</v>
      </c>
    </row>
    <row r="764" spans="1:2" x14ac:dyDescent="0.35">
      <c r="A764">
        <v>20344</v>
      </c>
      <c r="B764" t="s">
        <v>2973</v>
      </c>
    </row>
    <row r="765" spans="1:2" x14ac:dyDescent="0.35">
      <c r="A765">
        <v>20362</v>
      </c>
      <c r="B765" t="s">
        <v>1948</v>
      </c>
    </row>
    <row r="766" spans="1:2" x14ac:dyDescent="0.35">
      <c r="A766">
        <v>20368</v>
      </c>
      <c r="B766" t="s">
        <v>4094</v>
      </c>
    </row>
    <row r="767" spans="1:2" x14ac:dyDescent="0.35">
      <c r="A767">
        <v>20402</v>
      </c>
      <c r="B767" t="s">
        <v>1982</v>
      </c>
    </row>
    <row r="768" spans="1:2" x14ac:dyDescent="0.35">
      <c r="A768">
        <v>20428</v>
      </c>
      <c r="B768" t="s">
        <v>2459</v>
      </c>
    </row>
    <row r="769" spans="1:2" x14ac:dyDescent="0.35">
      <c r="A769">
        <v>20454</v>
      </c>
      <c r="B769" t="s">
        <v>3065</v>
      </c>
    </row>
    <row r="770" spans="1:2" x14ac:dyDescent="0.35">
      <c r="A770">
        <v>20490</v>
      </c>
      <c r="B770" t="s">
        <v>797</v>
      </c>
    </row>
    <row r="771" spans="1:2" x14ac:dyDescent="0.35">
      <c r="A771">
        <v>20496</v>
      </c>
      <c r="B771" t="s">
        <v>2674</v>
      </c>
    </row>
    <row r="772" spans="1:2" x14ac:dyDescent="0.35">
      <c r="A772">
        <v>20500</v>
      </c>
      <c r="B772" t="s">
        <v>3014</v>
      </c>
    </row>
    <row r="773" spans="1:2" x14ac:dyDescent="0.35">
      <c r="A773">
        <v>20512</v>
      </c>
      <c r="B773" t="s">
        <v>452</v>
      </c>
    </row>
    <row r="774" spans="1:2" x14ac:dyDescent="0.35">
      <c r="A774">
        <v>20514</v>
      </c>
      <c r="B774" t="s">
        <v>974</v>
      </c>
    </row>
    <row r="775" spans="1:2" x14ac:dyDescent="0.35">
      <c r="A775">
        <v>20546</v>
      </c>
      <c r="B775" t="s">
        <v>2270</v>
      </c>
    </row>
    <row r="776" spans="1:2" x14ac:dyDescent="0.35">
      <c r="A776">
        <v>20570</v>
      </c>
      <c r="B776" t="s">
        <v>344</v>
      </c>
    </row>
    <row r="777" spans="1:2" x14ac:dyDescent="0.35">
      <c r="A777">
        <v>20606</v>
      </c>
      <c r="B777" t="s">
        <v>973</v>
      </c>
    </row>
    <row r="778" spans="1:2" x14ac:dyDescent="0.35">
      <c r="A778">
        <v>20640</v>
      </c>
      <c r="B778" t="s">
        <v>2761</v>
      </c>
    </row>
    <row r="779" spans="1:2" x14ac:dyDescent="0.35">
      <c r="A779">
        <v>20644</v>
      </c>
      <c r="B779" t="s">
        <v>192</v>
      </c>
    </row>
    <row r="780" spans="1:2" x14ac:dyDescent="0.35">
      <c r="A780">
        <v>20658</v>
      </c>
      <c r="B780" t="s">
        <v>5477</v>
      </c>
    </row>
    <row r="781" spans="1:2" x14ac:dyDescent="0.35">
      <c r="A781">
        <v>20662</v>
      </c>
      <c r="B781" t="s">
        <v>4051</v>
      </c>
    </row>
    <row r="782" spans="1:2" x14ac:dyDescent="0.35">
      <c r="A782">
        <v>20674</v>
      </c>
      <c r="B782" t="s">
        <v>1346</v>
      </c>
    </row>
    <row r="783" spans="1:2" x14ac:dyDescent="0.35">
      <c r="A783">
        <v>20700</v>
      </c>
      <c r="B783" t="s">
        <v>3109</v>
      </c>
    </row>
    <row r="784" spans="1:2" x14ac:dyDescent="0.35">
      <c r="A784">
        <v>20708</v>
      </c>
      <c r="B784" t="s">
        <v>1635</v>
      </c>
    </row>
    <row r="785" spans="1:2" x14ac:dyDescent="0.35">
      <c r="A785">
        <v>20714</v>
      </c>
      <c r="B785" t="s">
        <v>6304</v>
      </c>
    </row>
    <row r="786" spans="1:2" x14ac:dyDescent="0.35">
      <c r="A786">
        <v>20720</v>
      </c>
      <c r="B786" t="s">
        <v>2748</v>
      </c>
    </row>
    <row r="787" spans="1:2" x14ac:dyDescent="0.35">
      <c r="A787">
        <v>20738</v>
      </c>
      <c r="B787" t="s">
        <v>3515</v>
      </c>
    </row>
    <row r="788" spans="1:2" x14ac:dyDescent="0.35">
      <c r="A788">
        <v>20742</v>
      </c>
      <c r="B788" t="s">
        <v>106</v>
      </c>
    </row>
    <row r="789" spans="1:2" x14ac:dyDescent="0.35">
      <c r="A789">
        <v>20752</v>
      </c>
      <c r="B789" t="s">
        <v>3400</v>
      </c>
    </row>
    <row r="790" spans="1:2" x14ac:dyDescent="0.35">
      <c r="A790">
        <v>20764</v>
      </c>
      <c r="B790" t="s">
        <v>3254</v>
      </c>
    </row>
    <row r="791" spans="1:2" x14ac:dyDescent="0.35">
      <c r="A791">
        <v>20780</v>
      </c>
      <c r="B791" t="s">
        <v>3096</v>
      </c>
    </row>
    <row r="792" spans="1:2" x14ac:dyDescent="0.35">
      <c r="A792">
        <v>20792</v>
      </c>
      <c r="B792" t="s">
        <v>4405</v>
      </c>
    </row>
    <row r="793" spans="1:2" x14ac:dyDescent="0.35">
      <c r="A793">
        <v>20804</v>
      </c>
      <c r="B793" t="s">
        <v>1720</v>
      </c>
    </row>
    <row r="794" spans="1:2" x14ac:dyDescent="0.35">
      <c r="A794">
        <v>20808</v>
      </c>
      <c r="B794" t="s">
        <v>1335</v>
      </c>
    </row>
    <row r="795" spans="1:2" x14ac:dyDescent="0.35">
      <c r="A795">
        <v>20822</v>
      </c>
      <c r="B795" t="s">
        <v>3615</v>
      </c>
    </row>
    <row r="796" spans="1:2" x14ac:dyDescent="0.35">
      <c r="A796">
        <v>20828</v>
      </c>
      <c r="B796" t="s">
        <v>1168</v>
      </c>
    </row>
    <row r="797" spans="1:2" x14ac:dyDescent="0.35">
      <c r="A797">
        <v>20872</v>
      </c>
      <c r="B797" t="s">
        <v>2124</v>
      </c>
    </row>
    <row r="798" spans="1:2" x14ac:dyDescent="0.35">
      <c r="A798">
        <v>20886</v>
      </c>
      <c r="B798" t="s">
        <v>5392</v>
      </c>
    </row>
    <row r="799" spans="1:2" x14ac:dyDescent="0.35">
      <c r="A799">
        <v>20904</v>
      </c>
      <c r="B799" t="s">
        <v>65</v>
      </c>
    </row>
    <row r="800" spans="1:2" x14ac:dyDescent="0.35">
      <c r="A800">
        <v>20910</v>
      </c>
      <c r="B800" t="s">
        <v>4020</v>
      </c>
    </row>
    <row r="801" spans="1:2" x14ac:dyDescent="0.35">
      <c r="A801">
        <v>20932</v>
      </c>
      <c r="B801" t="s">
        <v>1890</v>
      </c>
    </row>
    <row r="802" spans="1:2" x14ac:dyDescent="0.35">
      <c r="A802">
        <v>20980</v>
      </c>
      <c r="B802" t="s">
        <v>523</v>
      </c>
    </row>
    <row r="803" spans="1:2" x14ac:dyDescent="0.35">
      <c r="A803">
        <v>20990</v>
      </c>
      <c r="B803" t="s">
        <v>3331</v>
      </c>
    </row>
    <row r="804" spans="1:2" x14ac:dyDescent="0.35">
      <c r="A804">
        <v>21006</v>
      </c>
      <c r="B804" t="s">
        <v>8282</v>
      </c>
    </row>
    <row r="805" spans="1:2" x14ac:dyDescent="0.35">
      <c r="A805">
        <v>21010</v>
      </c>
      <c r="B805" t="s">
        <v>356</v>
      </c>
    </row>
    <row r="806" spans="1:2" x14ac:dyDescent="0.35">
      <c r="A806">
        <v>21028</v>
      </c>
      <c r="B806" t="s">
        <v>2062</v>
      </c>
    </row>
    <row r="807" spans="1:2" x14ac:dyDescent="0.35">
      <c r="A807">
        <v>21044</v>
      </c>
      <c r="B807" t="s">
        <v>791</v>
      </c>
    </row>
    <row r="808" spans="1:2" x14ac:dyDescent="0.35">
      <c r="A808">
        <v>21054</v>
      </c>
      <c r="B808" t="s">
        <v>2078</v>
      </c>
    </row>
    <row r="809" spans="1:2" x14ac:dyDescent="0.35">
      <c r="A809">
        <v>21068</v>
      </c>
      <c r="B809" t="s">
        <v>2180</v>
      </c>
    </row>
    <row r="810" spans="1:2" x14ac:dyDescent="0.35">
      <c r="A810">
        <v>21110</v>
      </c>
      <c r="B810" t="s">
        <v>1122</v>
      </c>
    </row>
    <row r="811" spans="1:2" x14ac:dyDescent="0.35">
      <c r="A811">
        <v>21128</v>
      </c>
      <c r="B811" t="s">
        <v>3390</v>
      </c>
    </row>
    <row r="812" spans="1:2" x14ac:dyDescent="0.35">
      <c r="A812">
        <v>21162</v>
      </c>
      <c r="B812" t="s">
        <v>827</v>
      </c>
    </row>
    <row r="813" spans="1:2" x14ac:dyDescent="0.35">
      <c r="A813">
        <v>21190</v>
      </c>
      <c r="B813" t="s">
        <v>3974</v>
      </c>
    </row>
    <row r="814" spans="1:2" x14ac:dyDescent="0.35">
      <c r="A814">
        <v>21204</v>
      </c>
      <c r="B814" t="s">
        <v>7455</v>
      </c>
    </row>
    <row r="815" spans="1:2" x14ac:dyDescent="0.35">
      <c r="A815">
        <v>21208</v>
      </c>
      <c r="B815" t="s">
        <v>1609</v>
      </c>
    </row>
    <row r="816" spans="1:2" x14ac:dyDescent="0.35">
      <c r="A816">
        <v>21220</v>
      </c>
      <c r="B816" t="s">
        <v>1114</v>
      </c>
    </row>
    <row r="817" spans="1:2" x14ac:dyDescent="0.35">
      <c r="A817">
        <v>21254</v>
      </c>
      <c r="B817" t="s">
        <v>172</v>
      </c>
    </row>
    <row r="818" spans="1:2" x14ac:dyDescent="0.35">
      <c r="A818">
        <v>21260</v>
      </c>
      <c r="B818" t="s">
        <v>1600</v>
      </c>
    </row>
    <row r="819" spans="1:2" x14ac:dyDescent="0.35">
      <c r="A819">
        <v>21272</v>
      </c>
      <c r="B819" t="s">
        <v>4980</v>
      </c>
    </row>
    <row r="820" spans="1:2" x14ac:dyDescent="0.35">
      <c r="A820">
        <v>21294</v>
      </c>
      <c r="B820" t="s">
        <v>1518</v>
      </c>
    </row>
    <row r="821" spans="1:2" x14ac:dyDescent="0.35">
      <c r="A821">
        <v>21308</v>
      </c>
      <c r="B821" t="s">
        <v>4477</v>
      </c>
    </row>
    <row r="822" spans="1:2" x14ac:dyDescent="0.35">
      <c r="A822">
        <v>21310</v>
      </c>
      <c r="B822" t="s">
        <v>405</v>
      </c>
    </row>
    <row r="823" spans="1:2" x14ac:dyDescent="0.35">
      <c r="A823">
        <v>21312</v>
      </c>
      <c r="B823" t="s">
        <v>2295</v>
      </c>
    </row>
    <row r="824" spans="1:2" x14ac:dyDescent="0.35">
      <c r="A824">
        <v>21316</v>
      </c>
      <c r="B824" t="s">
        <v>3769</v>
      </c>
    </row>
    <row r="825" spans="1:2" x14ac:dyDescent="0.35">
      <c r="A825">
        <v>21328</v>
      </c>
      <c r="B825" t="s">
        <v>2108</v>
      </c>
    </row>
    <row r="826" spans="1:2" x14ac:dyDescent="0.35">
      <c r="A826">
        <v>21336</v>
      </c>
      <c r="B826" t="s">
        <v>2735</v>
      </c>
    </row>
    <row r="827" spans="1:2" x14ac:dyDescent="0.35">
      <c r="A827">
        <v>21360</v>
      </c>
      <c r="B827" t="s">
        <v>2801</v>
      </c>
    </row>
    <row r="828" spans="1:2" x14ac:dyDescent="0.35">
      <c r="A828">
        <v>21372</v>
      </c>
      <c r="B828" t="s">
        <v>1996</v>
      </c>
    </row>
    <row r="829" spans="1:2" x14ac:dyDescent="0.35">
      <c r="A829">
        <v>21384</v>
      </c>
      <c r="B829" t="s">
        <v>2395</v>
      </c>
    </row>
    <row r="830" spans="1:2" x14ac:dyDescent="0.35">
      <c r="A830">
        <v>21388</v>
      </c>
      <c r="B830" t="s">
        <v>3748</v>
      </c>
    </row>
    <row r="831" spans="1:2" x14ac:dyDescent="0.35">
      <c r="A831">
        <v>21400</v>
      </c>
      <c r="B831" t="s">
        <v>8105</v>
      </c>
    </row>
    <row r="832" spans="1:2" x14ac:dyDescent="0.35">
      <c r="A832">
        <v>21410</v>
      </c>
      <c r="B832" t="s">
        <v>1308</v>
      </c>
    </row>
    <row r="833" spans="1:2" x14ac:dyDescent="0.35">
      <c r="A833">
        <v>21417</v>
      </c>
      <c r="B833" t="s">
        <v>6126</v>
      </c>
    </row>
    <row r="834" spans="1:2" x14ac:dyDescent="0.35">
      <c r="A834">
        <v>21422</v>
      </c>
      <c r="B834" t="s">
        <v>2623</v>
      </c>
    </row>
    <row r="835" spans="1:2" x14ac:dyDescent="0.35">
      <c r="A835">
        <v>21448</v>
      </c>
      <c r="B835" t="s">
        <v>2012</v>
      </c>
    </row>
    <row r="836" spans="1:2" x14ac:dyDescent="0.35">
      <c r="A836">
        <v>21452</v>
      </c>
      <c r="B836" t="s">
        <v>6964</v>
      </c>
    </row>
    <row r="837" spans="1:2" x14ac:dyDescent="0.35">
      <c r="A837">
        <v>21474</v>
      </c>
      <c r="B837" t="s">
        <v>3104</v>
      </c>
    </row>
    <row r="838" spans="1:2" x14ac:dyDescent="0.35">
      <c r="A838">
        <v>21484</v>
      </c>
      <c r="B838" t="s">
        <v>2802</v>
      </c>
    </row>
    <row r="839" spans="1:2" x14ac:dyDescent="0.35">
      <c r="A839">
        <v>21486</v>
      </c>
      <c r="B839" t="s">
        <v>4435</v>
      </c>
    </row>
    <row r="840" spans="1:2" x14ac:dyDescent="0.35">
      <c r="A840">
        <v>21496</v>
      </c>
      <c r="B840" t="s">
        <v>3132</v>
      </c>
    </row>
    <row r="841" spans="1:2" x14ac:dyDescent="0.35">
      <c r="A841">
        <v>21502</v>
      </c>
      <c r="B841" t="s">
        <v>1468</v>
      </c>
    </row>
    <row r="842" spans="1:2" x14ac:dyDescent="0.35">
      <c r="A842">
        <v>21514</v>
      </c>
      <c r="B842" t="s">
        <v>1413</v>
      </c>
    </row>
    <row r="843" spans="1:2" x14ac:dyDescent="0.35">
      <c r="A843">
        <v>21526</v>
      </c>
      <c r="B843" t="s">
        <v>3013</v>
      </c>
    </row>
    <row r="844" spans="1:2" x14ac:dyDescent="0.35">
      <c r="A844">
        <v>21528</v>
      </c>
      <c r="B844" t="s">
        <v>1336</v>
      </c>
    </row>
    <row r="845" spans="1:2" x14ac:dyDescent="0.35">
      <c r="A845">
        <v>21530</v>
      </c>
      <c r="B845" t="s">
        <v>1082</v>
      </c>
    </row>
    <row r="846" spans="1:2" x14ac:dyDescent="0.35">
      <c r="A846">
        <v>21533</v>
      </c>
      <c r="B846" t="s">
        <v>2484</v>
      </c>
    </row>
    <row r="847" spans="1:2" x14ac:dyDescent="0.35">
      <c r="A847">
        <v>21569</v>
      </c>
      <c r="B847" t="s">
        <v>605</v>
      </c>
    </row>
    <row r="848" spans="1:2" x14ac:dyDescent="0.35">
      <c r="A848">
        <v>21573</v>
      </c>
      <c r="B848" t="s">
        <v>2569</v>
      </c>
    </row>
    <row r="849" spans="1:2" x14ac:dyDescent="0.35">
      <c r="A849">
        <v>21577</v>
      </c>
      <c r="B849" t="s">
        <v>612</v>
      </c>
    </row>
    <row r="850" spans="1:2" x14ac:dyDescent="0.35">
      <c r="A850">
        <v>21580</v>
      </c>
      <c r="B850" t="s">
        <v>1949</v>
      </c>
    </row>
    <row r="851" spans="1:2" x14ac:dyDescent="0.35">
      <c r="A851">
        <v>21598</v>
      </c>
      <c r="B851" t="s">
        <v>3830</v>
      </c>
    </row>
    <row r="852" spans="1:2" x14ac:dyDescent="0.35">
      <c r="A852">
        <v>21611</v>
      </c>
      <c r="B852" t="s">
        <v>2680</v>
      </c>
    </row>
    <row r="853" spans="1:2" x14ac:dyDescent="0.35">
      <c r="A853">
        <v>21626</v>
      </c>
      <c r="B853" t="s">
        <v>738</v>
      </c>
    </row>
    <row r="854" spans="1:2" x14ac:dyDescent="0.35">
      <c r="A854">
        <v>21627</v>
      </c>
      <c r="B854" t="s">
        <v>7979</v>
      </c>
    </row>
    <row r="855" spans="1:2" x14ac:dyDescent="0.35">
      <c r="A855">
        <v>21646</v>
      </c>
      <c r="B855" t="s">
        <v>3048</v>
      </c>
    </row>
    <row r="856" spans="1:2" x14ac:dyDescent="0.35">
      <c r="A856">
        <v>21664</v>
      </c>
      <c r="B856" t="s">
        <v>2971</v>
      </c>
    </row>
    <row r="857" spans="1:2" x14ac:dyDescent="0.35">
      <c r="A857">
        <v>21665</v>
      </c>
      <c r="B857" t="s">
        <v>2982</v>
      </c>
    </row>
    <row r="858" spans="1:2" x14ac:dyDescent="0.35">
      <c r="A858">
        <v>21666</v>
      </c>
      <c r="B858" t="s">
        <v>501</v>
      </c>
    </row>
    <row r="859" spans="1:2" x14ac:dyDescent="0.35">
      <c r="A859">
        <v>21677</v>
      </c>
      <c r="B859" t="s">
        <v>2376</v>
      </c>
    </row>
    <row r="860" spans="1:2" x14ac:dyDescent="0.35">
      <c r="A860">
        <v>21703</v>
      </c>
      <c r="B860" t="s">
        <v>2063</v>
      </c>
    </row>
    <row r="861" spans="1:2" x14ac:dyDescent="0.35">
      <c r="A861">
        <v>21707</v>
      </c>
      <c r="B861" t="s">
        <v>2990</v>
      </c>
    </row>
    <row r="862" spans="1:2" x14ac:dyDescent="0.35">
      <c r="A862">
        <v>21708</v>
      </c>
      <c r="B862" t="s">
        <v>1990</v>
      </c>
    </row>
    <row r="863" spans="1:2" x14ac:dyDescent="0.35">
      <c r="A863">
        <v>21709</v>
      </c>
      <c r="B863" t="s">
        <v>648</v>
      </c>
    </row>
    <row r="864" spans="1:2" x14ac:dyDescent="0.35">
      <c r="A864">
        <v>21725</v>
      </c>
      <c r="B864" t="s">
        <v>2257</v>
      </c>
    </row>
    <row r="865" spans="1:2" x14ac:dyDescent="0.35">
      <c r="A865">
        <v>21751</v>
      </c>
      <c r="B865" t="s">
        <v>1747</v>
      </c>
    </row>
    <row r="866" spans="1:2" x14ac:dyDescent="0.35">
      <c r="A866">
        <v>21784</v>
      </c>
      <c r="B866" t="s">
        <v>164</v>
      </c>
    </row>
    <row r="867" spans="1:2" x14ac:dyDescent="0.35">
      <c r="A867">
        <v>21785</v>
      </c>
      <c r="B867" t="s">
        <v>1935</v>
      </c>
    </row>
    <row r="868" spans="1:2" x14ac:dyDescent="0.35">
      <c r="A868">
        <v>21786</v>
      </c>
      <c r="B868" t="s">
        <v>1319</v>
      </c>
    </row>
    <row r="869" spans="1:2" x14ac:dyDescent="0.35">
      <c r="A869">
        <v>21789</v>
      </c>
      <c r="B869" t="s">
        <v>3458</v>
      </c>
    </row>
    <row r="870" spans="1:2" x14ac:dyDescent="0.35">
      <c r="A870">
        <v>21798</v>
      </c>
      <c r="B870" t="s">
        <v>1419</v>
      </c>
    </row>
    <row r="871" spans="1:2" x14ac:dyDescent="0.35">
      <c r="A871">
        <v>21803</v>
      </c>
      <c r="B871" t="s">
        <v>248</v>
      </c>
    </row>
    <row r="872" spans="1:2" x14ac:dyDescent="0.35">
      <c r="A872">
        <v>21804</v>
      </c>
      <c r="B872" t="s">
        <v>2155</v>
      </c>
    </row>
    <row r="873" spans="1:2" x14ac:dyDescent="0.35">
      <c r="A873">
        <v>21834</v>
      </c>
      <c r="B873" t="s">
        <v>850</v>
      </c>
    </row>
    <row r="874" spans="1:2" x14ac:dyDescent="0.35">
      <c r="A874">
        <v>21838</v>
      </c>
      <c r="B874" t="s">
        <v>4953</v>
      </c>
    </row>
    <row r="875" spans="1:2" x14ac:dyDescent="0.35">
      <c r="A875">
        <v>21863</v>
      </c>
      <c r="B875" t="s">
        <v>1626</v>
      </c>
    </row>
    <row r="876" spans="1:2" x14ac:dyDescent="0.35">
      <c r="A876">
        <v>21885</v>
      </c>
      <c r="B876" t="s">
        <v>2598</v>
      </c>
    </row>
    <row r="877" spans="1:2" x14ac:dyDescent="0.35">
      <c r="A877">
        <v>21891</v>
      </c>
      <c r="B877" t="s">
        <v>269</v>
      </c>
    </row>
    <row r="878" spans="1:2" x14ac:dyDescent="0.35">
      <c r="A878">
        <v>21898</v>
      </c>
      <c r="B878" t="s">
        <v>3866</v>
      </c>
    </row>
    <row r="879" spans="1:2" x14ac:dyDescent="0.35">
      <c r="A879">
        <v>21906</v>
      </c>
      <c r="B879" t="s">
        <v>3683</v>
      </c>
    </row>
    <row r="880" spans="1:2" x14ac:dyDescent="0.35">
      <c r="A880">
        <v>21908</v>
      </c>
      <c r="B880" t="s">
        <v>1595</v>
      </c>
    </row>
    <row r="881" spans="1:2" x14ac:dyDescent="0.35">
      <c r="A881">
        <v>21948</v>
      </c>
      <c r="B881" t="s">
        <v>2179</v>
      </c>
    </row>
    <row r="882" spans="1:2" x14ac:dyDescent="0.35">
      <c r="A882">
        <v>21962</v>
      </c>
      <c r="B882" t="s">
        <v>2856</v>
      </c>
    </row>
    <row r="883" spans="1:2" x14ac:dyDescent="0.35">
      <c r="A883">
        <v>21964</v>
      </c>
      <c r="B883" t="s">
        <v>7662</v>
      </c>
    </row>
    <row r="884" spans="1:2" x14ac:dyDescent="0.35">
      <c r="A884">
        <v>21996</v>
      </c>
      <c r="B884" t="s">
        <v>4304</v>
      </c>
    </row>
    <row r="885" spans="1:2" x14ac:dyDescent="0.35">
      <c r="A885">
        <v>22005</v>
      </c>
      <c r="B885" t="s">
        <v>3311</v>
      </c>
    </row>
    <row r="886" spans="1:2" x14ac:dyDescent="0.35">
      <c r="A886">
        <v>22017</v>
      </c>
      <c r="B886" t="s">
        <v>6516</v>
      </c>
    </row>
    <row r="887" spans="1:2" x14ac:dyDescent="0.35">
      <c r="A887">
        <v>22045</v>
      </c>
      <c r="B887" t="s">
        <v>1236</v>
      </c>
    </row>
    <row r="888" spans="1:2" x14ac:dyDescent="0.35">
      <c r="A888">
        <v>22056</v>
      </c>
      <c r="B888" t="s">
        <v>867</v>
      </c>
    </row>
    <row r="889" spans="1:2" x14ac:dyDescent="0.35">
      <c r="A889">
        <v>22058</v>
      </c>
      <c r="B889" t="s">
        <v>3940</v>
      </c>
    </row>
    <row r="890" spans="1:2" x14ac:dyDescent="0.35">
      <c r="A890">
        <v>22072</v>
      </c>
      <c r="B890" t="s">
        <v>6155</v>
      </c>
    </row>
    <row r="891" spans="1:2" x14ac:dyDescent="0.35">
      <c r="A891">
        <v>22093</v>
      </c>
      <c r="B891" t="s">
        <v>1820</v>
      </c>
    </row>
    <row r="892" spans="1:2" x14ac:dyDescent="0.35">
      <c r="A892">
        <v>22105</v>
      </c>
      <c r="B892" t="s">
        <v>244</v>
      </c>
    </row>
    <row r="893" spans="1:2" x14ac:dyDescent="0.35">
      <c r="A893">
        <v>22116</v>
      </c>
      <c r="B893" t="s">
        <v>2302</v>
      </c>
    </row>
    <row r="894" spans="1:2" x14ac:dyDescent="0.35">
      <c r="A894">
        <v>22138</v>
      </c>
      <c r="B894" t="s">
        <v>1306</v>
      </c>
    </row>
    <row r="895" spans="1:2" x14ac:dyDescent="0.35">
      <c r="A895">
        <v>22140</v>
      </c>
      <c r="B895" t="s">
        <v>869</v>
      </c>
    </row>
    <row r="896" spans="1:2" x14ac:dyDescent="0.35">
      <c r="A896">
        <v>22144</v>
      </c>
      <c r="B896" t="s">
        <v>7459</v>
      </c>
    </row>
    <row r="897" spans="1:2" x14ac:dyDescent="0.35">
      <c r="A897">
        <v>22156</v>
      </c>
      <c r="B897" t="s">
        <v>1254</v>
      </c>
    </row>
    <row r="898" spans="1:2" x14ac:dyDescent="0.35">
      <c r="A898">
        <v>22166</v>
      </c>
      <c r="B898" t="s">
        <v>1679</v>
      </c>
    </row>
    <row r="899" spans="1:2" x14ac:dyDescent="0.35">
      <c r="A899">
        <v>22167</v>
      </c>
      <c r="B899" t="s">
        <v>7234</v>
      </c>
    </row>
    <row r="900" spans="1:2" x14ac:dyDescent="0.35">
      <c r="A900">
        <v>22172</v>
      </c>
      <c r="B900" t="s">
        <v>1138</v>
      </c>
    </row>
    <row r="901" spans="1:2" x14ac:dyDescent="0.35">
      <c r="A901">
        <v>22183</v>
      </c>
      <c r="B901" t="s">
        <v>2635</v>
      </c>
    </row>
    <row r="902" spans="1:2" x14ac:dyDescent="0.35">
      <c r="A902">
        <v>22195</v>
      </c>
      <c r="B902" t="s">
        <v>1329</v>
      </c>
    </row>
    <row r="903" spans="1:2" x14ac:dyDescent="0.35">
      <c r="A903">
        <v>22213</v>
      </c>
      <c r="B903" t="s">
        <v>663</v>
      </c>
    </row>
    <row r="904" spans="1:2" x14ac:dyDescent="0.35">
      <c r="A904">
        <v>22230</v>
      </c>
      <c r="B904" t="s">
        <v>3405</v>
      </c>
    </row>
    <row r="905" spans="1:2" x14ac:dyDescent="0.35">
      <c r="A905">
        <v>22271</v>
      </c>
      <c r="B905" t="s">
        <v>1136</v>
      </c>
    </row>
    <row r="906" spans="1:2" x14ac:dyDescent="0.35">
      <c r="A906">
        <v>22282</v>
      </c>
      <c r="B906" t="s">
        <v>1687</v>
      </c>
    </row>
    <row r="907" spans="1:2" x14ac:dyDescent="0.35">
      <c r="A907">
        <v>22287</v>
      </c>
      <c r="B907" t="s">
        <v>1739</v>
      </c>
    </row>
    <row r="908" spans="1:2" x14ac:dyDescent="0.35">
      <c r="A908">
        <v>22289</v>
      </c>
      <c r="B908" t="s">
        <v>2544</v>
      </c>
    </row>
    <row r="909" spans="1:2" x14ac:dyDescent="0.35">
      <c r="A909">
        <v>22316</v>
      </c>
      <c r="B909" t="s">
        <v>2009</v>
      </c>
    </row>
    <row r="910" spans="1:2" x14ac:dyDescent="0.35">
      <c r="A910">
        <v>22319</v>
      </c>
      <c r="B910" t="s">
        <v>763</v>
      </c>
    </row>
    <row r="911" spans="1:2" x14ac:dyDescent="0.35">
      <c r="A911">
        <v>22343</v>
      </c>
      <c r="B911" t="s">
        <v>831</v>
      </c>
    </row>
    <row r="912" spans="1:2" x14ac:dyDescent="0.35">
      <c r="A912">
        <v>22354</v>
      </c>
      <c r="B912" t="s">
        <v>2938</v>
      </c>
    </row>
    <row r="913" spans="1:2" x14ac:dyDescent="0.35">
      <c r="A913">
        <v>22370</v>
      </c>
      <c r="B913" t="s">
        <v>2622</v>
      </c>
    </row>
    <row r="914" spans="1:2" x14ac:dyDescent="0.35">
      <c r="A914">
        <v>22371</v>
      </c>
      <c r="B914" t="s">
        <v>650</v>
      </c>
    </row>
    <row r="915" spans="1:2" x14ac:dyDescent="0.35">
      <c r="A915">
        <v>22392</v>
      </c>
      <c r="B915" t="s">
        <v>6334</v>
      </c>
    </row>
    <row r="916" spans="1:2" x14ac:dyDescent="0.35">
      <c r="A916">
        <v>22399</v>
      </c>
      <c r="B916" t="s">
        <v>2588</v>
      </c>
    </row>
    <row r="917" spans="1:2" x14ac:dyDescent="0.35">
      <c r="A917">
        <v>22428</v>
      </c>
      <c r="B917" t="s">
        <v>5262</v>
      </c>
    </row>
    <row r="918" spans="1:2" x14ac:dyDescent="0.35">
      <c r="A918">
        <v>22433</v>
      </c>
      <c r="B918" t="s">
        <v>2016</v>
      </c>
    </row>
    <row r="919" spans="1:2" x14ac:dyDescent="0.35">
      <c r="A919">
        <v>22455</v>
      </c>
      <c r="B919" t="s">
        <v>2474</v>
      </c>
    </row>
    <row r="920" spans="1:2" x14ac:dyDescent="0.35">
      <c r="A920">
        <v>22475</v>
      </c>
      <c r="B920" t="s">
        <v>1281</v>
      </c>
    </row>
    <row r="921" spans="1:2" x14ac:dyDescent="0.35">
      <c r="A921">
        <v>22476</v>
      </c>
      <c r="B921" t="s">
        <v>1880</v>
      </c>
    </row>
    <row r="922" spans="1:2" x14ac:dyDescent="0.35">
      <c r="A922">
        <v>22499</v>
      </c>
      <c r="B922" t="s">
        <v>1777</v>
      </c>
    </row>
    <row r="923" spans="1:2" x14ac:dyDescent="0.35">
      <c r="A923">
        <v>22512</v>
      </c>
      <c r="B923" t="s">
        <v>3081</v>
      </c>
    </row>
    <row r="924" spans="1:2" x14ac:dyDescent="0.35">
      <c r="A924">
        <v>22519</v>
      </c>
      <c r="B924" t="s">
        <v>1471</v>
      </c>
    </row>
    <row r="925" spans="1:2" x14ac:dyDescent="0.35">
      <c r="A925">
        <v>22546</v>
      </c>
      <c r="B925" t="s">
        <v>1039</v>
      </c>
    </row>
    <row r="926" spans="1:2" x14ac:dyDescent="0.35">
      <c r="A926">
        <v>22553</v>
      </c>
      <c r="B926" t="s">
        <v>381</v>
      </c>
    </row>
    <row r="927" spans="1:2" x14ac:dyDescent="0.35">
      <c r="A927">
        <v>22561</v>
      </c>
      <c r="B927" t="s">
        <v>1938</v>
      </c>
    </row>
    <row r="928" spans="1:2" x14ac:dyDescent="0.35">
      <c r="A928">
        <v>22562</v>
      </c>
      <c r="B928" t="s">
        <v>2812</v>
      </c>
    </row>
    <row r="929" spans="1:2" x14ac:dyDescent="0.35">
      <c r="A929">
        <v>22595</v>
      </c>
      <c r="B929" t="s">
        <v>2224</v>
      </c>
    </row>
    <row r="930" spans="1:2" x14ac:dyDescent="0.35">
      <c r="A930">
        <v>22603</v>
      </c>
      <c r="B930" t="s">
        <v>1111</v>
      </c>
    </row>
    <row r="931" spans="1:2" x14ac:dyDescent="0.35">
      <c r="A931">
        <v>22622</v>
      </c>
      <c r="B931" t="s">
        <v>2210</v>
      </c>
    </row>
    <row r="932" spans="1:2" x14ac:dyDescent="0.35">
      <c r="A932">
        <v>22624</v>
      </c>
      <c r="B932" t="s">
        <v>2864</v>
      </c>
    </row>
    <row r="933" spans="1:2" x14ac:dyDescent="0.35">
      <c r="A933">
        <v>22640</v>
      </c>
      <c r="B933" t="s">
        <v>2393</v>
      </c>
    </row>
    <row r="934" spans="1:2" x14ac:dyDescent="0.35">
      <c r="A934">
        <v>22646</v>
      </c>
      <c r="B934" t="s">
        <v>1905</v>
      </c>
    </row>
    <row r="935" spans="1:2" x14ac:dyDescent="0.35">
      <c r="A935">
        <v>22662</v>
      </c>
      <c r="B935" t="s">
        <v>1703</v>
      </c>
    </row>
    <row r="936" spans="1:2" x14ac:dyDescent="0.35">
      <c r="A936">
        <v>22680</v>
      </c>
      <c r="B936" t="s">
        <v>3574</v>
      </c>
    </row>
    <row r="937" spans="1:2" x14ac:dyDescent="0.35">
      <c r="A937">
        <v>22704</v>
      </c>
      <c r="B937" t="s">
        <v>4378</v>
      </c>
    </row>
    <row r="938" spans="1:2" x14ac:dyDescent="0.35">
      <c r="A938">
        <v>22735</v>
      </c>
      <c r="B938" t="s">
        <v>2736</v>
      </c>
    </row>
    <row r="939" spans="1:2" x14ac:dyDescent="0.35">
      <c r="A939">
        <v>22742</v>
      </c>
      <c r="B939" t="s">
        <v>5495</v>
      </c>
    </row>
    <row r="940" spans="1:2" x14ac:dyDescent="0.35">
      <c r="A940">
        <v>22761</v>
      </c>
      <c r="B940" t="s">
        <v>5335</v>
      </c>
    </row>
    <row r="941" spans="1:2" x14ac:dyDescent="0.35">
      <c r="A941">
        <v>22765</v>
      </c>
      <c r="B941" t="s">
        <v>1147</v>
      </c>
    </row>
    <row r="942" spans="1:2" x14ac:dyDescent="0.35">
      <c r="A942">
        <v>22776</v>
      </c>
      <c r="B942" t="s">
        <v>740</v>
      </c>
    </row>
    <row r="943" spans="1:2" x14ac:dyDescent="0.35">
      <c r="A943">
        <v>22790</v>
      </c>
      <c r="B943" t="s">
        <v>2048</v>
      </c>
    </row>
    <row r="944" spans="1:2" x14ac:dyDescent="0.35">
      <c r="A944">
        <v>22792</v>
      </c>
      <c r="B944" t="s">
        <v>7057</v>
      </c>
    </row>
    <row r="945" spans="1:2" x14ac:dyDescent="0.35">
      <c r="A945">
        <v>22804</v>
      </c>
      <c r="B945" t="s">
        <v>3196</v>
      </c>
    </row>
    <row r="946" spans="1:2" x14ac:dyDescent="0.35">
      <c r="A946">
        <v>22805</v>
      </c>
      <c r="B946" t="s">
        <v>2891</v>
      </c>
    </row>
    <row r="947" spans="1:2" x14ac:dyDescent="0.35">
      <c r="A947">
        <v>22835</v>
      </c>
      <c r="B947" t="s">
        <v>2900</v>
      </c>
    </row>
    <row r="948" spans="1:2" x14ac:dyDescent="0.35">
      <c r="A948">
        <v>22858</v>
      </c>
      <c r="B948" t="s">
        <v>814</v>
      </c>
    </row>
    <row r="949" spans="1:2" x14ac:dyDescent="0.35">
      <c r="A949">
        <v>22866</v>
      </c>
      <c r="B949" t="s">
        <v>2163</v>
      </c>
    </row>
    <row r="950" spans="1:2" x14ac:dyDescent="0.35">
      <c r="A950">
        <v>22873</v>
      </c>
      <c r="B950" t="s">
        <v>8017</v>
      </c>
    </row>
    <row r="951" spans="1:2" x14ac:dyDescent="0.35">
      <c r="A951">
        <v>22928</v>
      </c>
      <c r="B951" t="s">
        <v>6427</v>
      </c>
    </row>
    <row r="952" spans="1:2" x14ac:dyDescent="0.35">
      <c r="A952">
        <v>22940</v>
      </c>
      <c r="B952" t="s">
        <v>2094</v>
      </c>
    </row>
    <row r="953" spans="1:2" x14ac:dyDescent="0.35">
      <c r="A953">
        <v>22946</v>
      </c>
      <c r="B953" t="s">
        <v>3912</v>
      </c>
    </row>
    <row r="954" spans="1:2" x14ac:dyDescent="0.35">
      <c r="A954">
        <v>22947</v>
      </c>
      <c r="B954" t="s">
        <v>1954</v>
      </c>
    </row>
    <row r="955" spans="1:2" x14ac:dyDescent="0.35">
      <c r="A955">
        <v>22956</v>
      </c>
      <c r="B955" t="s">
        <v>1194</v>
      </c>
    </row>
    <row r="956" spans="1:2" x14ac:dyDescent="0.35">
      <c r="A956">
        <v>22966</v>
      </c>
      <c r="B956" t="s">
        <v>2592</v>
      </c>
    </row>
    <row r="957" spans="1:2" x14ac:dyDescent="0.35">
      <c r="A957">
        <v>23012</v>
      </c>
      <c r="B957" t="s">
        <v>697</v>
      </c>
    </row>
    <row r="958" spans="1:2" x14ac:dyDescent="0.35">
      <c r="A958">
        <v>23031</v>
      </c>
      <c r="B958" t="s">
        <v>1080</v>
      </c>
    </row>
    <row r="959" spans="1:2" x14ac:dyDescent="0.35">
      <c r="A959">
        <v>23036</v>
      </c>
      <c r="B959" t="s">
        <v>4997</v>
      </c>
    </row>
    <row r="960" spans="1:2" x14ac:dyDescent="0.35">
      <c r="A960">
        <v>23050</v>
      </c>
      <c r="B960" t="s">
        <v>847</v>
      </c>
    </row>
    <row r="961" spans="1:2" x14ac:dyDescent="0.35">
      <c r="A961">
        <v>23065</v>
      </c>
      <c r="B961" t="s">
        <v>1375</v>
      </c>
    </row>
    <row r="962" spans="1:2" x14ac:dyDescent="0.35">
      <c r="A962">
        <v>23066</v>
      </c>
      <c r="B962" t="s">
        <v>4085</v>
      </c>
    </row>
    <row r="963" spans="1:2" x14ac:dyDescent="0.35">
      <c r="A963">
        <v>23068</v>
      </c>
      <c r="B963" t="s">
        <v>2934</v>
      </c>
    </row>
    <row r="964" spans="1:2" x14ac:dyDescent="0.35">
      <c r="A964">
        <v>23077</v>
      </c>
      <c r="B964" t="s">
        <v>2115</v>
      </c>
    </row>
    <row r="965" spans="1:2" x14ac:dyDescent="0.35">
      <c r="A965">
        <v>23078</v>
      </c>
      <c r="B965" t="s">
        <v>3708</v>
      </c>
    </row>
    <row r="966" spans="1:2" x14ac:dyDescent="0.35">
      <c r="A966">
        <v>23086</v>
      </c>
      <c r="B966" t="s">
        <v>1665</v>
      </c>
    </row>
    <row r="967" spans="1:2" x14ac:dyDescent="0.35">
      <c r="A967">
        <v>23096</v>
      </c>
      <c r="B967" t="s">
        <v>4658</v>
      </c>
    </row>
    <row r="968" spans="1:2" x14ac:dyDescent="0.35">
      <c r="A968">
        <v>23097</v>
      </c>
      <c r="B968" t="s">
        <v>3897</v>
      </c>
    </row>
    <row r="969" spans="1:2" x14ac:dyDescent="0.35">
      <c r="A969">
        <v>23106</v>
      </c>
      <c r="B969" t="s">
        <v>843</v>
      </c>
    </row>
    <row r="970" spans="1:2" x14ac:dyDescent="0.35">
      <c r="A970">
        <v>23109</v>
      </c>
      <c r="B970" t="s">
        <v>6413</v>
      </c>
    </row>
    <row r="971" spans="1:2" x14ac:dyDescent="0.35">
      <c r="A971">
        <v>23141</v>
      </c>
      <c r="B971" t="s">
        <v>4140</v>
      </c>
    </row>
    <row r="972" spans="1:2" x14ac:dyDescent="0.35">
      <c r="A972">
        <v>23145</v>
      </c>
      <c r="B972" t="s">
        <v>6629</v>
      </c>
    </row>
    <row r="973" spans="1:2" x14ac:dyDescent="0.35">
      <c r="A973">
        <v>23157</v>
      </c>
      <c r="B973" t="s">
        <v>1923</v>
      </c>
    </row>
    <row r="974" spans="1:2" x14ac:dyDescent="0.35">
      <c r="A974">
        <v>23160</v>
      </c>
      <c r="B974" t="s">
        <v>2350</v>
      </c>
    </row>
    <row r="975" spans="1:2" x14ac:dyDescent="0.35">
      <c r="A975">
        <v>23185</v>
      </c>
      <c r="B975" t="s">
        <v>710</v>
      </c>
    </row>
    <row r="976" spans="1:2" x14ac:dyDescent="0.35">
      <c r="A976">
        <v>23187</v>
      </c>
      <c r="B976" t="s">
        <v>2627</v>
      </c>
    </row>
    <row r="977" spans="1:2" x14ac:dyDescent="0.35">
      <c r="A977">
        <v>23245</v>
      </c>
      <c r="B977" t="s">
        <v>1855</v>
      </c>
    </row>
    <row r="978" spans="1:2" x14ac:dyDescent="0.35">
      <c r="A978">
        <v>23247</v>
      </c>
      <c r="B978" t="s">
        <v>198</v>
      </c>
    </row>
    <row r="979" spans="1:2" x14ac:dyDescent="0.35">
      <c r="A979">
        <v>23248</v>
      </c>
      <c r="B979" t="s">
        <v>2703</v>
      </c>
    </row>
    <row r="980" spans="1:2" x14ac:dyDescent="0.35">
      <c r="A980">
        <v>23264</v>
      </c>
      <c r="B980" t="s">
        <v>1239</v>
      </c>
    </row>
    <row r="981" spans="1:2" x14ac:dyDescent="0.35">
      <c r="A981">
        <v>23284</v>
      </c>
      <c r="B981" t="s">
        <v>1379</v>
      </c>
    </row>
    <row r="982" spans="1:2" x14ac:dyDescent="0.35">
      <c r="A982">
        <v>23286</v>
      </c>
      <c r="B982" t="s">
        <v>3792</v>
      </c>
    </row>
    <row r="983" spans="1:2" x14ac:dyDescent="0.35">
      <c r="A983">
        <v>23287</v>
      </c>
      <c r="B983" t="s">
        <v>2785</v>
      </c>
    </row>
    <row r="984" spans="1:2" x14ac:dyDescent="0.35">
      <c r="A984">
        <v>23294</v>
      </c>
      <c r="B984" t="s">
        <v>314</v>
      </c>
    </row>
    <row r="985" spans="1:2" x14ac:dyDescent="0.35">
      <c r="A985">
        <v>23314</v>
      </c>
      <c r="B985" t="s">
        <v>2455</v>
      </c>
    </row>
    <row r="986" spans="1:2" x14ac:dyDescent="0.35">
      <c r="A986">
        <v>23318</v>
      </c>
      <c r="B986" t="s">
        <v>2899</v>
      </c>
    </row>
    <row r="987" spans="1:2" x14ac:dyDescent="0.35">
      <c r="A987">
        <v>23320</v>
      </c>
      <c r="B987" t="s">
        <v>2846</v>
      </c>
    </row>
    <row r="988" spans="1:2" x14ac:dyDescent="0.35">
      <c r="A988">
        <v>23332</v>
      </c>
      <c r="B988" t="s">
        <v>5458</v>
      </c>
    </row>
    <row r="989" spans="1:2" x14ac:dyDescent="0.35">
      <c r="A989">
        <v>23333</v>
      </c>
      <c r="B989" t="s">
        <v>4263</v>
      </c>
    </row>
    <row r="990" spans="1:2" x14ac:dyDescent="0.35">
      <c r="A990">
        <v>23362</v>
      </c>
      <c r="B990" t="s">
        <v>5963</v>
      </c>
    </row>
    <row r="991" spans="1:2" x14ac:dyDescent="0.35">
      <c r="A991">
        <v>23363</v>
      </c>
      <c r="B991" t="s">
        <v>128</v>
      </c>
    </row>
    <row r="992" spans="1:2" x14ac:dyDescent="0.35">
      <c r="A992">
        <v>23364</v>
      </c>
      <c r="B992" t="s">
        <v>1541</v>
      </c>
    </row>
    <row r="993" spans="1:2" x14ac:dyDescent="0.35">
      <c r="A993">
        <v>23374</v>
      </c>
      <c r="B993" t="s">
        <v>3061</v>
      </c>
    </row>
    <row r="994" spans="1:2" x14ac:dyDescent="0.35">
      <c r="A994">
        <v>23391</v>
      </c>
      <c r="B994" t="s">
        <v>326</v>
      </c>
    </row>
    <row r="995" spans="1:2" x14ac:dyDescent="0.35">
      <c r="A995">
        <v>23405</v>
      </c>
      <c r="B995" t="s">
        <v>3401</v>
      </c>
    </row>
    <row r="996" spans="1:2" x14ac:dyDescent="0.35">
      <c r="A996">
        <v>23429</v>
      </c>
      <c r="B996" t="s">
        <v>3720</v>
      </c>
    </row>
    <row r="997" spans="1:2" x14ac:dyDescent="0.35">
      <c r="A997">
        <v>23430</v>
      </c>
      <c r="B997" t="s">
        <v>1931</v>
      </c>
    </row>
    <row r="998" spans="1:2" x14ac:dyDescent="0.35">
      <c r="A998">
        <v>23453</v>
      </c>
      <c r="B998" t="s">
        <v>1459</v>
      </c>
    </row>
    <row r="999" spans="1:2" x14ac:dyDescent="0.35">
      <c r="A999">
        <v>23454</v>
      </c>
      <c r="B999" t="s">
        <v>2133</v>
      </c>
    </row>
    <row r="1000" spans="1:2" x14ac:dyDescent="0.35">
      <c r="A1000">
        <v>23470</v>
      </c>
      <c r="B1000" t="s">
        <v>819</v>
      </c>
    </row>
    <row r="1001" spans="1:2" x14ac:dyDescent="0.35">
      <c r="A1001">
        <v>23473</v>
      </c>
      <c r="B1001" t="s">
        <v>1196</v>
      </c>
    </row>
    <row r="1002" spans="1:2" x14ac:dyDescent="0.35">
      <c r="A1002">
        <v>23506</v>
      </c>
      <c r="B1002" t="s">
        <v>2190</v>
      </c>
    </row>
    <row r="1003" spans="1:2" x14ac:dyDescent="0.35">
      <c r="A1003">
        <v>23515</v>
      </c>
      <c r="B1003" t="s">
        <v>2816</v>
      </c>
    </row>
    <row r="1004" spans="1:2" x14ac:dyDescent="0.35">
      <c r="A1004">
        <v>23521</v>
      </c>
      <c r="B1004" t="s">
        <v>1672</v>
      </c>
    </row>
    <row r="1005" spans="1:2" x14ac:dyDescent="0.35">
      <c r="A1005">
        <v>23526</v>
      </c>
      <c r="B1005" t="s">
        <v>272</v>
      </c>
    </row>
    <row r="1006" spans="1:2" x14ac:dyDescent="0.35">
      <c r="A1006">
        <v>23536</v>
      </c>
      <c r="B1006" t="s">
        <v>322</v>
      </c>
    </row>
    <row r="1007" spans="1:2" x14ac:dyDescent="0.35">
      <c r="A1007">
        <v>23566</v>
      </c>
      <c r="B1007" t="s">
        <v>1457</v>
      </c>
    </row>
    <row r="1008" spans="1:2" x14ac:dyDescent="0.35">
      <c r="A1008">
        <v>23571</v>
      </c>
      <c r="B1008" t="s">
        <v>870</v>
      </c>
    </row>
    <row r="1009" spans="1:2" x14ac:dyDescent="0.35">
      <c r="A1009">
        <v>23594</v>
      </c>
      <c r="B1009" t="s">
        <v>270</v>
      </c>
    </row>
    <row r="1010" spans="1:2" x14ac:dyDescent="0.35">
      <c r="A1010">
        <v>23607</v>
      </c>
      <c r="B1010" t="s">
        <v>1372</v>
      </c>
    </row>
    <row r="1011" spans="1:2" x14ac:dyDescent="0.35">
      <c r="A1011">
        <v>23628</v>
      </c>
      <c r="B1011" t="s">
        <v>1984</v>
      </c>
    </row>
    <row r="1012" spans="1:2" x14ac:dyDescent="0.35">
      <c r="A1012">
        <v>23629</v>
      </c>
      <c r="B1012" t="s">
        <v>1688</v>
      </c>
    </row>
    <row r="1013" spans="1:2" x14ac:dyDescent="0.35">
      <c r="A1013">
        <v>23639</v>
      </c>
      <c r="B1013" t="s">
        <v>3597</v>
      </c>
    </row>
    <row r="1014" spans="1:2" x14ac:dyDescent="0.35">
      <c r="A1014">
        <v>23642</v>
      </c>
      <c r="B1014" t="s">
        <v>2822</v>
      </c>
    </row>
    <row r="1015" spans="1:2" x14ac:dyDescent="0.35">
      <c r="A1015">
        <v>23654</v>
      </c>
      <c r="B1015" t="s">
        <v>3115</v>
      </c>
    </row>
    <row r="1016" spans="1:2" x14ac:dyDescent="0.35">
      <c r="A1016">
        <v>23680</v>
      </c>
      <c r="B1016" t="s">
        <v>636</v>
      </c>
    </row>
    <row r="1017" spans="1:2" x14ac:dyDescent="0.35">
      <c r="A1017">
        <v>23688</v>
      </c>
      <c r="B1017" t="s">
        <v>3131</v>
      </c>
    </row>
    <row r="1018" spans="1:2" x14ac:dyDescent="0.35">
      <c r="A1018">
        <v>23708</v>
      </c>
      <c r="B1018" t="s">
        <v>8220</v>
      </c>
    </row>
    <row r="1019" spans="1:2" x14ac:dyDescent="0.35">
      <c r="A1019">
        <v>23709</v>
      </c>
      <c r="B1019" t="s">
        <v>4138</v>
      </c>
    </row>
    <row r="1020" spans="1:2" x14ac:dyDescent="0.35">
      <c r="A1020">
        <v>23728</v>
      </c>
      <c r="B1020" t="s">
        <v>2539</v>
      </c>
    </row>
    <row r="1021" spans="1:2" x14ac:dyDescent="0.35">
      <c r="A1021">
        <v>23730</v>
      </c>
      <c r="B1021" t="s">
        <v>2862</v>
      </c>
    </row>
    <row r="1022" spans="1:2" x14ac:dyDescent="0.35">
      <c r="A1022">
        <v>23744</v>
      </c>
      <c r="B1022" t="s">
        <v>2823</v>
      </c>
    </row>
    <row r="1023" spans="1:2" x14ac:dyDescent="0.35">
      <c r="A1023">
        <v>23746</v>
      </c>
      <c r="B1023" t="s">
        <v>1701</v>
      </c>
    </row>
    <row r="1024" spans="1:2" x14ac:dyDescent="0.35">
      <c r="A1024">
        <v>23768</v>
      </c>
      <c r="B1024" t="s">
        <v>4507</v>
      </c>
    </row>
    <row r="1025" spans="1:2" x14ac:dyDescent="0.35">
      <c r="A1025">
        <v>23769</v>
      </c>
      <c r="B1025" t="s">
        <v>4973</v>
      </c>
    </row>
    <row r="1026" spans="1:2" x14ac:dyDescent="0.35">
      <c r="A1026">
        <v>23773</v>
      </c>
      <c r="B1026" t="s">
        <v>1154</v>
      </c>
    </row>
    <row r="1027" spans="1:2" x14ac:dyDescent="0.35">
      <c r="A1027">
        <v>23776</v>
      </c>
      <c r="B1027" t="s">
        <v>919</v>
      </c>
    </row>
    <row r="1028" spans="1:2" x14ac:dyDescent="0.35">
      <c r="A1028">
        <v>23777</v>
      </c>
      <c r="B1028" t="s">
        <v>1235</v>
      </c>
    </row>
    <row r="1029" spans="1:2" x14ac:dyDescent="0.35">
      <c r="A1029">
        <v>23778</v>
      </c>
      <c r="B1029" t="s">
        <v>2819</v>
      </c>
    </row>
    <row r="1030" spans="1:2" x14ac:dyDescent="0.35">
      <c r="A1030">
        <v>23789</v>
      </c>
      <c r="B1030" t="s">
        <v>4692</v>
      </c>
    </row>
    <row r="1031" spans="1:2" x14ac:dyDescent="0.35">
      <c r="A1031">
        <v>23790</v>
      </c>
      <c r="B1031" t="s">
        <v>1625</v>
      </c>
    </row>
    <row r="1032" spans="1:2" x14ac:dyDescent="0.35">
      <c r="A1032">
        <v>23800</v>
      </c>
      <c r="B1032" t="s">
        <v>2090</v>
      </c>
    </row>
    <row r="1033" spans="1:2" x14ac:dyDescent="0.35">
      <c r="A1033">
        <v>23813</v>
      </c>
      <c r="B1033" t="s">
        <v>3260</v>
      </c>
    </row>
    <row r="1034" spans="1:2" x14ac:dyDescent="0.35">
      <c r="A1034">
        <v>23827</v>
      </c>
      <c r="B1034" t="s">
        <v>2779</v>
      </c>
    </row>
    <row r="1035" spans="1:2" x14ac:dyDescent="0.35">
      <c r="A1035">
        <v>23853</v>
      </c>
      <c r="B1035" t="s">
        <v>3090</v>
      </c>
    </row>
    <row r="1036" spans="1:2" x14ac:dyDescent="0.35">
      <c r="A1036">
        <v>23854</v>
      </c>
      <c r="B1036" t="s">
        <v>2490</v>
      </c>
    </row>
    <row r="1037" spans="1:2" x14ac:dyDescent="0.35">
      <c r="A1037">
        <v>23869</v>
      </c>
      <c r="B1037" t="s">
        <v>5302</v>
      </c>
    </row>
    <row r="1038" spans="1:2" x14ac:dyDescent="0.35">
      <c r="A1038">
        <v>23884</v>
      </c>
      <c r="B1038" t="s">
        <v>2671</v>
      </c>
    </row>
    <row r="1039" spans="1:2" x14ac:dyDescent="0.35">
      <c r="A1039">
        <v>23886</v>
      </c>
      <c r="B1039" t="s">
        <v>3140</v>
      </c>
    </row>
    <row r="1040" spans="1:2" x14ac:dyDescent="0.35">
      <c r="A1040">
        <v>23887</v>
      </c>
      <c r="B1040" t="s">
        <v>5196</v>
      </c>
    </row>
    <row r="1041" spans="1:2" x14ac:dyDescent="0.35">
      <c r="A1041">
        <v>23903</v>
      </c>
      <c r="B1041" t="s">
        <v>705</v>
      </c>
    </row>
    <row r="1042" spans="1:2" x14ac:dyDescent="0.35">
      <c r="A1042">
        <v>23920</v>
      </c>
      <c r="B1042" t="s">
        <v>2072</v>
      </c>
    </row>
    <row r="1043" spans="1:2" x14ac:dyDescent="0.35">
      <c r="A1043">
        <v>23921</v>
      </c>
      <c r="B1043" t="s">
        <v>1605</v>
      </c>
    </row>
    <row r="1044" spans="1:2" x14ac:dyDescent="0.35">
      <c r="A1044">
        <v>23922</v>
      </c>
      <c r="B1044" t="s">
        <v>4013</v>
      </c>
    </row>
    <row r="1045" spans="1:2" x14ac:dyDescent="0.35">
      <c r="A1045">
        <v>23924</v>
      </c>
      <c r="B1045" t="s">
        <v>2554</v>
      </c>
    </row>
    <row r="1046" spans="1:2" x14ac:dyDescent="0.35">
      <c r="A1046">
        <v>23926</v>
      </c>
      <c r="B1046" t="s">
        <v>3224</v>
      </c>
    </row>
    <row r="1047" spans="1:2" x14ac:dyDescent="0.35">
      <c r="A1047">
        <v>23960</v>
      </c>
      <c r="B1047" t="s">
        <v>1446</v>
      </c>
    </row>
    <row r="1048" spans="1:2" x14ac:dyDescent="0.35">
      <c r="A1048">
        <v>23972</v>
      </c>
      <c r="B1048" t="s">
        <v>8069</v>
      </c>
    </row>
    <row r="1049" spans="1:2" x14ac:dyDescent="0.35">
      <c r="A1049">
        <v>23978</v>
      </c>
      <c r="B1049" t="s">
        <v>1872</v>
      </c>
    </row>
    <row r="1050" spans="1:2" x14ac:dyDescent="0.35">
      <c r="A1050">
        <v>24004</v>
      </c>
      <c r="B1050" t="s">
        <v>3543</v>
      </c>
    </row>
    <row r="1051" spans="1:2" x14ac:dyDescent="0.35">
      <c r="A1051">
        <v>24014</v>
      </c>
      <c r="B1051" t="s">
        <v>1979</v>
      </c>
    </row>
    <row r="1052" spans="1:2" x14ac:dyDescent="0.35">
      <c r="A1052">
        <v>24016</v>
      </c>
      <c r="B1052" t="s">
        <v>1656</v>
      </c>
    </row>
    <row r="1053" spans="1:2" x14ac:dyDescent="0.35">
      <c r="A1053">
        <v>24027</v>
      </c>
      <c r="B1053" t="s">
        <v>4272</v>
      </c>
    </row>
    <row r="1054" spans="1:2" x14ac:dyDescent="0.35">
      <c r="A1054">
        <v>24028</v>
      </c>
      <c r="B1054" t="s">
        <v>1342</v>
      </c>
    </row>
    <row r="1055" spans="1:2" x14ac:dyDescent="0.35">
      <c r="A1055">
        <v>24029</v>
      </c>
      <c r="B1055" t="s">
        <v>453</v>
      </c>
    </row>
    <row r="1056" spans="1:2" x14ac:dyDescent="0.35">
      <c r="A1056">
        <v>24038</v>
      </c>
      <c r="B1056" t="s">
        <v>2264</v>
      </c>
    </row>
    <row r="1057" spans="1:2" x14ac:dyDescent="0.35">
      <c r="A1057">
        <v>24042</v>
      </c>
      <c r="B1057" t="s">
        <v>1607</v>
      </c>
    </row>
    <row r="1058" spans="1:2" x14ac:dyDescent="0.35">
      <c r="A1058">
        <v>24074</v>
      </c>
      <c r="B1058" t="s">
        <v>2329</v>
      </c>
    </row>
    <row r="1059" spans="1:2" x14ac:dyDescent="0.35">
      <c r="A1059">
        <v>24077</v>
      </c>
      <c r="B1059" t="s">
        <v>6106</v>
      </c>
    </row>
    <row r="1060" spans="1:2" x14ac:dyDescent="0.35">
      <c r="A1060">
        <v>24095</v>
      </c>
      <c r="B1060" t="s">
        <v>2149</v>
      </c>
    </row>
    <row r="1061" spans="1:2" x14ac:dyDescent="0.35">
      <c r="A1061">
        <v>24128</v>
      </c>
      <c r="B1061" t="s">
        <v>477</v>
      </c>
    </row>
    <row r="1062" spans="1:2" x14ac:dyDescent="0.35">
      <c r="A1062">
        <v>24145</v>
      </c>
      <c r="B1062" t="s">
        <v>87</v>
      </c>
    </row>
    <row r="1063" spans="1:2" x14ac:dyDescent="0.35">
      <c r="A1063">
        <v>24160</v>
      </c>
      <c r="B1063" t="s">
        <v>4709</v>
      </c>
    </row>
    <row r="1064" spans="1:2" x14ac:dyDescent="0.35">
      <c r="A1064">
        <v>24161</v>
      </c>
      <c r="B1064" t="s">
        <v>7897</v>
      </c>
    </row>
    <row r="1065" spans="1:2" x14ac:dyDescent="0.35">
      <c r="A1065">
        <v>24171</v>
      </c>
      <c r="B1065" t="s">
        <v>3937</v>
      </c>
    </row>
    <row r="1066" spans="1:2" x14ac:dyDescent="0.35">
      <c r="A1066">
        <v>24175</v>
      </c>
      <c r="B1066" t="s">
        <v>1345</v>
      </c>
    </row>
    <row r="1067" spans="1:2" x14ac:dyDescent="0.35">
      <c r="A1067">
        <v>24213</v>
      </c>
      <c r="B1067" t="s">
        <v>4348</v>
      </c>
    </row>
    <row r="1068" spans="1:2" x14ac:dyDescent="0.35">
      <c r="A1068">
        <v>24223</v>
      </c>
      <c r="B1068" t="s">
        <v>7531</v>
      </c>
    </row>
    <row r="1069" spans="1:2" x14ac:dyDescent="0.35">
      <c r="A1069">
        <v>24226</v>
      </c>
      <c r="B1069" t="s">
        <v>7877</v>
      </c>
    </row>
    <row r="1070" spans="1:2" x14ac:dyDescent="0.35">
      <c r="A1070">
        <v>24237</v>
      </c>
      <c r="B1070" t="s">
        <v>3176</v>
      </c>
    </row>
    <row r="1071" spans="1:2" x14ac:dyDescent="0.35">
      <c r="A1071">
        <v>24238</v>
      </c>
      <c r="B1071" t="s">
        <v>733</v>
      </c>
    </row>
    <row r="1072" spans="1:2" x14ac:dyDescent="0.35">
      <c r="A1072">
        <v>24262</v>
      </c>
      <c r="B1072" t="s">
        <v>2043</v>
      </c>
    </row>
    <row r="1073" spans="1:2" x14ac:dyDescent="0.35">
      <c r="A1073">
        <v>24270</v>
      </c>
      <c r="B1073" t="s">
        <v>2117</v>
      </c>
    </row>
    <row r="1074" spans="1:2" x14ac:dyDescent="0.35">
      <c r="A1074">
        <v>24279</v>
      </c>
      <c r="B1074" t="s">
        <v>3026</v>
      </c>
    </row>
    <row r="1075" spans="1:2" x14ac:dyDescent="0.35">
      <c r="A1075">
        <v>24280</v>
      </c>
      <c r="B1075" t="s">
        <v>2074</v>
      </c>
    </row>
    <row r="1076" spans="1:2" x14ac:dyDescent="0.35">
      <c r="A1076">
        <v>24287</v>
      </c>
      <c r="B1076" t="s">
        <v>4557</v>
      </c>
    </row>
    <row r="1077" spans="1:2" x14ac:dyDescent="0.35">
      <c r="A1077">
        <v>24306</v>
      </c>
      <c r="B1077" t="s">
        <v>1639</v>
      </c>
    </row>
    <row r="1078" spans="1:2" x14ac:dyDescent="0.35">
      <c r="A1078">
        <v>24317</v>
      </c>
      <c r="B1078" t="s">
        <v>1926</v>
      </c>
    </row>
    <row r="1079" spans="1:2" x14ac:dyDescent="0.35">
      <c r="A1079">
        <v>24342</v>
      </c>
      <c r="B1079" t="s">
        <v>841</v>
      </c>
    </row>
    <row r="1080" spans="1:2" x14ac:dyDescent="0.35">
      <c r="A1080">
        <v>24360</v>
      </c>
      <c r="B1080" t="s">
        <v>2829</v>
      </c>
    </row>
    <row r="1081" spans="1:2" x14ac:dyDescent="0.35">
      <c r="A1081">
        <v>24362</v>
      </c>
      <c r="B1081" t="s">
        <v>2506</v>
      </c>
    </row>
    <row r="1082" spans="1:2" x14ac:dyDescent="0.35">
      <c r="A1082">
        <v>24364</v>
      </c>
      <c r="B1082" t="s">
        <v>1100</v>
      </c>
    </row>
    <row r="1083" spans="1:2" x14ac:dyDescent="0.35">
      <c r="A1083">
        <v>24383</v>
      </c>
      <c r="B1083" t="s">
        <v>3293</v>
      </c>
    </row>
    <row r="1084" spans="1:2" x14ac:dyDescent="0.35">
      <c r="A1084">
        <v>24386</v>
      </c>
      <c r="B1084" t="s">
        <v>5148</v>
      </c>
    </row>
    <row r="1085" spans="1:2" x14ac:dyDescent="0.35">
      <c r="A1085">
        <v>24388</v>
      </c>
      <c r="B1085" t="s">
        <v>1428</v>
      </c>
    </row>
    <row r="1086" spans="1:2" x14ac:dyDescent="0.35">
      <c r="A1086">
        <v>24389</v>
      </c>
      <c r="B1086" t="s">
        <v>955</v>
      </c>
    </row>
    <row r="1087" spans="1:2" x14ac:dyDescent="0.35">
      <c r="A1087">
        <v>24402</v>
      </c>
      <c r="B1087" t="s">
        <v>4605</v>
      </c>
    </row>
    <row r="1088" spans="1:2" x14ac:dyDescent="0.35">
      <c r="A1088">
        <v>24407</v>
      </c>
      <c r="B1088" t="s">
        <v>902</v>
      </c>
    </row>
    <row r="1089" spans="1:2" x14ac:dyDescent="0.35">
      <c r="A1089">
        <v>24456</v>
      </c>
      <c r="B1089" t="s">
        <v>6911</v>
      </c>
    </row>
    <row r="1090" spans="1:2" x14ac:dyDescent="0.35">
      <c r="A1090">
        <v>24457</v>
      </c>
      <c r="B1090" t="s">
        <v>278</v>
      </c>
    </row>
    <row r="1091" spans="1:2" x14ac:dyDescent="0.35">
      <c r="A1091">
        <v>24460</v>
      </c>
      <c r="B1091" t="s">
        <v>601</v>
      </c>
    </row>
    <row r="1092" spans="1:2" x14ac:dyDescent="0.35">
      <c r="A1092">
        <v>24462</v>
      </c>
      <c r="B1092" t="s">
        <v>7201</v>
      </c>
    </row>
    <row r="1093" spans="1:2" x14ac:dyDescent="0.35">
      <c r="A1093">
        <v>24474</v>
      </c>
      <c r="B1093" t="s">
        <v>3661</v>
      </c>
    </row>
    <row r="1094" spans="1:2" x14ac:dyDescent="0.35">
      <c r="A1094">
        <v>24475</v>
      </c>
      <c r="B1094" t="s">
        <v>3402</v>
      </c>
    </row>
    <row r="1095" spans="1:2" x14ac:dyDescent="0.35">
      <c r="A1095">
        <v>24481</v>
      </c>
      <c r="B1095" t="s">
        <v>1784</v>
      </c>
    </row>
    <row r="1096" spans="1:2" x14ac:dyDescent="0.35">
      <c r="A1096">
        <v>24499</v>
      </c>
      <c r="B1096" t="s">
        <v>1887</v>
      </c>
    </row>
    <row r="1097" spans="1:2" x14ac:dyDescent="0.35">
      <c r="A1097">
        <v>24507</v>
      </c>
      <c r="B1097" t="s">
        <v>5011</v>
      </c>
    </row>
    <row r="1098" spans="1:2" x14ac:dyDescent="0.35">
      <c r="A1098">
        <v>24517</v>
      </c>
      <c r="B1098" t="s">
        <v>6649</v>
      </c>
    </row>
    <row r="1099" spans="1:2" x14ac:dyDescent="0.35">
      <c r="A1099">
        <v>24529</v>
      </c>
      <c r="B1099" t="s">
        <v>4033</v>
      </c>
    </row>
    <row r="1100" spans="1:2" x14ac:dyDescent="0.35">
      <c r="A1100">
        <v>24531</v>
      </c>
      <c r="B1100" t="s">
        <v>3008</v>
      </c>
    </row>
    <row r="1101" spans="1:2" x14ac:dyDescent="0.35">
      <c r="A1101">
        <v>24562</v>
      </c>
      <c r="B1101" t="s">
        <v>417</v>
      </c>
    </row>
    <row r="1102" spans="1:2" x14ac:dyDescent="0.35">
      <c r="A1102">
        <v>24574</v>
      </c>
      <c r="B1102" t="s">
        <v>1337</v>
      </c>
    </row>
    <row r="1103" spans="1:2" x14ac:dyDescent="0.35">
      <c r="A1103">
        <v>24575</v>
      </c>
      <c r="B1103" t="s">
        <v>1084</v>
      </c>
    </row>
    <row r="1104" spans="1:2" x14ac:dyDescent="0.35">
      <c r="A1104">
        <v>24576</v>
      </c>
      <c r="B1104" t="s">
        <v>3164</v>
      </c>
    </row>
    <row r="1105" spans="1:2" x14ac:dyDescent="0.35">
      <c r="A1105">
        <v>24578</v>
      </c>
      <c r="B1105" t="s">
        <v>4088</v>
      </c>
    </row>
    <row r="1106" spans="1:2" x14ac:dyDescent="0.35">
      <c r="A1106">
        <v>24584</v>
      </c>
      <c r="B1106" t="s">
        <v>73</v>
      </c>
    </row>
    <row r="1107" spans="1:2" x14ac:dyDescent="0.35">
      <c r="A1107">
        <v>24591</v>
      </c>
      <c r="B1107" t="s">
        <v>2234</v>
      </c>
    </row>
    <row r="1108" spans="1:2" x14ac:dyDescent="0.35">
      <c r="A1108">
        <v>24602</v>
      </c>
      <c r="B1108" t="s">
        <v>1148</v>
      </c>
    </row>
    <row r="1109" spans="1:2" x14ac:dyDescent="0.35">
      <c r="A1109">
        <v>24628</v>
      </c>
      <c r="B1109" t="s">
        <v>1081</v>
      </c>
    </row>
    <row r="1110" spans="1:2" x14ac:dyDescent="0.35">
      <c r="A1110">
        <v>24634</v>
      </c>
      <c r="B1110" t="s">
        <v>8234</v>
      </c>
    </row>
    <row r="1111" spans="1:2" x14ac:dyDescent="0.35">
      <c r="A1111">
        <v>24663</v>
      </c>
      <c r="B1111" t="s">
        <v>1761</v>
      </c>
    </row>
    <row r="1112" spans="1:2" x14ac:dyDescent="0.35">
      <c r="A1112">
        <v>24669</v>
      </c>
      <c r="B1112" t="s">
        <v>3198</v>
      </c>
    </row>
    <row r="1113" spans="1:2" x14ac:dyDescent="0.35">
      <c r="A1113">
        <v>24681</v>
      </c>
      <c r="B1113" t="s">
        <v>822</v>
      </c>
    </row>
    <row r="1114" spans="1:2" x14ac:dyDescent="0.35">
      <c r="A1114">
        <v>24682</v>
      </c>
      <c r="B1114" t="s">
        <v>2458</v>
      </c>
    </row>
    <row r="1115" spans="1:2" x14ac:dyDescent="0.35">
      <c r="A1115">
        <v>24695</v>
      </c>
      <c r="B1115" t="s">
        <v>3981</v>
      </c>
    </row>
    <row r="1116" spans="1:2" x14ac:dyDescent="0.35">
      <c r="A1116">
        <v>24720</v>
      </c>
      <c r="B1116" t="s">
        <v>7169</v>
      </c>
    </row>
    <row r="1117" spans="1:2" x14ac:dyDescent="0.35">
      <c r="A1117">
        <v>24724</v>
      </c>
      <c r="B1117" t="s">
        <v>2156</v>
      </c>
    </row>
    <row r="1118" spans="1:2" x14ac:dyDescent="0.35">
      <c r="A1118">
        <v>24728</v>
      </c>
      <c r="B1118" t="s">
        <v>2211</v>
      </c>
    </row>
    <row r="1119" spans="1:2" x14ac:dyDescent="0.35">
      <c r="A1119">
        <v>24732</v>
      </c>
      <c r="B1119" t="s">
        <v>3509</v>
      </c>
    </row>
    <row r="1120" spans="1:2" x14ac:dyDescent="0.35">
      <c r="A1120">
        <v>24742</v>
      </c>
      <c r="B1120" t="s">
        <v>1691</v>
      </c>
    </row>
    <row r="1121" spans="1:2" x14ac:dyDescent="0.35">
      <c r="A1121">
        <v>24750</v>
      </c>
      <c r="B1121" t="s">
        <v>4394</v>
      </c>
    </row>
    <row r="1122" spans="1:2" x14ac:dyDescent="0.35">
      <c r="A1122">
        <v>24765</v>
      </c>
      <c r="B1122" t="s">
        <v>1258</v>
      </c>
    </row>
    <row r="1123" spans="1:2" x14ac:dyDescent="0.35">
      <c r="A1123">
        <v>24770</v>
      </c>
      <c r="B1123" t="s">
        <v>1929</v>
      </c>
    </row>
    <row r="1124" spans="1:2" x14ac:dyDescent="0.35">
      <c r="A1124">
        <v>24772</v>
      </c>
      <c r="B1124" t="s">
        <v>4191</v>
      </c>
    </row>
    <row r="1125" spans="1:2" x14ac:dyDescent="0.35">
      <c r="A1125">
        <v>24791</v>
      </c>
      <c r="B1125" t="s">
        <v>732</v>
      </c>
    </row>
    <row r="1126" spans="1:2" x14ac:dyDescent="0.35">
      <c r="A1126">
        <v>24807</v>
      </c>
      <c r="B1126" t="s">
        <v>2805</v>
      </c>
    </row>
    <row r="1127" spans="1:2" x14ac:dyDescent="0.35">
      <c r="A1127">
        <v>24808</v>
      </c>
      <c r="B1127" t="s">
        <v>5907</v>
      </c>
    </row>
    <row r="1128" spans="1:2" x14ac:dyDescent="0.35">
      <c r="A1128">
        <v>24810</v>
      </c>
      <c r="B1128" t="s">
        <v>3200</v>
      </c>
    </row>
    <row r="1129" spans="1:2" x14ac:dyDescent="0.35">
      <c r="A1129">
        <v>24819</v>
      </c>
      <c r="B1129" t="s">
        <v>1295</v>
      </c>
    </row>
    <row r="1130" spans="1:2" x14ac:dyDescent="0.35">
      <c r="A1130">
        <v>24822</v>
      </c>
      <c r="B1130" t="s">
        <v>2722</v>
      </c>
    </row>
    <row r="1131" spans="1:2" x14ac:dyDescent="0.35">
      <c r="A1131">
        <v>24823</v>
      </c>
      <c r="B1131" t="s">
        <v>826</v>
      </c>
    </row>
    <row r="1132" spans="1:2" x14ac:dyDescent="0.35">
      <c r="A1132">
        <v>24841</v>
      </c>
      <c r="B1132" t="s">
        <v>2684</v>
      </c>
    </row>
    <row r="1133" spans="1:2" x14ac:dyDescent="0.35">
      <c r="A1133">
        <v>24850</v>
      </c>
      <c r="B1133" t="s">
        <v>7617</v>
      </c>
    </row>
    <row r="1134" spans="1:2" x14ac:dyDescent="0.35">
      <c r="A1134">
        <v>24857</v>
      </c>
      <c r="B1134" t="s">
        <v>1442</v>
      </c>
    </row>
    <row r="1135" spans="1:2" x14ac:dyDescent="0.35">
      <c r="A1135">
        <v>24862</v>
      </c>
      <c r="B1135" t="s">
        <v>2855</v>
      </c>
    </row>
    <row r="1136" spans="1:2" x14ac:dyDescent="0.35">
      <c r="A1136">
        <v>24865</v>
      </c>
      <c r="B1136" t="s">
        <v>2022</v>
      </c>
    </row>
    <row r="1137" spans="1:2" x14ac:dyDescent="0.35">
      <c r="A1137">
        <v>24881</v>
      </c>
      <c r="B1137" t="s">
        <v>4641</v>
      </c>
    </row>
    <row r="1138" spans="1:2" x14ac:dyDescent="0.35">
      <c r="A1138">
        <v>24884</v>
      </c>
      <c r="B1138" t="s">
        <v>998</v>
      </c>
    </row>
    <row r="1139" spans="1:2" x14ac:dyDescent="0.35">
      <c r="A1139">
        <v>24892</v>
      </c>
      <c r="B1139" t="s">
        <v>3469</v>
      </c>
    </row>
    <row r="1140" spans="1:2" x14ac:dyDescent="0.35">
      <c r="A1140">
        <v>24904</v>
      </c>
      <c r="B1140" t="s">
        <v>2986</v>
      </c>
    </row>
    <row r="1141" spans="1:2" x14ac:dyDescent="0.35">
      <c r="A1141">
        <v>24917</v>
      </c>
      <c r="B1141" t="s">
        <v>788</v>
      </c>
    </row>
    <row r="1142" spans="1:2" x14ac:dyDescent="0.35">
      <c r="A1142">
        <v>24920</v>
      </c>
      <c r="B1142" t="s">
        <v>1859</v>
      </c>
    </row>
    <row r="1143" spans="1:2" x14ac:dyDescent="0.35">
      <c r="A1143">
        <v>24948</v>
      </c>
      <c r="B1143" t="s">
        <v>2114</v>
      </c>
    </row>
    <row r="1144" spans="1:2" x14ac:dyDescent="0.35">
      <c r="A1144">
        <v>24977</v>
      </c>
      <c r="B1144" t="s">
        <v>4487</v>
      </c>
    </row>
    <row r="1145" spans="1:2" x14ac:dyDescent="0.35">
      <c r="A1145">
        <v>24995</v>
      </c>
      <c r="B1145" t="s">
        <v>2120</v>
      </c>
    </row>
    <row r="1146" spans="1:2" x14ac:dyDescent="0.35">
      <c r="A1146">
        <v>24997</v>
      </c>
      <c r="B1146" t="s">
        <v>1210</v>
      </c>
    </row>
    <row r="1147" spans="1:2" x14ac:dyDescent="0.35">
      <c r="A1147">
        <v>25000</v>
      </c>
      <c r="B1147" t="s">
        <v>1683</v>
      </c>
    </row>
    <row r="1148" spans="1:2" x14ac:dyDescent="0.35">
      <c r="A1148">
        <v>25021</v>
      </c>
      <c r="B1148" t="s">
        <v>1530</v>
      </c>
    </row>
    <row r="1149" spans="1:2" x14ac:dyDescent="0.35">
      <c r="A1149">
        <v>25035</v>
      </c>
      <c r="B1149" t="s">
        <v>4438</v>
      </c>
    </row>
    <row r="1150" spans="1:2" x14ac:dyDescent="0.35">
      <c r="A1150">
        <v>25036</v>
      </c>
      <c r="B1150" t="s">
        <v>5121</v>
      </c>
    </row>
    <row r="1151" spans="1:2" x14ac:dyDescent="0.35">
      <c r="A1151">
        <v>25039</v>
      </c>
      <c r="B1151" t="s">
        <v>4424</v>
      </c>
    </row>
    <row r="1152" spans="1:2" x14ac:dyDescent="0.35">
      <c r="A1152">
        <v>25043</v>
      </c>
      <c r="B1152" t="s">
        <v>904</v>
      </c>
    </row>
    <row r="1153" spans="1:2" x14ac:dyDescent="0.35">
      <c r="A1153">
        <v>25080</v>
      </c>
      <c r="B1153" t="s">
        <v>2011</v>
      </c>
    </row>
    <row r="1154" spans="1:2" x14ac:dyDescent="0.35">
      <c r="A1154">
        <v>25101</v>
      </c>
      <c r="B1154" t="s">
        <v>3771</v>
      </c>
    </row>
    <row r="1155" spans="1:2" x14ac:dyDescent="0.35">
      <c r="A1155">
        <v>25112</v>
      </c>
      <c r="B1155" t="s">
        <v>6341</v>
      </c>
    </row>
    <row r="1156" spans="1:2" x14ac:dyDescent="0.35">
      <c r="A1156">
        <v>25117</v>
      </c>
      <c r="B1156" t="s">
        <v>3430</v>
      </c>
    </row>
    <row r="1157" spans="1:2" x14ac:dyDescent="0.35">
      <c r="A1157">
        <v>25135</v>
      </c>
      <c r="B1157" t="s">
        <v>3500</v>
      </c>
    </row>
    <row r="1158" spans="1:2" x14ac:dyDescent="0.35">
      <c r="A1158">
        <v>25137</v>
      </c>
      <c r="B1158" t="s">
        <v>4873</v>
      </c>
    </row>
    <row r="1159" spans="1:2" x14ac:dyDescent="0.35">
      <c r="A1159">
        <v>25149</v>
      </c>
      <c r="B1159" t="s">
        <v>1485</v>
      </c>
    </row>
    <row r="1160" spans="1:2" x14ac:dyDescent="0.35">
      <c r="A1160">
        <v>25182</v>
      </c>
      <c r="B1160" t="s">
        <v>1432</v>
      </c>
    </row>
    <row r="1161" spans="1:2" x14ac:dyDescent="0.35">
      <c r="A1161">
        <v>25210</v>
      </c>
      <c r="B1161" t="s">
        <v>2047</v>
      </c>
    </row>
    <row r="1162" spans="1:2" x14ac:dyDescent="0.35">
      <c r="A1162">
        <v>25213</v>
      </c>
      <c r="B1162" t="s">
        <v>5965</v>
      </c>
    </row>
    <row r="1163" spans="1:2" x14ac:dyDescent="0.35">
      <c r="A1163">
        <v>25214</v>
      </c>
      <c r="B1163" t="s">
        <v>2732</v>
      </c>
    </row>
    <row r="1164" spans="1:2" x14ac:dyDescent="0.35">
      <c r="A1164">
        <v>25217</v>
      </c>
      <c r="B1164" t="s">
        <v>3318</v>
      </c>
    </row>
    <row r="1165" spans="1:2" x14ac:dyDescent="0.35">
      <c r="A1165">
        <v>25225</v>
      </c>
      <c r="B1165" t="s">
        <v>2795</v>
      </c>
    </row>
    <row r="1166" spans="1:2" x14ac:dyDescent="0.35">
      <c r="A1166">
        <v>25229</v>
      </c>
      <c r="B1166" t="s">
        <v>1262</v>
      </c>
    </row>
    <row r="1167" spans="1:2" x14ac:dyDescent="0.35">
      <c r="A1167">
        <v>25244</v>
      </c>
      <c r="B1167" t="s">
        <v>2240</v>
      </c>
    </row>
    <row r="1168" spans="1:2" x14ac:dyDescent="0.35">
      <c r="A1168">
        <v>25252</v>
      </c>
      <c r="B1168" t="s">
        <v>3232</v>
      </c>
    </row>
    <row r="1169" spans="1:2" x14ac:dyDescent="0.35">
      <c r="A1169">
        <v>25271</v>
      </c>
      <c r="B1169" t="s">
        <v>2336</v>
      </c>
    </row>
    <row r="1170" spans="1:2" x14ac:dyDescent="0.35">
      <c r="A1170">
        <v>25274</v>
      </c>
      <c r="B1170" t="s">
        <v>1788</v>
      </c>
    </row>
    <row r="1171" spans="1:2" x14ac:dyDescent="0.35">
      <c r="A1171">
        <v>25277</v>
      </c>
      <c r="B1171" t="s">
        <v>4090</v>
      </c>
    </row>
    <row r="1172" spans="1:2" x14ac:dyDescent="0.35">
      <c r="A1172">
        <v>25286</v>
      </c>
      <c r="B1172" t="s">
        <v>1950</v>
      </c>
    </row>
    <row r="1173" spans="1:2" x14ac:dyDescent="0.35">
      <c r="A1173">
        <v>25288</v>
      </c>
      <c r="B1173" t="s">
        <v>5939</v>
      </c>
    </row>
    <row r="1174" spans="1:2" x14ac:dyDescent="0.35">
      <c r="A1174">
        <v>25294</v>
      </c>
      <c r="B1174" t="s">
        <v>661</v>
      </c>
    </row>
    <row r="1175" spans="1:2" x14ac:dyDescent="0.35">
      <c r="A1175">
        <v>25296</v>
      </c>
      <c r="B1175" t="s">
        <v>2081</v>
      </c>
    </row>
    <row r="1176" spans="1:2" x14ac:dyDescent="0.35">
      <c r="A1176">
        <v>25319</v>
      </c>
      <c r="B1176" t="s">
        <v>1316</v>
      </c>
    </row>
    <row r="1177" spans="1:2" x14ac:dyDescent="0.35">
      <c r="A1177">
        <v>25320</v>
      </c>
      <c r="B1177" t="s">
        <v>224</v>
      </c>
    </row>
    <row r="1178" spans="1:2" x14ac:dyDescent="0.35">
      <c r="A1178">
        <v>25322</v>
      </c>
      <c r="B1178" t="s">
        <v>4493</v>
      </c>
    </row>
    <row r="1179" spans="1:2" x14ac:dyDescent="0.35">
      <c r="A1179">
        <v>25324</v>
      </c>
      <c r="B1179" t="s">
        <v>4959</v>
      </c>
    </row>
    <row r="1180" spans="1:2" x14ac:dyDescent="0.35">
      <c r="A1180">
        <v>25340</v>
      </c>
      <c r="B1180" t="s">
        <v>910</v>
      </c>
    </row>
    <row r="1181" spans="1:2" x14ac:dyDescent="0.35">
      <c r="A1181">
        <v>25344</v>
      </c>
      <c r="B1181" t="s">
        <v>7864</v>
      </c>
    </row>
    <row r="1182" spans="1:2" x14ac:dyDescent="0.35">
      <c r="A1182">
        <v>25354</v>
      </c>
      <c r="B1182" t="s">
        <v>2840</v>
      </c>
    </row>
    <row r="1183" spans="1:2" x14ac:dyDescent="0.35">
      <c r="A1183">
        <v>25376</v>
      </c>
      <c r="B1183" t="s">
        <v>6502</v>
      </c>
    </row>
    <row r="1184" spans="1:2" x14ac:dyDescent="0.35">
      <c r="A1184">
        <v>25384</v>
      </c>
      <c r="B1184" t="s">
        <v>2911</v>
      </c>
    </row>
    <row r="1185" spans="1:2" x14ac:dyDescent="0.35">
      <c r="A1185">
        <v>25385</v>
      </c>
      <c r="B1185" t="s">
        <v>748</v>
      </c>
    </row>
    <row r="1186" spans="1:2" x14ac:dyDescent="0.35">
      <c r="A1186">
        <v>25392</v>
      </c>
      <c r="B1186" t="s">
        <v>7162</v>
      </c>
    </row>
    <row r="1187" spans="1:2" x14ac:dyDescent="0.35">
      <c r="A1187">
        <v>25429</v>
      </c>
      <c r="B1187" t="s">
        <v>2717</v>
      </c>
    </row>
    <row r="1188" spans="1:2" x14ac:dyDescent="0.35">
      <c r="A1188">
        <v>25462</v>
      </c>
      <c r="B1188" t="s">
        <v>4571</v>
      </c>
    </row>
    <row r="1189" spans="1:2" x14ac:dyDescent="0.35">
      <c r="A1189">
        <v>25463</v>
      </c>
      <c r="B1189" t="s">
        <v>795</v>
      </c>
    </row>
    <row r="1190" spans="1:2" x14ac:dyDescent="0.35">
      <c r="A1190">
        <v>25500</v>
      </c>
      <c r="B1190" t="s">
        <v>5012</v>
      </c>
    </row>
    <row r="1191" spans="1:2" x14ac:dyDescent="0.35">
      <c r="A1191">
        <v>25503</v>
      </c>
      <c r="B1191" t="s">
        <v>4836</v>
      </c>
    </row>
    <row r="1192" spans="1:2" x14ac:dyDescent="0.35">
      <c r="A1192">
        <v>25532</v>
      </c>
      <c r="B1192" t="s">
        <v>6907</v>
      </c>
    </row>
    <row r="1193" spans="1:2" x14ac:dyDescent="0.35">
      <c r="A1193">
        <v>25549</v>
      </c>
      <c r="B1193" t="s">
        <v>1451</v>
      </c>
    </row>
    <row r="1194" spans="1:2" x14ac:dyDescent="0.35">
      <c r="A1194">
        <v>25551</v>
      </c>
      <c r="B1194" t="s">
        <v>3476</v>
      </c>
    </row>
    <row r="1195" spans="1:2" x14ac:dyDescent="0.35">
      <c r="A1195">
        <v>25583</v>
      </c>
      <c r="B1195" t="s">
        <v>5884</v>
      </c>
    </row>
    <row r="1196" spans="1:2" x14ac:dyDescent="0.35">
      <c r="A1196">
        <v>25584</v>
      </c>
      <c r="B1196" t="s">
        <v>1547</v>
      </c>
    </row>
    <row r="1197" spans="1:2" x14ac:dyDescent="0.35">
      <c r="A1197">
        <v>25606</v>
      </c>
      <c r="B1197" t="s">
        <v>2402</v>
      </c>
    </row>
    <row r="1198" spans="1:2" x14ac:dyDescent="0.35">
      <c r="A1198">
        <v>25607</v>
      </c>
      <c r="B1198" t="s">
        <v>2150</v>
      </c>
    </row>
    <row r="1199" spans="1:2" x14ac:dyDescent="0.35">
      <c r="A1199">
        <v>25612</v>
      </c>
      <c r="B1199" t="s">
        <v>1028</v>
      </c>
    </row>
    <row r="1200" spans="1:2" x14ac:dyDescent="0.35">
      <c r="A1200">
        <v>25616</v>
      </c>
      <c r="B1200" t="s">
        <v>673</v>
      </c>
    </row>
    <row r="1201" spans="1:2" x14ac:dyDescent="0.35">
      <c r="A1201">
        <v>25623</v>
      </c>
      <c r="B1201" t="s">
        <v>3303</v>
      </c>
    </row>
    <row r="1202" spans="1:2" x14ac:dyDescent="0.35">
      <c r="A1202">
        <v>25634</v>
      </c>
      <c r="B1202" t="s">
        <v>5978</v>
      </c>
    </row>
    <row r="1203" spans="1:2" x14ac:dyDescent="0.35">
      <c r="A1203">
        <v>25648</v>
      </c>
      <c r="B1203" t="s">
        <v>2136</v>
      </c>
    </row>
    <row r="1204" spans="1:2" x14ac:dyDescent="0.35">
      <c r="A1204">
        <v>25661</v>
      </c>
      <c r="B1204" t="s">
        <v>2528</v>
      </c>
    </row>
    <row r="1205" spans="1:2" x14ac:dyDescent="0.35">
      <c r="A1205">
        <v>25663</v>
      </c>
      <c r="B1205" t="s">
        <v>3678</v>
      </c>
    </row>
    <row r="1206" spans="1:2" x14ac:dyDescent="0.35">
      <c r="A1206">
        <v>25679</v>
      </c>
      <c r="B1206" t="s">
        <v>6514</v>
      </c>
    </row>
    <row r="1207" spans="1:2" x14ac:dyDescent="0.35">
      <c r="A1207">
        <v>25683</v>
      </c>
      <c r="B1207" t="s">
        <v>2228</v>
      </c>
    </row>
    <row r="1208" spans="1:2" x14ac:dyDescent="0.35">
      <c r="A1208">
        <v>25688</v>
      </c>
      <c r="B1208" t="s">
        <v>1731</v>
      </c>
    </row>
    <row r="1209" spans="1:2" x14ac:dyDescent="0.35">
      <c r="A1209">
        <v>25693</v>
      </c>
      <c r="B1209" t="s">
        <v>1650</v>
      </c>
    </row>
    <row r="1210" spans="1:2" x14ac:dyDescent="0.35">
      <c r="A1210">
        <v>25714</v>
      </c>
      <c r="B1210" t="s">
        <v>7759</v>
      </c>
    </row>
    <row r="1211" spans="1:2" x14ac:dyDescent="0.35">
      <c r="A1211">
        <v>25717</v>
      </c>
      <c r="B1211" t="s">
        <v>2278</v>
      </c>
    </row>
    <row r="1212" spans="1:2" x14ac:dyDescent="0.35">
      <c r="A1212">
        <v>25719</v>
      </c>
      <c r="B1212" t="s">
        <v>4483</v>
      </c>
    </row>
    <row r="1213" spans="1:2" x14ac:dyDescent="0.35">
      <c r="A1213">
        <v>25720</v>
      </c>
      <c r="B1213" t="s">
        <v>1266</v>
      </c>
    </row>
    <row r="1214" spans="1:2" x14ac:dyDescent="0.35">
      <c r="A1214">
        <v>25746</v>
      </c>
      <c r="B1214" t="s">
        <v>6374</v>
      </c>
    </row>
    <row r="1215" spans="1:2" x14ac:dyDescent="0.35">
      <c r="A1215">
        <v>25754</v>
      </c>
      <c r="B1215" t="s">
        <v>1513</v>
      </c>
    </row>
    <row r="1216" spans="1:2" x14ac:dyDescent="0.35">
      <c r="A1216">
        <v>25756</v>
      </c>
      <c r="B1216" t="s">
        <v>3474</v>
      </c>
    </row>
    <row r="1217" spans="1:2" x14ac:dyDescent="0.35">
      <c r="A1217">
        <v>25774</v>
      </c>
      <c r="B1217" t="s">
        <v>3601</v>
      </c>
    </row>
    <row r="1218" spans="1:2" x14ac:dyDescent="0.35">
      <c r="A1218">
        <v>25790</v>
      </c>
      <c r="B1218" t="s">
        <v>3874</v>
      </c>
    </row>
    <row r="1219" spans="1:2" x14ac:dyDescent="0.35">
      <c r="A1219">
        <v>25798</v>
      </c>
      <c r="B1219" t="s">
        <v>1305</v>
      </c>
    </row>
    <row r="1220" spans="1:2" x14ac:dyDescent="0.35">
      <c r="A1220">
        <v>25820</v>
      </c>
      <c r="B1220" t="s">
        <v>6101</v>
      </c>
    </row>
    <row r="1221" spans="1:2" x14ac:dyDescent="0.35">
      <c r="A1221">
        <v>25829</v>
      </c>
      <c r="B1221" t="s">
        <v>4500</v>
      </c>
    </row>
    <row r="1222" spans="1:2" x14ac:dyDescent="0.35">
      <c r="A1222">
        <v>25839</v>
      </c>
      <c r="B1222" t="s">
        <v>2783</v>
      </c>
    </row>
    <row r="1223" spans="1:2" x14ac:dyDescent="0.35">
      <c r="A1223">
        <v>25844</v>
      </c>
      <c r="B1223" t="s">
        <v>4563</v>
      </c>
    </row>
    <row r="1224" spans="1:2" x14ac:dyDescent="0.35">
      <c r="A1224">
        <v>25862</v>
      </c>
      <c r="B1224" t="s">
        <v>1915</v>
      </c>
    </row>
    <row r="1225" spans="1:2" x14ac:dyDescent="0.35">
      <c r="A1225">
        <v>25869</v>
      </c>
      <c r="B1225" t="s">
        <v>6987</v>
      </c>
    </row>
    <row r="1226" spans="1:2" x14ac:dyDescent="0.35">
      <c r="A1226">
        <v>25880</v>
      </c>
      <c r="B1226" t="s">
        <v>3990</v>
      </c>
    </row>
    <row r="1227" spans="1:2" x14ac:dyDescent="0.35">
      <c r="A1227">
        <v>25884</v>
      </c>
      <c r="B1227" t="s">
        <v>1075</v>
      </c>
    </row>
    <row r="1228" spans="1:2" x14ac:dyDescent="0.35">
      <c r="A1228">
        <v>25886</v>
      </c>
      <c r="B1228" t="s">
        <v>3776</v>
      </c>
    </row>
    <row r="1229" spans="1:2" x14ac:dyDescent="0.35">
      <c r="A1229">
        <v>25897</v>
      </c>
      <c r="B1229" t="s">
        <v>1110</v>
      </c>
    </row>
    <row r="1230" spans="1:2" x14ac:dyDescent="0.35">
      <c r="A1230">
        <v>25906</v>
      </c>
      <c r="B1230" t="s">
        <v>2507</v>
      </c>
    </row>
    <row r="1231" spans="1:2" x14ac:dyDescent="0.35">
      <c r="A1231">
        <v>25908</v>
      </c>
      <c r="B1231" t="s">
        <v>1415</v>
      </c>
    </row>
    <row r="1232" spans="1:2" x14ac:dyDescent="0.35">
      <c r="A1232">
        <v>25911</v>
      </c>
      <c r="B1232" t="s">
        <v>1643</v>
      </c>
    </row>
    <row r="1233" spans="1:2" x14ac:dyDescent="0.35">
      <c r="A1233">
        <v>25913</v>
      </c>
      <c r="B1233" t="s">
        <v>415</v>
      </c>
    </row>
    <row r="1234" spans="1:2" x14ac:dyDescent="0.35">
      <c r="A1234">
        <v>25940</v>
      </c>
      <c r="B1234" t="s">
        <v>1823</v>
      </c>
    </row>
    <row r="1235" spans="1:2" x14ac:dyDescent="0.35">
      <c r="A1235">
        <v>25968</v>
      </c>
      <c r="B1235" t="s">
        <v>871</v>
      </c>
    </row>
    <row r="1236" spans="1:2" x14ac:dyDescent="0.35">
      <c r="A1236">
        <v>25985</v>
      </c>
      <c r="B1236" t="s">
        <v>5554</v>
      </c>
    </row>
    <row r="1237" spans="1:2" x14ac:dyDescent="0.35">
      <c r="A1237">
        <v>25995</v>
      </c>
      <c r="B1237" t="s">
        <v>3715</v>
      </c>
    </row>
    <row r="1238" spans="1:2" x14ac:dyDescent="0.35">
      <c r="A1238">
        <v>26000</v>
      </c>
      <c r="B1238" t="s">
        <v>4498</v>
      </c>
    </row>
    <row r="1239" spans="1:2" x14ac:dyDescent="0.35">
      <c r="A1239">
        <v>26014</v>
      </c>
      <c r="B1239" t="s">
        <v>165</v>
      </c>
    </row>
    <row r="1240" spans="1:2" x14ac:dyDescent="0.35">
      <c r="A1240">
        <v>26027</v>
      </c>
      <c r="B1240" t="s">
        <v>1271</v>
      </c>
    </row>
    <row r="1241" spans="1:2" x14ac:dyDescent="0.35">
      <c r="A1241">
        <v>26029</v>
      </c>
      <c r="B1241" t="s">
        <v>3093</v>
      </c>
    </row>
    <row r="1242" spans="1:2" x14ac:dyDescent="0.35">
      <c r="A1242">
        <v>26035</v>
      </c>
      <c r="B1242" t="s">
        <v>376</v>
      </c>
    </row>
    <row r="1243" spans="1:2" x14ac:dyDescent="0.35">
      <c r="A1243">
        <v>26043</v>
      </c>
      <c r="B1243" t="s">
        <v>8192</v>
      </c>
    </row>
    <row r="1244" spans="1:2" x14ac:dyDescent="0.35">
      <c r="A1244">
        <v>26046</v>
      </c>
      <c r="B1244" t="s">
        <v>3084</v>
      </c>
    </row>
    <row r="1245" spans="1:2" x14ac:dyDescent="0.35">
      <c r="A1245">
        <v>26048</v>
      </c>
      <c r="B1245" t="s">
        <v>3795</v>
      </c>
    </row>
    <row r="1246" spans="1:2" x14ac:dyDescent="0.35">
      <c r="A1246">
        <v>26050</v>
      </c>
      <c r="B1246" t="s">
        <v>3772</v>
      </c>
    </row>
    <row r="1247" spans="1:2" x14ac:dyDescent="0.35">
      <c r="A1247">
        <v>26052</v>
      </c>
      <c r="B1247" t="s">
        <v>4086</v>
      </c>
    </row>
    <row r="1248" spans="1:2" x14ac:dyDescent="0.35">
      <c r="A1248">
        <v>26070</v>
      </c>
      <c r="B1248" t="s">
        <v>324</v>
      </c>
    </row>
    <row r="1249" spans="1:2" x14ac:dyDescent="0.35">
      <c r="A1249">
        <v>26071</v>
      </c>
      <c r="B1249" t="s">
        <v>5661</v>
      </c>
    </row>
    <row r="1250" spans="1:2" x14ac:dyDescent="0.35">
      <c r="A1250">
        <v>26074</v>
      </c>
      <c r="B1250" t="s">
        <v>2841</v>
      </c>
    </row>
    <row r="1251" spans="1:2" x14ac:dyDescent="0.35">
      <c r="A1251">
        <v>26089</v>
      </c>
      <c r="B1251" t="s">
        <v>3614</v>
      </c>
    </row>
    <row r="1252" spans="1:2" x14ac:dyDescent="0.35">
      <c r="A1252">
        <v>26093</v>
      </c>
      <c r="B1252" t="s">
        <v>4767</v>
      </c>
    </row>
    <row r="1253" spans="1:2" x14ac:dyDescent="0.35">
      <c r="A1253">
        <v>26104</v>
      </c>
      <c r="B1253" t="s">
        <v>2769</v>
      </c>
    </row>
    <row r="1254" spans="1:2" x14ac:dyDescent="0.35">
      <c r="A1254">
        <v>26109</v>
      </c>
      <c r="B1254" t="s">
        <v>3633</v>
      </c>
    </row>
    <row r="1255" spans="1:2" x14ac:dyDescent="0.35">
      <c r="A1255">
        <v>26116</v>
      </c>
      <c r="B1255" t="s">
        <v>575</v>
      </c>
    </row>
    <row r="1256" spans="1:2" x14ac:dyDescent="0.35">
      <c r="A1256">
        <v>26117</v>
      </c>
      <c r="B1256" t="s">
        <v>2863</v>
      </c>
    </row>
    <row r="1257" spans="1:2" x14ac:dyDescent="0.35">
      <c r="A1257">
        <v>26119</v>
      </c>
      <c r="B1257" t="s">
        <v>2809</v>
      </c>
    </row>
    <row r="1258" spans="1:2" x14ac:dyDescent="0.35">
      <c r="A1258">
        <v>26128</v>
      </c>
      <c r="B1258" t="s">
        <v>1697</v>
      </c>
    </row>
    <row r="1259" spans="1:2" x14ac:dyDescent="0.35">
      <c r="A1259">
        <v>26129</v>
      </c>
      <c r="B1259" t="s">
        <v>3448</v>
      </c>
    </row>
    <row r="1260" spans="1:2" x14ac:dyDescent="0.35">
      <c r="A1260">
        <v>26152</v>
      </c>
      <c r="B1260" t="s">
        <v>509</v>
      </c>
    </row>
    <row r="1261" spans="1:2" x14ac:dyDescent="0.35">
      <c r="A1261">
        <v>26155</v>
      </c>
      <c r="B1261" t="s">
        <v>408</v>
      </c>
    </row>
    <row r="1262" spans="1:2" x14ac:dyDescent="0.35">
      <c r="A1262">
        <v>26160</v>
      </c>
      <c r="B1262" t="s">
        <v>475</v>
      </c>
    </row>
    <row r="1263" spans="1:2" x14ac:dyDescent="0.35">
      <c r="A1263">
        <v>26161</v>
      </c>
      <c r="B1263" t="s">
        <v>1434</v>
      </c>
    </row>
    <row r="1264" spans="1:2" x14ac:dyDescent="0.35">
      <c r="A1264">
        <v>26169</v>
      </c>
      <c r="B1264" t="s">
        <v>369</v>
      </c>
    </row>
    <row r="1265" spans="1:2" x14ac:dyDescent="0.35">
      <c r="A1265">
        <v>26170</v>
      </c>
      <c r="B1265" t="s">
        <v>3321</v>
      </c>
    </row>
    <row r="1266" spans="1:2" x14ac:dyDescent="0.35">
      <c r="A1266">
        <v>26172</v>
      </c>
      <c r="B1266" t="s">
        <v>5698</v>
      </c>
    </row>
    <row r="1267" spans="1:2" x14ac:dyDescent="0.35">
      <c r="A1267">
        <v>26178</v>
      </c>
      <c r="B1267" t="s">
        <v>7171</v>
      </c>
    </row>
    <row r="1268" spans="1:2" x14ac:dyDescent="0.35">
      <c r="A1268">
        <v>26181</v>
      </c>
      <c r="B1268" t="s">
        <v>1689</v>
      </c>
    </row>
    <row r="1269" spans="1:2" x14ac:dyDescent="0.35">
      <c r="A1269">
        <v>26182</v>
      </c>
      <c r="B1269" t="s">
        <v>1676</v>
      </c>
    </row>
    <row r="1270" spans="1:2" x14ac:dyDescent="0.35">
      <c r="A1270">
        <v>26183</v>
      </c>
      <c r="B1270" t="s">
        <v>3876</v>
      </c>
    </row>
    <row r="1271" spans="1:2" x14ac:dyDescent="0.35">
      <c r="A1271">
        <v>26193</v>
      </c>
      <c r="B1271" t="s">
        <v>7173</v>
      </c>
    </row>
    <row r="1272" spans="1:2" x14ac:dyDescent="0.35">
      <c r="A1272">
        <v>26202</v>
      </c>
      <c r="B1272" t="s">
        <v>6039</v>
      </c>
    </row>
    <row r="1273" spans="1:2" x14ac:dyDescent="0.35">
      <c r="A1273">
        <v>26219</v>
      </c>
      <c r="B1273" t="s">
        <v>2417</v>
      </c>
    </row>
    <row r="1274" spans="1:2" x14ac:dyDescent="0.35">
      <c r="A1274">
        <v>26222</v>
      </c>
      <c r="B1274" t="s">
        <v>7258</v>
      </c>
    </row>
    <row r="1275" spans="1:2" x14ac:dyDescent="0.35">
      <c r="A1275">
        <v>26223</v>
      </c>
      <c r="B1275" t="s">
        <v>4246</v>
      </c>
    </row>
    <row r="1276" spans="1:2" x14ac:dyDescent="0.35">
      <c r="A1276">
        <v>26225</v>
      </c>
      <c r="B1276" t="s">
        <v>2874</v>
      </c>
    </row>
    <row r="1277" spans="1:2" x14ac:dyDescent="0.35">
      <c r="A1277">
        <v>26234</v>
      </c>
      <c r="B1277" t="s">
        <v>874</v>
      </c>
    </row>
    <row r="1278" spans="1:2" x14ac:dyDescent="0.35">
      <c r="A1278">
        <v>26262</v>
      </c>
      <c r="B1278" t="s">
        <v>2968</v>
      </c>
    </row>
    <row r="1279" spans="1:2" x14ac:dyDescent="0.35">
      <c r="A1279">
        <v>26268</v>
      </c>
      <c r="B1279" t="s">
        <v>304</v>
      </c>
    </row>
    <row r="1280" spans="1:2" x14ac:dyDescent="0.35">
      <c r="A1280">
        <v>26271</v>
      </c>
      <c r="B1280" t="s">
        <v>3976</v>
      </c>
    </row>
    <row r="1281" spans="1:2" x14ac:dyDescent="0.35">
      <c r="A1281">
        <v>26283</v>
      </c>
      <c r="B1281" t="s">
        <v>8103</v>
      </c>
    </row>
    <row r="1282" spans="1:2" x14ac:dyDescent="0.35">
      <c r="A1282">
        <v>26310</v>
      </c>
      <c r="B1282" t="s">
        <v>658</v>
      </c>
    </row>
    <row r="1283" spans="1:2" x14ac:dyDescent="0.35">
      <c r="A1283">
        <v>26315</v>
      </c>
      <c r="B1283" t="s">
        <v>603</v>
      </c>
    </row>
    <row r="1284" spans="1:2" x14ac:dyDescent="0.35">
      <c r="A1284">
        <v>26318</v>
      </c>
      <c r="B1284" t="s">
        <v>4624</v>
      </c>
    </row>
    <row r="1285" spans="1:2" x14ac:dyDescent="0.35">
      <c r="A1285">
        <v>26324</v>
      </c>
      <c r="B1285" t="s">
        <v>2652</v>
      </c>
    </row>
    <row r="1286" spans="1:2" x14ac:dyDescent="0.35">
      <c r="A1286">
        <v>26326</v>
      </c>
      <c r="B1286" t="s">
        <v>3682</v>
      </c>
    </row>
    <row r="1287" spans="1:2" x14ac:dyDescent="0.35">
      <c r="A1287">
        <v>26338</v>
      </c>
      <c r="B1287" t="s">
        <v>3113</v>
      </c>
    </row>
    <row r="1288" spans="1:2" x14ac:dyDescent="0.35">
      <c r="A1288">
        <v>26339</v>
      </c>
      <c r="B1288" t="s">
        <v>6918</v>
      </c>
    </row>
    <row r="1289" spans="1:2" x14ac:dyDescent="0.35">
      <c r="A1289">
        <v>26352</v>
      </c>
      <c r="B1289" t="s">
        <v>2948</v>
      </c>
    </row>
    <row r="1290" spans="1:2" x14ac:dyDescent="0.35">
      <c r="A1290">
        <v>26353</v>
      </c>
      <c r="B1290" t="s">
        <v>2596</v>
      </c>
    </row>
    <row r="1291" spans="1:2" x14ac:dyDescent="0.35">
      <c r="A1291">
        <v>26357</v>
      </c>
      <c r="B1291" t="s">
        <v>3545</v>
      </c>
    </row>
    <row r="1292" spans="1:2" x14ac:dyDescent="0.35">
      <c r="A1292">
        <v>26361</v>
      </c>
      <c r="B1292" t="s">
        <v>4799</v>
      </c>
    </row>
    <row r="1293" spans="1:2" x14ac:dyDescent="0.35">
      <c r="A1293">
        <v>26362</v>
      </c>
      <c r="B1293" t="s">
        <v>184</v>
      </c>
    </row>
    <row r="1294" spans="1:2" x14ac:dyDescent="0.35">
      <c r="A1294">
        <v>26368</v>
      </c>
      <c r="B1294" t="s">
        <v>5443</v>
      </c>
    </row>
    <row r="1295" spans="1:2" x14ac:dyDescent="0.35">
      <c r="A1295">
        <v>26385</v>
      </c>
      <c r="B1295" t="s">
        <v>6119</v>
      </c>
    </row>
    <row r="1296" spans="1:2" x14ac:dyDescent="0.35">
      <c r="A1296">
        <v>26386</v>
      </c>
      <c r="B1296" t="s">
        <v>196</v>
      </c>
    </row>
    <row r="1297" spans="1:2" x14ac:dyDescent="0.35">
      <c r="A1297">
        <v>26410</v>
      </c>
      <c r="B1297" t="s">
        <v>4950</v>
      </c>
    </row>
    <row r="1298" spans="1:2" x14ac:dyDescent="0.35">
      <c r="A1298">
        <v>26412</v>
      </c>
      <c r="B1298" t="s">
        <v>3286</v>
      </c>
    </row>
    <row r="1299" spans="1:2" x14ac:dyDescent="0.35">
      <c r="A1299">
        <v>26427</v>
      </c>
      <c r="B1299" t="s">
        <v>511</v>
      </c>
    </row>
    <row r="1300" spans="1:2" x14ac:dyDescent="0.35">
      <c r="A1300">
        <v>26429</v>
      </c>
      <c r="B1300" t="s">
        <v>7677</v>
      </c>
    </row>
    <row r="1301" spans="1:2" x14ac:dyDescent="0.35">
      <c r="A1301">
        <v>26444</v>
      </c>
      <c r="B1301" t="s">
        <v>3547</v>
      </c>
    </row>
    <row r="1302" spans="1:2" x14ac:dyDescent="0.35">
      <c r="A1302">
        <v>26448</v>
      </c>
      <c r="B1302" t="s">
        <v>4448</v>
      </c>
    </row>
    <row r="1303" spans="1:2" x14ac:dyDescent="0.35">
      <c r="A1303">
        <v>26449</v>
      </c>
      <c r="B1303" t="s">
        <v>4320</v>
      </c>
    </row>
    <row r="1304" spans="1:2" x14ac:dyDescent="0.35">
      <c r="A1304">
        <v>26451</v>
      </c>
      <c r="B1304" t="s">
        <v>6</v>
      </c>
    </row>
    <row r="1305" spans="1:2" x14ac:dyDescent="0.35">
      <c r="A1305">
        <v>26458</v>
      </c>
      <c r="B1305" t="s">
        <v>5831</v>
      </c>
    </row>
    <row r="1306" spans="1:2" x14ac:dyDescent="0.35">
      <c r="A1306">
        <v>26483</v>
      </c>
      <c r="B1306" t="s">
        <v>6059</v>
      </c>
    </row>
    <row r="1307" spans="1:2" x14ac:dyDescent="0.35">
      <c r="A1307">
        <v>26489</v>
      </c>
      <c r="B1307" t="s">
        <v>7265</v>
      </c>
    </row>
    <row r="1308" spans="1:2" x14ac:dyDescent="0.35">
      <c r="A1308">
        <v>26499</v>
      </c>
      <c r="B1308" t="s">
        <v>2740</v>
      </c>
    </row>
    <row r="1309" spans="1:2" x14ac:dyDescent="0.35">
      <c r="A1309">
        <v>26501</v>
      </c>
      <c r="B1309" t="s">
        <v>3292</v>
      </c>
    </row>
    <row r="1310" spans="1:2" x14ac:dyDescent="0.35">
      <c r="A1310">
        <v>26503</v>
      </c>
      <c r="B1310" t="s">
        <v>787</v>
      </c>
    </row>
    <row r="1311" spans="1:2" x14ac:dyDescent="0.35">
      <c r="A1311">
        <v>26522</v>
      </c>
      <c r="B1311" t="s">
        <v>7730</v>
      </c>
    </row>
    <row r="1312" spans="1:2" x14ac:dyDescent="0.35">
      <c r="A1312">
        <v>26524</v>
      </c>
      <c r="B1312" t="s">
        <v>868</v>
      </c>
    </row>
    <row r="1313" spans="1:2" x14ac:dyDescent="0.35">
      <c r="A1313">
        <v>26534</v>
      </c>
      <c r="B1313" t="s">
        <v>2008</v>
      </c>
    </row>
    <row r="1314" spans="1:2" x14ac:dyDescent="0.35">
      <c r="A1314">
        <v>26535</v>
      </c>
      <c r="B1314" t="s">
        <v>1723</v>
      </c>
    </row>
    <row r="1315" spans="1:2" x14ac:dyDescent="0.35">
      <c r="A1315">
        <v>26543</v>
      </c>
      <c r="B1315" t="s">
        <v>6660</v>
      </c>
    </row>
    <row r="1316" spans="1:2" x14ac:dyDescent="0.35">
      <c r="A1316">
        <v>26551</v>
      </c>
      <c r="B1316" t="s">
        <v>1079</v>
      </c>
    </row>
    <row r="1317" spans="1:2" x14ac:dyDescent="0.35">
      <c r="A1317">
        <v>26561</v>
      </c>
      <c r="B1317" t="s">
        <v>3351</v>
      </c>
    </row>
    <row r="1318" spans="1:2" x14ac:dyDescent="0.35">
      <c r="A1318">
        <v>26572</v>
      </c>
      <c r="B1318" t="s">
        <v>1173</v>
      </c>
    </row>
    <row r="1319" spans="1:2" x14ac:dyDescent="0.35">
      <c r="A1319">
        <v>26587</v>
      </c>
      <c r="B1319" t="s">
        <v>2125</v>
      </c>
    </row>
    <row r="1320" spans="1:2" x14ac:dyDescent="0.35">
      <c r="A1320">
        <v>26589</v>
      </c>
      <c r="B1320" t="s">
        <v>1825</v>
      </c>
    </row>
    <row r="1321" spans="1:2" x14ac:dyDescent="0.35">
      <c r="A1321">
        <v>26604</v>
      </c>
      <c r="B1321" t="s">
        <v>635</v>
      </c>
    </row>
    <row r="1322" spans="1:2" x14ac:dyDescent="0.35">
      <c r="A1322">
        <v>26627</v>
      </c>
      <c r="B1322" t="s">
        <v>903</v>
      </c>
    </row>
    <row r="1323" spans="1:2" x14ac:dyDescent="0.35">
      <c r="A1323">
        <v>26629</v>
      </c>
      <c r="B1323" t="s">
        <v>3857</v>
      </c>
    </row>
    <row r="1324" spans="1:2" x14ac:dyDescent="0.35">
      <c r="A1324">
        <v>26637</v>
      </c>
      <c r="B1324" t="s">
        <v>4490</v>
      </c>
    </row>
    <row r="1325" spans="1:2" x14ac:dyDescent="0.35">
      <c r="A1325">
        <v>26640</v>
      </c>
      <c r="B1325" t="s">
        <v>7778</v>
      </c>
    </row>
    <row r="1326" spans="1:2" x14ac:dyDescent="0.35">
      <c r="A1326">
        <v>26641</v>
      </c>
      <c r="B1326" t="s">
        <v>2331</v>
      </c>
    </row>
    <row r="1327" spans="1:2" x14ac:dyDescent="0.35">
      <c r="A1327">
        <v>26655</v>
      </c>
      <c r="B1327" t="s">
        <v>3577</v>
      </c>
    </row>
    <row r="1328" spans="1:2" x14ac:dyDescent="0.35">
      <c r="A1328">
        <v>26658</v>
      </c>
      <c r="B1328" t="s">
        <v>2522</v>
      </c>
    </row>
    <row r="1329" spans="1:2" x14ac:dyDescent="0.35">
      <c r="A1329">
        <v>26659</v>
      </c>
      <c r="B1329" t="s">
        <v>1263</v>
      </c>
    </row>
    <row r="1330" spans="1:2" x14ac:dyDescent="0.35">
      <c r="A1330">
        <v>26664</v>
      </c>
      <c r="B1330" t="s">
        <v>309</v>
      </c>
    </row>
    <row r="1331" spans="1:2" x14ac:dyDescent="0.35">
      <c r="A1331">
        <v>26665</v>
      </c>
      <c r="B1331" t="s">
        <v>783</v>
      </c>
    </row>
    <row r="1332" spans="1:2" x14ac:dyDescent="0.35">
      <c r="A1332">
        <v>26678</v>
      </c>
      <c r="B1332" t="s">
        <v>5736</v>
      </c>
    </row>
    <row r="1333" spans="1:2" x14ac:dyDescent="0.35">
      <c r="A1333">
        <v>26701</v>
      </c>
      <c r="B1333" t="s">
        <v>2298</v>
      </c>
    </row>
    <row r="1334" spans="1:2" x14ac:dyDescent="0.35">
      <c r="A1334">
        <v>26707</v>
      </c>
      <c r="B1334" t="s">
        <v>1581</v>
      </c>
    </row>
    <row r="1335" spans="1:2" x14ac:dyDescent="0.35">
      <c r="A1335">
        <v>26710</v>
      </c>
      <c r="B1335" t="s">
        <v>1341</v>
      </c>
    </row>
    <row r="1336" spans="1:2" x14ac:dyDescent="0.35">
      <c r="A1336">
        <v>26731</v>
      </c>
      <c r="B1336" t="s">
        <v>7634</v>
      </c>
    </row>
    <row r="1337" spans="1:2" x14ac:dyDescent="0.35">
      <c r="A1337">
        <v>26732</v>
      </c>
      <c r="B1337" t="s">
        <v>1924</v>
      </c>
    </row>
    <row r="1338" spans="1:2" x14ac:dyDescent="0.35">
      <c r="A1338">
        <v>26748</v>
      </c>
      <c r="B1338" t="s">
        <v>1939</v>
      </c>
    </row>
    <row r="1339" spans="1:2" x14ac:dyDescent="0.35">
      <c r="A1339">
        <v>26749</v>
      </c>
      <c r="B1339" t="s">
        <v>2512</v>
      </c>
    </row>
    <row r="1340" spans="1:2" x14ac:dyDescent="0.35">
      <c r="A1340">
        <v>26757</v>
      </c>
      <c r="B1340" t="s">
        <v>3672</v>
      </c>
    </row>
    <row r="1341" spans="1:2" x14ac:dyDescent="0.35">
      <c r="A1341">
        <v>26763</v>
      </c>
      <c r="B1341" t="s">
        <v>721</v>
      </c>
    </row>
    <row r="1342" spans="1:2" x14ac:dyDescent="0.35">
      <c r="A1342">
        <v>26790</v>
      </c>
      <c r="B1342" t="s">
        <v>261</v>
      </c>
    </row>
    <row r="1343" spans="1:2" x14ac:dyDescent="0.35">
      <c r="A1343">
        <v>26797</v>
      </c>
      <c r="B1343" t="s">
        <v>5307</v>
      </c>
    </row>
    <row r="1344" spans="1:2" x14ac:dyDescent="0.35">
      <c r="A1344">
        <v>26798</v>
      </c>
      <c r="B1344" t="s">
        <v>2491</v>
      </c>
    </row>
    <row r="1345" spans="1:2" x14ac:dyDescent="0.35">
      <c r="A1345">
        <v>26827</v>
      </c>
      <c r="B1345" t="s">
        <v>8112</v>
      </c>
    </row>
    <row r="1346" spans="1:2" x14ac:dyDescent="0.35">
      <c r="A1346">
        <v>26832</v>
      </c>
      <c r="B1346" t="s">
        <v>2343</v>
      </c>
    </row>
    <row r="1347" spans="1:2" x14ac:dyDescent="0.35">
      <c r="A1347">
        <v>26833</v>
      </c>
      <c r="B1347" t="s">
        <v>3398</v>
      </c>
    </row>
    <row r="1348" spans="1:2" x14ac:dyDescent="0.35">
      <c r="A1348">
        <v>26858</v>
      </c>
      <c r="B1348" t="s">
        <v>3429</v>
      </c>
    </row>
    <row r="1349" spans="1:2" x14ac:dyDescent="0.35">
      <c r="A1349">
        <v>26873</v>
      </c>
      <c r="B1349" t="s">
        <v>4639</v>
      </c>
    </row>
    <row r="1350" spans="1:2" x14ac:dyDescent="0.35">
      <c r="A1350">
        <v>26890</v>
      </c>
      <c r="B1350" t="s">
        <v>3549</v>
      </c>
    </row>
    <row r="1351" spans="1:2" x14ac:dyDescent="0.35">
      <c r="A1351">
        <v>26896</v>
      </c>
      <c r="B1351" t="s">
        <v>7244</v>
      </c>
    </row>
    <row r="1352" spans="1:2" x14ac:dyDescent="0.35">
      <c r="A1352">
        <v>26902</v>
      </c>
      <c r="B1352" t="s">
        <v>6790</v>
      </c>
    </row>
    <row r="1353" spans="1:2" x14ac:dyDescent="0.35">
      <c r="A1353">
        <v>26906</v>
      </c>
      <c r="B1353" t="s">
        <v>6759</v>
      </c>
    </row>
    <row r="1354" spans="1:2" x14ac:dyDescent="0.35">
      <c r="A1354">
        <v>26911</v>
      </c>
      <c r="B1354" t="s">
        <v>5756</v>
      </c>
    </row>
    <row r="1355" spans="1:2" x14ac:dyDescent="0.35">
      <c r="A1355">
        <v>26932</v>
      </c>
      <c r="B1355" t="s">
        <v>2144</v>
      </c>
    </row>
    <row r="1356" spans="1:2" x14ac:dyDescent="0.35">
      <c r="A1356">
        <v>26942</v>
      </c>
      <c r="B1356" t="s">
        <v>5938</v>
      </c>
    </row>
    <row r="1357" spans="1:2" x14ac:dyDescent="0.35">
      <c r="A1357">
        <v>26943</v>
      </c>
      <c r="B1357" t="s">
        <v>1027</v>
      </c>
    </row>
    <row r="1358" spans="1:2" x14ac:dyDescent="0.35">
      <c r="A1358">
        <v>26969</v>
      </c>
      <c r="B1358" t="s">
        <v>1137</v>
      </c>
    </row>
    <row r="1359" spans="1:2" x14ac:dyDescent="0.35">
      <c r="A1359">
        <v>26979</v>
      </c>
      <c r="B1359" t="s">
        <v>2555</v>
      </c>
    </row>
    <row r="1360" spans="1:2" x14ac:dyDescent="0.35">
      <c r="A1360">
        <v>26990</v>
      </c>
      <c r="B1360" t="s">
        <v>1101</v>
      </c>
    </row>
    <row r="1361" spans="1:2" x14ac:dyDescent="0.35">
      <c r="A1361">
        <v>26992</v>
      </c>
      <c r="B1361" t="s">
        <v>3173</v>
      </c>
    </row>
    <row r="1362" spans="1:2" x14ac:dyDescent="0.35">
      <c r="A1362">
        <v>26994</v>
      </c>
      <c r="B1362" t="s">
        <v>1874</v>
      </c>
    </row>
    <row r="1363" spans="1:2" x14ac:dyDescent="0.35">
      <c r="A1363">
        <v>27003</v>
      </c>
      <c r="B1363" t="s">
        <v>3360</v>
      </c>
    </row>
    <row r="1364" spans="1:2" x14ac:dyDescent="0.35">
      <c r="A1364">
        <v>27013</v>
      </c>
      <c r="B1364" t="s">
        <v>3324</v>
      </c>
    </row>
    <row r="1365" spans="1:2" x14ac:dyDescent="0.35">
      <c r="A1365">
        <v>27020</v>
      </c>
      <c r="B1365" t="s">
        <v>7288</v>
      </c>
    </row>
    <row r="1366" spans="1:2" x14ac:dyDescent="0.35">
      <c r="A1366">
        <v>27021</v>
      </c>
      <c r="B1366" t="s">
        <v>1503</v>
      </c>
    </row>
    <row r="1367" spans="1:2" x14ac:dyDescent="0.35">
      <c r="A1367">
        <v>27024</v>
      </c>
      <c r="B1367" t="s">
        <v>668</v>
      </c>
    </row>
    <row r="1368" spans="1:2" x14ac:dyDescent="0.35">
      <c r="A1368">
        <v>27028</v>
      </c>
      <c r="B1368" t="s">
        <v>3023</v>
      </c>
    </row>
    <row r="1369" spans="1:2" x14ac:dyDescent="0.35">
      <c r="A1369">
        <v>27034</v>
      </c>
      <c r="B1369" t="s">
        <v>6760</v>
      </c>
    </row>
    <row r="1370" spans="1:2" x14ac:dyDescent="0.35">
      <c r="A1370">
        <v>27042</v>
      </c>
      <c r="B1370" t="s">
        <v>2720</v>
      </c>
    </row>
    <row r="1371" spans="1:2" x14ac:dyDescent="0.35">
      <c r="A1371">
        <v>27046</v>
      </c>
      <c r="B1371" t="s">
        <v>4380</v>
      </c>
    </row>
    <row r="1372" spans="1:2" x14ac:dyDescent="0.35">
      <c r="A1372">
        <v>27047</v>
      </c>
      <c r="B1372" t="s">
        <v>2570</v>
      </c>
    </row>
    <row r="1373" spans="1:2" x14ac:dyDescent="0.35">
      <c r="A1373">
        <v>27056</v>
      </c>
      <c r="B1373" t="s">
        <v>3542</v>
      </c>
    </row>
    <row r="1374" spans="1:2" x14ac:dyDescent="0.35">
      <c r="A1374">
        <v>27060</v>
      </c>
      <c r="B1374" t="s">
        <v>2308</v>
      </c>
    </row>
    <row r="1375" spans="1:2" x14ac:dyDescent="0.35">
      <c r="A1375">
        <v>27067</v>
      </c>
      <c r="B1375" t="s">
        <v>1622</v>
      </c>
    </row>
    <row r="1376" spans="1:2" x14ac:dyDescent="0.35">
      <c r="A1376">
        <v>27073</v>
      </c>
      <c r="B1376" t="s">
        <v>3860</v>
      </c>
    </row>
    <row r="1377" spans="1:2" x14ac:dyDescent="0.35">
      <c r="A1377">
        <v>27077</v>
      </c>
      <c r="B1377" t="s">
        <v>6586</v>
      </c>
    </row>
    <row r="1378" spans="1:2" x14ac:dyDescent="0.35">
      <c r="A1378">
        <v>27086</v>
      </c>
      <c r="B1378" t="s">
        <v>3844</v>
      </c>
    </row>
    <row r="1379" spans="1:2" x14ac:dyDescent="0.35">
      <c r="A1379">
        <v>27091</v>
      </c>
      <c r="B1379" t="s">
        <v>4548</v>
      </c>
    </row>
    <row r="1380" spans="1:2" x14ac:dyDescent="0.35">
      <c r="A1380">
        <v>27100</v>
      </c>
      <c r="B1380" t="s">
        <v>1525</v>
      </c>
    </row>
    <row r="1381" spans="1:2" x14ac:dyDescent="0.35">
      <c r="A1381">
        <v>27109</v>
      </c>
      <c r="B1381" t="s">
        <v>3256</v>
      </c>
    </row>
    <row r="1382" spans="1:2" x14ac:dyDescent="0.35">
      <c r="A1382">
        <v>27111</v>
      </c>
      <c r="B1382" t="s">
        <v>3989</v>
      </c>
    </row>
    <row r="1383" spans="1:2" x14ac:dyDescent="0.35">
      <c r="A1383">
        <v>27115</v>
      </c>
      <c r="B1383" t="s">
        <v>643</v>
      </c>
    </row>
    <row r="1384" spans="1:2" x14ac:dyDescent="0.35">
      <c r="A1384">
        <v>27133</v>
      </c>
      <c r="B1384" t="s">
        <v>596</v>
      </c>
    </row>
    <row r="1385" spans="1:2" x14ac:dyDescent="0.35">
      <c r="A1385">
        <v>27153</v>
      </c>
      <c r="B1385" t="s">
        <v>929</v>
      </c>
    </row>
    <row r="1386" spans="1:2" x14ac:dyDescent="0.35">
      <c r="A1386">
        <v>27154</v>
      </c>
      <c r="B1386" t="s">
        <v>2776</v>
      </c>
    </row>
    <row r="1387" spans="1:2" x14ac:dyDescent="0.35">
      <c r="A1387">
        <v>27155</v>
      </c>
      <c r="B1387" t="s">
        <v>4745</v>
      </c>
    </row>
    <row r="1388" spans="1:2" x14ac:dyDescent="0.35">
      <c r="A1388">
        <v>27166</v>
      </c>
      <c r="B1388" t="s">
        <v>2079</v>
      </c>
    </row>
    <row r="1389" spans="1:2" x14ac:dyDescent="0.35">
      <c r="A1389">
        <v>27169</v>
      </c>
      <c r="B1389" t="s">
        <v>2918</v>
      </c>
    </row>
    <row r="1390" spans="1:2" x14ac:dyDescent="0.35">
      <c r="A1390">
        <v>27171</v>
      </c>
      <c r="B1390" t="s">
        <v>2534</v>
      </c>
    </row>
    <row r="1391" spans="1:2" x14ac:dyDescent="0.35">
      <c r="A1391">
        <v>27176</v>
      </c>
      <c r="B1391" t="s">
        <v>1365</v>
      </c>
    </row>
    <row r="1392" spans="1:2" x14ac:dyDescent="0.35">
      <c r="A1392">
        <v>27179</v>
      </c>
      <c r="B1392" t="s">
        <v>8044</v>
      </c>
    </row>
    <row r="1393" spans="1:2" x14ac:dyDescent="0.35">
      <c r="A1393">
        <v>27180</v>
      </c>
      <c r="B1393" t="s">
        <v>1561</v>
      </c>
    </row>
    <row r="1394" spans="1:2" x14ac:dyDescent="0.35">
      <c r="A1394">
        <v>27198</v>
      </c>
      <c r="B1394" t="s">
        <v>6638</v>
      </c>
    </row>
    <row r="1395" spans="1:2" x14ac:dyDescent="0.35">
      <c r="A1395">
        <v>27215</v>
      </c>
      <c r="B1395" t="s">
        <v>2487</v>
      </c>
    </row>
    <row r="1396" spans="1:2" x14ac:dyDescent="0.35">
      <c r="A1396">
        <v>27229</v>
      </c>
      <c r="B1396" t="s">
        <v>6307</v>
      </c>
    </row>
    <row r="1397" spans="1:2" x14ac:dyDescent="0.35">
      <c r="A1397">
        <v>27241</v>
      </c>
      <c r="B1397" t="s">
        <v>1627</v>
      </c>
    </row>
    <row r="1398" spans="1:2" x14ac:dyDescent="0.35">
      <c r="A1398">
        <v>27243</v>
      </c>
      <c r="B1398" t="s">
        <v>1622</v>
      </c>
    </row>
    <row r="1399" spans="1:2" x14ac:dyDescent="0.35">
      <c r="A1399">
        <v>27279</v>
      </c>
      <c r="B1399" t="s">
        <v>6160</v>
      </c>
    </row>
    <row r="1400" spans="1:2" x14ac:dyDescent="0.35">
      <c r="A1400">
        <v>27309</v>
      </c>
      <c r="B1400" t="s">
        <v>3810</v>
      </c>
    </row>
    <row r="1401" spans="1:2" x14ac:dyDescent="0.35">
      <c r="A1401">
        <v>27312</v>
      </c>
      <c r="B1401" t="s">
        <v>681</v>
      </c>
    </row>
    <row r="1402" spans="1:2" x14ac:dyDescent="0.35">
      <c r="A1402">
        <v>27321</v>
      </c>
      <c r="B1402" t="s">
        <v>1967</v>
      </c>
    </row>
    <row r="1403" spans="1:2" x14ac:dyDescent="0.35">
      <c r="A1403">
        <v>27332</v>
      </c>
      <c r="B1403" t="s">
        <v>1511</v>
      </c>
    </row>
    <row r="1404" spans="1:2" x14ac:dyDescent="0.35">
      <c r="A1404">
        <v>27371</v>
      </c>
      <c r="B1404" t="s">
        <v>3841</v>
      </c>
    </row>
    <row r="1405" spans="1:2" x14ac:dyDescent="0.35">
      <c r="A1405">
        <v>27372</v>
      </c>
      <c r="B1405" t="s">
        <v>382</v>
      </c>
    </row>
    <row r="1406" spans="1:2" x14ac:dyDescent="0.35">
      <c r="A1406">
        <v>27376</v>
      </c>
      <c r="B1406" t="s">
        <v>3703</v>
      </c>
    </row>
    <row r="1407" spans="1:2" x14ac:dyDescent="0.35">
      <c r="A1407">
        <v>27387</v>
      </c>
      <c r="B1407" t="s">
        <v>1846</v>
      </c>
    </row>
    <row r="1408" spans="1:2" x14ac:dyDescent="0.35">
      <c r="A1408">
        <v>27408</v>
      </c>
      <c r="B1408" t="s">
        <v>2098</v>
      </c>
    </row>
    <row r="1409" spans="1:2" x14ac:dyDescent="0.35">
      <c r="A1409">
        <v>27410</v>
      </c>
      <c r="B1409" t="s">
        <v>5658</v>
      </c>
    </row>
    <row r="1410" spans="1:2" x14ac:dyDescent="0.35">
      <c r="A1410">
        <v>27411</v>
      </c>
      <c r="B1410" t="s">
        <v>6356</v>
      </c>
    </row>
    <row r="1411" spans="1:2" x14ac:dyDescent="0.35">
      <c r="A1411">
        <v>27425</v>
      </c>
      <c r="B1411" t="s">
        <v>8266</v>
      </c>
    </row>
    <row r="1412" spans="1:2" x14ac:dyDescent="0.35">
      <c r="A1412">
        <v>27427</v>
      </c>
      <c r="B1412" t="s">
        <v>2572</v>
      </c>
    </row>
    <row r="1413" spans="1:2" x14ac:dyDescent="0.35">
      <c r="A1413">
        <v>27445</v>
      </c>
      <c r="B1413" t="s">
        <v>1524</v>
      </c>
    </row>
    <row r="1414" spans="1:2" x14ac:dyDescent="0.35">
      <c r="A1414">
        <v>27448</v>
      </c>
      <c r="B1414" t="s">
        <v>3479</v>
      </c>
    </row>
    <row r="1415" spans="1:2" x14ac:dyDescent="0.35">
      <c r="A1415">
        <v>27472</v>
      </c>
      <c r="B1415" t="s">
        <v>3521</v>
      </c>
    </row>
    <row r="1416" spans="1:2" x14ac:dyDescent="0.35">
      <c r="A1416">
        <v>27474</v>
      </c>
      <c r="B1416" t="s">
        <v>3907</v>
      </c>
    </row>
    <row r="1417" spans="1:2" x14ac:dyDescent="0.35">
      <c r="A1417">
        <v>27485</v>
      </c>
      <c r="B1417" t="s">
        <v>472</v>
      </c>
    </row>
    <row r="1418" spans="1:2" x14ac:dyDescent="0.35">
      <c r="A1418">
        <v>27486</v>
      </c>
      <c r="B1418" t="s">
        <v>4581</v>
      </c>
    </row>
    <row r="1419" spans="1:2" x14ac:dyDescent="0.35">
      <c r="A1419">
        <v>27488</v>
      </c>
      <c r="B1419" t="s">
        <v>8187</v>
      </c>
    </row>
    <row r="1420" spans="1:2" x14ac:dyDescent="0.35">
      <c r="A1420">
        <v>27501</v>
      </c>
      <c r="B1420" t="s">
        <v>888</v>
      </c>
    </row>
    <row r="1421" spans="1:2" x14ac:dyDescent="0.35">
      <c r="A1421">
        <v>27505</v>
      </c>
      <c r="B1421" t="s">
        <v>930</v>
      </c>
    </row>
    <row r="1422" spans="1:2" x14ac:dyDescent="0.35">
      <c r="A1422">
        <v>27525</v>
      </c>
      <c r="B1422" t="s">
        <v>3554</v>
      </c>
    </row>
    <row r="1423" spans="1:2" x14ac:dyDescent="0.35">
      <c r="A1423">
        <v>27529</v>
      </c>
      <c r="B1423" t="s">
        <v>3089</v>
      </c>
    </row>
    <row r="1424" spans="1:2" x14ac:dyDescent="0.35">
      <c r="A1424">
        <v>27530</v>
      </c>
      <c r="B1424" t="s">
        <v>6189</v>
      </c>
    </row>
    <row r="1425" spans="1:2" x14ac:dyDescent="0.35">
      <c r="A1425">
        <v>27541</v>
      </c>
      <c r="B1425" t="s">
        <v>1021</v>
      </c>
    </row>
    <row r="1426" spans="1:2" x14ac:dyDescent="0.35">
      <c r="A1426">
        <v>27544</v>
      </c>
      <c r="B1426" t="s">
        <v>2716</v>
      </c>
    </row>
    <row r="1427" spans="1:2" x14ac:dyDescent="0.35">
      <c r="A1427">
        <v>27553</v>
      </c>
      <c r="B1427" t="s">
        <v>1651</v>
      </c>
    </row>
    <row r="1428" spans="1:2" x14ac:dyDescent="0.35">
      <c r="A1428">
        <v>27554</v>
      </c>
      <c r="B1428" t="s">
        <v>602</v>
      </c>
    </row>
    <row r="1429" spans="1:2" x14ac:dyDescent="0.35">
      <c r="A1429">
        <v>27564</v>
      </c>
      <c r="B1429" t="s">
        <v>2518</v>
      </c>
    </row>
    <row r="1430" spans="1:2" x14ac:dyDescent="0.35">
      <c r="A1430">
        <v>27569</v>
      </c>
      <c r="B1430" t="s">
        <v>3880</v>
      </c>
    </row>
    <row r="1431" spans="1:2" x14ac:dyDescent="0.35">
      <c r="A1431">
        <v>27571</v>
      </c>
      <c r="B1431" t="s">
        <v>8042</v>
      </c>
    </row>
    <row r="1432" spans="1:2" x14ac:dyDescent="0.35">
      <c r="A1432">
        <v>27579</v>
      </c>
      <c r="B1432" t="s">
        <v>3833</v>
      </c>
    </row>
    <row r="1433" spans="1:2" x14ac:dyDescent="0.35">
      <c r="A1433">
        <v>27581</v>
      </c>
      <c r="B1433" t="s">
        <v>3071</v>
      </c>
    </row>
    <row r="1434" spans="1:2" x14ac:dyDescent="0.35">
      <c r="A1434">
        <v>27584</v>
      </c>
      <c r="B1434" t="s">
        <v>1789</v>
      </c>
    </row>
    <row r="1435" spans="1:2" x14ac:dyDescent="0.35">
      <c r="A1435">
        <v>27611</v>
      </c>
      <c r="B1435" t="s">
        <v>2640</v>
      </c>
    </row>
    <row r="1436" spans="1:2" x14ac:dyDescent="0.35">
      <c r="A1436">
        <v>27615</v>
      </c>
      <c r="B1436" t="s">
        <v>8059</v>
      </c>
    </row>
    <row r="1437" spans="1:2" x14ac:dyDescent="0.35">
      <c r="A1437">
        <v>27622</v>
      </c>
      <c r="B1437" t="s">
        <v>5152</v>
      </c>
    </row>
    <row r="1438" spans="1:2" x14ac:dyDescent="0.35">
      <c r="A1438">
        <v>27623</v>
      </c>
      <c r="B1438" t="s">
        <v>4971</v>
      </c>
    </row>
    <row r="1439" spans="1:2" x14ac:dyDescent="0.35">
      <c r="A1439">
        <v>27634</v>
      </c>
      <c r="B1439" t="s">
        <v>4611</v>
      </c>
    </row>
    <row r="1440" spans="1:2" x14ac:dyDescent="0.35">
      <c r="A1440">
        <v>27635</v>
      </c>
      <c r="B1440" t="s">
        <v>4188</v>
      </c>
    </row>
    <row r="1441" spans="1:2" x14ac:dyDescent="0.35">
      <c r="A1441">
        <v>27637</v>
      </c>
      <c r="B1441" t="s">
        <v>1268</v>
      </c>
    </row>
    <row r="1442" spans="1:2" x14ac:dyDescent="0.35">
      <c r="A1442">
        <v>27649</v>
      </c>
      <c r="B1442" t="s">
        <v>6794</v>
      </c>
    </row>
    <row r="1443" spans="1:2" x14ac:dyDescent="0.35">
      <c r="A1443">
        <v>27662</v>
      </c>
      <c r="B1443" t="s">
        <v>2086</v>
      </c>
    </row>
    <row r="1444" spans="1:2" x14ac:dyDescent="0.35">
      <c r="A1444">
        <v>27666</v>
      </c>
      <c r="B1444" t="s">
        <v>1060</v>
      </c>
    </row>
    <row r="1445" spans="1:2" x14ac:dyDescent="0.35">
      <c r="A1445">
        <v>27692</v>
      </c>
      <c r="B1445" t="s">
        <v>347</v>
      </c>
    </row>
    <row r="1446" spans="1:2" x14ac:dyDescent="0.35">
      <c r="A1446">
        <v>27694</v>
      </c>
      <c r="B1446" t="s">
        <v>5232</v>
      </c>
    </row>
    <row r="1447" spans="1:2" x14ac:dyDescent="0.35">
      <c r="A1447">
        <v>27708</v>
      </c>
      <c r="B1447" t="s">
        <v>6757</v>
      </c>
    </row>
    <row r="1448" spans="1:2" x14ac:dyDescent="0.35">
      <c r="A1448">
        <v>27711</v>
      </c>
      <c r="B1448" t="s">
        <v>8079</v>
      </c>
    </row>
    <row r="1449" spans="1:2" x14ac:dyDescent="0.35">
      <c r="A1449">
        <v>27712</v>
      </c>
      <c r="B1449" t="s">
        <v>3869</v>
      </c>
    </row>
    <row r="1450" spans="1:2" x14ac:dyDescent="0.35">
      <c r="A1450">
        <v>27713</v>
      </c>
      <c r="B1450" t="s">
        <v>1376</v>
      </c>
    </row>
    <row r="1451" spans="1:2" x14ac:dyDescent="0.35">
      <c r="A1451">
        <v>27715</v>
      </c>
      <c r="B1451" t="s">
        <v>1567</v>
      </c>
    </row>
    <row r="1452" spans="1:2" x14ac:dyDescent="0.35">
      <c r="A1452">
        <v>27719</v>
      </c>
      <c r="B1452" t="s">
        <v>1638</v>
      </c>
    </row>
    <row r="1453" spans="1:2" x14ac:dyDescent="0.35">
      <c r="A1453">
        <v>27727</v>
      </c>
      <c r="B1453" t="s">
        <v>435</v>
      </c>
    </row>
    <row r="1454" spans="1:2" x14ac:dyDescent="0.35">
      <c r="A1454">
        <v>27732</v>
      </c>
      <c r="B1454" t="s">
        <v>858</v>
      </c>
    </row>
    <row r="1455" spans="1:2" x14ac:dyDescent="0.35">
      <c r="A1455">
        <v>27774</v>
      </c>
      <c r="B1455" t="s">
        <v>4353</v>
      </c>
    </row>
    <row r="1456" spans="1:2" x14ac:dyDescent="0.35">
      <c r="A1456">
        <v>27776</v>
      </c>
      <c r="B1456" t="s">
        <v>1693</v>
      </c>
    </row>
    <row r="1457" spans="1:2" x14ac:dyDescent="0.35">
      <c r="A1457">
        <v>27777</v>
      </c>
      <c r="B1457" t="s">
        <v>548</v>
      </c>
    </row>
    <row r="1458" spans="1:2" x14ac:dyDescent="0.35">
      <c r="A1458">
        <v>27809</v>
      </c>
      <c r="B1458" t="s">
        <v>6626</v>
      </c>
    </row>
    <row r="1459" spans="1:2" x14ac:dyDescent="0.35">
      <c r="A1459">
        <v>27818</v>
      </c>
      <c r="B1459" t="s">
        <v>3319</v>
      </c>
    </row>
    <row r="1460" spans="1:2" x14ac:dyDescent="0.35">
      <c r="A1460">
        <v>27819</v>
      </c>
      <c r="B1460" t="s">
        <v>2683</v>
      </c>
    </row>
    <row r="1461" spans="1:2" x14ac:dyDescent="0.35">
      <c r="A1461">
        <v>27826</v>
      </c>
      <c r="B1461" t="s">
        <v>2583</v>
      </c>
    </row>
    <row r="1462" spans="1:2" x14ac:dyDescent="0.35">
      <c r="A1462">
        <v>27829</v>
      </c>
      <c r="B1462" t="s">
        <v>2933</v>
      </c>
    </row>
    <row r="1463" spans="1:2" x14ac:dyDescent="0.35">
      <c r="A1463">
        <v>27831</v>
      </c>
      <c r="B1463" t="s">
        <v>6277</v>
      </c>
    </row>
    <row r="1464" spans="1:2" x14ac:dyDescent="0.35">
      <c r="A1464">
        <v>27839</v>
      </c>
      <c r="B1464" t="s">
        <v>454</v>
      </c>
    </row>
    <row r="1465" spans="1:2" x14ac:dyDescent="0.35">
      <c r="A1465">
        <v>27863</v>
      </c>
      <c r="B1465" t="s">
        <v>8090</v>
      </c>
    </row>
    <row r="1466" spans="1:2" x14ac:dyDescent="0.35">
      <c r="A1466">
        <v>27878</v>
      </c>
      <c r="B1466" t="s">
        <v>3555</v>
      </c>
    </row>
    <row r="1467" spans="1:2" x14ac:dyDescent="0.35">
      <c r="A1467">
        <v>27886</v>
      </c>
      <c r="B1467" t="s">
        <v>5338</v>
      </c>
    </row>
    <row r="1468" spans="1:2" x14ac:dyDescent="0.35">
      <c r="A1468">
        <v>27887</v>
      </c>
      <c r="B1468" t="s">
        <v>4129</v>
      </c>
    </row>
    <row r="1469" spans="1:2" x14ac:dyDescent="0.35">
      <c r="A1469">
        <v>27891</v>
      </c>
      <c r="B1469" t="s">
        <v>471</v>
      </c>
    </row>
    <row r="1470" spans="1:2" x14ac:dyDescent="0.35">
      <c r="A1470">
        <v>27910</v>
      </c>
      <c r="B1470" t="s">
        <v>5141</v>
      </c>
    </row>
    <row r="1471" spans="1:2" x14ac:dyDescent="0.35">
      <c r="A1471">
        <v>27916</v>
      </c>
      <c r="B1471" t="s">
        <v>174</v>
      </c>
    </row>
    <row r="1472" spans="1:2" x14ac:dyDescent="0.35">
      <c r="A1472">
        <v>27917</v>
      </c>
      <c r="B1472" t="s">
        <v>5906</v>
      </c>
    </row>
    <row r="1473" spans="1:2" x14ac:dyDescent="0.35">
      <c r="A1473">
        <v>27918</v>
      </c>
      <c r="B1473" t="s">
        <v>6515</v>
      </c>
    </row>
    <row r="1474" spans="1:2" x14ac:dyDescent="0.35">
      <c r="A1474">
        <v>27919</v>
      </c>
      <c r="B1474" t="s">
        <v>6782</v>
      </c>
    </row>
    <row r="1475" spans="1:2" x14ac:dyDescent="0.35">
      <c r="A1475">
        <v>27920</v>
      </c>
      <c r="B1475" t="s">
        <v>1677</v>
      </c>
    </row>
    <row r="1476" spans="1:2" x14ac:dyDescent="0.35">
      <c r="A1476">
        <v>27930</v>
      </c>
      <c r="B1476" t="s">
        <v>1498</v>
      </c>
    </row>
    <row r="1477" spans="1:2" x14ac:dyDescent="0.35">
      <c r="A1477">
        <v>27932</v>
      </c>
      <c r="B1477" t="s">
        <v>6318</v>
      </c>
    </row>
    <row r="1478" spans="1:2" x14ac:dyDescent="0.35">
      <c r="A1478">
        <v>27933</v>
      </c>
      <c r="B1478" t="s">
        <v>1142</v>
      </c>
    </row>
    <row r="1479" spans="1:2" x14ac:dyDescent="0.35">
      <c r="A1479">
        <v>27934</v>
      </c>
      <c r="B1479" t="s">
        <v>8148</v>
      </c>
    </row>
    <row r="1480" spans="1:2" x14ac:dyDescent="0.35">
      <c r="A1480">
        <v>27946</v>
      </c>
      <c r="B1480" t="s">
        <v>3444</v>
      </c>
    </row>
    <row r="1481" spans="1:2" x14ac:dyDescent="0.35">
      <c r="A1481">
        <v>27955</v>
      </c>
      <c r="B1481" t="s">
        <v>4630</v>
      </c>
    </row>
    <row r="1482" spans="1:2" x14ac:dyDescent="0.35">
      <c r="A1482">
        <v>27973</v>
      </c>
      <c r="B1482" t="s">
        <v>2866</v>
      </c>
    </row>
    <row r="1483" spans="1:2" x14ac:dyDescent="0.35">
      <c r="A1483">
        <v>27982</v>
      </c>
      <c r="B1483" t="s">
        <v>4386</v>
      </c>
    </row>
    <row r="1484" spans="1:2" x14ac:dyDescent="0.35">
      <c r="A1484">
        <v>27988</v>
      </c>
      <c r="B1484" t="s">
        <v>3653</v>
      </c>
    </row>
    <row r="1485" spans="1:2" x14ac:dyDescent="0.35">
      <c r="A1485">
        <v>27992</v>
      </c>
      <c r="B1485" t="s">
        <v>4273</v>
      </c>
    </row>
    <row r="1486" spans="1:2" x14ac:dyDescent="0.35">
      <c r="A1486">
        <v>28001</v>
      </c>
      <c r="B1486" t="s">
        <v>2034</v>
      </c>
    </row>
    <row r="1487" spans="1:2" x14ac:dyDescent="0.35">
      <c r="A1487">
        <v>28004</v>
      </c>
      <c r="B1487" t="s">
        <v>2930</v>
      </c>
    </row>
    <row r="1488" spans="1:2" x14ac:dyDescent="0.35">
      <c r="A1488">
        <v>28007</v>
      </c>
      <c r="B1488" t="s">
        <v>3891</v>
      </c>
    </row>
    <row r="1489" spans="1:2" x14ac:dyDescent="0.35">
      <c r="A1489">
        <v>28010</v>
      </c>
      <c r="B1489" t="s">
        <v>2585</v>
      </c>
    </row>
    <row r="1490" spans="1:2" x14ac:dyDescent="0.35">
      <c r="A1490">
        <v>28014</v>
      </c>
      <c r="B1490" t="s">
        <v>4265</v>
      </c>
    </row>
    <row r="1491" spans="1:2" x14ac:dyDescent="0.35">
      <c r="A1491">
        <v>28019</v>
      </c>
      <c r="B1491" t="s">
        <v>1821</v>
      </c>
    </row>
    <row r="1492" spans="1:2" x14ac:dyDescent="0.35">
      <c r="A1492">
        <v>28022</v>
      </c>
      <c r="B1492" t="s">
        <v>186</v>
      </c>
    </row>
    <row r="1493" spans="1:2" x14ac:dyDescent="0.35">
      <c r="A1493">
        <v>28030</v>
      </c>
      <c r="B1493" t="s">
        <v>562</v>
      </c>
    </row>
    <row r="1494" spans="1:2" x14ac:dyDescent="0.35">
      <c r="A1494">
        <v>28042</v>
      </c>
      <c r="B1494" t="s">
        <v>3794</v>
      </c>
    </row>
    <row r="1495" spans="1:2" x14ac:dyDescent="0.35">
      <c r="A1495">
        <v>28054</v>
      </c>
      <c r="B1495" t="s">
        <v>8089</v>
      </c>
    </row>
    <row r="1496" spans="1:2" x14ac:dyDescent="0.35">
      <c r="A1496">
        <v>28056</v>
      </c>
      <c r="B1496" t="s">
        <v>1528</v>
      </c>
    </row>
    <row r="1497" spans="1:2" x14ac:dyDescent="0.35">
      <c r="A1497">
        <v>28067</v>
      </c>
      <c r="B1497" t="s">
        <v>4109</v>
      </c>
    </row>
    <row r="1498" spans="1:2" x14ac:dyDescent="0.35">
      <c r="A1498">
        <v>28075</v>
      </c>
      <c r="B1498" t="s">
        <v>3863</v>
      </c>
    </row>
    <row r="1499" spans="1:2" x14ac:dyDescent="0.35">
      <c r="A1499">
        <v>28076</v>
      </c>
      <c r="B1499" t="s">
        <v>8054</v>
      </c>
    </row>
    <row r="1500" spans="1:2" x14ac:dyDescent="0.35">
      <c r="A1500">
        <v>28077</v>
      </c>
      <c r="B1500" t="s">
        <v>4131</v>
      </c>
    </row>
    <row r="1501" spans="1:2" x14ac:dyDescent="0.35">
      <c r="A1501">
        <v>28079</v>
      </c>
      <c r="B1501" t="s">
        <v>4194</v>
      </c>
    </row>
    <row r="1502" spans="1:2" x14ac:dyDescent="0.35">
      <c r="A1502">
        <v>28082</v>
      </c>
      <c r="B1502" t="s">
        <v>1395</v>
      </c>
    </row>
    <row r="1503" spans="1:2" x14ac:dyDescent="0.35">
      <c r="A1503">
        <v>28083</v>
      </c>
      <c r="B1503" t="s">
        <v>1378</v>
      </c>
    </row>
    <row r="1504" spans="1:2" x14ac:dyDescent="0.35">
      <c r="A1504">
        <v>28084</v>
      </c>
      <c r="B1504" t="s">
        <v>7810</v>
      </c>
    </row>
    <row r="1505" spans="1:2" x14ac:dyDescent="0.35">
      <c r="A1505">
        <v>28085</v>
      </c>
      <c r="B1505" t="s">
        <v>6450</v>
      </c>
    </row>
    <row r="1506" spans="1:2" x14ac:dyDescent="0.35">
      <c r="A1506">
        <v>28086</v>
      </c>
      <c r="B1506" t="s">
        <v>3946</v>
      </c>
    </row>
    <row r="1507" spans="1:2" x14ac:dyDescent="0.35">
      <c r="A1507">
        <v>28101</v>
      </c>
      <c r="B1507" t="s">
        <v>315</v>
      </c>
    </row>
    <row r="1508" spans="1:2" x14ac:dyDescent="0.35">
      <c r="A1508">
        <v>28103</v>
      </c>
      <c r="B1508" t="s">
        <v>4206</v>
      </c>
    </row>
    <row r="1509" spans="1:2" x14ac:dyDescent="0.35">
      <c r="A1509">
        <v>28104</v>
      </c>
      <c r="B1509" t="s">
        <v>906</v>
      </c>
    </row>
    <row r="1510" spans="1:2" x14ac:dyDescent="0.35">
      <c r="A1510">
        <v>28106</v>
      </c>
      <c r="B1510" t="s">
        <v>6091</v>
      </c>
    </row>
    <row r="1511" spans="1:2" x14ac:dyDescent="0.35">
      <c r="A1511">
        <v>28123</v>
      </c>
      <c r="B1511" t="s">
        <v>3699</v>
      </c>
    </row>
    <row r="1512" spans="1:2" x14ac:dyDescent="0.35">
      <c r="A1512">
        <v>28143</v>
      </c>
      <c r="B1512" t="s">
        <v>4106</v>
      </c>
    </row>
    <row r="1513" spans="1:2" x14ac:dyDescent="0.35">
      <c r="A1513">
        <v>28145</v>
      </c>
      <c r="B1513" t="s">
        <v>4023</v>
      </c>
    </row>
    <row r="1514" spans="1:2" x14ac:dyDescent="0.35">
      <c r="A1514">
        <v>28148</v>
      </c>
      <c r="B1514" t="s">
        <v>3560</v>
      </c>
    </row>
    <row r="1515" spans="1:2" x14ac:dyDescent="0.35">
      <c r="A1515">
        <v>28156</v>
      </c>
      <c r="B1515" t="s">
        <v>634</v>
      </c>
    </row>
    <row r="1516" spans="1:2" x14ac:dyDescent="0.35">
      <c r="A1516">
        <v>28170</v>
      </c>
      <c r="B1516" t="s">
        <v>1160</v>
      </c>
    </row>
    <row r="1517" spans="1:2" x14ac:dyDescent="0.35">
      <c r="A1517">
        <v>28187</v>
      </c>
      <c r="B1517" t="s">
        <v>3492</v>
      </c>
    </row>
    <row r="1518" spans="1:2" x14ac:dyDescent="0.35">
      <c r="A1518">
        <v>28188</v>
      </c>
      <c r="B1518" t="s">
        <v>2005</v>
      </c>
    </row>
    <row r="1519" spans="1:2" x14ac:dyDescent="0.35">
      <c r="A1519">
        <v>28215</v>
      </c>
      <c r="B1519" t="s">
        <v>2384</v>
      </c>
    </row>
    <row r="1520" spans="1:2" x14ac:dyDescent="0.35">
      <c r="A1520">
        <v>28225</v>
      </c>
      <c r="B1520" t="s">
        <v>4019</v>
      </c>
    </row>
    <row r="1521" spans="1:2" x14ac:dyDescent="0.35">
      <c r="A1521">
        <v>28232</v>
      </c>
      <c r="B1521" t="s">
        <v>1593</v>
      </c>
    </row>
    <row r="1522" spans="1:2" x14ac:dyDescent="0.35">
      <c r="A1522">
        <v>28233</v>
      </c>
      <c r="B1522" t="s">
        <v>1611</v>
      </c>
    </row>
    <row r="1523" spans="1:2" x14ac:dyDescent="0.35">
      <c r="A1523">
        <v>28251</v>
      </c>
      <c r="B1523" t="s">
        <v>1995</v>
      </c>
    </row>
    <row r="1524" spans="1:2" x14ac:dyDescent="0.35">
      <c r="A1524">
        <v>28255</v>
      </c>
      <c r="B1524" t="s">
        <v>3721</v>
      </c>
    </row>
    <row r="1525" spans="1:2" x14ac:dyDescent="0.35">
      <c r="A1525">
        <v>28261</v>
      </c>
      <c r="B1525" t="s">
        <v>4255</v>
      </c>
    </row>
    <row r="1526" spans="1:2" x14ac:dyDescent="0.35">
      <c r="A1526">
        <v>28273</v>
      </c>
      <c r="B1526" t="s">
        <v>1242</v>
      </c>
    </row>
    <row r="1527" spans="1:2" x14ac:dyDescent="0.35">
      <c r="A1527">
        <v>28275</v>
      </c>
      <c r="B1527" t="s">
        <v>3929</v>
      </c>
    </row>
    <row r="1528" spans="1:2" x14ac:dyDescent="0.35">
      <c r="A1528">
        <v>28280</v>
      </c>
      <c r="B1528" t="s">
        <v>4057</v>
      </c>
    </row>
    <row r="1529" spans="1:2" x14ac:dyDescent="0.35">
      <c r="A1529">
        <v>28285</v>
      </c>
      <c r="B1529" t="s">
        <v>4683</v>
      </c>
    </row>
    <row r="1530" spans="1:2" x14ac:dyDescent="0.35">
      <c r="A1530">
        <v>28286</v>
      </c>
      <c r="B1530" t="s">
        <v>2561</v>
      </c>
    </row>
    <row r="1531" spans="1:2" x14ac:dyDescent="0.35">
      <c r="A1531">
        <v>28295</v>
      </c>
      <c r="B1531" t="s">
        <v>3868</v>
      </c>
    </row>
    <row r="1532" spans="1:2" x14ac:dyDescent="0.35">
      <c r="A1532">
        <v>28297</v>
      </c>
      <c r="B1532" t="s">
        <v>1343</v>
      </c>
    </row>
    <row r="1533" spans="1:2" x14ac:dyDescent="0.35">
      <c r="A1533">
        <v>28298</v>
      </c>
      <c r="B1533" t="s">
        <v>6805</v>
      </c>
    </row>
    <row r="1534" spans="1:2" x14ac:dyDescent="0.35">
      <c r="A1534">
        <v>28314</v>
      </c>
      <c r="B1534" t="s">
        <v>3737</v>
      </c>
    </row>
    <row r="1535" spans="1:2" x14ac:dyDescent="0.35">
      <c r="A1535">
        <v>28315</v>
      </c>
      <c r="B1535" t="s">
        <v>2508</v>
      </c>
    </row>
    <row r="1536" spans="1:2" x14ac:dyDescent="0.35">
      <c r="A1536">
        <v>28316</v>
      </c>
      <c r="B1536" t="s">
        <v>538</v>
      </c>
    </row>
    <row r="1537" spans="1:2" x14ac:dyDescent="0.35">
      <c r="A1537">
        <v>28331</v>
      </c>
      <c r="B1537" t="s">
        <v>4282</v>
      </c>
    </row>
    <row r="1538" spans="1:2" x14ac:dyDescent="0.35">
      <c r="A1538">
        <v>28333</v>
      </c>
      <c r="B1538" t="s">
        <v>4969</v>
      </c>
    </row>
    <row r="1539" spans="1:2" x14ac:dyDescent="0.35">
      <c r="A1539">
        <v>28334</v>
      </c>
      <c r="B1539" t="s">
        <v>4024</v>
      </c>
    </row>
    <row r="1540" spans="1:2" x14ac:dyDescent="0.35">
      <c r="A1540">
        <v>28335</v>
      </c>
      <c r="B1540" t="s">
        <v>4113</v>
      </c>
    </row>
    <row r="1541" spans="1:2" x14ac:dyDescent="0.35">
      <c r="A1541">
        <v>28336</v>
      </c>
      <c r="B1541" t="s">
        <v>5882</v>
      </c>
    </row>
    <row r="1542" spans="1:2" x14ac:dyDescent="0.35">
      <c r="A1542">
        <v>28337</v>
      </c>
      <c r="B1542" t="s">
        <v>4503</v>
      </c>
    </row>
    <row r="1543" spans="1:2" x14ac:dyDescent="0.35">
      <c r="A1543">
        <v>28338</v>
      </c>
      <c r="B1543" t="s">
        <v>5708</v>
      </c>
    </row>
    <row r="1544" spans="1:2" x14ac:dyDescent="0.35">
      <c r="A1544">
        <v>28339</v>
      </c>
      <c r="B1544" t="s">
        <v>4301</v>
      </c>
    </row>
    <row r="1545" spans="1:2" x14ac:dyDescent="0.35">
      <c r="A1545">
        <v>28341</v>
      </c>
      <c r="B1545" t="s">
        <v>3504</v>
      </c>
    </row>
    <row r="1546" spans="1:2" x14ac:dyDescent="0.35">
      <c r="A1546">
        <v>28343</v>
      </c>
      <c r="B1546" t="s">
        <v>3423</v>
      </c>
    </row>
    <row r="1547" spans="1:2" x14ac:dyDescent="0.35">
      <c r="A1547">
        <v>28344</v>
      </c>
      <c r="B1547" t="s">
        <v>3586</v>
      </c>
    </row>
    <row r="1548" spans="1:2" x14ac:dyDescent="0.35">
      <c r="A1548">
        <v>28346</v>
      </c>
      <c r="B1548" t="s">
        <v>4055</v>
      </c>
    </row>
    <row r="1549" spans="1:2" x14ac:dyDescent="0.35">
      <c r="A1549">
        <v>28347</v>
      </c>
      <c r="B1549" t="s">
        <v>4279</v>
      </c>
    </row>
    <row r="1550" spans="1:2" x14ac:dyDescent="0.35">
      <c r="A1550">
        <v>28351</v>
      </c>
      <c r="B1550" t="s">
        <v>3475</v>
      </c>
    </row>
    <row r="1551" spans="1:2" x14ac:dyDescent="0.35">
      <c r="A1551">
        <v>28352</v>
      </c>
      <c r="B1551" t="s">
        <v>4047</v>
      </c>
    </row>
    <row r="1552" spans="1:2" x14ac:dyDescent="0.35">
      <c r="A1552">
        <v>28354</v>
      </c>
      <c r="B1552" t="s">
        <v>4066</v>
      </c>
    </row>
    <row r="1553" spans="1:2" x14ac:dyDescent="0.35">
      <c r="A1553">
        <v>28355</v>
      </c>
      <c r="B1553" t="s">
        <v>3698</v>
      </c>
    </row>
    <row r="1554" spans="1:2" x14ac:dyDescent="0.35">
      <c r="A1554">
        <v>28356</v>
      </c>
      <c r="B1554" t="s">
        <v>4217</v>
      </c>
    </row>
    <row r="1555" spans="1:2" x14ac:dyDescent="0.35">
      <c r="A1555">
        <v>28357</v>
      </c>
      <c r="B1555" t="s">
        <v>4025</v>
      </c>
    </row>
    <row r="1556" spans="1:2" x14ac:dyDescent="0.35">
      <c r="A1556">
        <v>28366</v>
      </c>
      <c r="B1556" t="s">
        <v>1615</v>
      </c>
    </row>
    <row r="1557" spans="1:2" x14ac:dyDescent="0.35">
      <c r="A1557">
        <v>28382</v>
      </c>
      <c r="B1557" t="s">
        <v>3274</v>
      </c>
    </row>
    <row r="1558" spans="1:2" x14ac:dyDescent="0.35">
      <c r="A1558">
        <v>28388</v>
      </c>
      <c r="B1558" t="s">
        <v>1644</v>
      </c>
    </row>
    <row r="1559" spans="1:2" x14ac:dyDescent="0.35">
      <c r="A1559">
        <v>28389</v>
      </c>
      <c r="B1559" t="s">
        <v>1387</v>
      </c>
    </row>
    <row r="1560" spans="1:2" x14ac:dyDescent="0.35">
      <c r="A1560">
        <v>28396</v>
      </c>
      <c r="B1560" t="s">
        <v>3722</v>
      </c>
    </row>
    <row r="1561" spans="1:2" x14ac:dyDescent="0.35">
      <c r="A1561">
        <v>28397</v>
      </c>
      <c r="B1561" t="s">
        <v>3359</v>
      </c>
    </row>
    <row r="1562" spans="1:2" x14ac:dyDescent="0.35">
      <c r="A1562">
        <v>28404</v>
      </c>
      <c r="B1562" t="s">
        <v>3738</v>
      </c>
    </row>
    <row r="1563" spans="1:2" x14ac:dyDescent="0.35">
      <c r="A1563">
        <v>28427</v>
      </c>
      <c r="B1563" t="s">
        <v>8072</v>
      </c>
    </row>
    <row r="1564" spans="1:2" x14ac:dyDescent="0.35">
      <c r="A1564">
        <v>28434</v>
      </c>
      <c r="B1564" t="s">
        <v>2673</v>
      </c>
    </row>
    <row r="1565" spans="1:2" x14ac:dyDescent="0.35">
      <c r="A1565">
        <v>28442</v>
      </c>
      <c r="B1565" t="s">
        <v>1043</v>
      </c>
    </row>
    <row r="1566" spans="1:2" x14ac:dyDescent="0.35">
      <c r="A1566">
        <v>28455</v>
      </c>
      <c r="B1566" t="s">
        <v>637</v>
      </c>
    </row>
    <row r="1567" spans="1:2" x14ac:dyDescent="0.35">
      <c r="A1567">
        <v>28458</v>
      </c>
      <c r="B1567" t="s">
        <v>6789</v>
      </c>
    </row>
    <row r="1568" spans="1:2" x14ac:dyDescent="0.35">
      <c r="A1568">
        <v>28460</v>
      </c>
      <c r="B1568" t="s">
        <v>1792</v>
      </c>
    </row>
    <row r="1569" spans="1:2" x14ac:dyDescent="0.35">
      <c r="A1569">
        <v>28470</v>
      </c>
      <c r="B1569" t="s">
        <v>6906</v>
      </c>
    </row>
    <row r="1570" spans="1:2" x14ac:dyDescent="0.35">
      <c r="A1570">
        <v>28505</v>
      </c>
      <c r="B1570" t="s">
        <v>3352</v>
      </c>
    </row>
    <row r="1571" spans="1:2" x14ac:dyDescent="0.35">
      <c r="A1571">
        <v>28506</v>
      </c>
      <c r="B1571" t="s">
        <v>2936</v>
      </c>
    </row>
    <row r="1572" spans="1:2" x14ac:dyDescent="0.35">
      <c r="A1572">
        <v>28507</v>
      </c>
      <c r="B1572" t="s">
        <v>1265</v>
      </c>
    </row>
    <row r="1573" spans="1:2" x14ac:dyDescent="0.35">
      <c r="A1573">
        <v>28514</v>
      </c>
      <c r="B1573" t="s">
        <v>2187</v>
      </c>
    </row>
    <row r="1574" spans="1:2" x14ac:dyDescent="0.35">
      <c r="A1574">
        <v>28517</v>
      </c>
      <c r="B1574" t="s">
        <v>3643</v>
      </c>
    </row>
    <row r="1575" spans="1:2" x14ac:dyDescent="0.35">
      <c r="A1575">
        <v>28518</v>
      </c>
      <c r="B1575" t="s">
        <v>592</v>
      </c>
    </row>
    <row r="1576" spans="1:2" x14ac:dyDescent="0.35">
      <c r="A1576">
        <v>28531</v>
      </c>
      <c r="B1576" t="s">
        <v>3114</v>
      </c>
    </row>
    <row r="1577" spans="1:2" x14ac:dyDescent="0.35">
      <c r="A1577">
        <v>28532</v>
      </c>
      <c r="B1577" t="s">
        <v>6880</v>
      </c>
    </row>
    <row r="1578" spans="1:2" x14ac:dyDescent="0.35">
      <c r="A1578">
        <v>28541</v>
      </c>
      <c r="B1578" t="s">
        <v>7350</v>
      </c>
    </row>
    <row r="1579" spans="1:2" x14ac:dyDescent="0.35">
      <c r="A1579">
        <v>28546</v>
      </c>
      <c r="B1579" t="s">
        <v>4080</v>
      </c>
    </row>
    <row r="1580" spans="1:2" x14ac:dyDescent="0.35">
      <c r="A1580">
        <v>28552</v>
      </c>
      <c r="B1580" t="s">
        <v>3754</v>
      </c>
    </row>
    <row r="1581" spans="1:2" x14ac:dyDescent="0.35">
      <c r="A1581">
        <v>28556</v>
      </c>
      <c r="B1581" t="s">
        <v>3606</v>
      </c>
    </row>
    <row r="1582" spans="1:2" x14ac:dyDescent="0.35">
      <c r="A1582">
        <v>28568</v>
      </c>
      <c r="B1582" t="s">
        <v>4040</v>
      </c>
    </row>
    <row r="1583" spans="1:2" x14ac:dyDescent="0.35">
      <c r="A1583">
        <v>28569</v>
      </c>
      <c r="B1583" t="s">
        <v>4157</v>
      </c>
    </row>
    <row r="1584" spans="1:2" x14ac:dyDescent="0.35">
      <c r="A1584">
        <v>28607</v>
      </c>
      <c r="B1584" t="s">
        <v>3442</v>
      </c>
    </row>
    <row r="1585" spans="1:2" x14ac:dyDescent="0.35">
      <c r="A1585">
        <v>28608</v>
      </c>
      <c r="B1585" t="s">
        <v>8191</v>
      </c>
    </row>
    <row r="1586" spans="1:2" x14ac:dyDescent="0.35">
      <c r="A1586">
        <v>28614</v>
      </c>
      <c r="B1586" t="s">
        <v>4230</v>
      </c>
    </row>
    <row r="1587" spans="1:2" x14ac:dyDescent="0.35">
      <c r="A1587">
        <v>28628</v>
      </c>
      <c r="B1587" t="s">
        <v>4060</v>
      </c>
    </row>
    <row r="1588" spans="1:2" x14ac:dyDescent="0.35">
      <c r="A1588">
        <v>28637</v>
      </c>
      <c r="B1588" t="s">
        <v>1670</v>
      </c>
    </row>
    <row r="1589" spans="1:2" x14ac:dyDescent="0.35">
      <c r="A1589">
        <v>28643</v>
      </c>
      <c r="B1589" t="s">
        <v>3816</v>
      </c>
    </row>
    <row r="1590" spans="1:2" x14ac:dyDescent="0.35">
      <c r="A1590">
        <v>28645</v>
      </c>
      <c r="B1590" t="s">
        <v>3516</v>
      </c>
    </row>
    <row r="1591" spans="1:2" x14ac:dyDescent="0.35">
      <c r="A1591">
        <v>28648</v>
      </c>
      <c r="B1591" t="s">
        <v>8131</v>
      </c>
    </row>
    <row r="1592" spans="1:2" x14ac:dyDescent="0.35">
      <c r="A1592">
        <v>28654</v>
      </c>
      <c r="B1592" t="s">
        <v>6882</v>
      </c>
    </row>
    <row r="1593" spans="1:2" x14ac:dyDescent="0.35">
      <c r="A1593">
        <v>28658</v>
      </c>
      <c r="B1593" t="s">
        <v>2000</v>
      </c>
    </row>
    <row r="1594" spans="1:2" x14ac:dyDescent="0.35">
      <c r="A1594">
        <v>28662</v>
      </c>
      <c r="B1594" t="s">
        <v>2447</v>
      </c>
    </row>
    <row r="1595" spans="1:2" x14ac:dyDescent="0.35">
      <c r="A1595">
        <v>28664</v>
      </c>
      <c r="B1595" t="s">
        <v>2142</v>
      </c>
    </row>
    <row r="1596" spans="1:2" x14ac:dyDescent="0.35">
      <c r="A1596">
        <v>28665</v>
      </c>
      <c r="B1596" t="s">
        <v>2437</v>
      </c>
    </row>
    <row r="1597" spans="1:2" x14ac:dyDescent="0.35">
      <c r="A1597">
        <v>28666</v>
      </c>
      <c r="B1597" t="s">
        <v>489</v>
      </c>
    </row>
    <row r="1598" spans="1:2" x14ac:dyDescent="0.35">
      <c r="A1598">
        <v>28667</v>
      </c>
      <c r="B1598" t="s">
        <v>8163</v>
      </c>
    </row>
    <row r="1599" spans="1:2" x14ac:dyDescent="0.35">
      <c r="A1599">
        <v>28670</v>
      </c>
      <c r="B1599" t="s">
        <v>1436</v>
      </c>
    </row>
    <row r="1600" spans="1:2" x14ac:dyDescent="0.35">
      <c r="A1600">
        <v>28683</v>
      </c>
      <c r="B1600" t="s">
        <v>3544</v>
      </c>
    </row>
    <row r="1601" spans="1:2" x14ac:dyDescent="0.35">
      <c r="A1601">
        <v>28684</v>
      </c>
      <c r="B1601" t="s">
        <v>2590</v>
      </c>
    </row>
    <row r="1602" spans="1:2" x14ac:dyDescent="0.35">
      <c r="A1602">
        <v>28685</v>
      </c>
      <c r="B1602" t="s">
        <v>5375</v>
      </c>
    </row>
    <row r="1603" spans="1:2" x14ac:dyDescent="0.35">
      <c r="A1603">
        <v>28687</v>
      </c>
      <c r="B1603" t="s">
        <v>4249</v>
      </c>
    </row>
    <row r="1604" spans="1:2" x14ac:dyDescent="0.35">
      <c r="A1604">
        <v>28699</v>
      </c>
      <c r="B1604" t="s">
        <v>2919</v>
      </c>
    </row>
    <row r="1605" spans="1:2" x14ac:dyDescent="0.35">
      <c r="A1605">
        <v>28701</v>
      </c>
      <c r="B1605" t="s">
        <v>2915</v>
      </c>
    </row>
    <row r="1606" spans="1:2" x14ac:dyDescent="0.35">
      <c r="A1606">
        <v>28703</v>
      </c>
      <c r="B1606" t="s">
        <v>4737</v>
      </c>
    </row>
    <row r="1607" spans="1:2" x14ac:dyDescent="0.35">
      <c r="A1607">
        <v>28704</v>
      </c>
      <c r="B1607" t="s">
        <v>4222</v>
      </c>
    </row>
    <row r="1608" spans="1:2" x14ac:dyDescent="0.35">
      <c r="A1608">
        <v>28706</v>
      </c>
      <c r="B1608" t="s">
        <v>1392</v>
      </c>
    </row>
    <row r="1609" spans="1:2" x14ac:dyDescent="0.35">
      <c r="A1609">
        <v>28725</v>
      </c>
      <c r="B1609" t="s">
        <v>5209</v>
      </c>
    </row>
    <row r="1610" spans="1:2" x14ac:dyDescent="0.35">
      <c r="A1610">
        <v>28730</v>
      </c>
      <c r="B1610" t="s">
        <v>1414</v>
      </c>
    </row>
    <row r="1611" spans="1:2" x14ac:dyDescent="0.35">
      <c r="A1611">
        <v>28732</v>
      </c>
      <c r="B1611" t="s">
        <v>4015</v>
      </c>
    </row>
    <row r="1612" spans="1:2" x14ac:dyDescent="0.35">
      <c r="A1612">
        <v>28733</v>
      </c>
      <c r="B1612" t="s">
        <v>7394</v>
      </c>
    </row>
    <row r="1613" spans="1:2" x14ac:dyDescent="0.35">
      <c r="A1613">
        <v>28734</v>
      </c>
      <c r="B1613" t="s">
        <v>4070</v>
      </c>
    </row>
    <row r="1614" spans="1:2" x14ac:dyDescent="0.35">
      <c r="A1614">
        <v>28738</v>
      </c>
      <c r="B1614" t="s">
        <v>3369</v>
      </c>
    </row>
    <row r="1615" spans="1:2" x14ac:dyDescent="0.35">
      <c r="A1615">
        <v>28749</v>
      </c>
      <c r="B1615" t="s">
        <v>4137</v>
      </c>
    </row>
    <row r="1616" spans="1:2" x14ac:dyDescent="0.35">
      <c r="A1616">
        <v>28751</v>
      </c>
      <c r="B1616" t="s">
        <v>786</v>
      </c>
    </row>
    <row r="1617" spans="1:2" x14ac:dyDescent="0.35">
      <c r="A1617">
        <v>28762</v>
      </c>
      <c r="B1617" t="s">
        <v>2067</v>
      </c>
    </row>
    <row r="1618" spans="1:2" x14ac:dyDescent="0.35">
      <c r="A1618">
        <v>28766</v>
      </c>
      <c r="B1618" t="s">
        <v>4326</v>
      </c>
    </row>
    <row r="1619" spans="1:2" x14ac:dyDescent="0.35">
      <c r="A1619">
        <v>28781</v>
      </c>
      <c r="B1619" t="s">
        <v>3566</v>
      </c>
    </row>
    <row r="1620" spans="1:2" x14ac:dyDescent="0.35">
      <c r="A1620">
        <v>28783</v>
      </c>
      <c r="B1620" t="s">
        <v>3419</v>
      </c>
    </row>
    <row r="1621" spans="1:2" x14ac:dyDescent="0.35">
      <c r="A1621">
        <v>28786</v>
      </c>
      <c r="B1621" t="s">
        <v>7949</v>
      </c>
    </row>
    <row r="1622" spans="1:2" x14ac:dyDescent="0.35">
      <c r="A1622">
        <v>28795</v>
      </c>
      <c r="B1622" t="s">
        <v>5760</v>
      </c>
    </row>
    <row r="1623" spans="1:2" x14ac:dyDescent="0.35">
      <c r="A1623">
        <v>28797</v>
      </c>
      <c r="B1623" t="s">
        <v>3498</v>
      </c>
    </row>
    <row r="1624" spans="1:2" x14ac:dyDescent="0.35">
      <c r="A1624">
        <v>28800</v>
      </c>
      <c r="B1624" t="s">
        <v>3381</v>
      </c>
    </row>
    <row r="1625" spans="1:2" x14ac:dyDescent="0.35">
      <c r="A1625">
        <v>28814</v>
      </c>
      <c r="B1625" t="s">
        <v>4270</v>
      </c>
    </row>
    <row r="1626" spans="1:2" x14ac:dyDescent="0.35">
      <c r="A1626">
        <v>28816</v>
      </c>
      <c r="B1626" t="s">
        <v>3608</v>
      </c>
    </row>
    <row r="1627" spans="1:2" x14ac:dyDescent="0.35">
      <c r="A1627">
        <v>28819</v>
      </c>
      <c r="B1627" t="s">
        <v>4177</v>
      </c>
    </row>
    <row r="1628" spans="1:2" x14ac:dyDescent="0.35">
      <c r="A1628">
        <v>28821</v>
      </c>
      <c r="B1628" t="s">
        <v>5074</v>
      </c>
    </row>
    <row r="1629" spans="1:2" x14ac:dyDescent="0.35">
      <c r="A1629">
        <v>28824</v>
      </c>
      <c r="B1629" t="s">
        <v>5816</v>
      </c>
    </row>
    <row r="1630" spans="1:2" x14ac:dyDescent="0.35">
      <c r="A1630">
        <v>28825</v>
      </c>
      <c r="B1630" t="s">
        <v>3660</v>
      </c>
    </row>
    <row r="1631" spans="1:2" x14ac:dyDescent="0.35">
      <c r="A1631">
        <v>28828</v>
      </c>
      <c r="B1631" t="s">
        <v>4165</v>
      </c>
    </row>
    <row r="1632" spans="1:2" x14ac:dyDescent="0.35">
      <c r="A1632">
        <v>28830</v>
      </c>
      <c r="B1632" t="s">
        <v>7847</v>
      </c>
    </row>
    <row r="1633" spans="1:2" x14ac:dyDescent="0.35">
      <c r="A1633">
        <v>28834</v>
      </c>
      <c r="B1633" t="s">
        <v>3074</v>
      </c>
    </row>
    <row r="1634" spans="1:2" x14ac:dyDescent="0.35">
      <c r="A1634">
        <v>28837</v>
      </c>
      <c r="B1634" t="s">
        <v>4120</v>
      </c>
    </row>
    <row r="1635" spans="1:2" x14ac:dyDescent="0.35">
      <c r="A1635">
        <v>28841</v>
      </c>
      <c r="B1635" t="s">
        <v>3522</v>
      </c>
    </row>
    <row r="1636" spans="1:2" x14ac:dyDescent="0.35">
      <c r="A1636">
        <v>28848</v>
      </c>
      <c r="B1636" t="s">
        <v>2714</v>
      </c>
    </row>
    <row r="1637" spans="1:2" x14ac:dyDescent="0.35">
      <c r="A1637">
        <v>28849</v>
      </c>
      <c r="B1637" t="s">
        <v>4059</v>
      </c>
    </row>
    <row r="1638" spans="1:2" x14ac:dyDescent="0.35">
      <c r="A1638">
        <v>28850</v>
      </c>
      <c r="B1638" t="s">
        <v>6439</v>
      </c>
    </row>
    <row r="1639" spans="1:2" x14ac:dyDescent="0.35">
      <c r="A1639">
        <v>28853</v>
      </c>
      <c r="B1639" t="s">
        <v>447</v>
      </c>
    </row>
    <row r="1640" spans="1:2" x14ac:dyDescent="0.35">
      <c r="A1640">
        <v>28858</v>
      </c>
      <c r="B1640" t="s">
        <v>6820</v>
      </c>
    </row>
    <row r="1641" spans="1:2" x14ac:dyDescent="0.35">
      <c r="A1641">
        <v>28862</v>
      </c>
      <c r="B1641" t="s">
        <v>3489</v>
      </c>
    </row>
    <row r="1642" spans="1:2" x14ac:dyDescent="0.35">
      <c r="A1642">
        <v>28873</v>
      </c>
      <c r="B1642" t="s">
        <v>3997</v>
      </c>
    </row>
    <row r="1643" spans="1:2" x14ac:dyDescent="0.35">
      <c r="A1643">
        <v>28874</v>
      </c>
      <c r="B1643" t="s">
        <v>4139</v>
      </c>
    </row>
    <row r="1644" spans="1:2" x14ac:dyDescent="0.35">
      <c r="A1644">
        <v>28876</v>
      </c>
      <c r="B1644" t="s">
        <v>4262</v>
      </c>
    </row>
    <row r="1645" spans="1:2" x14ac:dyDescent="0.35">
      <c r="A1645">
        <v>28885</v>
      </c>
      <c r="B1645" t="s">
        <v>3755</v>
      </c>
    </row>
    <row r="1646" spans="1:2" x14ac:dyDescent="0.35">
      <c r="A1646">
        <v>28886</v>
      </c>
      <c r="B1646" t="s">
        <v>3680</v>
      </c>
    </row>
    <row r="1647" spans="1:2" x14ac:dyDescent="0.35">
      <c r="A1647">
        <v>28887</v>
      </c>
      <c r="B1647" t="s">
        <v>4095</v>
      </c>
    </row>
    <row r="1648" spans="1:2" x14ac:dyDescent="0.35">
      <c r="A1648">
        <v>28888</v>
      </c>
      <c r="B1648" t="s">
        <v>1933</v>
      </c>
    </row>
    <row r="1649" spans="1:2" x14ac:dyDescent="0.35">
      <c r="A1649">
        <v>28891</v>
      </c>
      <c r="B1649" t="s">
        <v>6090</v>
      </c>
    </row>
    <row r="1650" spans="1:2" x14ac:dyDescent="0.35">
      <c r="A1650">
        <v>28897</v>
      </c>
      <c r="B1650" t="s">
        <v>3323</v>
      </c>
    </row>
    <row r="1651" spans="1:2" x14ac:dyDescent="0.35">
      <c r="A1651">
        <v>28900</v>
      </c>
      <c r="B1651" t="s">
        <v>5431</v>
      </c>
    </row>
    <row r="1652" spans="1:2" x14ac:dyDescent="0.35">
      <c r="A1652">
        <v>28901</v>
      </c>
      <c r="B1652" t="s">
        <v>1209</v>
      </c>
    </row>
    <row r="1653" spans="1:2" x14ac:dyDescent="0.35">
      <c r="A1653">
        <v>28902</v>
      </c>
      <c r="B1653" t="s">
        <v>6818</v>
      </c>
    </row>
    <row r="1654" spans="1:2" x14ac:dyDescent="0.35">
      <c r="A1654">
        <v>28925</v>
      </c>
      <c r="B1654" t="s">
        <v>6802</v>
      </c>
    </row>
    <row r="1655" spans="1:2" x14ac:dyDescent="0.35">
      <c r="A1655">
        <v>28926</v>
      </c>
      <c r="B1655" t="s">
        <v>6796</v>
      </c>
    </row>
    <row r="1656" spans="1:2" x14ac:dyDescent="0.35">
      <c r="A1656">
        <v>28937</v>
      </c>
      <c r="B1656" t="s">
        <v>4037</v>
      </c>
    </row>
    <row r="1657" spans="1:2" x14ac:dyDescent="0.35">
      <c r="A1657">
        <v>28939</v>
      </c>
      <c r="B1657" t="s">
        <v>5266</v>
      </c>
    </row>
    <row r="1658" spans="1:2" x14ac:dyDescent="0.35">
      <c r="A1658">
        <v>28943</v>
      </c>
      <c r="B1658" t="s">
        <v>4853</v>
      </c>
    </row>
    <row r="1659" spans="1:2" x14ac:dyDescent="0.35">
      <c r="A1659">
        <v>28944</v>
      </c>
      <c r="B1659" t="s">
        <v>1093</v>
      </c>
    </row>
    <row r="1660" spans="1:2" x14ac:dyDescent="0.35">
      <c r="A1660">
        <v>28954</v>
      </c>
      <c r="B1660" t="s">
        <v>6812</v>
      </c>
    </row>
    <row r="1661" spans="1:2" x14ac:dyDescent="0.35">
      <c r="A1661">
        <v>28958</v>
      </c>
      <c r="B1661" t="s">
        <v>5359</v>
      </c>
    </row>
    <row r="1662" spans="1:2" x14ac:dyDescent="0.35">
      <c r="A1662">
        <v>28960</v>
      </c>
      <c r="B1662" t="s">
        <v>2638</v>
      </c>
    </row>
    <row r="1663" spans="1:2" x14ac:dyDescent="0.35">
      <c r="A1663">
        <v>28964</v>
      </c>
      <c r="B1663" t="s">
        <v>3827</v>
      </c>
    </row>
    <row r="1664" spans="1:2" x14ac:dyDescent="0.35">
      <c r="A1664">
        <v>28973</v>
      </c>
      <c r="B1664" t="s">
        <v>4173</v>
      </c>
    </row>
    <row r="1665" spans="1:2" x14ac:dyDescent="0.35">
      <c r="A1665">
        <v>28974</v>
      </c>
      <c r="B1665" t="s">
        <v>5300</v>
      </c>
    </row>
    <row r="1666" spans="1:2" x14ac:dyDescent="0.35">
      <c r="A1666">
        <v>28975</v>
      </c>
      <c r="B1666" t="s">
        <v>4212</v>
      </c>
    </row>
    <row r="1667" spans="1:2" x14ac:dyDescent="0.35">
      <c r="A1667">
        <v>28977</v>
      </c>
      <c r="B1667" t="s">
        <v>4385</v>
      </c>
    </row>
    <row r="1668" spans="1:2" x14ac:dyDescent="0.35">
      <c r="A1668">
        <v>28980</v>
      </c>
      <c r="B1668" t="s">
        <v>4227</v>
      </c>
    </row>
    <row r="1669" spans="1:2" x14ac:dyDescent="0.35">
      <c r="A1669">
        <v>28987</v>
      </c>
      <c r="B1669" t="s">
        <v>4143</v>
      </c>
    </row>
    <row r="1670" spans="1:2" x14ac:dyDescent="0.35">
      <c r="A1670">
        <v>28999</v>
      </c>
      <c r="B1670" t="s">
        <v>1249</v>
      </c>
    </row>
    <row r="1671" spans="1:2" x14ac:dyDescent="0.35">
      <c r="A1671">
        <v>29000</v>
      </c>
      <c r="B1671" t="s">
        <v>3538</v>
      </c>
    </row>
    <row r="1672" spans="1:2" x14ac:dyDescent="0.35">
      <c r="A1672">
        <v>29003</v>
      </c>
      <c r="B1672" t="s">
        <v>4236</v>
      </c>
    </row>
    <row r="1673" spans="1:2" x14ac:dyDescent="0.35">
      <c r="A1673">
        <v>29004</v>
      </c>
      <c r="B1673" t="s">
        <v>2241</v>
      </c>
    </row>
    <row r="1674" spans="1:2" x14ac:dyDescent="0.35">
      <c r="A1674">
        <v>29017</v>
      </c>
      <c r="B1674" t="s">
        <v>6109</v>
      </c>
    </row>
    <row r="1675" spans="1:2" x14ac:dyDescent="0.35">
      <c r="A1675">
        <v>29023</v>
      </c>
      <c r="B1675" t="s">
        <v>1566</v>
      </c>
    </row>
    <row r="1676" spans="1:2" x14ac:dyDescent="0.35">
      <c r="A1676">
        <v>29032</v>
      </c>
      <c r="B1676" t="s">
        <v>4044</v>
      </c>
    </row>
    <row r="1677" spans="1:2" x14ac:dyDescent="0.35">
      <c r="A1677">
        <v>29045</v>
      </c>
      <c r="B1677" t="s">
        <v>5261</v>
      </c>
    </row>
    <row r="1678" spans="1:2" x14ac:dyDescent="0.35">
      <c r="A1678">
        <v>29046</v>
      </c>
      <c r="B1678" t="s">
        <v>5872</v>
      </c>
    </row>
    <row r="1679" spans="1:2" x14ac:dyDescent="0.35">
      <c r="A1679">
        <v>29057</v>
      </c>
      <c r="B1679" t="s">
        <v>4259</v>
      </c>
    </row>
    <row r="1680" spans="1:2" x14ac:dyDescent="0.35">
      <c r="A1680">
        <v>29062</v>
      </c>
      <c r="B1680" t="s">
        <v>6781</v>
      </c>
    </row>
    <row r="1681" spans="1:2" x14ac:dyDescent="0.35">
      <c r="A1681">
        <v>29063</v>
      </c>
      <c r="B1681" t="s">
        <v>6306</v>
      </c>
    </row>
    <row r="1682" spans="1:2" x14ac:dyDescent="0.35">
      <c r="A1682">
        <v>29065</v>
      </c>
      <c r="B1682" t="s">
        <v>3890</v>
      </c>
    </row>
    <row r="1683" spans="1:2" x14ac:dyDescent="0.35">
      <c r="A1683">
        <v>29067</v>
      </c>
      <c r="B1683" t="s">
        <v>4310</v>
      </c>
    </row>
    <row r="1684" spans="1:2" x14ac:dyDescent="0.35">
      <c r="A1684">
        <v>29071</v>
      </c>
      <c r="B1684" t="s">
        <v>6786</v>
      </c>
    </row>
    <row r="1685" spans="1:2" x14ac:dyDescent="0.35">
      <c r="A1685">
        <v>29077</v>
      </c>
      <c r="B1685" t="s">
        <v>4199</v>
      </c>
    </row>
    <row r="1686" spans="1:2" x14ac:dyDescent="0.35">
      <c r="A1686">
        <v>29087</v>
      </c>
      <c r="B1686" t="s">
        <v>5669</v>
      </c>
    </row>
    <row r="1687" spans="1:2" x14ac:dyDescent="0.35">
      <c r="A1687">
        <v>29095</v>
      </c>
      <c r="B1687" t="s">
        <v>4160</v>
      </c>
    </row>
    <row r="1688" spans="1:2" x14ac:dyDescent="0.35">
      <c r="A1688">
        <v>29101</v>
      </c>
      <c r="B1688" t="s">
        <v>2027</v>
      </c>
    </row>
    <row r="1689" spans="1:2" x14ac:dyDescent="0.35">
      <c r="A1689">
        <v>29125</v>
      </c>
      <c r="B1689" t="s">
        <v>583</v>
      </c>
    </row>
    <row r="1690" spans="1:2" x14ac:dyDescent="0.35">
      <c r="A1690">
        <v>29135</v>
      </c>
      <c r="B1690" t="s">
        <v>4225</v>
      </c>
    </row>
    <row r="1691" spans="1:2" x14ac:dyDescent="0.35">
      <c r="A1691">
        <v>29140</v>
      </c>
      <c r="B1691" t="s">
        <v>3314</v>
      </c>
    </row>
    <row r="1692" spans="1:2" x14ac:dyDescent="0.35">
      <c r="A1692">
        <v>29143</v>
      </c>
      <c r="B1692" t="s">
        <v>5064</v>
      </c>
    </row>
    <row r="1693" spans="1:2" x14ac:dyDescent="0.35">
      <c r="A1693">
        <v>29152</v>
      </c>
      <c r="B1693" t="s">
        <v>2089</v>
      </c>
    </row>
    <row r="1694" spans="1:2" x14ac:dyDescent="0.35">
      <c r="A1694">
        <v>29154</v>
      </c>
      <c r="B1694" t="s">
        <v>8107</v>
      </c>
    </row>
    <row r="1695" spans="1:2" x14ac:dyDescent="0.35">
      <c r="A1695">
        <v>29159</v>
      </c>
      <c r="B1695" t="s">
        <v>3344</v>
      </c>
    </row>
    <row r="1696" spans="1:2" x14ac:dyDescent="0.35">
      <c r="A1696">
        <v>29166</v>
      </c>
      <c r="B1696" t="s">
        <v>607</v>
      </c>
    </row>
    <row r="1697" spans="1:2" x14ac:dyDescent="0.35">
      <c r="A1697">
        <v>29169</v>
      </c>
      <c r="B1697" t="s">
        <v>4244</v>
      </c>
    </row>
    <row r="1698" spans="1:2" x14ac:dyDescent="0.35">
      <c r="A1698">
        <v>29175</v>
      </c>
      <c r="B1698" t="s">
        <v>3920</v>
      </c>
    </row>
    <row r="1699" spans="1:2" x14ac:dyDescent="0.35">
      <c r="A1699">
        <v>29182</v>
      </c>
      <c r="B1699" t="s">
        <v>2821</v>
      </c>
    </row>
    <row r="1700" spans="1:2" x14ac:dyDescent="0.35">
      <c r="A1700">
        <v>29184</v>
      </c>
      <c r="B1700" t="s">
        <v>5113</v>
      </c>
    </row>
    <row r="1701" spans="1:2" x14ac:dyDescent="0.35">
      <c r="A1701">
        <v>29192</v>
      </c>
      <c r="B1701" t="s">
        <v>2223</v>
      </c>
    </row>
    <row r="1702" spans="1:2" x14ac:dyDescent="0.35">
      <c r="A1702">
        <v>29196</v>
      </c>
      <c r="B1702" t="s">
        <v>2068</v>
      </c>
    </row>
    <row r="1703" spans="1:2" x14ac:dyDescent="0.35">
      <c r="A1703">
        <v>29197</v>
      </c>
      <c r="B1703" t="s">
        <v>3150</v>
      </c>
    </row>
    <row r="1704" spans="1:2" x14ac:dyDescent="0.35">
      <c r="A1704">
        <v>29198</v>
      </c>
      <c r="B1704" t="s">
        <v>4746</v>
      </c>
    </row>
    <row r="1705" spans="1:2" x14ac:dyDescent="0.35">
      <c r="A1705">
        <v>29208</v>
      </c>
      <c r="B1705" t="s">
        <v>6110</v>
      </c>
    </row>
    <row r="1706" spans="1:2" x14ac:dyDescent="0.35">
      <c r="A1706">
        <v>29209</v>
      </c>
      <c r="B1706" t="s">
        <v>6811</v>
      </c>
    </row>
    <row r="1707" spans="1:2" x14ac:dyDescent="0.35">
      <c r="A1707">
        <v>29217</v>
      </c>
      <c r="B1707" t="s">
        <v>3478</v>
      </c>
    </row>
    <row r="1708" spans="1:2" x14ac:dyDescent="0.35">
      <c r="A1708">
        <v>29222</v>
      </c>
      <c r="B1708" t="s">
        <v>3730</v>
      </c>
    </row>
    <row r="1709" spans="1:2" x14ac:dyDescent="0.35">
      <c r="A1709">
        <v>29226</v>
      </c>
      <c r="B1709" t="s">
        <v>2727</v>
      </c>
    </row>
    <row r="1710" spans="1:2" x14ac:dyDescent="0.35">
      <c r="A1710">
        <v>29227</v>
      </c>
      <c r="B1710" t="s">
        <v>2574</v>
      </c>
    </row>
    <row r="1711" spans="1:2" x14ac:dyDescent="0.35">
      <c r="A1711">
        <v>29242</v>
      </c>
      <c r="B1711" t="s">
        <v>4032</v>
      </c>
    </row>
    <row r="1712" spans="1:2" x14ac:dyDescent="0.35">
      <c r="A1712">
        <v>29243</v>
      </c>
      <c r="B1712" t="s">
        <v>5773</v>
      </c>
    </row>
    <row r="1713" spans="1:2" x14ac:dyDescent="0.35">
      <c r="A1713">
        <v>29244</v>
      </c>
      <c r="B1713" t="s">
        <v>7541</v>
      </c>
    </row>
    <row r="1714" spans="1:2" x14ac:dyDescent="0.35">
      <c r="A1714">
        <v>29246</v>
      </c>
      <c r="B1714" t="s">
        <v>4551</v>
      </c>
    </row>
    <row r="1715" spans="1:2" x14ac:dyDescent="0.35">
      <c r="A1715">
        <v>29252</v>
      </c>
      <c r="B1715" t="s">
        <v>1474</v>
      </c>
    </row>
    <row r="1716" spans="1:2" x14ac:dyDescent="0.35">
      <c r="A1716">
        <v>29261</v>
      </c>
      <c r="B1716" t="s">
        <v>2429</v>
      </c>
    </row>
    <row r="1717" spans="1:2" x14ac:dyDescent="0.35">
      <c r="A1717">
        <v>29264</v>
      </c>
      <c r="B1717" t="s">
        <v>2685</v>
      </c>
    </row>
    <row r="1718" spans="1:2" x14ac:dyDescent="0.35">
      <c r="A1718">
        <v>29286</v>
      </c>
      <c r="B1718" t="s">
        <v>6815</v>
      </c>
    </row>
    <row r="1719" spans="1:2" x14ac:dyDescent="0.35">
      <c r="A1719">
        <v>29296</v>
      </c>
      <c r="B1719" t="s">
        <v>8047</v>
      </c>
    </row>
    <row r="1720" spans="1:2" x14ac:dyDescent="0.35">
      <c r="A1720">
        <v>29299</v>
      </c>
      <c r="B1720" t="s">
        <v>1228</v>
      </c>
    </row>
    <row r="1721" spans="1:2" x14ac:dyDescent="0.35">
      <c r="A1721">
        <v>29303</v>
      </c>
      <c r="B1721" t="s">
        <v>559</v>
      </c>
    </row>
    <row r="1722" spans="1:2" x14ac:dyDescent="0.35">
      <c r="A1722">
        <v>29305</v>
      </c>
      <c r="B1722" t="s">
        <v>4114</v>
      </c>
    </row>
    <row r="1723" spans="1:2" x14ac:dyDescent="0.35">
      <c r="A1723">
        <v>29308</v>
      </c>
      <c r="B1723" t="s">
        <v>4115</v>
      </c>
    </row>
    <row r="1724" spans="1:2" x14ac:dyDescent="0.35">
      <c r="A1724">
        <v>29309</v>
      </c>
      <c r="B1724" t="s">
        <v>3847</v>
      </c>
    </row>
    <row r="1725" spans="1:2" x14ac:dyDescent="0.35">
      <c r="A1725">
        <v>29311</v>
      </c>
      <c r="B1725" t="s">
        <v>4241</v>
      </c>
    </row>
    <row r="1726" spans="1:2" x14ac:dyDescent="0.35">
      <c r="A1726">
        <v>29320</v>
      </c>
      <c r="B1726" t="s">
        <v>4077</v>
      </c>
    </row>
    <row r="1727" spans="1:2" x14ac:dyDescent="0.35">
      <c r="A1727">
        <v>29329</v>
      </c>
      <c r="B1727" t="s">
        <v>7392</v>
      </c>
    </row>
    <row r="1728" spans="1:2" x14ac:dyDescent="0.35">
      <c r="A1728">
        <v>29331</v>
      </c>
      <c r="B1728" t="s">
        <v>2546</v>
      </c>
    </row>
    <row r="1729" spans="1:2" x14ac:dyDescent="0.35">
      <c r="A1729">
        <v>29341</v>
      </c>
      <c r="B1729" t="s">
        <v>3978</v>
      </c>
    </row>
    <row r="1730" spans="1:2" x14ac:dyDescent="0.35">
      <c r="A1730">
        <v>29342</v>
      </c>
      <c r="B1730" t="s">
        <v>1296</v>
      </c>
    </row>
    <row r="1731" spans="1:2" x14ac:dyDescent="0.35">
      <c r="A1731">
        <v>29344</v>
      </c>
      <c r="B1731" t="s">
        <v>3713</v>
      </c>
    </row>
    <row r="1732" spans="1:2" x14ac:dyDescent="0.35">
      <c r="A1732">
        <v>29349</v>
      </c>
      <c r="B1732" t="s">
        <v>1153</v>
      </c>
    </row>
    <row r="1733" spans="1:2" x14ac:dyDescent="0.35">
      <c r="A1733">
        <v>29355</v>
      </c>
      <c r="B1733" t="s">
        <v>4414</v>
      </c>
    </row>
    <row r="1734" spans="1:2" x14ac:dyDescent="0.35">
      <c r="A1734">
        <v>29362</v>
      </c>
      <c r="B1734" t="s">
        <v>6454</v>
      </c>
    </row>
    <row r="1735" spans="1:2" x14ac:dyDescent="0.35">
      <c r="A1735">
        <v>29378</v>
      </c>
      <c r="B1735" t="s">
        <v>3092</v>
      </c>
    </row>
    <row r="1736" spans="1:2" x14ac:dyDescent="0.35">
      <c r="A1736">
        <v>29381</v>
      </c>
      <c r="B1736" t="s">
        <v>4052</v>
      </c>
    </row>
    <row r="1737" spans="1:2" x14ac:dyDescent="0.35">
      <c r="A1737">
        <v>29384</v>
      </c>
      <c r="B1737" t="s">
        <v>3887</v>
      </c>
    </row>
    <row r="1738" spans="1:2" x14ac:dyDescent="0.35">
      <c r="A1738">
        <v>29388</v>
      </c>
      <c r="B1738" t="s">
        <v>5280</v>
      </c>
    </row>
    <row r="1739" spans="1:2" x14ac:dyDescent="0.35">
      <c r="A1739">
        <v>29392</v>
      </c>
      <c r="B1739" t="s">
        <v>4941</v>
      </c>
    </row>
    <row r="1740" spans="1:2" x14ac:dyDescent="0.35">
      <c r="A1740">
        <v>29401</v>
      </c>
      <c r="B1740" t="s">
        <v>293</v>
      </c>
    </row>
    <row r="1741" spans="1:2" x14ac:dyDescent="0.35">
      <c r="A1741">
        <v>29406</v>
      </c>
      <c r="B1741" t="s">
        <v>4190</v>
      </c>
    </row>
    <row r="1742" spans="1:2" x14ac:dyDescent="0.35">
      <c r="A1742">
        <v>29411</v>
      </c>
      <c r="B1742" t="s">
        <v>3455</v>
      </c>
    </row>
    <row r="1743" spans="1:2" x14ac:dyDescent="0.35">
      <c r="A1743">
        <v>29417</v>
      </c>
      <c r="B1743" t="s">
        <v>3427</v>
      </c>
    </row>
    <row r="1744" spans="1:2" x14ac:dyDescent="0.35">
      <c r="A1744">
        <v>29418</v>
      </c>
      <c r="B1744" t="s">
        <v>1515</v>
      </c>
    </row>
    <row r="1745" spans="1:2" x14ac:dyDescent="0.35">
      <c r="A1745">
        <v>29424</v>
      </c>
      <c r="B1745" t="s">
        <v>4869</v>
      </c>
    </row>
    <row r="1746" spans="1:2" x14ac:dyDescent="0.35">
      <c r="A1746">
        <v>29429</v>
      </c>
      <c r="B1746" t="s">
        <v>4049</v>
      </c>
    </row>
    <row r="1747" spans="1:2" x14ac:dyDescent="0.35">
      <c r="A1747">
        <v>29437</v>
      </c>
      <c r="B1747" t="s">
        <v>2885</v>
      </c>
    </row>
    <row r="1748" spans="1:2" x14ac:dyDescent="0.35">
      <c r="A1748">
        <v>29438</v>
      </c>
      <c r="B1748" t="s">
        <v>1416</v>
      </c>
    </row>
    <row r="1749" spans="1:2" x14ac:dyDescent="0.35">
      <c r="A1749">
        <v>29442</v>
      </c>
      <c r="B1749" t="s">
        <v>3839</v>
      </c>
    </row>
    <row r="1750" spans="1:2" x14ac:dyDescent="0.35">
      <c r="A1750">
        <v>29444</v>
      </c>
      <c r="B1750" t="s">
        <v>2020</v>
      </c>
    </row>
    <row r="1751" spans="1:2" x14ac:dyDescent="0.35">
      <c r="A1751">
        <v>29457</v>
      </c>
      <c r="B1751" t="s">
        <v>4235</v>
      </c>
    </row>
    <row r="1752" spans="1:2" x14ac:dyDescent="0.35">
      <c r="A1752">
        <v>29463</v>
      </c>
      <c r="B1752" t="s">
        <v>2793</v>
      </c>
    </row>
    <row r="1753" spans="1:2" x14ac:dyDescent="0.35">
      <c r="A1753">
        <v>29477</v>
      </c>
      <c r="B1753" t="s">
        <v>6783</v>
      </c>
    </row>
    <row r="1754" spans="1:2" x14ac:dyDescent="0.35">
      <c r="A1754">
        <v>29495</v>
      </c>
      <c r="B1754" t="s">
        <v>4610</v>
      </c>
    </row>
    <row r="1755" spans="1:2" x14ac:dyDescent="0.35">
      <c r="A1755">
        <v>29498</v>
      </c>
      <c r="B1755" t="s">
        <v>3203</v>
      </c>
    </row>
    <row r="1756" spans="1:2" x14ac:dyDescent="0.35">
      <c r="A1756">
        <v>29500</v>
      </c>
      <c r="B1756" t="s">
        <v>91</v>
      </c>
    </row>
    <row r="1757" spans="1:2" x14ac:dyDescent="0.35">
      <c r="A1757">
        <v>29501</v>
      </c>
      <c r="B1757" t="s">
        <v>4000</v>
      </c>
    </row>
    <row r="1758" spans="1:2" x14ac:dyDescent="0.35">
      <c r="A1758">
        <v>29510</v>
      </c>
      <c r="B1758" t="s">
        <v>6727</v>
      </c>
    </row>
    <row r="1759" spans="1:2" x14ac:dyDescent="0.35">
      <c r="A1759">
        <v>29511</v>
      </c>
      <c r="B1759" t="s">
        <v>606</v>
      </c>
    </row>
    <row r="1760" spans="1:2" x14ac:dyDescent="0.35">
      <c r="A1760">
        <v>29512</v>
      </c>
      <c r="B1760" t="s">
        <v>4733</v>
      </c>
    </row>
    <row r="1761" spans="1:2" x14ac:dyDescent="0.35">
      <c r="A1761">
        <v>29513</v>
      </c>
      <c r="B1761" t="s">
        <v>1973</v>
      </c>
    </row>
    <row r="1762" spans="1:2" x14ac:dyDescent="0.35">
      <c r="A1762">
        <v>29516</v>
      </c>
      <c r="B1762" t="s">
        <v>6773</v>
      </c>
    </row>
    <row r="1763" spans="1:2" x14ac:dyDescent="0.35">
      <c r="A1763">
        <v>29528</v>
      </c>
      <c r="B1763" t="s">
        <v>6438</v>
      </c>
    </row>
    <row r="1764" spans="1:2" x14ac:dyDescent="0.35">
      <c r="A1764">
        <v>29530</v>
      </c>
      <c r="B1764" t="s">
        <v>4985</v>
      </c>
    </row>
    <row r="1765" spans="1:2" x14ac:dyDescent="0.35">
      <c r="A1765">
        <v>29531</v>
      </c>
      <c r="B1765" t="s">
        <v>4625</v>
      </c>
    </row>
    <row r="1766" spans="1:2" x14ac:dyDescent="0.35">
      <c r="A1766">
        <v>29537</v>
      </c>
      <c r="B1766" t="s">
        <v>5616</v>
      </c>
    </row>
    <row r="1767" spans="1:2" x14ac:dyDescent="0.35">
      <c r="A1767">
        <v>29539</v>
      </c>
      <c r="B1767" t="s">
        <v>756</v>
      </c>
    </row>
    <row r="1768" spans="1:2" x14ac:dyDescent="0.35">
      <c r="A1768">
        <v>29546</v>
      </c>
      <c r="B1768" t="s">
        <v>3879</v>
      </c>
    </row>
    <row r="1769" spans="1:2" x14ac:dyDescent="0.35">
      <c r="A1769">
        <v>29550</v>
      </c>
      <c r="B1769" t="s">
        <v>5305</v>
      </c>
    </row>
    <row r="1770" spans="1:2" x14ac:dyDescent="0.35">
      <c r="A1770">
        <v>29554</v>
      </c>
      <c r="B1770" t="s">
        <v>5766</v>
      </c>
    </row>
    <row r="1771" spans="1:2" x14ac:dyDescent="0.35">
      <c r="A1771">
        <v>29558</v>
      </c>
      <c r="B1771" t="s">
        <v>3005</v>
      </c>
    </row>
    <row r="1772" spans="1:2" x14ac:dyDescent="0.35">
      <c r="A1772">
        <v>29561</v>
      </c>
      <c r="B1772" t="s">
        <v>1279</v>
      </c>
    </row>
    <row r="1773" spans="1:2" x14ac:dyDescent="0.35">
      <c r="A1773">
        <v>29564</v>
      </c>
      <c r="B1773" t="s">
        <v>3673</v>
      </c>
    </row>
    <row r="1774" spans="1:2" x14ac:dyDescent="0.35">
      <c r="A1774">
        <v>29565</v>
      </c>
      <c r="B1774" t="s">
        <v>4022</v>
      </c>
    </row>
    <row r="1775" spans="1:2" x14ac:dyDescent="0.35">
      <c r="A1775">
        <v>29566</v>
      </c>
      <c r="B1775" t="s">
        <v>4101</v>
      </c>
    </row>
    <row r="1776" spans="1:2" x14ac:dyDescent="0.35">
      <c r="A1776">
        <v>29569</v>
      </c>
      <c r="B1776" t="s">
        <v>2219</v>
      </c>
    </row>
    <row r="1777" spans="1:2" x14ac:dyDescent="0.35">
      <c r="A1777">
        <v>29571</v>
      </c>
      <c r="B1777" t="s">
        <v>3969</v>
      </c>
    </row>
    <row r="1778" spans="1:2" x14ac:dyDescent="0.35">
      <c r="A1778">
        <v>29580</v>
      </c>
      <c r="B1778" t="s">
        <v>3962</v>
      </c>
    </row>
    <row r="1779" spans="1:2" x14ac:dyDescent="0.35">
      <c r="A1779">
        <v>29583</v>
      </c>
      <c r="B1779" t="s">
        <v>4125</v>
      </c>
    </row>
    <row r="1780" spans="1:2" x14ac:dyDescent="0.35">
      <c r="A1780">
        <v>29596</v>
      </c>
      <c r="B1780" t="s">
        <v>4087</v>
      </c>
    </row>
    <row r="1781" spans="1:2" x14ac:dyDescent="0.35">
      <c r="A1781">
        <v>29605</v>
      </c>
      <c r="B1781" t="s">
        <v>6780</v>
      </c>
    </row>
    <row r="1782" spans="1:2" x14ac:dyDescent="0.35">
      <c r="A1782">
        <v>29606</v>
      </c>
      <c r="B1782" t="s">
        <v>1680</v>
      </c>
    </row>
    <row r="1783" spans="1:2" x14ac:dyDescent="0.35">
      <c r="A1783">
        <v>29611</v>
      </c>
      <c r="B1783" t="s">
        <v>627</v>
      </c>
    </row>
    <row r="1784" spans="1:2" x14ac:dyDescent="0.35">
      <c r="A1784">
        <v>29612</v>
      </c>
      <c r="B1784" t="s">
        <v>3139</v>
      </c>
    </row>
    <row r="1785" spans="1:2" x14ac:dyDescent="0.35">
      <c r="A1785">
        <v>29615</v>
      </c>
      <c r="B1785" t="s">
        <v>3918</v>
      </c>
    </row>
    <row r="1786" spans="1:2" x14ac:dyDescent="0.35">
      <c r="A1786">
        <v>29618</v>
      </c>
      <c r="B1786" t="s">
        <v>3787</v>
      </c>
    </row>
    <row r="1787" spans="1:2" x14ac:dyDescent="0.35">
      <c r="A1787">
        <v>29620</v>
      </c>
      <c r="B1787" t="s">
        <v>4371</v>
      </c>
    </row>
    <row r="1788" spans="1:2" x14ac:dyDescent="0.35">
      <c r="A1788">
        <v>29626</v>
      </c>
      <c r="B1788" t="s">
        <v>375</v>
      </c>
    </row>
    <row r="1789" spans="1:2" x14ac:dyDescent="0.35">
      <c r="A1789">
        <v>29627</v>
      </c>
      <c r="B1789" t="s">
        <v>3626</v>
      </c>
    </row>
    <row r="1790" spans="1:2" x14ac:dyDescent="0.35">
      <c r="A1790">
        <v>29655</v>
      </c>
      <c r="B1790" t="s">
        <v>4738</v>
      </c>
    </row>
    <row r="1791" spans="1:2" x14ac:dyDescent="0.35">
      <c r="A1791">
        <v>29663</v>
      </c>
      <c r="B1791" t="s">
        <v>4146</v>
      </c>
    </row>
    <row r="1792" spans="1:2" x14ac:dyDescent="0.35">
      <c r="A1792">
        <v>29669</v>
      </c>
      <c r="B1792" t="s">
        <v>3424</v>
      </c>
    </row>
    <row r="1793" spans="1:2" x14ac:dyDescent="0.35">
      <c r="A1793">
        <v>29671</v>
      </c>
      <c r="B1793" t="s">
        <v>3602</v>
      </c>
    </row>
    <row r="1794" spans="1:2" x14ac:dyDescent="0.35">
      <c r="A1794">
        <v>29672</v>
      </c>
      <c r="B1794" t="s">
        <v>2145</v>
      </c>
    </row>
    <row r="1795" spans="1:2" x14ac:dyDescent="0.35">
      <c r="A1795">
        <v>29675</v>
      </c>
      <c r="B1795" t="s">
        <v>4089</v>
      </c>
    </row>
    <row r="1796" spans="1:2" x14ac:dyDescent="0.35">
      <c r="A1796">
        <v>29676</v>
      </c>
      <c r="B1796" t="s">
        <v>3747</v>
      </c>
    </row>
    <row r="1797" spans="1:2" x14ac:dyDescent="0.35">
      <c r="A1797">
        <v>29678</v>
      </c>
      <c r="B1797" t="s">
        <v>2177</v>
      </c>
    </row>
    <row r="1798" spans="1:2" x14ac:dyDescent="0.35">
      <c r="A1798">
        <v>29692</v>
      </c>
      <c r="B1798" t="s">
        <v>8078</v>
      </c>
    </row>
    <row r="1799" spans="1:2" x14ac:dyDescent="0.35">
      <c r="A1799">
        <v>29693</v>
      </c>
      <c r="B1799" t="s">
        <v>4240</v>
      </c>
    </row>
    <row r="1800" spans="1:2" x14ac:dyDescent="0.35">
      <c r="A1800">
        <v>29697</v>
      </c>
      <c r="B1800" t="s">
        <v>2274</v>
      </c>
    </row>
    <row r="1801" spans="1:2" x14ac:dyDescent="0.35">
      <c r="A1801">
        <v>29709</v>
      </c>
      <c r="B1801" t="s">
        <v>2436</v>
      </c>
    </row>
    <row r="1802" spans="1:2" x14ac:dyDescent="0.35">
      <c r="A1802">
        <v>29715</v>
      </c>
      <c r="B1802" t="s">
        <v>3414</v>
      </c>
    </row>
    <row r="1803" spans="1:2" x14ac:dyDescent="0.35">
      <c r="A1803">
        <v>29717</v>
      </c>
      <c r="B1803" t="s">
        <v>3513</v>
      </c>
    </row>
    <row r="1804" spans="1:2" x14ac:dyDescent="0.35">
      <c r="A1804">
        <v>29718</v>
      </c>
      <c r="B1804" t="s">
        <v>5402</v>
      </c>
    </row>
    <row r="1805" spans="1:2" x14ac:dyDescent="0.35">
      <c r="A1805">
        <v>29723</v>
      </c>
      <c r="B1805" t="s">
        <v>4219</v>
      </c>
    </row>
    <row r="1806" spans="1:2" x14ac:dyDescent="0.35">
      <c r="A1806">
        <v>29727</v>
      </c>
      <c r="B1806" t="s">
        <v>4574</v>
      </c>
    </row>
    <row r="1807" spans="1:2" x14ac:dyDescent="0.35">
      <c r="A1807">
        <v>29730</v>
      </c>
      <c r="B1807" t="s">
        <v>3741</v>
      </c>
    </row>
    <row r="1808" spans="1:2" x14ac:dyDescent="0.35">
      <c r="A1808">
        <v>29732</v>
      </c>
      <c r="B1808" t="s">
        <v>629</v>
      </c>
    </row>
    <row r="1809" spans="1:2" x14ac:dyDescent="0.35">
      <c r="A1809">
        <v>29733</v>
      </c>
      <c r="B1809" t="s">
        <v>6642</v>
      </c>
    </row>
    <row r="1810" spans="1:2" x14ac:dyDescent="0.35">
      <c r="A1810">
        <v>29735</v>
      </c>
      <c r="B1810" t="s">
        <v>4802</v>
      </c>
    </row>
    <row r="1811" spans="1:2" x14ac:dyDescent="0.35">
      <c r="A1811">
        <v>29741</v>
      </c>
      <c r="B1811" t="s">
        <v>5874</v>
      </c>
    </row>
    <row r="1812" spans="1:2" x14ac:dyDescent="0.35">
      <c r="A1812">
        <v>29746</v>
      </c>
      <c r="B1812" t="s">
        <v>811</v>
      </c>
    </row>
    <row r="1813" spans="1:2" x14ac:dyDescent="0.35">
      <c r="A1813">
        <v>29749</v>
      </c>
      <c r="B1813" t="s">
        <v>3426</v>
      </c>
    </row>
    <row r="1814" spans="1:2" x14ac:dyDescent="0.35">
      <c r="A1814">
        <v>29750</v>
      </c>
      <c r="B1814" t="s">
        <v>5688</v>
      </c>
    </row>
    <row r="1815" spans="1:2" x14ac:dyDescent="0.35">
      <c r="A1815">
        <v>29759</v>
      </c>
      <c r="B1815" t="s">
        <v>5276</v>
      </c>
    </row>
    <row r="1816" spans="1:2" x14ac:dyDescent="0.35">
      <c r="A1816">
        <v>29766</v>
      </c>
      <c r="B1816" t="s">
        <v>5208</v>
      </c>
    </row>
    <row r="1817" spans="1:2" x14ac:dyDescent="0.35">
      <c r="A1817">
        <v>29780</v>
      </c>
      <c r="B1817" t="s">
        <v>3854</v>
      </c>
    </row>
    <row r="1818" spans="1:2" x14ac:dyDescent="0.35">
      <c r="A1818">
        <v>29785</v>
      </c>
      <c r="B1818" t="s">
        <v>2340</v>
      </c>
    </row>
    <row r="1819" spans="1:2" x14ac:dyDescent="0.35">
      <c r="A1819">
        <v>29787</v>
      </c>
      <c r="B1819" t="s">
        <v>3083</v>
      </c>
    </row>
    <row r="1820" spans="1:2" x14ac:dyDescent="0.35">
      <c r="A1820">
        <v>29794</v>
      </c>
      <c r="B1820" t="s">
        <v>4604</v>
      </c>
    </row>
    <row r="1821" spans="1:2" x14ac:dyDescent="0.35">
      <c r="A1821">
        <v>29795</v>
      </c>
      <c r="B1821" t="s">
        <v>6784</v>
      </c>
    </row>
    <row r="1822" spans="1:2" x14ac:dyDescent="0.35">
      <c r="A1822">
        <v>29799</v>
      </c>
      <c r="B1822" t="s">
        <v>3417</v>
      </c>
    </row>
    <row r="1823" spans="1:2" x14ac:dyDescent="0.35">
      <c r="A1823">
        <v>29814</v>
      </c>
      <c r="B1823" t="s">
        <v>2258</v>
      </c>
    </row>
    <row r="1824" spans="1:2" x14ac:dyDescent="0.35">
      <c r="A1824">
        <v>29818</v>
      </c>
      <c r="B1824" t="s">
        <v>5128</v>
      </c>
    </row>
    <row r="1825" spans="1:2" x14ac:dyDescent="0.35">
      <c r="A1825">
        <v>29826</v>
      </c>
      <c r="B1825" t="s">
        <v>5697</v>
      </c>
    </row>
    <row r="1826" spans="1:2" x14ac:dyDescent="0.35">
      <c r="A1826">
        <v>29829</v>
      </c>
      <c r="B1826" t="s">
        <v>1966</v>
      </c>
    </row>
    <row r="1827" spans="1:2" x14ac:dyDescent="0.35">
      <c r="A1827">
        <v>29834</v>
      </c>
      <c r="B1827" t="s">
        <v>1386</v>
      </c>
    </row>
    <row r="1828" spans="1:2" x14ac:dyDescent="0.35">
      <c r="A1828">
        <v>29835</v>
      </c>
      <c r="B1828" t="s">
        <v>307</v>
      </c>
    </row>
    <row r="1829" spans="1:2" x14ac:dyDescent="0.35">
      <c r="A1829">
        <v>29838</v>
      </c>
      <c r="B1829" t="s">
        <v>2404</v>
      </c>
    </row>
    <row r="1830" spans="1:2" x14ac:dyDescent="0.35">
      <c r="A1830">
        <v>29854</v>
      </c>
      <c r="B1830" t="s">
        <v>1044</v>
      </c>
    </row>
    <row r="1831" spans="1:2" x14ac:dyDescent="0.35">
      <c r="A1831">
        <v>29855</v>
      </c>
      <c r="B1831" t="s">
        <v>7977</v>
      </c>
    </row>
    <row r="1832" spans="1:2" x14ac:dyDescent="0.35">
      <c r="A1832">
        <v>29856</v>
      </c>
      <c r="B1832" t="s">
        <v>4339</v>
      </c>
    </row>
    <row r="1833" spans="1:2" x14ac:dyDescent="0.35">
      <c r="A1833">
        <v>29857</v>
      </c>
      <c r="B1833" t="s">
        <v>966</v>
      </c>
    </row>
    <row r="1834" spans="1:2" x14ac:dyDescent="0.35">
      <c r="A1834">
        <v>29859</v>
      </c>
      <c r="B1834" t="s">
        <v>3905</v>
      </c>
    </row>
    <row r="1835" spans="1:2" x14ac:dyDescent="0.35">
      <c r="A1835">
        <v>29861</v>
      </c>
      <c r="B1835" t="s">
        <v>8160</v>
      </c>
    </row>
    <row r="1836" spans="1:2" x14ac:dyDescent="0.35">
      <c r="A1836">
        <v>29867</v>
      </c>
      <c r="B1836" t="s">
        <v>3473</v>
      </c>
    </row>
    <row r="1837" spans="1:2" x14ac:dyDescent="0.35">
      <c r="A1837">
        <v>29869</v>
      </c>
      <c r="B1837" t="s">
        <v>4176</v>
      </c>
    </row>
    <row r="1838" spans="1:2" x14ac:dyDescent="0.35">
      <c r="A1838">
        <v>29871</v>
      </c>
      <c r="B1838" t="s">
        <v>3532</v>
      </c>
    </row>
    <row r="1839" spans="1:2" x14ac:dyDescent="0.35">
      <c r="A1839">
        <v>29875</v>
      </c>
      <c r="B1839" t="s">
        <v>4029</v>
      </c>
    </row>
    <row r="1840" spans="1:2" x14ac:dyDescent="0.35">
      <c r="A1840">
        <v>29886</v>
      </c>
      <c r="B1840" t="s">
        <v>3975</v>
      </c>
    </row>
    <row r="1841" spans="1:2" x14ac:dyDescent="0.35">
      <c r="A1841">
        <v>29889</v>
      </c>
      <c r="B1841" t="s">
        <v>4251</v>
      </c>
    </row>
    <row r="1842" spans="1:2" x14ac:dyDescent="0.35">
      <c r="A1842">
        <v>29891</v>
      </c>
      <c r="B1842" t="s">
        <v>2021</v>
      </c>
    </row>
    <row r="1843" spans="1:2" x14ac:dyDescent="0.35">
      <c r="A1843">
        <v>29898</v>
      </c>
      <c r="B1843" t="s">
        <v>3307</v>
      </c>
    </row>
    <row r="1844" spans="1:2" x14ac:dyDescent="0.35">
      <c r="A1844">
        <v>29903</v>
      </c>
      <c r="B1844" t="s">
        <v>4136</v>
      </c>
    </row>
    <row r="1845" spans="1:2" x14ac:dyDescent="0.35">
      <c r="A1845">
        <v>29905</v>
      </c>
      <c r="B1845" t="s">
        <v>5841</v>
      </c>
    </row>
    <row r="1846" spans="1:2" x14ac:dyDescent="0.35">
      <c r="A1846">
        <v>29906</v>
      </c>
      <c r="B1846" t="s">
        <v>1833</v>
      </c>
    </row>
    <row r="1847" spans="1:2" x14ac:dyDescent="0.35">
      <c r="A1847">
        <v>29909</v>
      </c>
      <c r="B1847" t="s">
        <v>2804</v>
      </c>
    </row>
    <row r="1848" spans="1:2" x14ac:dyDescent="0.35">
      <c r="A1848">
        <v>29913</v>
      </c>
      <c r="B1848" t="s">
        <v>2130</v>
      </c>
    </row>
    <row r="1849" spans="1:2" x14ac:dyDescent="0.35">
      <c r="A1849">
        <v>29919</v>
      </c>
      <c r="B1849" t="s">
        <v>4951</v>
      </c>
    </row>
    <row r="1850" spans="1:2" x14ac:dyDescent="0.35">
      <c r="A1850">
        <v>29920</v>
      </c>
      <c r="B1850" t="s">
        <v>4591</v>
      </c>
    </row>
    <row r="1851" spans="1:2" x14ac:dyDescent="0.35">
      <c r="A1851">
        <v>29921</v>
      </c>
      <c r="B1851" t="s">
        <v>911</v>
      </c>
    </row>
    <row r="1852" spans="1:2" x14ac:dyDescent="0.35">
      <c r="A1852">
        <v>29926</v>
      </c>
      <c r="B1852" t="s">
        <v>1486</v>
      </c>
    </row>
    <row r="1853" spans="1:2" x14ac:dyDescent="0.35">
      <c r="A1853">
        <v>29929</v>
      </c>
      <c r="B1853" t="s">
        <v>3954</v>
      </c>
    </row>
    <row r="1854" spans="1:2" x14ac:dyDescent="0.35">
      <c r="A1854">
        <v>29933</v>
      </c>
      <c r="B1854" t="s">
        <v>3986</v>
      </c>
    </row>
    <row r="1855" spans="1:2" x14ac:dyDescent="0.35">
      <c r="A1855">
        <v>29938</v>
      </c>
      <c r="B1855" t="s">
        <v>1686</v>
      </c>
    </row>
    <row r="1856" spans="1:2" x14ac:dyDescent="0.35">
      <c r="A1856">
        <v>29947</v>
      </c>
      <c r="B1856" t="s">
        <v>3411</v>
      </c>
    </row>
    <row r="1857" spans="1:2" x14ac:dyDescent="0.35">
      <c r="A1857">
        <v>29948</v>
      </c>
      <c r="B1857" t="s">
        <v>981</v>
      </c>
    </row>
    <row r="1858" spans="1:2" x14ac:dyDescent="0.35">
      <c r="A1858">
        <v>29951</v>
      </c>
      <c r="B1858" t="s">
        <v>123</v>
      </c>
    </row>
    <row r="1859" spans="1:2" x14ac:dyDescent="0.35">
      <c r="A1859">
        <v>29953</v>
      </c>
      <c r="B1859" t="s">
        <v>3734</v>
      </c>
    </row>
    <row r="1860" spans="1:2" x14ac:dyDescent="0.35">
      <c r="A1860">
        <v>29964</v>
      </c>
      <c r="B1860" t="s">
        <v>4127</v>
      </c>
    </row>
    <row r="1861" spans="1:2" x14ac:dyDescent="0.35">
      <c r="A1861">
        <v>29966</v>
      </c>
      <c r="B1861" t="s">
        <v>4898</v>
      </c>
    </row>
    <row r="1862" spans="1:2" x14ac:dyDescent="0.35">
      <c r="A1862">
        <v>29967</v>
      </c>
      <c r="B1862" t="s">
        <v>3259</v>
      </c>
    </row>
    <row r="1863" spans="1:2" x14ac:dyDescent="0.35">
      <c r="A1863">
        <v>29970</v>
      </c>
      <c r="B1863" t="s">
        <v>6816</v>
      </c>
    </row>
    <row r="1864" spans="1:2" x14ac:dyDescent="0.35">
      <c r="A1864">
        <v>29973</v>
      </c>
      <c r="B1864" t="s">
        <v>810</v>
      </c>
    </row>
    <row r="1865" spans="1:2" x14ac:dyDescent="0.35">
      <c r="A1865">
        <v>29980</v>
      </c>
      <c r="B1865" t="s">
        <v>1727</v>
      </c>
    </row>
    <row r="1866" spans="1:2" x14ac:dyDescent="0.35">
      <c r="A1866">
        <v>29982</v>
      </c>
      <c r="B1866" t="s">
        <v>1751</v>
      </c>
    </row>
    <row r="1867" spans="1:2" x14ac:dyDescent="0.35">
      <c r="A1867">
        <v>29988</v>
      </c>
      <c r="B1867" t="s">
        <v>2046</v>
      </c>
    </row>
    <row r="1868" spans="1:2" x14ac:dyDescent="0.35">
      <c r="A1868">
        <v>29991</v>
      </c>
      <c r="B1868" t="s">
        <v>2182</v>
      </c>
    </row>
    <row r="1869" spans="1:2" x14ac:dyDescent="0.35">
      <c r="A1869">
        <v>29992</v>
      </c>
      <c r="B1869" t="s">
        <v>2739</v>
      </c>
    </row>
    <row r="1870" spans="1:2" x14ac:dyDescent="0.35">
      <c r="A1870">
        <v>29993</v>
      </c>
      <c r="B1870" t="s">
        <v>4076</v>
      </c>
    </row>
    <row r="1871" spans="1:2" x14ac:dyDescent="0.35">
      <c r="A1871">
        <v>29994</v>
      </c>
      <c r="B1871" t="s">
        <v>3357</v>
      </c>
    </row>
    <row r="1872" spans="1:2" x14ac:dyDescent="0.35">
      <c r="A1872">
        <v>29995</v>
      </c>
      <c r="B1872" t="s">
        <v>6817</v>
      </c>
    </row>
    <row r="1873" spans="1:2" x14ac:dyDescent="0.35">
      <c r="A1873">
        <v>29997</v>
      </c>
      <c r="B1873" t="s">
        <v>6779</v>
      </c>
    </row>
    <row r="1874" spans="1:2" x14ac:dyDescent="0.35">
      <c r="A1874">
        <v>29999</v>
      </c>
      <c r="B1874" t="s">
        <v>5263</v>
      </c>
    </row>
    <row r="1875" spans="1:2" x14ac:dyDescent="0.35">
      <c r="A1875">
        <v>30001</v>
      </c>
      <c r="B1875" t="s">
        <v>6813</v>
      </c>
    </row>
    <row r="1876" spans="1:2" x14ac:dyDescent="0.35">
      <c r="A1876">
        <v>30004</v>
      </c>
      <c r="B1876" t="s">
        <v>8154</v>
      </c>
    </row>
    <row r="1877" spans="1:2" x14ac:dyDescent="0.35">
      <c r="A1877">
        <v>30008</v>
      </c>
      <c r="B1877" t="s">
        <v>880</v>
      </c>
    </row>
    <row r="1878" spans="1:2" x14ac:dyDescent="0.35">
      <c r="A1878">
        <v>30011</v>
      </c>
      <c r="B1878" t="s">
        <v>4004</v>
      </c>
    </row>
    <row r="1879" spans="1:2" x14ac:dyDescent="0.35">
      <c r="A1879">
        <v>30014</v>
      </c>
      <c r="B1879" t="s">
        <v>1658</v>
      </c>
    </row>
    <row r="1880" spans="1:2" x14ac:dyDescent="0.35">
      <c r="A1880">
        <v>30015</v>
      </c>
      <c r="B1880" t="s">
        <v>6778</v>
      </c>
    </row>
    <row r="1881" spans="1:2" x14ac:dyDescent="0.35">
      <c r="A1881">
        <v>30020</v>
      </c>
      <c r="B1881" t="s">
        <v>3815</v>
      </c>
    </row>
    <row r="1882" spans="1:2" x14ac:dyDescent="0.35">
      <c r="A1882">
        <v>30021</v>
      </c>
      <c r="B1882" t="s">
        <v>3742</v>
      </c>
    </row>
    <row r="1883" spans="1:2" x14ac:dyDescent="0.35">
      <c r="A1883">
        <v>30023</v>
      </c>
      <c r="B1883" t="s">
        <v>5499</v>
      </c>
    </row>
    <row r="1884" spans="1:2" x14ac:dyDescent="0.35">
      <c r="A1884">
        <v>30027</v>
      </c>
      <c r="B1884" t="s">
        <v>4171</v>
      </c>
    </row>
    <row r="1885" spans="1:2" x14ac:dyDescent="0.35">
      <c r="A1885">
        <v>30038</v>
      </c>
      <c r="B1885" t="s">
        <v>3732</v>
      </c>
    </row>
    <row r="1886" spans="1:2" x14ac:dyDescent="0.35">
      <c r="A1886">
        <v>30048</v>
      </c>
      <c r="B1886" t="s">
        <v>879</v>
      </c>
    </row>
    <row r="1887" spans="1:2" x14ac:dyDescent="0.35">
      <c r="A1887">
        <v>30058</v>
      </c>
      <c r="B1887" t="s">
        <v>6499</v>
      </c>
    </row>
    <row r="1888" spans="1:2" x14ac:dyDescent="0.35">
      <c r="A1888">
        <v>30059</v>
      </c>
      <c r="B1888" t="s">
        <v>2406</v>
      </c>
    </row>
    <row r="1889" spans="1:2" x14ac:dyDescent="0.35">
      <c r="A1889">
        <v>30060</v>
      </c>
      <c r="B1889" t="s">
        <v>6170</v>
      </c>
    </row>
    <row r="1890" spans="1:2" x14ac:dyDescent="0.35">
      <c r="A1890">
        <v>30061</v>
      </c>
      <c r="B1890" t="s">
        <v>3877</v>
      </c>
    </row>
    <row r="1891" spans="1:2" x14ac:dyDescent="0.35">
      <c r="A1891">
        <v>30063</v>
      </c>
      <c r="B1891" t="s">
        <v>4187</v>
      </c>
    </row>
    <row r="1892" spans="1:2" x14ac:dyDescent="0.35">
      <c r="A1892">
        <v>30065</v>
      </c>
      <c r="B1892" t="s">
        <v>3404</v>
      </c>
    </row>
    <row r="1893" spans="1:2" x14ac:dyDescent="0.35">
      <c r="A1893">
        <v>30066</v>
      </c>
      <c r="B1893" t="s">
        <v>3264</v>
      </c>
    </row>
    <row r="1894" spans="1:2" x14ac:dyDescent="0.35">
      <c r="A1894">
        <v>30067</v>
      </c>
      <c r="B1894" t="s">
        <v>6809</v>
      </c>
    </row>
    <row r="1895" spans="1:2" x14ac:dyDescent="0.35">
      <c r="A1895">
        <v>30068</v>
      </c>
      <c r="B1895" t="s">
        <v>6511</v>
      </c>
    </row>
    <row r="1896" spans="1:2" x14ac:dyDescent="0.35">
      <c r="A1896">
        <v>30072</v>
      </c>
      <c r="B1896" t="s">
        <v>6792</v>
      </c>
    </row>
    <row r="1897" spans="1:2" x14ac:dyDescent="0.35">
      <c r="A1897">
        <v>30076</v>
      </c>
      <c r="B1897" t="s">
        <v>3389</v>
      </c>
    </row>
    <row r="1898" spans="1:2" x14ac:dyDescent="0.35">
      <c r="A1898">
        <v>30078</v>
      </c>
      <c r="B1898" t="s">
        <v>2385</v>
      </c>
    </row>
    <row r="1899" spans="1:2" x14ac:dyDescent="0.35">
      <c r="A1899">
        <v>30087</v>
      </c>
      <c r="B1899" t="s">
        <v>909</v>
      </c>
    </row>
    <row r="1900" spans="1:2" x14ac:dyDescent="0.35">
      <c r="A1900">
        <v>30090</v>
      </c>
      <c r="B1900" t="s">
        <v>3556</v>
      </c>
    </row>
    <row r="1901" spans="1:2" x14ac:dyDescent="0.35">
      <c r="A1901">
        <v>30096</v>
      </c>
      <c r="B1901" t="s">
        <v>3777</v>
      </c>
    </row>
    <row r="1902" spans="1:2" x14ac:dyDescent="0.35">
      <c r="A1902">
        <v>30102</v>
      </c>
      <c r="B1902" t="s">
        <v>5394</v>
      </c>
    </row>
    <row r="1903" spans="1:2" x14ac:dyDescent="0.35">
      <c r="A1903">
        <v>30104</v>
      </c>
      <c r="B1903" t="s">
        <v>3924</v>
      </c>
    </row>
    <row r="1904" spans="1:2" x14ac:dyDescent="0.35">
      <c r="A1904">
        <v>30109</v>
      </c>
      <c r="B1904" t="s">
        <v>1237</v>
      </c>
    </row>
    <row r="1905" spans="1:2" x14ac:dyDescent="0.35">
      <c r="A1905">
        <v>30113</v>
      </c>
      <c r="B1905" t="s">
        <v>478</v>
      </c>
    </row>
    <row r="1906" spans="1:2" x14ac:dyDescent="0.35">
      <c r="A1906">
        <v>30114</v>
      </c>
      <c r="B1906" t="s">
        <v>3107</v>
      </c>
    </row>
    <row r="1907" spans="1:2" x14ac:dyDescent="0.35">
      <c r="A1907">
        <v>30123</v>
      </c>
      <c r="B1907" t="s">
        <v>3995</v>
      </c>
    </row>
    <row r="1908" spans="1:2" x14ac:dyDescent="0.35">
      <c r="A1908">
        <v>30124</v>
      </c>
      <c r="B1908" t="s">
        <v>8051</v>
      </c>
    </row>
    <row r="1909" spans="1:2" x14ac:dyDescent="0.35">
      <c r="A1909">
        <v>30125</v>
      </c>
      <c r="B1909" t="s">
        <v>6089</v>
      </c>
    </row>
    <row r="1910" spans="1:2" x14ac:dyDescent="0.35">
      <c r="A1910">
        <v>30127</v>
      </c>
      <c r="B1910" t="s">
        <v>2690</v>
      </c>
    </row>
    <row r="1911" spans="1:2" x14ac:dyDescent="0.35">
      <c r="A1911">
        <v>30139</v>
      </c>
      <c r="B1911" t="s">
        <v>4917</v>
      </c>
    </row>
    <row r="1912" spans="1:2" x14ac:dyDescent="0.35">
      <c r="A1912">
        <v>30141</v>
      </c>
      <c r="B1912" t="s">
        <v>4594</v>
      </c>
    </row>
    <row r="1913" spans="1:2" x14ac:dyDescent="0.35">
      <c r="A1913">
        <v>30162</v>
      </c>
      <c r="B1913" t="s">
        <v>1994</v>
      </c>
    </row>
    <row r="1914" spans="1:2" x14ac:dyDescent="0.35">
      <c r="A1914">
        <v>30167</v>
      </c>
      <c r="B1914" t="s">
        <v>3934</v>
      </c>
    </row>
    <row r="1915" spans="1:2" x14ac:dyDescent="0.35">
      <c r="A1915">
        <v>30173</v>
      </c>
      <c r="B1915" t="s">
        <v>446</v>
      </c>
    </row>
    <row r="1916" spans="1:2" x14ac:dyDescent="0.35">
      <c r="A1916">
        <v>30176</v>
      </c>
      <c r="B1916" t="s">
        <v>759</v>
      </c>
    </row>
    <row r="1917" spans="1:2" x14ac:dyDescent="0.35">
      <c r="A1917">
        <v>30178</v>
      </c>
      <c r="B1917" t="s">
        <v>759</v>
      </c>
    </row>
    <row r="1918" spans="1:2" x14ac:dyDescent="0.35">
      <c r="A1918">
        <v>30183</v>
      </c>
      <c r="B1918" t="s">
        <v>3725</v>
      </c>
    </row>
    <row r="1919" spans="1:2" x14ac:dyDescent="0.35">
      <c r="A1919">
        <v>30188</v>
      </c>
      <c r="B1919" t="s">
        <v>4366</v>
      </c>
    </row>
    <row r="1920" spans="1:2" x14ac:dyDescent="0.35">
      <c r="A1920">
        <v>30196</v>
      </c>
      <c r="B1920" t="s">
        <v>3819</v>
      </c>
    </row>
    <row r="1921" spans="1:2" x14ac:dyDescent="0.35">
      <c r="A1921">
        <v>30202</v>
      </c>
      <c r="B1921" t="s">
        <v>4834</v>
      </c>
    </row>
    <row r="1922" spans="1:2" x14ac:dyDescent="0.35">
      <c r="A1922">
        <v>30212</v>
      </c>
      <c r="B1922" t="s">
        <v>5868</v>
      </c>
    </row>
    <row r="1923" spans="1:2" x14ac:dyDescent="0.35">
      <c r="A1923">
        <v>30225</v>
      </c>
      <c r="B1923" t="s">
        <v>3575</v>
      </c>
    </row>
    <row r="1924" spans="1:2" x14ac:dyDescent="0.35">
      <c r="A1924">
        <v>30228</v>
      </c>
      <c r="B1924" t="s">
        <v>802</v>
      </c>
    </row>
    <row r="1925" spans="1:2" x14ac:dyDescent="0.35">
      <c r="A1925">
        <v>30230</v>
      </c>
      <c r="B1925" t="s">
        <v>6797</v>
      </c>
    </row>
    <row r="1926" spans="1:2" x14ac:dyDescent="0.35">
      <c r="A1926">
        <v>30232</v>
      </c>
      <c r="B1926" t="s">
        <v>5166</v>
      </c>
    </row>
    <row r="1927" spans="1:2" x14ac:dyDescent="0.35">
      <c r="A1927">
        <v>30234</v>
      </c>
      <c r="B1927" t="s">
        <v>837</v>
      </c>
    </row>
    <row r="1928" spans="1:2" x14ac:dyDescent="0.35">
      <c r="A1928">
        <v>30235</v>
      </c>
      <c r="B1928" t="s">
        <v>3596</v>
      </c>
    </row>
    <row r="1929" spans="1:2" x14ac:dyDescent="0.35">
      <c r="A1929">
        <v>30236</v>
      </c>
      <c r="B1929" t="s">
        <v>6807</v>
      </c>
    </row>
    <row r="1930" spans="1:2" x14ac:dyDescent="0.35">
      <c r="A1930">
        <v>30239</v>
      </c>
      <c r="B1930" t="s">
        <v>5219</v>
      </c>
    </row>
    <row r="1931" spans="1:2" x14ac:dyDescent="0.35">
      <c r="A1931">
        <v>30242</v>
      </c>
      <c r="B1931" t="s">
        <v>3889</v>
      </c>
    </row>
    <row r="1932" spans="1:2" x14ac:dyDescent="0.35">
      <c r="A1932">
        <v>30243</v>
      </c>
      <c r="B1932" t="s">
        <v>3909</v>
      </c>
    </row>
    <row r="1933" spans="1:2" x14ac:dyDescent="0.35">
      <c r="A1933">
        <v>30246</v>
      </c>
      <c r="B1933" t="s">
        <v>3852</v>
      </c>
    </row>
    <row r="1934" spans="1:2" x14ac:dyDescent="0.35">
      <c r="A1934">
        <v>30247</v>
      </c>
      <c r="B1934" t="s">
        <v>7222</v>
      </c>
    </row>
    <row r="1935" spans="1:2" x14ac:dyDescent="0.35">
      <c r="A1935">
        <v>30248</v>
      </c>
      <c r="B1935" t="s">
        <v>3902</v>
      </c>
    </row>
    <row r="1936" spans="1:2" x14ac:dyDescent="0.35">
      <c r="A1936">
        <v>30257</v>
      </c>
      <c r="B1936" t="s">
        <v>2611</v>
      </c>
    </row>
    <row r="1937" spans="1:2" x14ac:dyDescent="0.35">
      <c r="A1937">
        <v>30260</v>
      </c>
      <c r="B1937" t="s">
        <v>5754</v>
      </c>
    </row>
    <row r="1938" spans="1:2" x14ac:dyDescent="0.35">
      <c r="A1938">
        <v>30273</v>
      </c>
      <c r="B1938" t="s">
        <v>2382</v>
      </c>
    </row>
    <row r="1939" spans="1:2" x14ac:dyDescent="0.35">
      <c r="A1939">
        <v>30281</v>
      </c>
      <c r="B1939" t="s">
        <v>3269</v>
      </c>
    </row>
    <row r="1940" spans="1:2" x14ac:dyDescent="0.35">
      <c r="A1940">
        <v>30283</v>
      </c>
      <c r="B1940" t="s">
        <v>3894</v>
      </c>
    </row>
    <row r="1941" spans="1:2" x14ac:dyDescent="0.35">
      <c r="A1941">
        <v>30284</v>
      </c>
      <c r="B1941" t="s">
        <v>3695</v>
      </c>
    </row>
    <row r="1942" spans="1:2" x14ac:dyDescent="0.35">
      <c r="A1942">
        <v>30292</v>
      </c>
      <c r="B1942" t="s">
        <v>6799</v>
      </c>
    </row>
    <row r="1943" spans="1:2" x14ac:dyDescent="0.35">
      <c r="A1943">
        <v>30293</v>
      </c>
      <c r="B1943" t="s">
        <v>3305</v>
      </c>
    </row>
    <row r="1944" spans="1:2" x14ac:dyDescent="0.35">
      <c r="A1944">
        <v>30294</v>
      </c>
      <c r="B1944" t="s">
        <v>4256</v>
      </c>
    </row>
    <row r="1945" spans="1:2" x14ac:dyDescent="0.35">
      <c r="A1945">
        <v>30297</v>
      </c>
      <c r="B1945" t="s">
        <v>4207</v>
      </c>
    </row>
    <row r="1946" spans="1:2" x14ac:dyDescent="0.35">
      <c r="A1946">
        <v>30301</v>
      </c>
      <c r="B1946" t="s">
        <v>299</v>
      </c>
    </row>
    <row r="1947" spans="1:2" x14ac:dyDescent="0.35">
      <c r="A1947">
        <v>30305</v>
      </c>
      <c r="B1947" t="s">
        <v>6791</v>
      </c>
    </row>
    <row r="1948" spans="1:2" x14ac:dyDescent="0.35">
      <c r="A1948">
        <v>30306</v>
      </c>
      <c r="B1948" t="s">
        <v>6776</v>
      </c>
    </row>
    <row r="1949" spans="1:2" x14ac:dyDescent="0.35">
      <c r="A1949">
        <v>30310</v>
      </c>
      <c r="B1949" t="s">
        <v>6440</v>
      </c>
    </row>
    <row r="1950" spans="1:2" x14ac:dyDescent="0.35">
      <c r="A1950">
        <v>30311</v>
      </c>
      <c r="B1950" t="s">
        <v>3651</v>
      </c>
    </row>
    <row r="1951" spans="1:2" x14ac:dyDescent="0.35">
      <c r="A1951">
        <v>30315</v>
      </c>
      <c r="B1951" t="s">
        <v>3886</v>
      </c>
    </row>
    <row r="1952" spans="1:2" x14ac:dyDescent="0.35">
      <c r="A1952">
        <v>30319</v>
      </c>
      <c r="B1952" t="s">
        <v>8236</v>
      </c>
    </row>
    <row r="1953" spans="1:2" x14ac:dyDescent="0.35">
      <c r="A1953">
        <v>30323</v>
      </c>
      <c r="B1953" t="s">
        <v>4123</v>
      </c>
    </row>
    <row r="1954" spans="1:2" x14ac:dyDescent="0.35">
      <c r="A1954">
        <v>30324</v>
      </c>
      <c r="B1954" t="s">
        <v>5283</v>
      </c>
    </row>
    <row r="1955" spans="1:2" x14ac:dyDescent="0.35">
      <c r="A1955">
        <v>30327</v>
      </c>
      <c r="B1955" t="s">
        <v>3588</v>
      </c>
    </row>
    <row r="1956" spans="1:2" x14ac:dyDescent="0.35">
      <c r="A1956">
        <v>30328</v>
      </c>
      <c r="B1956" t="s">
        <v>3639</v>
      </c>
    </row>
    <row r="1957" spans="1:2" x14ac:dyDescent="0.35">
      <c r="A1957">
        <v>30330</v>
      </c>
      <c r="B1957" t="s">
        <v>3645</v>
      </c>
    </row>
    <row r="1958" spans="1:2" x14ac:dyDescent="0.35">
      <c r="A1958">
        <v>30333</v>
      </c>
      <c r="B1958" t="s">
        <v>5380</v>
      </c>
    </row>
    <row r="1959" spans="1:2" x14ac:dyDescent="0.35">
      <c r="A1959">
        <v>30334</v>
      </c>
      <c r="B1959" t="s">
        <v>5763</v>
      </c>
    </row>
    <row r="1960" spans="1:2" x14ac:dyDescent="0.35">
      <c r="A1960">
        <v>30337</v>
      </c>
      <c r="B1960" t="s">
        <v>8086</v>
      </c>
    </row>
    <row r="1961" spans="1:2" x14ac:dyDescent="0.35">
      <c r="A1961">
        <v>30346</v>
      </c>
      <c r="B1961" t="s">
        <v>6801</v>
      </c>
    </row>
    <row r="1962" spans="1:2" x14ac:dyDescent="0.35">
      <c r="A1962">
        <v>30348</v>
      </c>
      <c r="B1962" t="s">
        <v>7945</v>
      </c>
    </row>
    <row r="1963" spans="1:2" x14ac:dyDescent="0.35">
      <c r="A1963">
        <v>30349</v>
      </c>
      <c r="B1963" t="s">
        <v>2080</v>
      </c>
    </row>
    <row r="1964" spans="1:2" x14ac:dyDescent="0.35">
      <c r="A1964">
        <v>30353</v>
      </c>
      <c r="B1964" t="s">
        <v>3436</v>
      </c>
    </row>
    <row r="1965" spans="1:2" x14ac:dyDescent="0.35">
      <c r="A1965">
        <v>30359</v>
      </c>
      <c r="B1965" t="s">
        <v>2567</v>
      </c>
    </row>
    <row r="1966" spans="1:2" x14ac:dyDescent="0.35">
      <c r="A1966">
        <v>30366</v>
      </c>
      <c r="B1966" t="s">
        <v>5701</v>
      </c>
    </row>
    <row r="1967" spans="1:2" x14ac:dyDescent="0.35">
      <c r="A1967">
        <v>30369</v>
      </c>
      <c r="B1967" t="s">
        <v>5358</v>
      </c>
    </row>
    <row r="1968" spans="1:2" x14ac:dyDescent="0.35">
      <c r="A1968">
        <v>30370</v>
      </c>
      <c r="B1968" t="s">
        <v>4549</v>
      </c>
    </row>
    <row r="1969" spans="1:2" x14ac:dyDescent="0.35">
      <c r="A1969">
        <v>30372</v>
      </c>
      <c r="B1969" t="s">
        <v>4438</v>
      </c>
    </row>
    <row r="1970" spans="1:2" x14ac:dyDescent="0.35">
      <c r="A1970">
        <v>30380</v>
      </c>
      <c r="B1970" t="s">
        <v>3345</v>
      </c>
    </row>
    <row r="1971" spans="1:2" x14ac:dyDescent="0.35">
      <c r="A1971">
        <v>30383</v>
      </c>
      <c r="B1971" t="s">
        <v>225</v>
      </c>
    </row>
    <row r="1972" spans="1:2" x14ac:dyDescent="0.35">
      <c r="A1972">
        <v>30385</v>
      </c>
      <c r="B1972" t="s">
        <v>5376</v>
      </c>
    </row>
    <row r="1973" spans="1:2" x14ac:dyDescent="0.35">
      <c r="A1973">
        <v>30395</v>
      </c>
      <c r="B1973" t="s">
        <v>6411</v>
      </c>
    </row>
    <row r="1974" spans="1:2" x14ac:dyDescent="0.35">
      <c r="A1974">
        <v>30404</v>
      </c>
      <c r="B1974" t="s">
        <v>3338</v>
      </c>
    </row>
    <row r="1975" spans="1:2" x14ac:dyDescent="0.35">
      <c r="A1975">
        <v>30406</v>
      </c>
      <c r="B1975" t="s">
        <v>2282</v>
      </c>
    </row>
    <row r="1976" spans="1:2" x14ac:dyDescent="0.35">
      <c r="A1976">
        <v>30417</v>
      </c>
      <c r="B1976" t="s">
        <v>1403</v>
      </c>
    </row>
    <row r="1977" spans="1:2" x14ac:dyDescent="0.35">
      <c r="A1977">
        <v>30430</v>
      </c>
      <c r="B1977" t="s">
        <v>2475</v>
      </c>
    </row>
    <row r="1978" spans="1:2" x14ac:dyDescent="0.35">
      <c r="A1978">
        <v>30436</v>
      </c>
      <c r="B1978" t="s">
        <v>3310</v>
      </c>
    </row>
    <row r="1979" spans="1:2" x14ac:dyDescent="0.35">
      <c r="A1979">
        <v>30459</v>
      </c>
      <c r="B1979" t="s">
        <v>560</v>
      </c>
    </row>
    <row r="1980" spans="1:2" x14ac:dyDescent="0.35">
      <c r="A1980">
        <v>30473</v>
      </c>
      <c r="B1980" t="s">
        <v>499</v>
      </c>
    </row>
    <row r="1981" spans="1:2" x14ac:dyDescent="0.35">
      <c r="A1981">
        <v>30474</v>
      </c>
      <c r="B1981" t="s">
        <v>2964</v>
      </c>
    </row>
    <row r="1982" spans="1:2" x14ac:dyDescent="0.35">
      <c r="A1982">
        <v>30481</v>
      </c>
      <c r="B1982" t="s">
        <v>2041</v>
      </c>
    </row>
    <row r="1983" spans="1:2" x14ac:dyDescent="0.35">
      <c r="A1983">
        <v>30486</v>
      </c>
      <c r="B1983" t="s">
        <v>3227</v>
      </c>
    </row>
    <row r="1984" spans="1:2" x14ac:dyDescent="0.35">
      <c r="A1984">
        <v>30488</v>
      </c>
      <c r="B1984" t="s">
        <v>2781</v>
      </c>
    </row>
    <row r="1985" spans="1:2" x14ac:dyDescent="0.35">
      <c r="A1985">
        <v>30489</v>
      </c>
      <c r="B1985" t="s">
        <v>1552</v>
      </c>
    </row>
    <row r="1986" spans="1:2" x14ac:dyDescent="0.35">
      <c r="A1986">
        <v>30497</v>
      </c>
      <c r="B1986" t="s">
        <v>6033</v>
      </c>
    </row>
    <row r="1987" spans="1:2" x14ac:dyDescent="0.35">
      <c r="A1987">
        <v>30498</v>
      </c>
      <c r="B1987" t="s">
        <v>3536</v>
      </c>
    </row>
    <row r="1988" spans="1:2" x14ac:dyDescent="0.35">
      <c r="A1988">
        <v>30506</v>
      </c>
      <c r="B1988" t="s">
        <v>8224</v>
      </c>
    </row>
    <row r="1989" spans="1:2" x14ac:dyDescent="0.35">
      <c r="A1989">
        <v>30517</v>
      </c>
      <c r="B1989" t="s">
        <v>280</v>
      </c>
    </row>
    <row r="1990" spans="1:2" x14ac:dyDescent="0.35">
      <c r="A1990">
        <v>30519</v>
      </c>
      <c r="B1990" t="s">
        <v>2922</v>
      </c>
    </row>
    <row r="1991" spans="1:2" x14ac:dyDescent="0.35">
      <c r="A1991">
        <v>30528</v>
      </c>
      <c r="B1991" t="s">
        <v>1888</v>
      </c>
    </row>
    <row r="1992" spans="1:2" x14ac:dyDescent="0.35">
      <c r="A1992">
        <v>30532</v>
      </c>
      <c r="B1992" t="s">
        <v>7763</v>
      </c>
    </row>
    <row r="1993" spans="1:2" x14ac:dyDescent="0.35">
      <c r="A1993">
        <v>30533</v>
      </c>
      <c r="B1993" t="s">
        <v>403</v>
      </c>
    </row>
    <row r="1994" spans="1:2" x14ac:dyDescent="0.35">
      <c r="A1994">
        <v>30553</v>
      </c>
      <c r="B1994" t="s">
        <v>2479</v>
      </c>
    </row>
    <row r="1995" spans="1:2" x14ac:dyDescent="0.35">
      <c r="A1995">
        <v>30556</v>
      </c>
      <c r="B1995" t="s">
        <v>3301</v>
      </c>
    </row>
    <row r="1996" spans="1:2" x14ac:dyDescent="0.35">
      <c r="A1996">
        <v>30561</v>
      </c>
      <c r="B1996" t="s">
        <v>1529</v>
      </c>
    </row>
    <row r="1997" spans="1:2" x14ac:dyDescent="0.35">
      <c r="A1997">
        <v>30562</v>
      </c>
      <c r="B1997" t="s">
        <v>2199</v>
      </c>
    </row>
    <row r="1998" spans="1:2" x14ac:dyDescent="0.35">
      <c r="A1998">
        <v>30563</v>
      </c>
      <c r="B1998" t="s">
        <v>1227</v>
      </c>
    </row>
    <row r="1999" spans="1:2" x14ac:dyDescent="0.35">
      <c r="A1999">
        <v>30564</v>
      </c>
      <c r="B1999" t="s">
        <v>241</v>
      </c>
    </row>
    <row r="2000" spans="1:2" x14ac:dyDescent="0.35">
      <c r="A2000">
        <v>30567</v>
      </c>
      <c r="B2000" t="s">
        <v>8134</v>
      </c>
    </row>
    <row r="2001" spans="1:2" x14ac:dyDescent="0.35">
      <c r="A2001">
        <v>30569</v>
      </c>
      <c r="B2001" t="s">
        <v>1177</v>
      </c>
    </row>
    <row r="2002" spans="1:2" x14ac:dyDescent="0.35">
      <c r="A2002">
        <v>30576</v>
      </c>
      <c r="B2002" t="s">
        <v>1499</v>
      </c>
    </row>
    <row r="2003" spans="1:2" x14ac:dyDescent="0.35">
      <c r="A2003">
        <v>30581</v>
      </c>
      <c r="B2003" t="s">
        <v>649</v>
      </c>
    </row>
    <row r="2004" spans="1:2" x14ac:dyDescent="0.35">
      <c r="A2004">
        <v>30582</v>
      </c>
      <c r="B2004" t="s">
        <v>5373</v>
      </c>
    </row>
    <row r="2005" spans="1:2" x14ac:dyDescent="0.35">
      <c r="A2005">
        <v>30584</v>
      </c>
      <c r="B2005" t="s">
        <v>5561</v>
      </c>
    </row>
    <row r="2006" spans="1:2" x14ac:dyDescent="0.35">
      <c r="A2006">
        <v>30596</v>
      </c>
      <c r="B2006" t="s">
        <v>1817</v>
      </c>
    </row>
    <row r="2007" spans="1:2" x14ac:dyDescent="0.35">
      <c r="A2007">
        <v>30600</v>
      </c>
      <c r="B2007" t="s">
        <v>4659</v>
      </c>
    </row>
    <row r="2008" spans="1:2" x14ac:dyDescent="0.35">
      <c r="A2008">
        <v>30612</v>
      </c>
      <c r="B2008" t="s">
        <v>4824</v>
      </c>
    </row>
    <row r="2009" spans="1:2" x14ac:dyDescent="0.35">
      <c r="A2009">
        <v>30618</v>
      </c>
      <c r="B2009" t="s">
        <v>1780</v>
      </c>
    </row>
    <row r="2010" spans="1:2" x14ac:dyDescent="0.35">
      <c r="A2010">
        <v>30619</v>
      </c>
      <c r="B2010" t="s">
        <v>6639</v>
      </c>
    </row>
    <row r="2011" spans="1:2" x14ac:dyDescent="0.35">
      <c r="A2011">
        <v>30629</v>
      </c>
      <c r="B2011" t="s">
        <v>5871</v>
      </c>
    </row>
    <row r="2012" spans="1:2" x14ac:dyDescent="0.35">
      <c r="A2012">
        <v>30630</v>
      </c>
      <c r="B2012" t="s">
        <v>6020</v>
      </c>
    </row>
    <row r="2013" spans="1:2" x14ac:dyDescent="0.35">
      <c r="A2013">
        <v>30631</v>
      </c>
      <c r="B2013" t="s">
        <v>3789</v>
      </c>
    </row>
    <row r="2014" spans="1:2" x14ac:dyDescent="0.35">
      <c r="A2014">
        <v>30639</v>
      </c>
      <c r="B2014" t="s">
        <v>5563</v>
      </c>
    </row>
    <row r="2015" spans="1:2" x14ac:dyDescent="0.35">
      <c r="A2015">
        <v>30642</v>
      </c>
      <c r="B2015" t="s">
        <v>2126</v>
      </c>
    </row>
    <row r="2016" spans="1:2" x14ac:dyDescent="0.35">
      <c r="A2016">
        <v>30643</v>
      </c>
      <c r="B2016" t="s">
        <v>364</v>
      </c>
    </row>
    <row r="2017" spans="1:2" x14ac:dyDescent="0.35">
      <c r="A2017">
        <v>30644</v>
      </c>
      <c r="B2017" t="s">
        <v>4108</v>
      </c>
    </row>
    <row r="2018" spans="1:2" x14ac:dyDescent="0.35">
      <c r="A2018">
        <v>30649</v>
      </c>
      <c r="B2018" t="s">
        <v>683</v>
      </c>
    </row>
    <row r="2019" spans="1:2" x14ac:dyDescent="0.35">
      <c r="A2019">
        <v>30656</v>
      </c>
      <c r="B2019" t="s">
        <v>5160</v>
      </c>
    </row>
    <row r="2020" spans="1:2" x14ac:dyDescent="0.35">
      <c r="A2020">
        <v>30661</v>
      </c>
      <c r="B2020" t="s">
        <v>5377</v>
      </c>
    </row>
    <row r="2021" spans="1:2" x14ac:dyDescent="0.35">
      <c r="A2021">
        <v>30662</v>
      </c>
      <c r="B2021" t="s">
        <v>2101</v>
      </c>
    </row>
    <row r="2022" spans="1:2" x14ac:dyDescent="0.35">
      <c r="A2022">
        <v>30666</v>
      </c>
      <c r="B2022" t="s">
        <v>2576</v>
      </c>
    </row>
    <row r="2023" spans="1:2" x14ac:dyDescent="0.35">
      <c r="A2023">
        <v>30667</v>
      </c>
      <c r="B2023" t="s">
        <v>4367</v>
      </c>
    </row>
    <row r="2024" spans="1:2" x14ac:dyDescent="0.35">
      <c r="A2024">
        <v>30671</v>
      </c>
      <c r="B2024" t="s">
        <v>492</v>
      </c>
    </row>
    <row r="2025" spans="1:2" x14ac:dyDescent="0.35">
      <c r="A2025">
        <v>30672</v>
      </c>
      <c r="B2025" t="s">
        <v>1352</v>
      </c>
    </row>
    <row r="2026" spans="1:2" x14ac:dyDescent="0.35">
      <c r="A2026">
        <v>30673</v>
      </c>
      <c r="B2026" t="s">
        <v>7879</v>
      </c>
    </row>
    <row r="2027" spans="1:2" x14ac:dyDescent="0.35">
      <c r="A2027">
        <v>30676</v>
      </c>
      <c r="B2027" t="s">
        <v>8149</v>
      </c>
    </row>
    <row r="2028" spans="1:2" x14ac:dyDescent="0.35">
      <c r="A2028">
        <v>30686</v>
      </c>
      <c r="B2028" t="s">
        <v>4678</v>
      </c>
    </row>
    <row r="2029" spans="1:2" x14ac:dyDescent="0.35">
      <c r="A2029">
        <v>30690</v>
      </c>
      <c r="B2029" t="s">
        <v>1192</v>
      </c>
    </row>
    <row r="2030" spans="1:2" x14ac:dyDescent="0.35">
      <c r="A2030">
        <v>30697</v>
      </c>
      <c r="B2030" t="s">
        <v>5038</v>
      </c>
    </row>
    <row r="2031" spans="1:2" x14ac:dyDescent="0.35">
      <c r="A2031">
        <v>30701</v>
      </c>
      <c r="B2031" t="s">
        <v>2853</v>
      </c>
    </row>
    <row r="2032" spans="1:2" x14ac:dyDescent="0.35">
      <c r="A2032">
        <v>30703</v>
      </c>
      <c r="B2032" t="s">
        <v>4041</v>
      </c>
    </row>
    <row r="2033" spans="1:2" x14ac:dyDescent="0.35">
      <c r="A2033">
        <v>30707</v>
      </c>
      <c r="B2033" t="s">
        <v>3388</v>
      </c>
    </row>
    <row r="2034" spans="1:2" x14ac:dyDescent="0.35">
      <c r="A2034">
        <v>30709</v>
      </c>
      <c r="B2034" t="s">
        <v>187</v>
      </c>
    </row>
    <row r="2035" spans="1:2" x14ac:dyDescent="0.35">
      <c r="A2035">
        <v>30720</v>
      </c>
      <c r="B2035" t="s">
        <v>564</v>
      </c>
    </row>
    <row r="2036" spans="1:2" x14ac:dyDescent="0.35">
      <c r="A2036">
        <v>30722</v>
      </c>
      <c r="B2036" t="s">
        <v>8199</v>
      </c>
    </row>
    <row r="2037" spans="1:2" x14ac:dyDescent="0.35">
      <c r="A2037">
        <v>30727</v>
      </c>
      <c r="B2037" t="s">
        <v>4906</v>
      </c>
    </row>
    <row r="2038" spans="1:2" x14ac:dyDescent="0.35">
      <c r="A2038">
        <v>30735</v>
      </c>
      <c r="B2038" t="s">
        <v>891</v>
      </c>
    </row>
    <row r="2039" spans="1:2" x14ac:dyDescent="0.35">
      <c r="A2039">
        <v>30743</v>
      </c>
      <c r="B2039" t="s">
        <v>4154</v>
      </c>
    </row>
    <row r="2040" spans="1:2" x14ac:dyDescent="0.35">
      <c r="A2040">
        <v>30744</v>
      </c>
      <c r="B2040" t="s">
        <v>3506</v>
      </c>
    </row>
    <row r="2041" spans="1:2" x14ac:dyDescent="0.35">
      <c r="A2041">
        <v>30768</v>
      </c>
      <c r="B2041" t="s">
        <v>3297</v>
      </c>
    </row>
    <row r="2042" spans="1:2" x14ac:dyDescent="0.35">
      <c r="A2042">
        <v>30769</v>
      </c>
      <c r="B2042" t="s">
        <v>3838</v>
      </c>
    </row>
    <row r="2043" spans="1:2" x14ac:dyDescent="0.35">
      <c r="A2043">
        <v>30781</v>
      </c>
      <c r="B2043" t="s">
        <v>616</v>
      </c>
    </row>
    <row r="2044" spans="1:2" x14ac:dyDescent="0.35">
      <c r="A2044">
        <v>30790</v>
      </c>
      <c r="B2044" t="s">
        <v>1399</v>
      </c>
    </row>
    <row r="2045" spans="1:2" x14ac:dyDescent="0.35">
      <c r="A2045">
        <v>30799</v>
      </c>
      <c r="B2045" t="s">
        <v>2745</v>
      </c>
    </row>
    <row r="2046" spans="1:2" x14ac:dyDescent="0.35">
      <c r="A2046">
        <v>30806</v>
      </c>
      <c r="B2046" t="s">
        <v>8043</v>
      </c>
    </row>
    <row r="2047" spans="1:2" x14ac:dyDescent="0.35">
      <c r="A2047">
        <v>30807</v>
      </c>
      <c r="B2047" t="s">
        <v>6287</v>
      </c>
    </row>
    <row r="2048" spans="1:2" x14ac:dyDescent="0.35">
      <c r="A2048">
        <v>30808</v>
      </c>
      <c r="B2048" t="s">
        <v>2955</v>
      </c>
    </row>
    <row r="2049" spans="1:2" x14ac:dyDescent="0.35">
      <c r="A2049">
        <v>30815</v>
      </c>
      <c r="B2049" t="s">
        <v>4713</v>
      </c>
    </row>
    <row r="2050" spans="1:2" x14ac:dyDescent="0.35">
      <c r="A2050">
        <v>30820</v>
      </c>
      <c r="B2050" t="s">
        <v>3197</v>
      </c>
    </row>
    <row r="2051" spans="1:2" x14ac:dyDescent="0.35">
      <c r="A2051">
        <v>30827</v>
      </c>
      <c r="B2051" t="s">
        <v>5412</v>
      </c>
    </row>
    <row r="2052" spans="1:2" x14ac:dyDescent="0.35">
      <c r="A2052">
        <v>30828</v>
      </c>
      <c r="B2052" t="s">
        <v>2880</v>
      </c>
    </row>
    <row r="2053" spans="1:2" x14ac:dyDescent="0.35">
      <c r="A2053">
        <v>30829</v>
      </c>
      <c r="B2053" t="s">
        <v>3589</v>
      </c>
    </row>
    <row r="2054" spans="1:2" x14ac:dyDescent="0.35">
      <c r="A2054">
        <v>30835</v>
      </c>
      <c r="B2054" t="s">
        <v>2178</v>
      </c>
    </row>
    <row r="2055" spans="1:2" x14ac:dyDescent="0.35">
      <c r="A2055">
        <v>30837</v>
      </c>
      <c r="B2055" t="s">
        <v>3460</v>
      </c>
    </row>
    <row r="2056" spans="1:2" x14ac:dyDescent="0.35">
      <c r="A2056">
        <v>30838</v>
      </c>
      <c r="B2056" t="s">
        <v>350</v>
      </c>
    </row>
    <row r="2057" spans="1:2" x14ac:dyDescent="0.35">
      <c r="A2057">
        <v>30841</v>
      </c>
      <c r="B2057" t="s">
        <v>2215</v>
      </c>
    </row>
    <row r="2058" spans="1:2" x14ac:dyDescent="0.35">
      <c r="A2058">
        <v>30842</v>
      </c>
      <c r="B2058" t="s">
        <v>4042</v>
      </c>
    </row>
    <row r="2059" spans="1:2" x14ac:dyDescent="0.35">
      <c r="A2059">
        <v>30844</v>
      </c>
      <c r="B2059" t="s">
        <v>5550</v>
      </c>
    </row>
    <row r="2060" spans="1:2" x14ac:dyDescent="0.35">
      <c r="A2060">
        <v>30850</v>
      </c>
      <c r="B2060" t="s">
        <v>587</v>
      </c>
    </row>
    <row r="2061" spans="1:2" x14ac:dyDescent="0.35">
      <c r="A2061">
        <v>30872</v>
      </c>
      <c r="B2061" t="s">
        <v>6138</v>
      </c>
    </row>
    <row r="2062" spans="1:2" x14ac:dyDescent="0.35">
      <c r="A2062">
        <v>30873</v>
      </c>
      <c r="B2062" t="s">
        <v>3670</v>
      </c>
    </row>
    <row r="2063" spans="1:2" x14ac:dyDescent="0.35">
      <c r="A2063">
        <v>30875</v>
      </c>
      <c r="B2063" t="s">
        <v>3701</v>
      </c>
    </row>
    <row r="2064" spans="1:2" x14ac:dyDescent="0.35">
      <c r="A2064">
        <v>30882</v>
      </c>
      <c r="B2064" t="s">
        <v>5135</v>
      </c>
    </row>
    <row r="2065" spans="1:2" x14ac:dyDescent="0.35">
      <c r="A2065">
        <v>30883</v>
      </c>
      <c r="B2065" t="s">
        <v>8085</v>
      </c>
    </row>
    <row r="2066" spans="1:2" x14ac:dyDescent="0.35">
      <c r="A2066">
        <v>30891</v>
      </c>
      <c r="B2066" t="s">
        <v>3507</v>
      </c>
    </row>
    <row r="2067" spans="1:2" x14ac:dyDescent="0.35">
      <c r="A2067">
        <v>30905</v>
      </c>
      <c r="B2067" t="s">
        <v>2749</v>
      </c>
    </row>
    <row r="2068" spans="1:2" x14ac:dyDescent="0.35">
      <c r="A2068">
        <v>30906</v>
      </c>
      <c r="B2068" t="s">
        <v>2708</v>
      </c>
    </row>
    <row r="2069" spans="1:2" x14ac:dyDescent="0.35">
      <c r="A2069">
        <v>30907</v>
      </c>
      <c r="B2069" t="s">
        <v>1998</v>
      </c>
    </row>
    <row r="2070" spans="1:2" x14ac:dyDescent="0.35">
      <c r="A2070">
        <v>30909</v>
      </c>
      <c r="B2070" t="s">
        <v>4418</v>
      </c>
    </row>
    <row r="2071" spans="1:2" x14ac:dyDescent="0.35">
      <c r="A2071">
        <v>30911</v>
      </c>
      <c r="B2071" t="s">
        <v>1208</v>
      </c>
    </row>
    <row r="2072" spans="1:2" x14ac:dyDescent="0.35">
      <c r="A2072">
        <v>30913</v>
      </c>
      <c r="B2072" t="s">
        <v>504</v>
      </c>
    </row>
    <row r="2073" spans="1:2" x14ac:dyDescent="0.35">
      <c r="A2073">
        <v>30917</v>
      </c>
      <c r="B2073" t="s">
        <v>2614</v>
      </c>
    </row>
    <row r="2074" spans="1:2" x14ac:dyDescent="0.35">
      <c r="A2074">
        <v>30920</v>
      </c>
      <c r="B2074" t="s">
        <v>1232</v>
      </c>
    </row>
    <row r="2075" spans="1:2" x14ac:dyDescent="0.35">
      <c r="A2075">
        <v>30923</v>
      </c>
      <c r="B2075" t="s">
        <v>4384</v>
      </c>
    </row>
    <row r="2076" spans="1:2" x14ac:dyDescent="0.35">
      <c r="A2076">
        <v>30943</v>
      </c>
      <c r="B2076" t="s">
        <v>421</v>
      </c>
    </row>
    <row r="2077" spans="1:2" x14ac:dyDescent="0.35">
      <c r="A2077">
        <v>30945</v>
      </c>
      <c r="B2077" t="s">
        <v>409</v>
      </c>
    </row>
    <row r="2078" spans="1:2" x14ac:dyDescent="0.35">
      <c r="A2078">
        <v>30953</v>
      </c>
      <c r="B2078" t="s">
        <v>4402</v>
      </c>
    </row>
    <row r="2079" spans="1:2" x14ac:dyDescent="0.35">
      <c r="A2079">
        <v>30954</v>
      </c>
      <c r="B2079" t="s">
        <v>2448</v>
      </c>
    </row>
    <row r="2080" spans="1:2" x14ac:dyDescent="0.35">
      <c r="A2080">
        <v>30956</v>
      </c>
      <c r="B2080" t="s">
        <v>5583</v>
      </c>
    </row>
    <row r="2081" spans="1:2" x14ac:dyDescent="0.35">
      <c r="A2081">
        <v>30958</v>
      </c>
      <c r="B2081" t="s">
        <v>3835</v>
      </c>
    </row>
    <row r="2082" spans="1:2" x14ac:dyDescent="0.35">
      <c r="A2082">
        <v>30960</v>
      </c>
      <c r="B2082" t="s">
        <v>2556</v>
      </c>
    </row>
    <row r="2083" spans="1:2" x14ac:dyDescent="0.35">
      <c r="A2083">
        <v>30962</v>
      </c>
      <c r="B2083" t="s">
        <v>3106</v>
      </c>
    </row>
    <row r="2084" spans="1:2" x14ac:dyDescent="0.35">
      <c r="A2084">
        <v>30979</v>
      </c>
      <c r="B2084" t="s">
        <v>4688</v>
      </c>
    </row>
    <row r="2085" spans="1:2" x14ac:dyDescent="0.35">
      <c r="A2085">
        <v>30980</v>
      </c>
      <c r="B2085" t="s">
        <v>2551</v>
      </c>
    </row>
    <row r="2086" spans="1:2" x14ac:dyDescent="0.35">
      <c r="A2086">
        <v>30983</v>
      </c>
      <c r="B2086" t="s">
        <v>238</v>
      </c>
    </row>
    <row r="2087" spans="1:2" x14ac:dyDescent="0.35">
      <c r="A2087">
        <v>30998</v>
      </c>
      <c r="B2087" t="s">
        <v>3533</v>
      </c>
    </row>
    <row r="2088" spans="1:2" x14ac:dyDescent="0.35">
      <c r="A2088">
        <v>31000</v>
      </c>
      <c r="B2088" t="s">
        <v>4359</v>
      </c>
    </row>
    <row r="2089" spans="1:2" x14ac:dyDescent="0.35">
      <c r="A2089">
        <v>31001</v>
      </c>
      <c r="B2089" t="s">
        <v>6565</v>
      </c>
    </row>
    <row r="2090" spans="1:2" x14ac:dyDescent="0.35">
      <c r="A2090">
        <v>31004</v>
      </c>
      <c r="B2090" t="s">
        <v>6218</v>
      </c>
    </row>
    <row r="2091" spans="1:2" x14ac:dyDescent="0.35">
      <c r="A2091">
        <v>31006</v>
      </c>
      <c r="B2091" t="s">
        <v>1742</v>
      </c>
    </row>
    <row r="2092" spans="1:2" x14ac:dyDescent="0.35">
      <c r="A2092">
        <v>31012</v>
      </c>
      <c r="B2092" t="s">
        <v>3161</v>
      </c>
    </row>
    <row r="2093" spans="1:2" x14ac:dyDescent="0.35">
      <c r="A2093">
        <v>31013</v>
      </c>
      <c r="B2093" t="s">
        <v>5551</v>
      </c>
    </row>
    <row r="2094" spans="1:2" x14ac:dyDescent="0.35">
      <c r="A2094">
        <v>31014</v>
      </c>
      <c r="B2094" t="s">
        <v>937</v>
      </c>
    </row>
    <row r="2095" spans="1:2" x14ac:dyDescent="0.35">
      <c r="A2095">
        <v>31015</v>
      </c>
      <c r="B2095" t="s">
        <v>1247</v>
      </c>
    </row>
    <row r="2096" spans="1:2" x14ac:dyDescent="0.35">
      <c r="A2096">
        <v>31017</v>
      </c>
      <c r="B2096" t="s">
        <v>5119</v>
      </c>
    </row>
    <row r="2097" spans="1:2" x14ac:dyDescent="0.35">
      <c r="A2097">
        <v>31018</v>
      </c>
      <c r="B2097" t="s">
        <v>4554</v>
      </c>
    </row>
    <row r="2098" spans="1:2" x14ac:dyDescent="0.35">
      <c r="A2098">
        <v>31021</v>
      </c>
      <c r="B2098" t="s">
        <v>2052</v>
      </c>
    </row>
    <row r="2099" spans="1:2" x14ac:dyDescent="0.35">
      <c r="A2099">
        <v>31024</v>
      </c>
      <c r="B2099" t="s">
        <v>4133</v>
      </c>
    </row>
    <row r="2100" spans="1:2" x14ac:dyDescent="0.35">
      <c r="A2100">
        <v>31028</v>
      </c>
      <c r="B2100" t="s">
        <v>8229</v>
      </c>
    </row>
    <row r="2101" spans="1:2" x14ac:dyDescent="0.35">
      <c r="A2101">
        <v>31037</v>
      </c>
      <c r="B2101" t="s">
        <v>3836</v>
      </c>
    </row>
    <row r="2102" spans="1:2" x14ac:dyDescent="0.35">
      <c r="A2102">
        <v>31048</v>
      </c>
      <c r="B2102" t="s">
        <v>8121</v>
      </c>
    </row>
    <row r="2103" spans="1:2" x14ac:dyDescent="0.35">
      <c r="A2103">
        <v>31052</v>
      </c>
      <c r="B2103" t="s">
        <v>2875</v>
      </c>
    </row>
    <row r="2104" spans="1:2" x14ac:dyDescent="0.35">
      <c r="A2104">
        <v>31066</v>
      </c>
      <c r="B2104" t="s">
        <v>2335</v>
      </c>
    </row>
    <row r="2105" spans="1:2" x14ac:dyDescent="0.35">
      <c r="A2105">
        <v>31077</v>
      </c>
      <c r="B2105" t="s">
        <v>1056</v>
      </c>
    </row>
    <row r="2106" spans="1:2" x14ac:dyDescent="0.35">
      <c r="A2106">
        <v>31080</v>
      </c>
      <c r="B2106" t="s">
        <v>3932</v>
      </c>
    </row>
    <row r="2107" spans="1:2" x14ac:dyDescent="0.35">
      <c r="A2107">
        <v>31093</v>
      </c>
      <c r="B2107" t="s">
        <v>2483</v>
      </c>
    </row>
    <row r="2108" spans="1:2" x14ac:dyDescent="0.35">
      <c r="A2108">
        <v>31096</v>
      </c>
      <c r="B2108" t="s">
        <v>5553</v>
      </c>
    </row>
    <row r="2109" spans="1:2" x14ac:dyDescent="0.35">
      <c r="A2109">
        <v>31099</v>
      </c>
      <c r="B2109" t="s">
        <v>3171</v>
      </c>
    </row>
    <row r="2110" spans="1:2" x14ac:dyDescent="0.35">
      <c r="A2110">
        <v>31115</v>
      </c>
      <c r="B2110" t="s">
        <v>4330</v>
      </c>
    </row>
    <row r="2111" spans="1:2" x14ac:dyDescent="0.35">
      <c r="A2111">
        <v>31117</v>
      </c>
      <c r="B2111" t="s">
        <v>4061</v>
      </c>
    </row>
    <row r="2112" spans="1:2" x14ac:dyDescent="0.35">
      <c r="A2112">
        <v>31121</v>
      </c>
      <c r="B2112" t="s">
        <v>1562</v>
      </c>
    </row>
    <row r="2113" spans="1:2" x14ac:dyDescent="0.35">
      <c r="A2113">
        <v>31127</v>
      </c>
      <c r="B2113" t="s">
        <v>4247</v>
      </c>
    </row>
    <row r="2114" spans="1:2" x14ac:dyDescent="0.35">
      <c r="A2114">
        <v>31128</v>
      </c>
      <c r="B2114" t="s">
        <v>2995</v>
      </c>
    </row>
    <row r="2115" spans="1:2" x14ac:dyDescent="0.35">
      <c r="A2115">
        <v>31129</v>
      </c>
      <c r="B2115" t="s">
        <v>5195</v>
      </c>
    </row>
    <row r="2116" spans="1:2" x14ac:dyDescent="0.35">
      <c r="A2116">
        <v>31142</v>
      </c>
      <c r="B2116" t="s">
        <v>2013</v>
      </c>
    </row>
    <row r="2117" spans="1:2" x14ac:dyDescent="0.35">
      <c r="A2117">
        <v>31143</v>
      </c>
      <c r="B2117" t="s">
        <v>4916</v>
      </c>
    </row>
    <row r="2118" spans="1:2" x14ac:dyDescent="0.35">
      <c r="A2118">
        <v>31145</v>
      </c>
      <c r="B2118" t="s">
        <v>2504</v>
      </c>
    </row>
    <row r="2119" spans="1:2" x14ac:dyDescent="0.35">
      <c r="A2119">
        <v>31146</v>
      </c>
      <c r="B2119" t="s">
        <v>693</v>
      </c>
    </row>
    <row r="2120" spans="1:2" x14ac:dyDescent="0.35">
      <c r="A2120">
        <v>31150</v>
      </c>
      <c r="B2120" t="s">
        <v>5406</v>
      </c>
    </row>
    <row r="2121" spans="1:2" x14ac:dyDescent="0.35">
      <c r="A2121">
        <v>31163</v>
      </c>
      <c r="B2121" t="s">
        <v>5685</v>
      </c>
    </row>
    <row r="2122" spans="1:2" x14ac:dyDescent="0.35">
      <c r="A2122">
        <v>31174</v>
      </c>
      <c r="B2122" t="s">
        <v>3454</v>
      </c>
    </row>
    <row r="2123" spans="1:2" x14ac:dyDescent="0.35">
      <c r="A2123">
        <v>31176</v>
      </c>
      <c r="B2123" t="s">
        <v>2869</v>
      </c>
    </row>
    <row r="2124" spans="1:2" x14ac:dyDescent="0.35">
      <c r="A2124">
        <v>31178</v>
      </c>
      <c r="B2124" t="s">
        <v>1304</v>
      </c>
    </row>
    <row r="2125" spans="1:2" x14ac:dyDescent="0.35">
      <c r="A2125">
        <v>31189</v>
      </c>
      <c r="B2125" t="s">
        <v>5552</v>
      </c>
    </row>
    <row r="2126" spans="1:2" x14ac:dyDescent="0.35">
      <c r="A2126">
        <v>31190</v>
      </c>
      <c r="B2126" t="s">
        <v>2001</v>
      </c>
    </row>
    <row r="2127" spans="1:2" x14ac:dyDescent="0.35">
      <c r="A2127">
        <v>31194</v>
      </c>
      <c r="B2127" t="s">
        <v>6540</v>
      </c>
    </row>
    <row r="2128" spans="1:2" x14ac:dyDescent="0.35">
      <c r="A2128">
        <v>31197</v>
      </c>
      <c r="B2128" t="s">
        <v>5374</v>
      </c>
    </row>
    <row r="2129" spans="1:2" x14ac:dyDescent="0.35">
      <c r="A2129">
        <v>31208</v>
      </c>
      <c r="B2129" t="s">
        <v>3456</v>
      </c>
    </row>
    <row r="2130" spans="1:2" x14ac:dyDescent="0.35">
      <c r="A2130">
        <v>31225</v>
      </c>
      <c r="B2130" t="s">
        <v>4325</v>
      </c>
    </row>
    <row r="2131" spans="1:2" x14ac:dyDescent="0.35">
      <c r="A2131">
        <v>31226</v>
      </c>
      <c r="B2131" t="s">
        <v>5897</v>
      </c>
    </row>
    <row r="2132" spans="1:2" x14ac:dyDescent="0.35">
      <c r="A2132">
        <v>31228</v>
      </c>
      <c r="B2132" t="s">
        <v>4849</v>
      </c>
    </row>
    <row r="2133" spans="1:2" x14ac:dyDescent="0.35">
      <c r="A2133">
        <v>31238</v>
      </c>
      <c r="B2133" t="s">
        <v>8109</v>
      </c>
    </row>
    <row r="2134" spans="1:2" x14ac:dyDescent="0.35">
      <c r="A2134">
        <v>31240</v>
      </c>
      <c r="B2134" t="s">
        <v>3666</v>
      </c>
    </row>
    <row r="2135" spans="1:2" x14ac:dyDescent="0.35">
      <c r="A2135">
        <v>31250</v>
      </c>
      <c r="B2135" t="s">
        <v>4210</v>
      </c>
    </row>
    <row r="2136" spans="1:2" x14ac:dyDescent="0.35">
      <c r="A2136">
        <v>31254</v>
      </c>
      <c r="B2136" t="s">
        <v>3502</v>
      </c>
    </row>
    <row r="2137" spans="1:2" x14ac:dyDescent="0.35">
      <c r="A2137">
        <v>31255</v>
      </c>
      <c r="B2137" t="s">
        <v>1150</v>
      </c>
    </row>
    <row r="2138" spans="1:2" x14ac:dyDescent="0.35">
      <c r="A2138">
        <v>31257</v>
      </c>
      <c r="B2138" t="s">
        <v>4618</v>
      </c>
    </row>
    <row r="2139" spans="1:2" x14ac:dyDescent="0.35">
      <c r="A2139">
        <v>31261</v>
      </c>
      <c r="B2139" t="s">
        <v>5271</v>
      </c>
    </row>
    <row r="2140" spans="1:2" x14ac:dyDescent="0.35">
      <c r="A2140">
        <v>31271</v>
      </c>
      <c r="B2140" t="s">
        <v>3484</v>
      </c>
    </row>
    <row r="2141" spans="1:2" x14ac:dyDescent="0.35">
      <c r="A2141">
        <v>31279</v>
      </c>
      <c r="B2141" t="s">
        <v>5606</v>
      </c>
    </row>
    <row r="2142" spans="1:2" x14ac:dyDescent="0.35">
      <c r="A2142">
        <v>31280</v>
      </c>
      <c r="B2142" t="s">
        <v>2731</v>
      </c>
    </row>
    <row r="2143" spans="1:2" x14ac:dyDescent="0.35">
      <c r="A2143">
        <v>31283</v>
      </c>
      <c r="B2143" t="s">
        <v>4415</v>
      </c>
    </row>
    <row r="2144" spans="1:2" x14ac:dyDescent="0.35">
      <c r="A2144">
        <v>31284</v>
      </c>
      <c r="B2144" t="s">
        <v>2686</v>
      </c>
    </row>
    <row r="2145" spans="1:2" x14ac:dyDescent="0.35">
      <c r="A2145">
        <v>31286</v>
      </c>
      <c r="B2145" t="s">
        <v>8147</v>
      </c>
    </row>
    <row r="2146" spans="1:2" x14ac:dyDescent="0.35">
      <c r="A2146">
        <v>31292</v>
      </c>
      <c r="B2146" t="s">
        <v>6674</v>
      </c>
    </row>
    <row r="2147" spans="1:2" x14ac:dyDescent="0.35">
      <c r="A2147">
        <v>31294</v>
      </c>
      <c r="B2147" t="s">
        <v>4965</v>
      </c>
    </row>
    <row r="2148" spans="1:2" x14ac:dyDescent="0.35">
      <c r="A2148">
        <v>31295</v>
      </c>
      <c r="B2148" t="s">
        <v>8132</v>
      </c>
    </row>
    <row r="2149" spans="1:2" x14ac:dyDescent="0.35">
      <c r="A2149">
        <v>31303</v>
      </c>
      <c r="B2149" t="s">
        <v>4956</v>
      </c>
    </row>
    <row r="2150" spans="1:2" x14ac:dyDescent="0.35">
      <c r="A2150">
        <v>31309</v>
      </c>
      <c r="B2150" t="s">
        <v>2147</v>
      </c>
    </row>
    <row r="2151" spans="1:2" x14ac:dyDescent="0.35">
      <c r="A2151">
        <v>31315</v>
      </c>
      <c r="B2151" t="s">
        <v>2456</v>
      </c>
    </row>
    <row r="2152" spans="1:2" x14ac:dyDescent="0.35">
      <c r="A2152">
        <v>31318</v>
      </c>
      <c r="B2152" t="s">
        <v>1014</v>
      </c>
    </row>
    <row r="2153" spans="1:2" x14ac:dyDescent="0.35">
      <c r="A2153">
        <v>31319</v>
      </c>
      <c r="B2153" t="s">
        <v>1649</v>
      </c>
    </row>
    <row r="2154" spans="1:2" x14ac:dyDescent="0.35">
      <c r="A2154">
        <v>31330</v>
      </c>
      <c r="B2154" t="s">
        <v>4002</v>
      </c>
    </row>
    <row r="2155" spans="1:2" x14ac:dyDescent="0.35">
      <c r="A2155">
        <v>31332</v>
      </c>
      <c r="B2155" t="s">
        <v>4461</v>
      </c>
    </row>
    <row r="2156" spans="1:2" x14ac:dyDescent="0.35">
      <c r="A2156">
        <v>31335</v>
      </c>
      <c r="B2156" t="s">
        <v>5386</v>
      </c>
    </row>
    <row r="2157" spans="1:2" x14ac:dyDescent="0.35">
      <c r="A2157">
        <v>31337</v>
      </c>
      <c r="B2157" t="s">
        <v>864</v>
      </c>
    </row>
    <row r="2158" spans="1:2" x14ac:dyDescent="0.35">
      <c r="A2158">
        <v>31350</v>
      </c>
      <c r="B2158" t="s">
        <v>4923</v>
      </c>
    </row>
    <row r="2159" spans="1:2" x14ac:dyDescent="0.35">
      <c r="A2159">
        <v>31353</v>
      </c>
      <c r="B2159" t="s">
        <v>3313</v>
      </c>
    </row>
    <row r="2160" spans="1:2" x14ac:dyDescent="0.35">
      <c r="A2160">
        <v>31358</v>
      </c>
      <c r="B2160" t="s">
        <v>6664</v>
      </c>
    </row>
    <row r="2161" spans="1:2" x14ac:dyDescent="0.35">
      <c r="A2161">
        <v>31370</v>
      </c>
      <c r="B2161" t="s">
        <v>3930</v>
      </c>
    </row>
    <row r="2162" spans="1:2" x14ac:dyDescent="0.35">
      <c r="A2162">
        <v>31372</v>
      </c>
      <c r="B2162" t="s">
        <v>6768</v>
      </c>
    </row>
    <row r="2163" spans="1:2" x14ac:dyDescent="0.35">
      <c r="A2163">
        <v>31385</v>
      </c>
      <c r="B2163" t="s">
        <v>448</v>
      </c>
    </row>
    <row r="2164" spans="1:2" x14ac:dyDescent="0.35">
      <c r="A2164">
        <v>31389</v>
      </c>
      <c r="B2164" t="s">
        <v>828</v>
      </c>
    </row>
    <row r="2165" spans="1:2" x14ac:dyDescent="0.35">
      <c r="A2165">
        <v>31398</v>
      </c>
      <c r="B2165" t="s">
        <v>3431</v>
      </c>
    </row>
    <row r="2166" spans="1:2" x14ac:dyDescent="0.35">
      <c r="A2166">
        <v>31402</v>
      </c>
      <c r="B2166" t="s">
        <v>3888</v>
      </c>
    </row>
    <row r="2167" spans="1:2" x14ac:dyDescent="0.35">
      <c r="A2167">
        <v>31405</v>
      </c>
      <c r="B2167" t="s">
        <v>1540</v>
      </c>
    </row>
    <row r="2168" spans="1:2" x14ac:dyDescent="0.35">
      <c r="A2168">
        <v>31411</v>
      </c>
      <c r="B2168" t="s">
        <v>5730</v>
      </c>
    </row>
    <row r="2169" spans="1:2" x14ac:dyDescent="0.35">
      <c r="A2169">
        <v>31420</v>
      </c>
      <c r="B2169" t="s">
        <v>5864</v>
      </c>
    </row>
    <row r="2170" spans="1:2" x14ac:dyDescent="0.35">
      <c r="A2170">
        <v>31421</v>
      </c>
      <c r="B2170" t="s">
        <v>5576</v>
      </c>
    </row>
    <row r="2171" spans="1:2" x14ac:dyDescent="0.35">
      <c r="A2171">
        <v>31422</v>
      </c>
      <c r="B2171" t="s">
        <v>2405</v>
      </c>
    </row>
    <row r="2172" spans="1:2" x14ac:dyDescent="0.35">
      <c r="A2172">
        <v>31428</v>
      </c>
      <c r="B2172" t="s">
        <v>1125</v>
      </c>
    </row>
    <row r="2173" spans="1:2" x14ac:dyDescent="0.35">
      <c r="A2173">
        <v>31448</v>
      </c>
      <c r="B2173" t="s">
        <v>5285</v>
      </c>
    </row>
    <row r="2174" spans="1:2" x14ac:dyDescent="0.35">
      <c r="A2174">
        <v>31451</v>
      </c>
      <c r="B2174" t="s">
        <v>8216</v>
      </c>
    </row>
    <row r="2175" spans="1:2" x14ac:dyDescent="0.35">
      <c r="A2175">
        <v>31456</v>
      </c>
      <c r="B2175" t="s">
        <v>2842</v>
      </c>
    </row>
    <row r="2176" spans="1:2" x14ac:dyDescent="0.35">
      <c r="A2176">
        <v>31469</v>
      </c>
      <c r="B2176" t="s">
        <v>4466</v>
      </c>
    </row>
    <row r="2177" spans="1:2" x14ac:dyDescent="0.35">
      <c r="A2177">
        <v>31472</v>
      </c>
      <c r="B2177" t="s">
        <v>6655</v>
      </c>
    </row>
    <row r="2178" spans="1:2" x14ac:dyDescent="0.35">
      <c r="A2178">
        <v>31482</v>
      </c>
      <c r="B2178" t="s">
        <v>5442</v>
      </c>
    </row>
    <row r="2179" spans="1:2" x14ac:dyDescent="0.35">
      <c r="A2179">
        <v>31483</v>
      </c>
      <c r="B2179" t="s">
        <v>1491</v>
      </c>
    </row>
    <row r="2180" spans="1:2" x14ac:dyDescent="0.35">
      <c r="A2180">
        <v>31487</v>
      </c>
      <c r="B2180" t="s">
        <v>1724</v>
      </c>
    </row>
    <row r="2181" spans="1:2" x14ac:dyDescent="0.35">
      <c r="A2181">
        <v>31492</v>
      </c>
      <c r="B2181" t="s">
        <v>1490</v>
      </c>
    </row>
    <row r="2182" spans="1:2" x14ac:dyDescent="0.35">
      <c r="A2182">
        <v>31495</v>
      </c>
      <c r="B2182" t="s">
        <v>6569</v>
      </c>
    </row>
    <row r="2183" spans="1:2" x14ac:dyDescent="0.35">
      <c r="A2183">
        <v>31508</v>
      </c>
      <c r="B2183" t="s">
        <v>3190</v>
      </c>
    </row>
    <row r="2184" spans="1:2" x14ac:dyDescent="0.35">
      <c r="A2184">
        <v>31515</v>
      </c>
      <c r="B2184" t="s">
        <v>3062</v>
      </c>
    </row>
    <row r="2185" spans="1:2" x14ac:dyDescent="0.35">
      <c r="A2185">
        <v>31516</v>
      </c>
      <c r="B2185" t="s">
        <v>704</v>
      </c>
    </row>
    <row r="2186" spans="1:2" x14ac:dyDescent="0.35">
      <c r="A2186">
        <v>31517</v>
      </c>
      <c r="B2186" t="s">
        <v>5385</v>
      </c>
    </row>
    <row r="2187" spans="1:2" x14ac:dyDescent="0.35">
      <c r="A2187">
        <v>31529</v>
      </c>
      <c r="B2187" t="s">
        <v>3831</v>
      </c>
    </row>
    <row r="2188" spans="1:2" x14ac:dyDescent="0.35">
      <c r="A2188">
        <v>31531</v>
      </c>
      <c r="B2188" t="s">
        <v>6556</v>
      </c>
    </row>
    <row r="2189" spans="1:2" x14ac:dyDescent="0.35">
      <c r="A2189">
        <v>31546</v>
      </c>
      <c r="B2189" t="s">
        <v>3433</v>
      </c>
    </row>
    <row r="2190" spans="1:2" x14ac:dyDescent="0.35">
      <c r="A2190">
        <v>31547</v>
      </c>
      <c r="B2190" t="s">
        <v>5520</v>
      </c>
    </row>
    <row r="2191" spans="1:2" x14ac:dyDescent="0.35">
      <c r="A2191">
        <v>31549</v>
      </c>
      <c r="B2191" t="s">
        <v>5507</v>
      </c>
    </row>
    <row r="2192" spans="1:2" x14ac:dyDescent="0.35">
      <c r="A2192">
        <v>31557</v>
      </c>
      <c r="B2192" t="s">
        <v>6030</v>
      </c>
    </row>
    <row r="2193" spans="1:2" x14ac:dyDescent="0.35">
      <c r="A2193">
        <v>31558</v>
      </c>
      <c r="B2193" t="s">
        <v>4513</v>
      </c>
    </row>
    <row r="2194" spans="1:2" x14ac:dyDescent="0.35">
      <c r="A2194">
        <v>31559</v>
      </c>
      <c r="B2194" t="s">
        <v>316</v>
      </c>
    </row>
    <row r="2195" spans="1:2" x14ac:dyDescent="0.35">
      <c r="A2195">
        <v>31562</v>
      </c>
      <c r="B2195" t="s">
        <v>4915</v>
      </c>
    </row>
    <row r="2196" spans="1:2" x14ac:dyDescent="0.35">
      <c r="A2196">
        <v>31565</v>
      </c>
      <c r="B2196" t="s">
        <v>8284</v>
      </c>
    </row>
    <row r="2197" spans="1:2" x14ac:dyDescent="0.35">
      <c r="A2197">
        <v>31567</v>
      </c>
      <c r="B2197" t="s">
        <v>5517</v>
      </c>
    </row>
    <row r="2198" spans="1:2" x14ac:dyDescent="0.35">
      <c r="A2198">
        <v>31575</v>
      </c>
      <c r="B2198" t="s">
        <v>5395</v>
      </c>
    </row>
    <row r="2199" spans="1:2" x14ac:dyDescent="0.35">
      <c r="A2199">
        <v>31578</v>
      </c>
      <c r="B2199" t="s">
        <v>764</v>
      </c>
    </row>
    <row r="2200" spans="1:2" x14ac:dyDescent="0.35">
      <c r="A2200">
        <v>31582</v>
      </c>
      <c r="B2200" t="s">
        <v>2921</v>
      </c>
    </row>
    <row r="2201" spans="1:2" x14ac:dyDescent="0.35">
      <c r="A2201">
        <v>31591</v>
      </c>
      <c r="B2201" t="s">
        <v>4482</v>
      </c>
    </row>
    <row r="2202" spans="1:2" x14ac:dyDescent="0.35">
      <c r="A2202">
        <v>31594</v>
      </c>
      <c r="B2202" t="s">
        <v>4682</v>
      </c>
    </row>
    <row r="2203" spans="1:2" x14ac:dyDescent="0.35">
      <c r="A2203">
        <v>31602</v>
      </c>
      <c r="B2203" t="s">
        <v>3925</v>
      </c>
    </row>
    <row r="2204" spans="1:2" x14ac:dyDescent="0.35">
      <c r="A2204">
        <v>31606</v>
      </c>
      <c r="B2204" t="s">
        <v>4440</v>
      </c>
    </row>
    <row r="2205" spans="1:2" x14ac:dyDescent="0.35">
      <c r="A2205">
        <v>31611</v>
      </c>
      <c r="B2205" t="s">
        <v>8045</v>
      </c>
    </row>
    <row r="2206" spans="1:2" x14ac:dyDescent="0.35">
      <c r="A2206">
        <v>31612</v>
      </c>
      <c r="B2206" t="s">
        <v>2281</v>
      </c>
    </row>
    <row r="2207" spans="1:2" x14ac:dyDescent="0.35">
      <c r="A2207">
        <v>31625</v>
      </c>
      <c r="B2207" t="s">
        <v>7597</v>
      </c>
    </row>
    <row r="2208" spans="1:2" x14ac:dyDescent="0.35">
      <c r="A2208">
        <v>31627</v>
      </c>
      <c r="B2208" t="s">
        <v>1663</v>
      </c>
    </row>
    <row r="2209" spans="1:2" x14ac:dyDescent="0.35">
      <c r="A2209">
        <v>31630</v>
      </c>
      <c r="B2209" t="s">
        <v>2218</v>
      </c>
    </row>
    <row r="2210" spans="1:2" x14ac:dyDescent="0.35">
      <c r="A2210">
        <v>31637</v>
      </c>
      <c r="B2210" t="s">
        <v>5129</v>
      </c>
    </row>
    <row r="2211" spans="1:2" x14ac:dyDescent="0.35">
      <c r="A2211">
        <v>31647</v>
      </c>
      <c r="B2211" t="s">
        <v>4983</v>
      </c>
    </row>
    <row r="2212" spans="1:2" x14ac:dyDescent="0.35">
      <c r="A2212">
        <v>31651</v>
      </c>
      <c r="B2212" t="s">
        <v>5523</v>
      </c>
    </row>
    <row r="2213" spans="1:2" x14ac:dyDescent="0.35">
      <c r="A2213">
        <v>31654</v>
      </c>
      <c r="B2213" t="s">
        <v>6087</v>
      </c>
    </row>
    <row r="2214" spans="1:2" x14ac:dyDescent="0.35">
      <c r="A2214">
        <v>31659</v>
      </c>
      <c r="B2214" t="s">
        <v>1036</v>
      </c>
    </row>
    <row r="2215" spans="1:2" x14ac:dyDescent="0.35">
      <c r="A2215">
        <v>31660</v>
      </c>
      <c r="B2215" t="s">
        <v>2482</v>
      </c>
    </row>
    <row r="2216" spans="1:2" x14ac:dyDescent="0.35">
      <c r="A2216">
        <v>31661</v>
      </c>
      <c r="B2216" t="s">
        <v>5881</v>
      </c>
    </row>
    <row r="2217" spans="1:2" x14ac:dyDescent="0.35">
      <c r="A2217">
        <v>31665</v>
      </c>
      <c r="B2217" t="s">
        <v>379</v>
      </c>
    </row>
    <row r="2218" spans="1:2" x14ac:dyDescent="0.35">
      <c r="A2218">
        <v>31673</v>
      </c>
      <c r="B2218" t="s">
        <v>505</v>
      </c>
    </row>
    <row r="2219" spans="1:2" x14ac:dyDescent="0.35">
      <c r="A2219">
        <v>31675</v>
      </c>
      <c r="B2219" t="s">
        <v>3941</v>
      </c>
    </row>
    <row r="2220" spans="1:2" x14ac:dyDescent="0.35">
      <c r="A2220">
        <v>31683</v>
      </c>
      <c r="B2220" t="s">
        <v>5558</v>
      </c>
    </row>
    <row r="2221" spans="1:2" x14ac:dyDescent="0.35">
      <c r="A2221">
        <v>31687</v>
      </c>
      <c r="B2221" t="s">
        <v>4067</v>
      </c>
    </row>
    <row r="2222" spans="1:2" x14ac:dyDescent="0.35">
      <c r="A2222">
        <v>31688</v>
      </c>
      <c r="B2222" t="s">
        <v>5557</v>
      </c>
    </row>
    <row r="2223" spans="1:2" x14ac:dyDescent="0.35">
      <c r="A2223">
        <v>31697</v>
      </c>
      <c r="B2223" t="s">
        <v>6500</v>
      </c>
    </row>
    <row r="2224" spans="1:2" x14ac:dyDescent="0.35">
      <c r="A2224">
        <v>31702</v>
      </c>
      <c r="B2224" t="s">
        <v>5419</v>
      </c>
    </row>
    <row r="2225" spans="1:2" x14ac:dyDescent="0.35">
      <c r="A2225">
        <v>31707</v>
      </c>
      <c r="B2225" t="s">
        <v>5534</v>
      </c>
    </row>
    <row r="2226" spans="1:2" x14ac:dyDescent="0.35">
      <c r="A2226">
        <v>31710</v>
      </c>
      <c r="B2226" t="s">
        <v>4712</v>
      </c>
    </row>
    <row r="2227" spans="1:2" x14ac:dyDescent="0.35">
      <c r="A2227">
        <v>31730</v>
      </c>
      <c r="B2227" t="s">
        <v>3808</v>
      </c>
    </row>
    <row r="2228" spans="1:2" x14ac:dyDescent="0.35">
      <c r="A2228">
        <v>31732</v>
      </c>
      <c r="B2228" t="s">
        <v>5291</v>
      </c>
    </row>
    <row r="2229" spans="1:2" x14ac:dyDescent="0.35">
      <c r="A2229">
        <v>31739</v>
      </c>
      <c r="B2229" t="s">
        <v>895</v>
      </c>
    </row>
    <row r="2230" spans="1:2" x14ac:dyDescent="0.35">
      <c r="A2230">
        <v>31740</v>
      </c>
      <c r="B2230" t="s">
        <v>881</v>
      </c>
    </row>
    <row r="2231" spans="1:2" x14ac:dyDescent="0.35">
      <c r="A2231">
        <v>31761</v>
      </c>
      <c r="B2231" t="s">
        <v>6409</v>
      </c>
    </row>
    <row r="2232" spans="1:2" x14ac:dyDescent="0.35">
      <c r="A2232">
        <v>31775</v>
      </c>
      <c r="B2232" t="s">
        <v>3767</v>
      </c>
    </row>
    <row r="2233" spans="1:2" x14ac:dyDescent="0.35">
      <c r="A2233">
        <v>31780</v>
      </c>
      <c r="B2233" t="s">
        <v>5194</v>
      </c>
    </row>
    <row r="2234" spans="1:2" x14ac:dyDescent="0.35">
      <c r="A2234">
        <v>31787</v>
      </c>
      <c r="B2234" t="s">
        <v>2397</v>
      </c>
    </row>
    <row r="2235" spans="1:2" x14ac:dyDescent="0.35">
      <c r="A2235">
        <v>31797</v>
      </c>
      <c r="B2235" t="s">
        <v>1745</v>
      </c>
    </row>
    <row r="2236" spans="1:2" x14ac:dyDescent="0.35">
      <c r="A2236">
        <v>31802</v>
      </c>
      <c r="B2236" t="s">
        <v>3585</v>
      </c>
    </row>
    <row r="2237" spans="1:2" x14ac:dyDescent="0.35">
      <c r="A2237">
        <v>31803</v>
      </c>
      <c r="B2237" t="s">
        <v>4942</v>
      </c>
    </row>
    <row r="2238" spans="1:2" x14ac:dyDescent="0.35">
      <c r="A2238">
        <v>31814</v>
      </c>
      <c r="B2238" t="s">
        <v>6051</v>
      </c>
    </row>
    <row r="2239" spans="1:2" x14ac:dyDescent="0.35">
      <c r="A2239">
        <v>31815</v>
      </c>
      <c r="B2239" t="s">
        <v>5536</v>
      </c>
    </row>
    <row r="2240" spans="1:2" x14ac:dyDescent="0.35">
      <c r="A2240">
        <v>31816</v>
      </c>
      <c r="B2240" t="s">
        <v>2183</v>
      </c>
    </row>
    <row r="2241" spans="1:2" x14ac:dyDescent="0.35">
      <c r="A2241">
        <v>31817</v>
      </c>
      <c r="B2241" t="s">
        <v>1061</v>
      </c>
    </row>
    <row r="2242" spans="1:2" x14ac:dyDescent="0.35">
      <c r="A2242">
        <v>31818</v>
      </c>
      <c r="B2242" t="s">
        <v>4021</v>
      </c>
    </row>
    <row r="2243" spans="1:2" x14ac:dyDescent="0.35">
      <c r="A2243">
        <v>31820</v>
      </c>
      <c r="B2243" t="s">
        <v>1554</v>
      </c>
    </row>
    <row r="2244" spans="1:2" x14ac:dyDescent="0.35">
      <c r="A2244">
        <v>31821</v>
      </c>
      <c r="B2244" t="s">
        <v>3095</v>
      </c>
    </row>
    <row r="2245" spans="1:2" x14ac:dyDescent="0.35">
      <c r="A2245">
        <v>31824</v>
      </c>
      <c r="B2245" t="s">
        <v>2351</v>
      </c>
    </row>
    <row r="2246" spans="1:2" x14ac:dyDescent="0.35">
      <c r="A2246">
        <v>31827</v>
      </c>
      <c r="B2246" t="s">
        <v>5217</v>
      </c>
    </row>
    <row r="2247" spans="1:2" x14ac:dyDescent="0.35">
      <c r="A2247">
        <v>31832</v>
      </c>
      <c r="B2247" t="s">
        <v>3750</v>
      </c>
    </row>
    <row r="2248" spans="1:2" x14ac:dyDescent="0.35">
      <c r="A2248">
        <v>31834</v>
      </c>
      <c r="B2248" t="s">
        <v>5515</v>
      </c>
    </row>
    <row r="2249" spans="1:2" x14ac:dyDescent="0.35">
      <c r="A2249">
        <v>31836</v>
      </c>
      <c r="B2249" t="s">
        <v>1224</v>
      </c>
    </row>
    <row r="2250" spans="1:2" x14ac:dyDescent="0.35">
      <c r="A2250">
        <v>31840</v>
      </c>
      <c r="B2250" t="s">
        <v>5513</v>
      </c>
    </row>
    <row r="2251" spans="1:2" x14ac:dyDescent="0.35">
      <c r="A2251">
        <v>31850</v>
      </c>
      <c r="B2251" t="s">
        <v>5514</v>
      </c>
    </row>
    <row r="2252" spans="1:2" x14ac:dyDescent="0.35">
      <c r="A2252">
        <v>31856</v>
      </c>
      <c r="B2252" t="s">
        <v>5511</v>
      </c>
    </row>
    <row r="2253" spans="1:2" x14ac:dyDescent="0.35">
      <c r="A2253">
        <v>31863</v>
      </c>
      <c r="B2253" t="s">
        <v>692</v>
      </c>
    </row>
    <row r="2254" spans="1:2" x14ac:dyDescent="0.35">
      <c r="A2254">
        <v>31866</v>
      </c>
      <c r="B2254" t="s">
        <v>3957</v>
      </c>
    </row>
    <row r="2255" spans="1:2" x14ac:dyDescent="0.35">
      <c r="A2255">
        <v>31879</v>
      </c>
      <c r="B2255" t="s">
        <v>6153</v>
      </c>
    </row>
    <row r="2256" spans="1:2" x14ac:dyDescent="0.35">
      <c r="A2256">
        <v>31893</v>
      </c>
      <c r="B2256" t="s">
        <v>5474</v>
      </c>
    </row>
    <row r="2257" spans="1:2" x14ac:dyDescent="0.35">
      <c r="A2257">
        <v>31894</v>
      </c>
      <c r="B2257" t="s">
        <v>2890</v>
      </c>
    </row>
    <row r="2258" spans="1:2" x14ac:dyDescent="0.35">
      <c r="A2258">
        <v>31895</v>
      </c>
      <c r="B2258" t="s">
        <v>631</v>
      </c>
    </row>
    <row r="2259" spans="1:2" x14ac:dyDescent="0.35">
      <c r="A2259">
        <v>31900</v>
      </c>
      <c r="B2259" t="s">
        <v>1191</v>
      </c>
    </row>
    <row r="2260" spans="1:2" x14ac:dyDescent="0.35">
      <c r="A2260">
        <v>31904</v>
      </c>
      <c r="B2260" t="s">
        <v>5546</v>
      </c>
    </row>
    <row r="2261" spans="1:2" x14ac:dyDescent="0.35">
      <c r="A2261">
        <v>31906</v>
      </c>
      <c r="B2261" t="s">
        <v>8146</v>
      </c>
    </row>
    <row r="2262" spans="1:2" x14ac:dyDescent="0.35">
      <c r="A2262">
        <v>31908</v>
      </c>
      <c r="B2262" t="s">
        <v>3379</v>
      </c>
    </row>
    <row r="2263" spans="1:2" x14ac:dyDescent="0.35">
      <c r="A2263">
        <v>31918</v>
      </c>
      <c r="B2263" t="s">
        <v>5508</v>
      </c>
    </row>
    <row r="2264" spans="1:2" x14ac:dyDescent="0.35">
      <c r="A2264">
        <v>31921</v>
      </c>
      <c r="B2264" t="s">
        <v>3628</v>
      </c>
    </row>
    <row r="2265" spans="1:2" x14ac:dyDescent="0.35">
      <c r="A2265">
        <v>31925</v>
      </c>
      <c r="B2265" t="s">
        <v>2203</v>
      </c>
    </row>
    <row r="2266" spans="1:2" x14ac:dyDescent="0.35">
      <c r="A2266">
        <v>31927</v>
      </c>
      <c r="B2266" t="s">
        <v>978</v>
      </c>
    </row>
    <row r="2267" spans="1:2" x14ac:dyDescent="0.35">
      <c r="A2267">
        <v>31929</v>
      </c>
      <c r="B2267" t="s">
        <v>5472</v>
      </c>
    </row>
    <row r="2268" spans="1:2" x14ac:dyDescent="0.35">
      <c r="A2268">
        <v>31934</v>
      </c>
      <c r="B2268" t="s">
        <v>3803</v>
      </c>
    </row>
    <row r="2269" spans="1:2" x14ac:dyDescent="0.35">
      <c r="A2269">
        <v>31935</v>
      </c>
      <c r="B2269" t="s">
        <v>5528</v>
      </c>
    </row>
    <row r="2270" spans="1:2" x14ac:dyDescent="0.35">
      <c r="A2270">
        <v>31939</v>
      </c>
      <c r="B2270" t="s">
        <v>4185</v>
      </c>
    </row>
    <row r="2271" spans="1:2" x14ac:dyDescent="0.35">
      <c r="A2271">
        <v>31940</v>
      </c>
      <c r="B2271" t="s">
        <v>4543</v>
      </c>
    </row>
    <row r="2272" spans="1:2" x14ac:dyDescent="0.35">
      <c r="A2272">
        <v>31941</v>
      </c>
      <c r="B2272" t="s">
        <v>4741</v>
      </c>
    </row>
    <row r="2273" spans="1:2" x14ac:dyDescent="0.35">
      <c r="A2273">
        <v>31942</v>
      </c>
      <c r="B2273" t="s">
        <v>5010</v>
      </c>
    </row>
    <row r="2274" spans="1:2" x14ac:dyDescent="0.35">
      <c r="A2274">
        <v>31944</v>
      </c>
      <c r="B2274" t="s">
        <v>3716</v>
      </c>
    </row>
    <row r="2275" spans="1:2" x14ac:dyDescent="0.35">
      <c r="A2275">
        <v>31946</v>
      </c>
      <c r="B2275" t="s">
        <v>3309</v>
      </c>
    </row>
    <row r="2276" spans="1:2" x14ac:dyDescent="0.35">
      <c r="A2276">
        <v>31947</v>
      </c>
      <c r="B2276" t="s">
        <v>4559</v>
      </c>
    </row>
    <row r="2277" spans="1:2" x14ac:dyDescent="0.35">
      <c r="A2277">
        <v>31948</v>
      </c>
      <c r="B2277" t="s">
        <v>4484</v>
      </c>
    </row>
    <row r="2278" spans="1:2" x14ac:dyDescent="0.35">
      <c r="A2278">
        <v>31949</v>
      </c>
      <c r="B2278" t="s">
        <v>4576</v>
      </c>
    </row>
    <row r="2279" spans="1:2" x14ac:dyDescent="0.35">
      <c r="A2279">
        <v>31950</v>
      </c>
      <c r="B2279" t="s">
        <v>5087</v>
      </c>
    </row>
    <row r="2280" spans="1:2" x14ac:dyDescent="0.35">
      <c r="A2280">
        <v>31951</v>
      </c>
      <c r="B2280" t="s">
        <v>3416</v>
      </c>
    </row>
    <row r="2281" spans="1:2" x14ac:dyDescent="0.35">
      <c r="A2281">
        <v>31952</v>
      </c>
      <c r="B2281" t="s">
        <v>3723</v>
      </c>
    </row>
    <row r="2282" spans="1:2" x14ac:dyDescent="0.35">
      <c r="A2282">
        <v>31953</v>
      </c>
      <c r="B2282" t="s">
        <v>3724</v>
      </c>
    </row>
    <row r="2283" spans="1:2" x14ac:dyDescent="0.35">
      <c r="A2283">
        <v>31954</v>
      </c>
      <c r="B2283" t="s">
        <v>3435</v>
      </c>
    </row>
    <row r="2284" spans="1:2" x14ac:dyDescent="0.35">
      <c r="A2284">
        <v>31959</v>
      </c>
      <c r="B2284" t="s">
        <v>72</v>
      </c>
    </row>
    <row r="2285" spans="1:2" x14ac:dyDescent="0.35">
      <c r="A2285">
        <v>31960</v>
      </c>
      <c r="B2285" t="s">
        <v>1293</v>
      </c>
    </row>
    <row r="2286" spans="1:2" x14ac:dyDescent="0.35">
      <c r="A2286">
        <v>31964</v>
      </c>
      <c r="B2286" t="s">
        <v>6259</v>
      </c>
    </row>
    <row r="2287" spans="1:2" x14ac:dyDescent="0.35">
      <c r="A2287">
        <v>31965</v>
      </c>
      <c r="B2287" t="s">
        <v>69</v>
      </c>
    </row>
    <row r="2288" spans="1:2" x14ac:dyDescent="0.35">
      <c r="A2288">
        <v>31982</v>
      </c>
      <c r="B2288" t="s">
        <v>1977</v>
      </c>
    </row>
    <row r="2289" spans="1:2" x14ac:dyDescent="0.35">
      <c r="A2289">
        <v>31986</v>
      </c>
      <c r="B2289" t="s">
        <v>642</v>
      </c>
    </row>
    <row r="2290" spans="1:2" x14ac:dyDescent="0.35">
      <c r="A2290">
        <v>31987</v>
      </c>
      <c r="B2290" t="s">
        <v>899</v>
      </c>
    </row>
    <row r="2291" spans="1:2" x14ac:dyDescent="0.35">
      <c r="A2291">
        <v>32009</v>
      </c>
      <c r="B2291" t="s">
        <v>1550</v>
      </c>
    </row>
    <row r="2292" spans="1:2" x14ac:dyDescent="0.35">
      <c r="A2292">
        <v>32010</v>
      </c>
      <c r="B2292" t="s">
        <v>707</v>
      </c>
    </row>
    <row r="2293" spans="1:2" x14ac:dyDescent="0.35">
      <c r="A2293">
        <v>32014</v>
      </c>
      <c r="B2293" t="s">
        <v>6625</v>
      </c>
    </row>
    <row r="2294" spans="1:2" x14ac:dyDescent="0.35">
      <c r="A2294">
        <v>32015</v>
      </c>
      <c r="B2294" t="s">
        <v>3206</v>
      </c>
    </row>
    <row r="2295" spans="1:2" x14ac:dyDescent="0.35">
      <c r="A2295">
        <v>32036</v>
      </c>
      <c r="B2295" t="s">
        <v>926</v>
      </c>
    </row>
    <row r="2296" spans="1:2" x14ac:dyDescent="0.35">
      <c r="A2296">
        <v>32048</v>
      </c>
      <c r="B2296" t="s">
        <v>4450</v>
      </c>
    </row>
    <row r="2297" spans="1:2" x14ac:dyDescent="0.35">
      <c r="A2297">
        <v>32050</v>
      </c>
      <c r="B2297" t="s">
        <v>6045</v>
      </c>
    </row>
    <row r="2298" spans="1:2" x14ac:dyDescent="0.35">
      <c r="A2298">
        <v>32052</v>
      </c>
      <c r="B2298" t="s">
        <v>5535</v>
      </c>
    </row>
    <row r="2299" spans="1:2" x14ac:dyDescent="0.35">
      <c r="A2299">
        <v>32053</v>
      </c>
      <c r="B2299" t="s">
        <v>4724</v>
      </c>
    </row>
    <row r="2300" spans="1:2" x14ac:dyDescent="0.35">
      <c r="A2300">
        <v>32063</v>
      </c>
      <c r="B2300" t="s">
        <v>2601</v>
      </c>
    </row>
    <row r="2301" spans="1:2" x14ac:dyDescent="0.35">
      <c r="A2301">
        <v>32082</v>
      </c>
      <c r="B2301" t="s">
        <v>3214</v>
      </c>
    </row>
    <row r="2302" spans="1:2" x14ac:dyDescent="0.35">
      <c r="A2302">
        <v>32084</v>
      </c>
      <c r="B2302" t="s">
        <v>3558</v>
      </c>
    </row>
    <row r="2303" spans="1:2" x14ac:dyDescent="0.35">
      <c r="A2303">
        <v>32085</v>
      </c>
      <c r="B2303" t="s">
        <v>5519</v>
      </c>
    </row>
    <row r="2304" spans="1:2" x14ac:dyDescent="0.35">
      <c r="A2304">
        <v>32087</v>
      </c>
      <c r="B2304" t="s">
        <v>3953</v>
      </c>
    </row>
    <row r="2305" spans="1:2" x14ac:dyDescent="0.35">
      <c r="A2305">
        <v>32088</v>
      </c>
      <c r="B2305" t="s">
        <v>2249</v>
      </c>
    </row>
    <row r="2306" spans="1:2" x14ac:dyDescent="0.35">
      <c r="A2306">
        <v>32090</v>
      </c>
      <c r="B2306" t="s">
        <v>685</v>
      </c>
    </row>
    <row r="2307" spans="1:2" x14ac:dyDescent="0.35">
      <c r="A2307">
        <v>32094</v>
      </c>
      <c r="B2307" t="s">
        <v>7929</v>
      </c>
    </row>
    <row r="2308" spans="1:2" x14ac:dyDescent="0.35">
      <c r="A2308">
        <v>32095</v>
      </c>
      <c r="B2308" t="s">
        <v>2681</v>
      </c>
    </row>
    <row r="2309" spans="1:2" x14ac:dyDescent="0.35">
      <c r="A2309">
        <v>32096</v>
      </c>
      <c r="B2309" t="s">
        <v>3151</v>
      </c>
    </row>
    <row r="2310" spans="1:2" x14ac:dyDescent="0.35">
      <c r="A2310">
        <v>32097</v>
      </c>
      <c r="B2310" t="s">
        <v>2926</v>
      </c>
    </row>
    <row r="2311" spans="1:2" x14ac:dyDescent="0.35">
      <c r="A2311">
        <v>32099</v>
      </c>
      <c r="B2311" t="s">
        <v>7962</v>
      </c>
    </row>
    <row r="2312" spans="1:2" x14ac:dyDescent="0.35">
      <c r="A2312">
        <v>32102</v>
      </c>
      <c r="B2312" t="s">
        <v>2810</v>
      </c>
    </row>
    <row r="2313" spans="1:2" x14ac:dyDescent="0.35">
      <c r="A2313">
        <v>32103</v>
      </c>
      <c r="B2313" t="s">
        <v>1892</v>
      </c>
    </row>
    <row r="2314" spans="1:2" x14ac:dyDescent="0.35">
      <c r="A2314">
        <v>32109</v>
      </c>
      <c r="B2314" t="s">
        <v>8124</v>
      </c>
    </row>
    <row r="2315" spans="1:2" x14ac:dyDescent="0.35">
      <c r="A2315">
        <v>32114</v>
      </c>
      <c r="B2315" t="s">
        <v>1197</v>
      </c>
    </row>
    <row r="2316" spans="1:2" x14ac:dyDescent="0.35">
      <c r="A2316">
        <v>32116</v>
      </c>
      <c r="B2316" t="s">
        <v>8073</v>
      </c>
    </row>
    <row r="2317" spans="1:2" x14ac:dyDescent="0.35">
      <c r="A2317">
        <v>32120</v>
      </c>
      <c r="B2317" t="s">
        <v>1534</v>
      </c>
    </row>
    <row r="2318" spans="1:2" x14ac:dyDescent="0.35">
      <c r="A2318">
        <v>32126</v>
      </c>
      <c r="B2318" t="s">
        <v>6240</v>
      </c>
    </row>
    <row r="2319" spans="1:2" x14ac:dyDescent="0.35">
      <c r="A2319">
        <v>32127</v>
      </c>
      <c r="B2319" t="s">
        <v>4232</v>
      </c>
    </row>
    <row r="2320" spans="1:2" x14ac:dyDescent="0.35">
      <c r="A2320">
        <v>32129</v>
      </c>
      <c r="B2320" t="s">
        <v>1695</v>
      </c>
    </row>
    <row r="2321" spans="1:2" x14ac:dyDescent="0.35">
      <c r="A2321">
        <v>32130</v>
      </c>
      <c r="B2321" t="s">
        <v>5521</v>
      </c>
    </row>
    <row r="2322" spans="1:2" x14ac:dyDescent="0.35">
      <c r="A2322">
        <v>32144</v>
      </c>
      <c r="B2322" t="s">
        <v>4345</v>
      </c>
    </row>
    <row r="2323" spans="1:2" x14ac:dyDescent="0.35">
      <c r="A2323">
        <v>32150</v>
      </c>
      <c r="B2323" t="s">
        <v>3952</v>
      </c>
    </row>
    <row r="2324" spans="1:2" x14ac:dyDescent="0.35">
      <c r="A2324">
        <v>32153</v>
      </c>
      <c r="B2324" t="s">
        <v>4936</v>
      </c>
    </row>
    <row r="2325" spans="1:2" x14ac:dyDescent="0.35">
      <c r="A2325">
        <v>32162</v>
      </c>
      <c r="B2325" t="s">
        <v>6295</v>
      </c>
    </row>
    <row r="2326" spans="1:2" x14ac:dyDescent="0.35">
      <c r="A2326">
        <v>32163</v>
      </c>
      <c r="B2326" t="s">
        <v>694</v>
      </c>
    </row>
    <row r="2327" spans="1:2" x14ac:dyDescent="0.35">
      <c r="A2327">
        <v>32164</v>
      </c>
      <c r="B2327" t="s">
        <v>1962</v>
      </c>
    </row>
    <row r="2328" spans="1:2" x14ac:dyDescent="0.35">
      <c r="A2328">
        <v>32168</v>
      </c>
      <c r="B2328" t="s">
        <v>242</v>
      </c>
    </row>
    <row r="2329" spans="1:2" x14ac:dyDescent="0.35">
      <c r="A2329">
        <v>32170</v>
      </c>
      <c r="B2329" t="s">
        <v>597</v>
      </c>
    </row>
    <row r="2330" spans="1:2" x14ac:dyDescent="0.35">
      <c r="A2330">
        <v>32172</v>
      </c>
      <c r="B2330" t="s">
        <v>4035</v>
      </c>
    </row>
    <row r="2331" spans="1:2" x14ac:dyDescent="0.35">
      <c r="A2331">
        <v>32175</v>
      </c>
      <c r="B2331" t="s">
        <v>2747</v>
      </c>
    </row>
    <row r="2332" spans="1:2" x14ac:dyDescent="0.35">
      <c r="A2332">
        <v>32176</v>
      </c>
      <c r="B2332" t="s">
        <v>4439</v>
      </c>
    </row>
    <row r="2333" spans="1:2" x14ac:dyDescent="0.35">
      <c r="A2333">
        <v>32177</v>
      </c>
      <c r="B2333" t="s">
        <v>2931</v>
      </c>
    </row>
    <row r="2334" spans="1:2" x14ac:dyDescent="0.35">
      <c r="A2334">
        <v>32185</v>
      </c>
      <c r="B2334" t="s">
        <v>2999</v>
      </c>
    </row>
    <row r="2335" spans="1:2" x14ac:dyDescent="0.35">
      <c r="A2335">
        <v>32189</v>
      </c>
      <c r="B2335" t="s">
        <v>5657</v>
      </c>
    </row>
    <row r="2336" spans="1:2" x14ac:dyDescent="0.35">
      <c r="A2336">
        <v>32193</v>
      </c>
      <c r="B2336" t="s">
        <v>1755</v>
      </c>
    </row>
    <row r="2337" spans="1:2" x14ac:dyDescent="0.35">
      <c r="A2337">
        <v>32196</v>
      </c>
      <c r="B2337" t="s">
        <v>1760</v>
      </c>
    </row>
    <row r="2338" spans="1:2" x14ac:dyDescent="0.35">
      <c r="A2338">
        <v>32197</v>
      </c>
      <c r="B2338" t="s">
        <v>2162</v>
      </c>
    </row>
    <row r="2339" spans="1:2" x14ac:dyDescent="0.35">
      <c r="A2339">
        <v>32219</v>
      </c>
      <c r="B2339" t="s">
        <v>2380</v>
      </c>
    </row>
    <row r="2340" spans="1:2" x14ac:dyDescent="0.35">
      <c r="A2340">
        <v>32234</v>
      </c>
      <c r="B2340" t="s">
        <v>1429</v>
      </c>
    </row>
    <row r="2341" spans="1:2" x14ac:dyDescent="0.35">
      <c r="A2341">
        <v>32250</v>
      </c>
      <c r="B2341" t="s">
        <v>652</v>
      </c>
    </row>
    <row r="2342" spans="1:2" x14ac:dyDescent="0.35">
      <c r="A2342">
        <v>32252</v>
      </c>
      <c r="B2342" t="s">
        <v>4048</v>
      </c>
    </row>
    <row r="2343" spans="1:2" x14ac:dyDescent="0.35">
      <c r="A2343">
        <v>32253</v>
      </c>
      <c r="B2343" t="s">
        <v>1424</v>
      </c>
    </row>
    <row r="2344" spans="1:2" x14ac:dyDescent="0.35">
      <c r="A2344">
        <v>32256</v>
      </c>
      <c r="B2344" t="s">
        <v>2492</v>
      </c>
    </row>
    <row r="2345" spans="1:2" x14ac:dyDescent="0.35">
      <c r="A2345">
        <v>32272</v>
      </c>
      <c r="B2345" t="s">
        <v>2519</v>
      </c>
    </row>
    <row r="2346" spans="1:2" x14ac:dyDescent="0.35">
      <c r="A2346">
        <v>32275</v>
      </c>
      <c r="B2346" t="s">
        <v>5527</v>
      </c>
    </row>
    <row r="2347" spans="1:2" x14ac:dyDescent="0.35">
      <c r="A2347">
        <v>32276</v>
      </c>
      <c r="B2347" t="s">
        <v>1674</v>
      </c>
    </row>
    <row r="2348" spans="1:2" x14ac:dyDescent="0.35">
      <c r="A2348">
        <v>32285</v>
      </c>
      <c r="B2348" t="s">
        <v>3443</v>
      </c>
    </row>
    <row r="2349" spans="1:2" x14ac:dyDescent="0.35">
      <c r="A2349">
        <v>32288</v>
      </c>
      <c r="B2349" t="s">
        <v>8183</v>
      </c>
    </row>
    <row r="2350" spans="1:2" x14ac:dyDescent="0.35">
      <c r="A2350">
        <v>32290</v>
      </c>
      <c r="B2350" t="s">
        <v>4426</v>
      </c>
    </row>
    <row r="2351" spans="1:2" x14ac:dyDescent="0.35">
      <c r="A2351">
        <v>32294</v>
      </c>
      <c r="B2351" t="s">
        <v>8081</v>
      </c>
    </row>
    <row r="2352" spans="1:2" x14ac:dyDescent="0.35">
      <c r="A2352">
        <v>32295</v>
      </c>
      <c r="B2352" t="s">
        <v>1448</v>
      </c>
    </row>
    <row r="2353" spans="1:2" x14ac:dyDescent="0.35">
      <c r="A2353">
        <v>32298</v>
      </c>
      <c r="B2353" t="s">
        <v>7053</v>
      </c>
    </row>
    <row r="2354" spans="1:2" x14ac:dyDescent="0.35">
      <c r="A2354">
        <v>32306</v>
      </c>
      <c r="B2354" t="s">
        <v>2399</v>
      </c>
    </row>
    <row r="2355" spans="1:2" x14ac:dyDescent="0.35">
      <c r="A2355">
        <v>32307</v>
      </c>
      <c r="B2355" t="s">
        <v>4676</v>
      </c>
    </row>
    <row r="2356" spans="1:2" x14ac:dyDescent="0.35">
      <c r="A2356">
        <v>32313</v>
      </c>
      <c r="B2356" t="s">
        <v>2757</v>
      </c>
    </row>
    <row r="2357" spans="1:2" x14ac:dyDescent="0.35">
      <c r="A2357">
        <v>32315</v>
      </c>
      <c r="B2357" t="s">
        <v>3343</v>
      </c>
    </row>
    <row r="2358" spans="1:2" x14ac:dyDescent="0.35">
      <c r="A2358">
        <v>32316</v>
      </c>
      <c r="B2358" t="s">
        <v>1766</v>
      </c>
    </row>
    <row r="2359" spans="1:2" x14ac:dyDescent="0.35">
      <c r="A2359">
        <v>32320</v>
      </c>
      <c r="B2359" t="s">
        <v>5372</v>
      </c>
    </row>
    <row r="2360" spans="1:2" x14ac:dyDescent="0.35">
      <c r="A2360">
        <v>32329</v>
      </c>
      <c r="B2360" t="s">
        <v>5411</v>
      </c>
    </row>
    <row r="2361" spans="1:2" x14ac:dyDescent="0.35">
      <c r="A2361">
        <v>32330</v>
      </c>
      <c r="B2361" t="s">
        <v>4036</v>
      </c>
    </row>
    <row r="2362" spans="1:2" x14ac:dyDescent="0.35">
      <c r="A2362">
        <v>32331</v>
      </c>
      <c r="B2362" t="s">
        <v>1121</v>
      </c>
    </row>
    <row r="2363" spans="1:2" x14ac:dyDescent="0.35">
      <c r="A2363">
        <v>32332</v>
      </c>
      <c r="B2363" t="s">
        <v>8063</v>
      </c>
    </row>
    <row r="2364" spans="1:2" x14ac:dyDescent="0.35">
      <c r="A2364">
        <v>32339</v>
      </c>
      <c r="B2364" t="s">
        <v>5192</v>
      </c>
    </row>
    <row r="2365" spans="1:2" x14ac:dyDescent="0.35">
      <c r="A2365">
        <v>32342</v>
      </c>
      <c r="B2365" t="s">
        <v>3262</v>
      </c>
    </row>
    <row r="2366" spans="1:2" x14ac:dyDescent="0.35">
      <c r="A2366">
        <v>32343</v>
      </c>
      <c r="B2366" t="s">
        <v>5490</v>
      </c>
    </row>
    <row r="2367" spans="1:2" x14ac:dyDescent="0.35">
      <c r="A2367">
        <v>32345</v>
      </c>
      <c r="B2367" t="s">
        <v>2851</v>
      </c>
    </row>
    <row r="2368" spans="1:2" x14ac:dyDescent="0.35">
      <c r="A2368">
        <v>32346</v>
      </c>
      <c r="B2368" t="s">
        <v>2372</v>
      </c>
    </row>
    <row r="2369" spans="1:2" x14ac:dyDescent="0.35">
      <c r="A2369">
        <v>32347</v>
      </c>
      <c r="B2369" t="s">
        <v>2275</v>
      </c>
    </row>
    <row r="2370" spans="1:2" x14ac:dyDescent="0.35">
      <c r="A2370">
        <v>32350</v>
      </c>
      <c r="B2370" t="s">
        <v>2531</v>
      </c>
    </row>
    <row r="2371" spans="1:2" x14ac:dyDescent="0.35">
      <c r="A2371">
        <v>32365</v>
      </c>
      <c r="B2371" t="s">
        <v>3009</v>
      </c>
    </row>
    <row r="2372" spans="1:2" x14ac:dyDescent="0.35">
      <c r="A2372">
        <v>32366</v>
      </c>
      <c r="B2372" t="s">
        <v>2045</v>
      </c>
    </row>
    <row r="2373" spans="1:2" x14ac:dyDescent="0.35">
      <c r="A2373">
        <v>32377</v>
      </c>
      <c r="B2373" t="s">
        <v>2346</v>
      </c>
    </row>
    <row r="2374" spans="1:2" x14ac:dyDescent="0.35">
      <c r="A2374">
        <v>32378</v>
      </c>
      <c r="B2374" t="s">
        <v>2902</v>
      </c>
    </row>
    <row r="2375" spans="1:2" x14ac:dyDescent="0.35">
      <c r="A2375">
        <v>32379</v>
      </c>
      <c r="B2375" t="s">
        <v>318</v>
      </c>
    </row>
    <row r="2376" spans="1:2" x14ac:dyDescent="0.35">
      <c r="A2376">
        <v>32389</v>
      </c>
      <c r="B2376" t="s">
        <v>512</v>
      </c>
    </row>
    <row r="2377" spans="1:2" x14ac:dyDescent="0.35">
      <c r="A2377">
        <v>32392</v>
      </c>
      <c r="B2377" t="s">
        <v>8038</v>
      </c>
    </row>
    <row r="2378" spans="1:2" x14ac:dyDescent="0.35">
      <c r="A2378">
        <v>32393</v>
      </c>
      <c r="B2378" t="s">
        <v>1606</v>
      </c>
    </row>
    <row r="2379" spans="1:2" x14ac:dyDescent="0.35">
      <c r="A2379">
        <v>32403</v>
      </c>
      <c r="B2379" t="s">
        <v>1333</v>
      </c>
    </row>
    <row r="2380" spans="1:2" x14ac:dyDescent="0.35">
      <c r="A2380">
        <v>32409</v>
      </c>
      <c r="B2380" t="s">
        <v>4960</v>
      </c>
    </row>
    <row r="2381" spans="1:2" x14ac:dyDescent="0.35">
      <c r="A2381">
        <v>32415</v>
      </c>
      <c r="B2381" t="s">
        <v>2256</v>
      </c>
    </row>
    <row r="2382" spans="1:2" x14ac:dyDescent="0.35">
      <c r="A2382">
        <v>32430</v>
      </c>
      <c r="B2382" t="s">
        <v>3235</v>
      </c>
    </row>
    <row r="2383" spans="1:2" x14ac:dyDescent="0.35">
      <c r="A2383">
        <v>32432</v>
      </c>
      <c r="B2383" t="s">
        <v>2391</v>
      </c>
    </row>
    <row r="2384" spans="1:2" x14ac:dyDescent="0.35">
      <c r="A2384">
        <v>32446</v>
      </c>
      <c r="B2384" t="s">
        <v>4342</v>
      </c>
    </row>
    <row r="2385" spans="1:2" x14ac:dyDescent="0.35">
      <c r="A2385">
        <v>32450</v>
      </c>
      <c r="B2385" t="s">
        <v>5437</v>
      </c>
    </row>
    <row r="2386" spans="1:2" x14ac:dyDescent="0.35">
      <c r="A2386">
        <v>32451</v>
      </c>
      <c r="B2386" t="s">
        <v>3982</v>
      </c>
    </row>
    <row r="2387" spans="1:2" x14ac:dyDescent="0.35">
      <c r="A2387">
        <v>32477</v>
      </c>
      <c r="B2387" t="s">
        <v>2741</v>
      </c>
    </row>
    <row r="2388" spans="1:2" x14ac:dyDescent="0.35">
      <c r="A2388">
        <v>32482</v>
      </c>
      <c r="B2388" t="s">
        <v>2562</v>
      </c>
    </row>
    <row r="2389" spans="1:2" x14ac:dyDescent="0.35">
      <c r="A2389">
        <v>32483</v>
      </c>
      <c r="B2389" t="s">
        <v>5017</v>
      </c>
    </row>
    <row r="2390" spans="1:2" x14ac:dyDescent="0.35">
      <c r="A2390">
        <v>32492</v>
      </c>
      <c r="B2390" t="s">
        <v>1619</v>
      </c>
    </row>
    <row r="2391" spans="1:2" x14ac:dyDescent="0.35">
      <c r="A2391">
        <v>32504</v>
      </c>
      <c r="B2391" t="s">
        <v>3999</v>
      </c>
    </row>
    <row r="2392" spans="1:2" x14ac:dyDescent="0.35">
      <c r="A2392">
        <v>32507</v>
      </c>
      <c r="B2392" t="s">
        <v>1822</v>
      </c>
    </row>
    <row r="2393" spans="1:2" x14ac:dyDescent="0.35">
      <c r="A2393">
        <v>32512</v>
      </c>
      <c r="B2393" t="s">
        <v>5671</v>
      </c>
    </row>
    <row r="2394" spans="1:2" x14ac:dyDescent="0.35">
      <c r="A2394">
        <v>32513</v>
      </c>
      <c r="B2394" t="s">
        <v>1576</v>
      </c>
    </row>
    <row r="2395" spans="1:2" x14ac:dyDescent="0.35">
      <c r="A2395">
        <v>32518</v>
      </c>
      <c r="B2395" t="s">
        <v>5153</v>
      </c>
    </row>
    <row r="2396" spans="1:2" x14ac:dyDescent="0.35">
      <c r="A2396">
        <v>32532</v>
      </c>
      <c r="B2396" t="s">
        <v>2878</v>
      </c>
    </row>
    <row r="2397" spans="1:2" x14ac:dyDescent="0.35">
      <c r="A2397">
        <v>32538</v>
      </c>
      <c r="B2397" t="s">
        <v>6194</v>
      </c>
    </row>
    <row r="2398" spans="1:2" x14ac:dyDescent="0.35">
      <c r="A2398">
        <v>32542</v>
      </c>
      <c r="B2398" t="s">
        <v>1298</v>
      </c>
    </row>
    <row r="2399" spans="1:2" x14ac:dyDescent="0.35">
      <c r="A2399">
        <v>32543</v>
      </c>
      <c r="B2399" t="s">
        <v>2876</v>
      </c>
    </row>
    <row r="2400" spans="1:2" x14ac:dyDescent="0.35">
      <c r="A2400">
        <v>32554</v>
      </c>
      <c r="B2400" t="s">
        <v>6400</v>
      </c>
    </row>
    <row r="2401" spans="1:2" x14ac:dyDescent="0.35">
      <c r="A2401">
        <v>32555</v>
      </c>
      <c r="B2401" t="s">
        <v>2509</v>
      </c>
    </row>
    <row r="2402" spans="1:2" x14ac:dyDescent="0.35">
      <c r="A2402">
        <v>32558</v>
      </c>
      <c r="B2402" t="s">
        <v>2658</v>
      </c>
    </row>
    <row r="2403" spans="1:2" x14ac:dyDescent="0.35">
      <c r="A2403">
        <v>32561</v>
      </c>
      <c r="B2403" t="s">
        <v>6327</v>
      </c>
    </row>
    <row r="2404" spans="1:2" x14ac:dyDescent="0.35">
      <c r="A2404">
        <v>32569</v>
      </c>
      <c r="B2404" t="s">
        <v>6037</v>
      </c>
    </row>
    <row r="2405" spans="1:2" x14ac:dyDescent="0.35">
      <c r="A2405">
        <v>32570</v>
      </c>
      <c r="B2405" t="s">
        <v>3565</v>
      </c>
    </row>
    <row r="2406" spans="1:2" x14ac:dyDescent="0.35">
      <c r="A2406">
        <v>32571</v>
      </c>
      <c r="B2406" t="s">
        <v>2158</v>
      </c>
    </row>
    <row r="2407" spans="1:2" x14ac:dyDescent="0.35">
      <c r="A2407">
        <v>32575</v>
      </c>
      <c r="B2407" t="s">
        <v>893</v>
      </c>
    </row>
    <row r="2408" spans="1:2" x14ac:dyDescent="0.35">
      <c r="A2408">
        <v>32576</v>
      </c>
      <c r="B2408" t="s">
        <v>887</v>
      </c>
    </row>
    <row r="2409" spans="1:2" x14ac:dyDescent="0.35">
      <c r="A2409">
        <v>32585</v>
      </c>
      <c r="B2409" t="s">
        <v>6035</v>
      </c>
    </row>
    <row r="2410" spans="1:2" x14ac:dyDescent="0.35">
      <c r="A2410">
        <v>32589</v>
      </c>
      <c r="B2410" t="s">
        <v>1327</v>
      </c>
    </row>
    <row r="2411" spans="1:2" x14ac:dyDescent="0.35">
      <c r="A2411">
        <v>32596</v>
      </c>
      <c r="B2411" t="s">
        <v>1141</v>
      </c>
    </row>
    <row r="2412" spans="1:2" x14ac:dyDescent="0.35">
      <c r="A2412">
        <v>32599</v>
      </c>
      <c r="B2412" t="s">
        <v>508</v>
      </c>
    </row>
    <row r="2413" spans="1:2" x14ac:dyDescent="0.35">
      <c r="A2413">
        <v>32600</v>
      </c>
      <c r="B2413" t="s">
        <v>728</v>
      </c>
    </row>
    <row r="2414" spans="1:2" x14ac:dyDescent="0.35">
      <c r="A2414">
        <v>32602</v>
      </c>
      <c r="B2414" t="s">
        <v>3366</v>
      </c>
    </row>
    <row r="2415" spans="1:2" x14ac:dyDescent="0.35">
      <c r="A2415">
        <v>32603</v>
      </c>
      <c r="B2415" t="s">
        <v>3617</v>
      </c>
    </row>
    <row r="2416" spans="1:2" x14ac:dyDescent="0.35">
      <c r="A2416">
        <v>32613</v>
      </c>
      <c r="B2416" t="s">
        <v>709</v>
      </c>
    </row>
    <row r="2417" spans="1:2" x14ac:dyDescent="0.35">
      <c r="A2417">
        <v>32630</v>
      </c>
      <c r="B2417" t="s">
        <v>6366</v>
      </c>
    </row>
    <row r="2418" spans="1:2" x14ac:dyDescent="0.35">
      <c r="A2418">
        <v>32633</v>
      </c>
      <c r="B2418" t="s">
        <v>4248</v>
      </c>
    </row>
    <row r="2419" spans="1:2" x14ac:dyDescent="0.35">
      <c r="A2419">
        <v>32634</v>
      </c>
      <c r="B2419" t="s">
        <v>1065</v>
      </c>
    </row>
    <row r="2420" spans="1:2" x14ac:dyDescent="0.35">
      <c r="A2420">
        <v>32639</v>
      </c>
      <c r="B2420" t="s">
        <v>1983</v>
      </c>
    </row>
    <row r="2421" spans="1:2" x14ac:dyDescent="0.35">
      <c r="A2421">
        <v>32648</v>
      </c>
      <c r="B2421" t="s">
        <v>3571</v>
      </c>
    </row>
    <row r="2422" spans="1:2" x14ac:dyDescent="0.35">
      <c r="A2422">
        <v>32650</v>
      </c>
      <c r="B2422" t="s">
        <v>1393</v>
      </c>
    </row>
    <row r="2423" spans="1:2" x14ac:dyDescent="0.35">
      <c r="A2423">
        <v>32651</v>
      </c>
      <c r="B2423" t="s">
        <v>3520</v>
      </c>
    </row>
    <row r="2424" spans="1:2" x14ac:dyDescent="0.35">
      <c r="A2424">
        <v>32661</v>
      </c>
      <c r="B2424" t="s">
        <v>5524</v>
      </c>
    </row>
    <row r="2425" spans="1:2" x14ac:dyDescent="0.35">
      <c r="A2425">
        <v>32663</v>
      </c>
      <c r="B2425" t="s">
        <v>1778</v>
      </c>
    </row>
    <row r="2426" spans="1:2" x14ac:dyDescent="0.35">
      <c r="A2426">
        <v>32666</v>
      </c>
      <c r="B2426" t="s">
        <v>2578</v>
      </c>
    </row>
    <row r="2427" spans="1:2" x14ac:dyDescent="0.35">
      <c r="A2427">
        <v>32669</v>
      </c>
      <c r="B2427" t="s">
        <v>2773</v>
      </c>
    </row>
    <row r="2428" spans="1:2" x14ac:dyDescent="0.35">
      <c r="A2428">
        <v>32670</v>
      </c>
      <c r="B2428" t="s">
        <v>7150</v>
      </c>
    </row>
    <row r="2429" spans="1:2" x14ac:dyDescent="0.35">
      <c r="A2429">
        <v>32679</v>
      </c>
      <c r="B2429" t="s">
        <v>4646</v>
      </c>
    </row>
    <row r="2430" spans="1:2" x14ac:dyDescent="0.35">
      <c r="A2430">
        <v>32686</v>
      </c>
      <c r="B2430" t="s">
        <v>4390</v>
      </c>
    </row>
    <row r="2431" spans="1:2" x14ac:dyDescent="0.35">
      <c r="A2431">
        <v>32696</v>
      </c>
      <c r="B2431" t="s">
        <v>1959</v>
      </c>
    </row>
    <row r="2432" spans="1:2" x14ac:dyDescent="0.35">
      <c r="A2432">
        <v>32700</v>
      </c>
      <c r="B2432" t="s">
        <v>1205</v>
      </c>
    </row>
    <row r="2433" spans="1:2" x14ac:dyDescent="0.35">
      <c r="A2433">
        <v>32704</v>
      </c>
      <c r="B2433" t="s">
        <v>5541</v>
      </c>
    </row>
    <row r="2434" spans="1:2" x14ac:dyDescent="0.35">
      <c r="A2434">
        <v>32705</v>
      </c>
      <c r="B2434" t="s">
        <v>8125</v>
      </c>
    </row>
    <row r="2435" spans="1:2" x14ac:dyDescent="0.35">
      <c r="A2435">
        <v>32706</v>
      </c>
      <c r="B2435" t="s">
        <v>5483</v>
      </c>
    </row>
    <row r="2436" spans="1:2" x14ac:dyDescent="0.35">
      <c r="A2436">
        <v>32725</v>
      </c>
      <c r="B2436" t="s">
        <v>706</v>
      </c>
    </row>
    <row r="2437" spans="1:2" x14ac:dyDescent="0.35">
      <c r="A2437">
        <v>32734</v>
      </c>
      <c r="B2437" t="s">
        <v>267</v>
      </c>
    </row>
    <row r="2438" spans="1:2" x14ac:dyDescent="0.35">
      <c r="A2438">
        <v>32742</v>
      </c>
      <c r="B2438" t="s">
        <v>6749</v>
      </c>
    </row>
    <row r="2439" spans="1:2" x14ac:dyDescent="0.35">
      <c r="A2439">
        <v>32748</v>
      </c>
      <c r="B2439" t="s">
        <v>2660</v>
      </c>
    </row>
    <row r="2440" spans="1:2" x14ac:dyDescent="0.35">
      <c r="A2440">
        <v>32757</v>
      </c>
      <c r="B2440" t="s">
        <v>2740</v>
      </c>
    </row>
    <row r="2441" spans="1:2" x14ac:dyDescent="0.35">
      <c r="A2441">
        <v>32761</v>
      </c>
      <c r="B2441" t="s">
        <v>460</v>
      </c>
    </row>
    <row r="2442" spans="1:2" x14ac:dyDescent="0.35">
      <c r="A2442">
        <v>32762</v>
      </c>
      <c r="B2442" t="s">
        <v>1407</v>
      </c>
    </row>
    <row r="2443" spans="1:2" x14ac:dyDescent="0.35">
      <c r="A2443">
        <v>32766</v>
      </c>
      <c r="B2443" t="s">
        <v>5850</v>
      </c>
    </row>
    <row r="2444" spans="1:2" x14ac:dyDescent="0.35">
      <c r="A2444">
        <v>32772</v>
      </c>
      <c r="B2444" t="s">
        <v>4195</v>
      </c>
    </row>
    <row r="2445" spans="1:2" x14ac:dyDescent="0.35">
      <c r="A2445">
        <v>32777</v>
      </c>
      <c r="B2445" t="s">
        <v>2637</v>
      </c>
    </row>
    <row r="2446" spans="1:2" x14ac:dyDescent="0.35">
      <c r="A2446">
        <v>32780</v>
      </c>
      <c r="B2446" t="s">
        <v>377</v>
      </c>
    </row>
    <row r="2447" spans="1:2" x14ac:dyDescent="0.35">
      <c r="A2447">
        <v>32781</v>
      </c>
      <c r="B2447" t="s">
        <v>8153</v>
      </c>
    </row>
    <row r="2448" spans="1:2" x14ac:dyDescent="0.35">
      <c r="A2448">
        <v>32791</v>
      </c>
      <c r="B2448" t="s">
        <v>3705</v>
      </c>
    </row>
    <row r="2449" spans="1:2" x14ac:dyDescent="0.35">
      <c r="A2449">
        <v>32792</v>
      </c>
      <c r="B2449" t="s">
        <v>4499</v>
      </c>
    </row>
    <row r="2450" spans="1:2" x14ac:dyDescent="0.35">
      <c r="A2450">
        <v>32806</v>
      </c>
      <c r="B2450" t="s">
        <v>1997</v>
      </c>
    </row>
    <row r="2451" spans="1:2" x14ac:dyDescent="0.35">
      <c r="A2451">
        <v>32809</v>
      </c>
      <c r="B2451" t="s">
        <v>4579</v>
      </c>
    </row>
    <row r="2452" spans="1:2" x14ac:dyDescent="0.35">
      <c r="A2452">
        <v>32811</v>
      </c>
      <c r="B2452" t="s">
        <v>8052</v>
      </c>
    </row>
    <row r="2453" spans="1:2" x14ac:dyDescent="0.35">
      <c r="A2453">
        <v>32817</v>
      </c>
      <c r="B2453" t="s">
        <v>7252</v>
      </c>
    </row>
    <row r="2454" spans="1:2" x14ac:dyDescent="0.35">
      <c r="A2454">
        <v>32825</v>
      </c>
      <c r="B2454" t="s">
        <v>4274</v>
      </c>
    </row>
    <row r="2455" spans="1:2" x14ac:dyDescent="0.35">
      <c r="A2455">
        <v>32827</v>
      </c>
      <c r="B2455" t="s">
        <v>3063</v>
      </c>
    </row>
    <row r="2456" spans="1:2" x14ac:dyDescent="0.35">
      <c r="A2456">
        <v>32828</v>
      </c>
      <c r="B2456" t="s">
        <v>3821</v>
      </c>
    </row>
    <row r="2457" spans="1:2" x14ac:dyDescent="0.35">
      <c r="A2457">
        <v>32837</v>
      </c>
      <c r="B2457" t="s">
        <v>3822</v>
      </c>
    </row>
    <row r="2458" spans="1:2" x14ac:dyDescent="0.35">
      <c r="A2458">
        <v>32843</v>
      </c>
      <c r="B2458" t="s">
        <v>163</v>
      </c>
    </row>
    <row r="2459" spans="1:2" x14ac:dyDescent="0.35">
      <c r="A2459">
        <v>32857</v>
      </c>
      <c r="B2459" t="s">
        <v>8133</v>
      </c>
    </row>
    <row r="2460" spans="1:2" x14ac:dyDescent="0.35">
      <c r="A2460">
        <v>32860</v>
      </c>
      <c r="B2460" t="s">
        <v>3652</v>
      </c>
    </row>
    <row r="2461" spans="1:2" x14ac:dyDescent="0.35">
      <c r="A2461">
        <v>32861</v>
      </c>
      <c r="B2461" t="s">
        <v>7281</v>
      </c>
    </row>
    <row r="2462" spans="1:2" x14ac:dyDescent="0.35">
      <c r="A2462">
        <v>32891</v>
      </c>
      <c r="B2462" t="s">
        <v>3985</v>
      </c>
    </row>
    <row r="2463" spans="1:2" x14ac:dyDescent="0.35">
      <c r="A2463">
        <v>32897</v>
      </c>
      <c r="B2463" t="s">
        <v>3552</v>
      </c>
    </row>
    <row r="2464" spans="1:2" x14ac:dyDescent="0.35">
      <c r="A2464">
        <v>32902</v>
      </c>
      <c r="B2464" t="s">
        <v>1089</v>
      </c>
    </row>
    <row r="2465" spans="1:2" x14ac:dyDescent="0.35">
      <c r="A2465">
        <v>32903</v>
      </c>
      <c r="B2465" t="s">
        <v>572</v>
      </c>
    </row>
    <row r="2466" spans="1:2" x14ac:dyDescent="0.35">
      <c r="A2466">
        <v>32907</v>
      </c>
      <c r="B2466" t="s">
        <v>5459</v>
      </c>
    </row>
    <row r="2467" spans="1:2" x14ac:dyDescent="0.35">
      <c r="A2467">
        <v>32918</v>
      </c>
      <c r="B2467" t="s">
        <v>3993</v>
      </c>
    </row>
    <row r="2468" spans="1:2" x14ac:dyDescent="0.35">
      <c r="A2468">
        <v>32927</v>
      </c>
      <c r="B2468" t="s">
        <v>3595</v>
      </c>
    </row>
    <row r="2469" spans="1:2" x14ac:dyDescent="0.35">
      <c r="A2469">
        <v>32929</v>
      </c>
      <c r="B2469" t="s">
        <v>332</v>
      </c>
    </row>
    <row r="2470" spans="1:2" x14ac:dyDescent="0.35">
      <c r="A2470">
        <v>32930</v>
      </c>
      <c r="B2470" t="s">
        <v>2311</v>
      </c>
    </row>
    <row r="2471" spans="1:2" x14ac:dyDescent="0.35">
      <c r="A2471">
        <v>32932</v>
      </c>
      <c r="B2471" t="s">
        <v>3623</v>
      </c>
    </row>
    <row r="2472" spans="1:2" x14ac:dyDescent="0.35">
      <c r="A2472">
        <v>32946</v>
      </c>
      <c r="B2472" t="s">
        <v>2030</v>
      </c>
    </row>
    <row r="2473" spans="1:2" x14ac:dyDescent="0.35">
      <c r="A2473">
        <v>32951</v>
      </c>
      <c r="B2473" t="s">
        <v>1690</v>
      </c>
    </row>
    <row r="2474" spans="1:2" x14ac:dyDescent="0.35">
      <c r="A2474">
        <v>32956</v>
      </c>
      <c r="B2474" t="s">
        <v>5532</v>
      </c>
    </row>
    <row r="2475" spans="1:2" x14ac:dyDescent="0.35">
      <c r="A2475">
        <v>32963</v>
      </c>
      <c r="B2475" t="s">
        <v>4990</v>
      </c>
    </row>
    <row r="2476" spans="1:2" x14ac:dyDescent="0.35">
      <c r="A2476">
        <v>32964</v>
      </c>
      <c r="B2476" t="s">
        <v>761</v>
      </c>
    </row>
    <row r="2477" spans="1:2" x14ac:dyDescent="0.35">
      <c r="A2477">
        <v>32966</v>
      </c>
      <c r="B2477" t="s">
        <v>3616</v>
      </c>
    </row>
    <row r="2478" spans="1:2" x14ac:dyDescent="0.35">
      <c r="A2478">
        <v>32968</v>
      </c>
      <c r="B2478" t="s">
        <v>8239</v>
      </c>
    </row>
    <row r="2479" spans="1:2" x14ac:dyDescent="0.35">
      <c r="A2479">
        <v>32971</v>
      </c>
      <c r="B2479" t="s">
        <v>339</v>
      </c>
    </row>
    <row r="2480" spans="1:2" x14ac:dyDescent="0.35">
      <c r="A2480">
        <v>32985</v>
      </c>
      <c r="B2480" t="s">
        <v>626</v>
      </c>
    </row>
    <row r="2481" spans="1:2" x14ac:dyDescent="0.35">
      <c r="A2481">
        <v>32987</v>
      </c>
      <c r="B2481" t="s">
        <v>2803</v>
      </c>
    </row>
    <row r="2482" spans="1:2" x14ac:dyDescent="0.35">
      <c r="A2482">
        <v>32988</v>
      </c>
      <c r="B2482" t="s">
        <v>4392</v>
      </c>
    </row>
    <row r="2483" spans="1:2" x14ac:dyDescent="0.35">
      <c r="A2483">
        <v>32999</v>
      </c>
      <c r="B2483" t="s">
        <v>8184</v>
      </c>
    </row>
    <row r="2484" spans="1:2" x14ac:dyDescent="0.35">
      <c r="A2484">
        <v>33006</v>
      </c>
      <c r="B2484" t="s">
        <v>660</v>
      </c>
    </row>
    <row r="2485" spans="1:2" x14ac:dyDescent="0.35">
      <c r="A2485">
        <v>33007</v>
      </c>
      <c r="B2485" t="s">
        <v>6249</v>
      </c>
    </row>
    <row r="2486" spans="1:2" x14ac:dyDescent="0.35">
      <c r="A2486">
        <v>33010</v>
      </c>
      <c r="B2486" t="s">
        <v>3461</v>
      </c>
    </row>
    <row r="2487" spans="1:2" x14ac:dyDescent="0.35">
      <c r="A2487">
        <v>33014</v>
      </c>
      <c r="B2487" t="s">
        <v>514</v>
      </c>
    </row>
    <row r="2488" spans="1:2" x14ac:dyDescent="0.35">
      <c r="A2488">
        <v>33022</v>
      </c>
      <c r="B2488" t="s">
        <v>6260</v>
      </c>
    </row>
    <row r="2489" spans="1:2" x14ac:dyDescent="0.35">
      <c r="A2489">
        <v>33024</v>
      </c>
      <c r="B2489" t="s">
        <v>2247</v>
      </c>
    </row>
    <row r="2490" spans="1:2" x14ac:dyDescent="0.35">
      <c r="A2490">
        <v>33030</v>
      </c>
      <c r="B2490" t="s">
        <v>6708</v>
      </c>
    </row>
    <row r="2491" spans="1:2" x14ac:dyDescent="0.35">
      <c r="A2491">
        <v>33034</v>
      </c>
      <c r="B2491" t="s">
        <v>3509</v>
      </c>
    </row>
    <row r="2492" spans="1:2" x14ac:dyDescent="0.35">
      <c r="A2492">
        <v>33049</v>
      </c>
      <c r="B2492" t="s">
        <v>2358</v>
      </c>
    </row>
    <row r="2493" spans="1:2" x14ac:dyDescent="0.35">
      <c r="A2493">
        <v>33051</v>
      </c>
      <c r="B2493" t="s">
        <v>3961</v>
      </c>
    </row>
    <row r="2494" spans="1:2" x14ac:dyDescent="0.35">
      <c r="A2494">
        <v>33058</v>
      </c>
      <c r="B2494" t="s">
        <v>4338</v>
      </c>
    </row>
    <row r="2495" spans="1:2" x14ac:dyDescent="0.35">
      <c r="A2495">
        <v>33060</v>
      </c>
      <c r="B2495" t="s">
        <v>935</v>
      </c>
    </row>
    <row r="2496" spans="1:2" x14ac:dyDescent="0.35">
      <c r="A2496">
        <v>33065</v>
      </c>
      <c r="B2496" t="s">
        <v>5525</v>
      </c>
    </row>
    <row r="2497" spans="1:2" x14ac:dyDescent="0.35">
      <c r="A2497">
        <v>33075</v>
      </c>
      <c r="B2497" t="s">
        <v>1397</v>
      </c>
    </row>
    <row r="2498" spans="1:2" x14ac:dyDescent="0.35">
      <c r="A2498">
        <v>33077</v>
      </c>
      <c r="B2498" t="s">
        <v>931</v>
      </c>
    </row>
    <row r="2499" spans="1:2" x14ac:dyDescent="0.35">
      <c r="A2499">
        <v>33078</v>
      </c>
      <c r="B2499" t="s">
        <v>558</v>
      </c>
    </row>
    <row r="2500" spans="1:2" x14ac:dyDescent="0.35">
      <c r="A2500">
        <v>33082</v>
      </c>
      <c r="B2500" t="s">
        <v>2412</v>
      </c>
    </row>
    <row r="2501" spans="1:2" x14ac:dyDescent="0.35">
      <c r="A2501">
        <v>33086</v>
      </c>
      <c r="B2501" t="s">
        <v>2354</v>
      </c>
    </row>
    <row r="2502" spans="1:2" x14ac:dyDescent="0.35">
      <c r="A2502">
        <v>33094</v>
      </c>
      <c r="B2502" t="s">
        <v>5496</v>
      </c>
    </row>
    <row r="2503" spans="1:2" x14ac:dyDescent="0.35">
      <c r="A2503">
        <v>33097</v>
      </c>
      <c r="B2503" t="s">
        <v>4539</v>
      </c>
    </row>
    <row r="2504" spans="1:2" x14ac:dyDescent="0.35">
      <c r="A2504">
        <v>33099</v>
      </c>
      <c r="B2504" t="s">
        <v>4616</v>
      </c>
    </row>
    <row r="2505" spans="1:2" x14ac:dyDescent="0.35">
      <c r="A2505">
        <v>33105</v>
      </c>
      <c r="B2505" t="s">
        <v>3496</v>
      </c>
    </row>
    <row r="2506" spans="1:2" x14ac:dyDescent="0.35">
      <c r="A2506">
        <v>33115</v>
      </c>
      <c r="B2506" t="s">
        <v>1740</v>
      </c>
    </row>
    <row r="2507" spans="1:2" x14ac:dyDescent="0.35">
      <c r="A2507">
        <v>33116</v>
      </c>
      <c r="B2507" t="s">
        <v>2433</v>
      </c>
    </row>
    <row r="2508" spans="1:2" x14ac:dyDescent="0.35">
      <c r="A2508">
        <v>33121</v>
      </c>
      <c r="B2508" t="s">
        <v>1641</v>
      </c>
    </row>
    <row r="2509" spans="1:2" x14ac:dyDescent="0.35">
      <c r="A2509">
        <v>33123</v>
      </c>
      <c r="B2509" t="s">
        <v>4431</v>
      </c>
    </row>
    <row r="2510" spans="1:2" x14ac:dyDescent="0.35">
      <c r="A2510">
        <v>33136</v>
      </c>
      <c r="B2510" t="s">
        <v>2206</v>
      </c>
    </row>
    <row r="2511" spans="1:2" x14ac:dyDescent="0.35">
      <c r="A2511">
        <v>33137</v>
      </c>
      <c r="B2511" t="s">
        <v>2825</v>
      </c>
    </row>
    <row r="2512" spans="1:2" x14ac:dyDescent="0.35">
      <c r="A2512">
        <v>33140</v>
      </c>
      <c r="B2512" t="s">
        <v>752</v>
      </c>
    </row>
    <row r="2513" spans="1:2" x14ac:dyDescent="0.35">
      <c r="A2513">
        <v>33143</v>
      </c>
      <c r="B2513" t="s">
        <v>8041</v>
      </c>
    </row>
    <row r="2514" spans="1:2" x14ac:dyDescent="0.35">
      <c r="A2514">
        <v>33147</v>
      </c>
      <c r="B2514" t="s">
        <v>8075</v>
      </c>
    </row>
    <row r="2515" spans="1:2" x14ac:dyDescent="0.35">
      <c r="A2515">
        <v>33153</v>
      </c>
      <c r="B2515" t="s">
        <v>4409</v>
      </c>
    </row>
    <row r="2516" spans="1:2" x14ac:dyDescent="0.35">
      <c r="A2516">
        <v>33155</v>
      </c>
      <c r="B2516" t="s">
        <v>3567</v>
      </c>
    </row>
    <row r="2517" spans="1:2" x14ac:dyDescent="0.35">
      <c r="A2517">
        <v>33162</v>
      </c>
      <c r="B2517" t="s">
        <v>2365</v>
      </c>
    </row>
    <row r="2518" spans="1:2" x14ac:dyDescent="0.35">
      <c r="A2518">
        <v>33165</v>
      </c>
      <c r="B2518" t="s">
        <v>5492</v>
      </c>
    </row>
    <row r="2519" spans="1:2" x14ac:dyDescent="0.35">
      <c r="A2519">
        <v>33171</v>
      </c>
      <c r="B2519" t="s">
        <v>1203</v>
      </c>
    </row>
    <row r="2520" spans="1:2" x14ac:dyDescent="0.35">
      <c r="A2520">
        <v>33172</v>
      </c>
      <c r="B2520" t="s">
        <v>2407</v>
      </c>
    </row>
    <row r="2521" spans="1:2" x14ac:dyDescent="0.35">
      <c r="A2521">
        <v>33178</v>
      </c>
      <c r="B2521" t="s">
        <v>4958</v>
      </c>
    </row>
    <row r="2522" spans="1:2" x14ac:dyDescent="0.35">
      <c r="A2522">
        <v>33191</v>
      </c>
      <c r="B2522" t="s">
        <v>4926</v>
      </c>
    </row>
    <row r="2523" spans="1:2" x14ac:dyDescent="0.35">
      <c r="A2523">
        <v>33196</v>
      </c>
      <c r="B2523" t="s">
        <v>563</v>
      </c>
    </row>
    <row r="2524" spans="1:2" x14ac:dyDescent="0.35">
      <c r="A2524">
        <v>33198</v>
      </c>
      <c r="B2524" t="s">
        <v>617</v>
      </c>
    </row>
    <row r="2525" spans="1:2" x14ac:dyDescent="0.35">
      <c r="A2525">
        <v>33209</v>
      </c>
      <c r="B2525" t="s">
        <v>372</v>
      </c>
    </row>
    <row r="2526" spans="1:2" x14ac:dyDescent="0.35">
      <c r="A2526">
        <v>33210</v>
      </c>
      <c r="B2526" t="s">
        <v>2221</v>
      </c>
    </row>
    <row r="2527" spans="1:2" x14ac:dyDescent="0.35">
      <c r="A2527">
        <v>33213</v>
      </c>
      <c r="B2527" t="s">
        <v>2536</v>
      </c>
    </row>
    <row r="2528" spans="1:2" x14ac:dyDescent="0.35">
      <c r="A2528">
        <v>33218</v>
      </c>
      <c r="B2528" t="s">
        <v>3514</v>
      </c>
    </row>
    <row r="2529" spans="1:2" x14ac:dyDescent="0.35">
      <c r="A2529">
        <v>33221</v>
      </c>
      <c r="B2529" t="s">
        <v>3590</v>
      </c>
    </row>
    <row r="2530" spans="1:2" x14ac:dyDescent="0.35">
      <c r="A2530">
        <v>33222</v>
      </c>
      <c r="B2530" t="s">
        <v>1969</v>
      </c>
    </row>
    <row r="2531" spans="1:2" x14ac:dyDescent="0.35">
      <c r="A2531">
        <v>33225</v>
      </c>
      <c r="B2531" t="s">
        <v>5539</v>
      </c>
    </row>
    <row r="2532" spans="1:2" x14ac:dyDescent="0.35">
      <c r="A2532">
        <v>33236</v>
      </c>
      <c r="B2532" t="s">
        <v>4972</v>
      </c>
    </row>
    <row r="2533" spans="1:2" x14ac:dyDescent="0.35">
      <c r="A2533">
        <v>33238</v>
      </c>
      <c r="B2533" t="s">
        <v>3157</v>
      </c>
    </row>
    <row r="2534" spans="1:2" x14ac:dyDescent="0.35">
      <c r="A2534">
        <v>33239</v>
      </c>
      <c r="B2534" t="s">
        <v>4587</v>
      </c>
    </row>
    <row r="2535" spans="1:2" x14ac:dyDescent="0.35">
      <c r="A2535">
        <v>33240</v>
      </c>
      <c r="B2535" t="s">
        <v>1422</v>
      </c>
    </row>
    <row r="2536" spans="1:2" x14ac:dyDescent="0.35">
      <c r="A2536">
        <v>33244</v>
      </c>
      <c r="B2536" t="s">
        <v>1270</v>
      </c>
    </row>
    <row r="2537" spans="1:2" x14ac:dyDescent="0.35">
      <c r="A2537">
        <v>33248</v>
      </c>
      <c r="B2537" t="s">
        <v>4684</v>
      </c>
    </row>
    <row r="2538" spans="1:2" x14ac:dyDescent="0.35">
      <c r="A2538">
        <v>33270</v>
      </c>
      <c r="B2538" t="s">
        <v>2357</v>
      </c>
    </row>
    <row r="2539" spans="1:2" x14ac:dyDescent="0.35">
      <c r="A2539">
        <v>33273</v>
      </c>
      <c r="B2539" t="s">
        <v>882</v>
      </c>
    </row>
    <row r="2540" spans="1:2" x14ac:dyDescent="0.35">
      <c r="A2540">
        <v>33280</v>
      </c>
      <c r="B2540" t="s">
        <v>3667</v>
      </c>
    </row>
    <row r="2541" spans="1:2" x14ac:dyDescent="0.35">
      <c r="A2541">
        <v>33284</v>
      </c>
      <c r="B2541" t="s">
        <v>4987</v>
      </c>
    </row>
    <row r="2542" spans="1:2" x14ac:dyDescent="0.35">
      <c r="A2542">
        <v>33293</v>
      </c>
      <c r="B2542" t="s">
        <v>4046</v>
      </c>
    </row>
    <row r="2543" spans="1:2" x14ac:dyDescent="0.35">
      <c r="A2543">
        <v>33298</v>
      </c>
      <c r="B2543" t="s">
        <v>6208</v>
      </c>
    </row>
    <row r="2544" spans="1:2" x14ac:dyDescent="0.35">
      <c r="A2544">
        <v>33309</v>
      </c>
      <c r="B2544" t="s">
        <v>1737</v>
      </c>
    </row>
    <row r="2545" spans="1:2" x14ac:dyDescent="0.35">
      <c r="A2545">
        <v>33312</v>
      </c>
      <c r="B2545" t="s">
        <v>2259</v>
      </c>
    </row>
    <row r="2546" spans="1:2" x14ac:dyDescent="0.35">
      <c r="A2546">
        <v>33313</v>
      </c>
      <c r="B2546" t="s">
        <v>4491</v>
      </c>
    </row>
    <row r="2547" spans="1:2" x14ac:dyDescent="0.35">
      <c r="A2547">
        <v>33314</v>
      </c>
      <c r="B2547" t="s">
        <v>830</v>
      </c>
    </row>
    <row r="2548" spans="1:2" x14ac:dyDescent="0.35">
      <c r="A2548">
        <v>33321</v>
      </c>
      <c r="B2548" t="s">
        <v>6684</v>
      </c>
    </row>
    <row r="2549" spans="1:2" x14ac:dyDescent="0.35">
      <c r="A2549">
        <v>33326</v>
      </c>
      <c r="B2549" t="s">
        <v>6686</v>
      </c>
    </row>
    <row r="2550" spans="1:2" x14ac:dyDescent="0.35">
      <c r="A2550">
        <v>33328</v>
      </c>
      <c r="B2550" t="s">
        <v>5858</v>
      </c>
    </row>
    <row r="2551" spans="1:2" x14ac:dyDescent="0.35">
      <c r="A2551">
        <v>33339</v>
      </c>
      <c r="B2551" t="s">
        <v>1538</v>
      </c>
    </row>
    <row r="2552" spans="1:2" x14ac:dyDescent="0.35">
      <c r="A2552">
        <v>33348</v>
      </c>
      <c r="B2552" t="s">
        <v>389</v>
      </c>
    </row>
    <row r="2553" spans="1:2" x14ac:dyDescent="0.35">
      <c r="A2553">
        <v>33349</v>
      </c>
      <c r="B2553" t="s">
        <v>2814</v>
      </c>
    </row>
    <row r="2554" spans="1:2" x14ac:dyDescent="0.35">
      <c r="A2554">
        <v>33368</v>
      </c>
      <c r="B2554" t="s">
        <v>2695</v>
      </c>
    </row>
    <row r="2555" spans="1:2" x14ac:dyDescent="0.35">
      <c r="A2555">
        <v>33393</v>
      </c>
      <c r="B2555" t="s">
        <v>396</v>
      </c>
    </row>
    <row r="2556" spans="1:2" x14ac:dyDescent="0.35">
      <c r="A2556">
        <v>33396</v>
      </c>
      <c r="B2556" t="s">
        <v>6594</v>
      </c>
    </row>
    <row r="2557" spans="1:2" x14ac:dyDescent="0.35">
      <c r="A2557">
        <v>33404</v>
      </c>
      <c r="B2557" t="s">
        <v>4469</v>
      </c>
    </row>
    <row r="2558" spans="1:2" x14ac:dyDescent="0.35">
      <c r="A2558">
        <v>33407</v>
      </c>
      <c r="B2558" t="s">
        <v>1868</v>
      </c>
    </row>
    <row r="2559" spans="1:2" x14ac:dyDescent="0.35">
      <c r="A2559">
        <v>33414</v>
      </c>
      <c r="B2559" t="s">
        <v>208</v>
      </c>
    </row>
    <row r="2560" spans="1:2" x14ac:dyDescent="0.35">
      <c r="A2560">
        <v>33425</v>
      </c>
      <c r="B2560" t="s">
        <v>2452</v>
      </c>
    </row>
    <row r="2561" spans="1:2" x14ac:dyDescent="0.35">
      <c r="A2561">
        <v>33426</v>
      </c>
      <c r="B2561" t="s">
        <v>440</v>
      </c>
    </row>
    <row r="2562" spans="1:2" x14ac:dyDescent="0.35">
      <c r="A2562">
        <v>33427</v>
      </c>
      <c r="B2562" t="s">
        <v>4995</v>
      </c>
    </row>
    <row r="2563" spans="1:2" x14ac:dyDescent="0.35">
      <c r="A2563">
        <v>33429</v>
      </c>
      <c r="B2563" t="s">
        <v>4585</v>
      </c>
    </row>
    <row r="2564" spans="1:2" x14ac:dyDescent="0.35">
      <c r="A2564">
        <v>33440</v>
      </c>
      <c r="B2564" t="s">
        <v>2766</v>
      </c>
    </row>
    <row r="2565" spans="1:2" x14ac:dyDescent="0.35">
      <c r="A2565">
        <v>33441</v>
      </c>
      <c r="B2565" t="s">
        <v>2760</v>
      </c>
    </row>
    <row r="2566" spans="1:2" x14ac:dyDescent="0.35">
      <c r="A2566">
        <v>33443</v>
      </c>
      <c r="B2566" t="s">
        <v>972</v>
      </c>
    </row>
    <row r="2567" spans="1:2" x14ac:dyDescent="0.35">
      <c r="A2567">
        <v>33454</v>
      </c>
      <c r="B2567" t="s">
        <v>441</v>
      </c>
    </row>
    <row r="2568" spans="1:2" x14ac:dyDescent="0.35">
      <c r="A2568">
        <v>33455</v>
      </c>
      <c r="B2568" t="s">
        <v>579</v>
      </c>
    </row>
    <row r="2569" spans="1:2" x14ac:dyDescent="0.35">
      <c r="A2569">
        <v>33456</v>
      </c>
      <c r="B2569" t="s">
        <v>110</v>
      </c>
    </row>
    <row r="2570" spans="1:2" x14ac:dyDescent="0.35">
      <c r="A2570">
        <v>33458</v>
      </c>
      <c r="B2570" t="s">
        <v>2151</v>
      </c>
    </row>
    <row r="2571" spans="1:2" x14ac:dyDescent="0.35">
      <c r="A2571">
        <v>33459</v>
      </c>
      <c r="B2571" t="s">
        <v>2442</v>
      </c>
    </row>
    <row r="2572" spans="1:2" x14ac:dyDescent="0.35">
      <c r="A2572">
        <v>33471</v>
      </c>
      <c r="B2572" t="s">
        <v>236</v>
      </c>
    </row>
    <row r="2573" spans="1:2" x14ac:dyDescent="0.35">
      <c r="A2573">
        <v>33476</v>
      </c>
      <c r="B2573" t="s">
        <v>1759</v>
      </c>
    </row>
    <row r="2574" spans="1:2" x14ac:dyDescent="0.35">
      <c r="A2574">
        <v>33480</v>
      </c>
      <c r="B2574" t="s">
        <v>8143</v>
      </c>
    </row>
    <row r="2575" spans="1:2" x14ac:dyDescent="0.35">
      <c r="A2575">
        <v>33482</v>
      </c>
      <c r="B2575" t="s">
        <v>4662</v>
      </c>
    </row>
    <row r="2576" spans="1:2" x14ac:dyDescent="0.35">
      <c r="A2576">
        <v>33483</v>
      </c>
      <c r="B2576" t="s">
        <v>1241</v>
      </c>
    </row>
    <row r="2577" spans="1:2" x14ac:dyDescent="0.35">
      <c r="A2577">
        <v>33486</v>
      </c>
      <c r="B2577" t="s">
        <v>5488</v>
      </c>
    </row>
    <row r="2578" spans="1:2" x14ac:dyDescent="0.35">
      <c r="A2578">
        <v>33487</v>
      </c>
      <c r="B2578" t="s">
        <v>608</v>
      </c>
    </row>
    <row r="2579" spans="1:2" x14ac:dyDescent="0.35">
      <c r="A2579">
        <v>33491</v>
      </c>
      <c r="B2579" t="s">
        <v>782</v>
      </c>
    </row>
    <row r="2580" spans="1:2" x14ac:dyDescent="0.35">
      <c r="A2580">
        <v>33496</v>
      </c>
      <c r="B2580" t="s">
        <v>1573</v>
      </c>
    </row>
    <row r="2581" spans="1:2" x14ac:dyDescent="0.35">
      <c r="A2581">
        <v>33499</v>
      </c>
      <c r="B2581" t="s">
        <v>5491</v>
      </c>
    </row>
    <row r="2582" spans="1:2" x14ac:dyDescent="0.35">
      <c r="A2582">
        <v>33501</v>
      </c>
      <c r="B2582" t="s">
        <v>5485</v>
      </c>
    </row>
    <row r="2583" spans="1:2" x14ac:dyDescent="0.35">
      <c r="A2583">
        <v>33508</v>
      </c>
      <c r="B2583" t="s">
        <v>6228</v>
      </c>
    </row>
    <row r="2584" spans="1:2" x14ac:dyDescent="0.35">
      <c r="A2584">
        <v>33514</v>
      </c>
      <c r="B2584" t="s">
        <v>285</v>
      </c>
    </row>
    <row r="2585" spans="1:2" x14ac:dyDescent="0.35">
      <c r="A2585">
        <v>33515</v>
      </c>
      <c r="B2585" t="s">
        <v>6185</v>
      </c>
    </row>
    <row r="2586" spans="1:2" x14ac:dyDescent="0.35">
      <c r="A2586">
        <v>33519</v>
      </c>
      <c r="B2586" t="s">
        <v>3165</v>
      </c>
    </row>
    <row r="2587" spans="1:2" x14ac:dyDescent="0.35">
      <c r="A2587">
        <v>33535</v>
      </c>
      <c r="B2587" t="s">
        <v>5586</v>
      </c>
    </row>
    <row r="2588" spans="1:2" x14ac:dyDescent="0.35">
      <c r="A2588">
        <v>33543</v>
      </c>
      <c r="B2588" t="s">
        <v>3202</v>
      </c>
    </row>
    <row r="2589" spans="1:2" x14ac:dyDescent="0.35">
      <c r="A2589">
        <v>33545</v>
      </c>
      <c r="B2589" t="s">
        <v>4321</v>
      </c>
    </row>
    <row r="2590" spans="1:2" x14ac:dyDescent="0.35">
      <c r="A2590">
        <v>33554</v>
      </c>
      <c r="B2590" t="s">
        <v>3764</v>
      </c>
    </row>
    <row r="2591" spans="1:2" x14ac:dyDescent="0.35">
      <c r="A2591">
        <v>33559</v>
      </c>
      <c r="B2591" t="s">
        <v>1700</v>
      </c>
    </row>
    <row r="2592" spans="1:2" x14ac:dyDescent="0.35">
      <c r="A2592">
        <v>33567</v>
      </c>
      <c r="B2592" t="s">
        <v>3829</v>
      </c>
    </row>
    <row r="2593" spans="1:2" x14ac:dyDescent="0.35">
      <c r="A2593">
        <v>33569</v>
      </c>
      <c r="B2593" t="s">
        <v>3231</v>
      </c>
    </row>
    <row r="2594" spans="1:2" x14ac:dyDescent="0.35">
      <c r="A2594">
        <v>33581</v>
      </c>
      <c r="B2594" t="s">
        <v>1756</v>
      </c>
    </row>
    <row r="2595" spans="1:2" x14ac:dyDescent="0.35">
      <c r="A2595">
        <v>33585</v>
      </c>
      <c r="B2595" t="s">
        <v>8235</v>
      </c>
    </row>
    <row r="2596" spans="1:2" x14ac:dyDescent="0.35">
      <c r="A2596">
        <v>33586</v>
      </c>
      <c r="B2596" t="s">
        <v>8161</v>
      </c>
    </row>
    <row r="2597" spans="1:2" x14ac:dyDescent="0.35">
      <c r="A2597">
        <v>33591</v>
      </c>
      <c r="B2597" t="s">
        <v>7797</v>
      </c>
    </row>
    <row r="2598" spans="1:2" x14ac:dyDescent="0.35">
      <c r="A2598">
        <v>33592</v>
      </c>
      <c r="B2598" t="s">
        <v>2682</v>
      </c>
    </row>
    <row r="2599" spans="1:2" x14ac:dyDescent="0.35">
      <c r="A2599">
        <v>33599</v>
      </c>
      <c r="B2599" t="s">
        <v>5859</v>
      </c>
    </row>
    <row r="2600" spans="1:2" x14ac:dyDescent="0.35">
      <c r="A2600">
        <v>33601</v>
      </c>
      <c r="B2600" t="s">
        <v>2558</v>
      </c>
    </row>
    <row r="2601" spans="1:2" x14ac:dyDescent="0.35">
      <c r="A2601">
        <v>33603</v>
      </c>
      <c r="B2601" t="s">
        <v>6252</v>
      </c>
    </row>
    <row r="2602" spans="1:2" x14ac:dyDescent="0.35">
      <c r="A2602">
        <v>33604</v>
      </c>
      <c r="B2602" t="s">
        <v>2907</v>
      </c>
    </row>
    <row r="2603" spans="1:2" x14ac:dyDescent="0.35">
      <c r="A2603">
        <v>33606</v>
      </c>
      <c r="B2603" t="s">
        <v>4901</v>
      </c>
    </row>
    <row r="2604" spans="1:2" x14ac:dyDescent="0.35">
      <c r="A2604">
        <v>33608</v>
      </c>
      <c r="B2604" t="s">
        <v>956</v>
      </c>
    </row>
    <row r="2605" spans="1:2" x14ac:dyDescent="0.35">
      <c r="A2605">
        <v>33611</v>
      </c>
      <c r="B2605" t="s">
        <v>3572</v>
      </c>
    </row>
    <row r="2606" spans="1:2" x14ac:dyDescent="0.35">
      <c r="A2606">
        <v>33620</v>
      </c>
      <c r="B2606" t="s">
        <v>2216</v>
      </c>
    </row>
    <row r="2607" spans="1:2" x14ac:dyDescent="0.35">
      <c r="A2607">
        <v>33623</v>
      </c>
      <c r="B2607" t="s">
        <v>8155</v>
      </c>
    </row>
    <row r="2608" spans="1:2" x14ac:dyDescent="0.35">
      <c r="A2608">
        <v>33625</v>
      </c>
      <c r="B2608" t="s">
        <v>4395</v>
      </c>
    </row>
    <row r="2609" spans="1:2" x14ac:dyDescent="0.35">
      <c r="A2609">
        <v>33626</v>
      </c>
      <c r="B2609" t="s">
        <v>2813</v>
      </c>
    </row>
    <row r="2610" spans="1:2" x14ac:dyDescent="0.35">
      <c r="A2610">
        <v>33627</v>
      </c>
      <c r="B2610" t="s">
        <v>2966</v>
      </c>
    </row>
    <row r="2611" spans="1:2" x14ac:dyDescent="0.35">
      <c r="A2611">
        <v>33628</v>
      </c>
      <c r="B2611" t="s">
        <v>3273</v>
      </c>
    </row>
    <row r="2612" spans="1:2" x14ac:dyDescent="0.35">
      <c r="A2612">
        <v>33635</v>
      </c>
      <c r="B2612" t="s">
        <v>1898</v>
      </c>
    </row>
    <row r="2613" spans="1:2" x14ac:dyDescent="0.35">
      <c r="A2613">
        <v>33638</v>
      </c>
      <c r="B2613" t="s">
        <v>4652</v>
      </c>
    </row>
    <row r="2614" spans="1:2" x14ac:dyDescent="0.35">
      <c r="A2614">
        <v>33648</v>
      </c>
      <c r="B2614" t="s">
        <v>7551</v>
      </c>
    </row>
    <row r="2615" spans="1:2" x14ac:dyDescent="0.35">
      <c r="A2615">
        <v>33650</v>
      </c>
      <c r="B2615" t="s">
        <v>3690</v>
      </c>
    </row>
    <row r="2616" spans="1:2" x14ac:dyDescent="0.35">
      <c r="A2616">
        <v>33662</v>
      </c>
      <c r="B2616" t="s">
        <v>8129</v>
      </c>
    </row>
    <row r="2617" spans="1:2" x14ac:dyDescent="0.35">
      <c r="A2617">
        <v>33663</v>
      </c>
      <c r="B2617" t="s">
        <v>3609</v>
      </c>
    </row>
    <row r="2618" spans="1:2" x14ac:dyDescent="0.35">
      <c r="A2618">
        <v>33668</v>
      </c>
      <c r="B2618" t="s">
        <v>2389</v>
      </c>
    </row>
    <row r="2619" spans="1:2" x14ac:dyDescent="0.35">
      <c r="A2619">
        <v>33671</v>
      </c>
      <c r="B2619" t="s">
        <v>5428</v>
      </c>
    </row>
    <row r="2620" spans="1:2" x14ac:dyDescent="0.35">
      <c r="A2620">
        <v>33674</v>
      </c>
      <c r="B2620" t="s">
        <v>2607</v>
      </c>
    </row>
    <row r="2621" spans="1:2" x14ac:dyDescent="0.35">
      <c r="A2621">
        <v>33676</v>
      </c>
      <c r="B2621" t="s">
        <v>3447</v>
      </c>
    </row>
    <row r="2622" spans="1:2" x14ac:dyDescent="0.35">
      <c r="A2622">
        <v>33682</v>
      </c>
      <c r="B2622" t="s">
        <v>593</v>
      </c>
    </row>
    <row r="2623" spans="1:2" x14ac:dyDescent="0.35">
      <c r="A2623">
        <v>33684</v>
      </c>
      <c r="B2623" t="s">
        <v>2423</v>
      </c>
    </row>
    <row r="2624" spans="1:2" x14ac:dyDescent="0.35">
      <c r="A2624">
        <v>33697</v>
      </c>
      <c r="B2624" t="s">
        <v>633</v>
      </c>
    </row>
    <row r="2625" spans="1:2" x14ac:dyDescent="0.35">
      <c r="A2625">
        <v>33698</v>
      </c>
      <c r="B2625" t="s">
        <v>1863</v>
      </c>
    </row>
    <row r="2626" spans="1:2" x14ac:dyDescent="0.35">
      <c r="A2626">
        <v>33699</v>
      </c>
      <c r="B2626" t="s">
        <v>3372</v>
      </c>
    </row>
    <row r="2627" spans="1:2" x14ac:dyDescent="0.35">
      <c r="A2627">
        <v>33709</v>
      </c>
      <c r="B2627" t="s">
        <v>1932</v>
      </c>
    </row>
    <row r="2628" spans="1:2" x14ac:dyDescent="0.35">
      <c r="A2628">
        <v>33712</v>
      </c>
      <c r="B2628" t="s">
        <v>5497</v>
      </c>
    </row>
    <row r="2629" spans="1:2" x14ac:dyDescent="0.35">
      <c r="A2629">
        <v>33746</v>
      </c>
      <c r="B2629" t="s">
        <v>2914</v>
      </c>
    </row>
    <row r="2630" spans="1:2" x14ac:dyDescent="0.35">
      <c r="A2630">
        <v>33748</v>
      </c>
      <c r="B2630" t="s">
        <v>2626</v>
      </c>
    </row>
    <row r="2631" spans="1:2" x14ac:dyDescent="0.35">
      <c r="A2631">
        <v>33755</v>
      </c>
      <c r="B2631" t="s">
        <v>5171</v>
      </c>
    </row>
    <row r="2632" spans="1:2" x14ac:dyDescent="0.35">
      <c r="A2632">
        <v>33758</v>
      </c>
      <c r="B2632" t="s">
        <v>6658</v>
      </c>
    </row>
    <row r="2633" spans="1:2" x14ac:dyDescent="0.35">
      <c r="A2633">
        <v>33759</v>
      </c>
      <c r="B2633" t="s">
        <v>3788</v>
      </c>
    </row>
    <row r="2634" spans="1:2" x14ac:dyDescent="0.35">
      <c r="A2634">
        <v>33765</v>
      </c>
      <c r="B2634" t="s">
        <v>2896</v>
      </c>
    </row>
    <row r="2635" spans="1:2" x14ac:dyDescent="0.35">
      <c r="A2635">
        <v>33769</v>
      </c>
      <c r="B2635" t="s">
        <v>1071</v>
      </c>
    </row>
    <row r="2636" spans="1:2" x14ac:dyDescent="0.35">
      <c r="A2636">
        <v>33770</v>
      </c>
      <c r="B2636" t="s">
        <v>1684</v>
      </c>
    </row>
    <row r="2637" spans="1:2" x14ac:dyDescent="0.35">
      <c r="A2637">
        <v>33771</v>
      </c>
      <c r="B2637" t="s">
        <v>1301</v>
      </c>
    </row>
    <row r="2638" spans="1:2" x14ac:dyDescent="0.35">
      <c r="A2638">
        <v>33773</v>
      </c>
      <c r="B2638" t="s">
        <v>1544</v>
      </c>
    </row>
    <row r="2639" spans="1:2" x14ac:dyDescent="0.35">
      <c r="A2639">
        <v>33776</v>
      </c>
      <c r="B2639" t="s">
        <v>6402</v>
      </c>
    </row>
    <row r="2640" spans="1:2" x14ac:dyDescent="0.35">
      <c r="A2640">
        <v>33777</v>
      </c>
      <c r="B2640" t="s">
        <v>6186</v>
      </c>
    </row>
    <row r="2641" spans="1:2" x14ac:dyDescent="0.35">
      <c r="A2641">
        <v>33783</v>
      </c>
      <c r="B2641" t="s">
        <v>3219</v>
      </c>
    </row>
    <row r="2642" spans="1:2" x14ac:dyDescent="0.35">
      <c r="A2642">
        <v>33784</v>
      </c>
      <c r="B2642" t="s">
        <v>4467</v>
      </c>
    </row>
    <row r="2643" spans="1:2" x14ac:dyDescent="0.35">
      <c r="A2643">
        <v>33785</v>
      </c>
      <c r="B2643" t="s">
        <v>2049</v>
      </c>
    </row>
    <row r="2644" spans="1:2" x14ac:dyDescent="0.35">
      <c r="A2644">
        <v>33790</v>
      </c>
      <c r="B2644" t="s">
        <v>5542</v>
      </c>
    </row>
    <row r="2645" spans="1:2" x14ac:dyDescent="0.35">
      <c r="A2645">
        <v>33799</v>
      </c>
      <c r="B2645" t="s">
        <v>3899</v>
      </c>
    </row>
    <row r="2646" spans="1:2" x14ac:dyDescent="0.35">
      <c r="A2646">
        <v>33800</v>
      </c>
      <c r="B2646" t="s">
        <v>4699</v>
      </c>
    </row>
    <row r="2647" spans="1:2" x14ac:dyDescent="0.35">
      <c r="A2647">
        <v>33806</v>
      </c>
      <c r="B2647" t="s">
        <v>1149</v>
      </c>
    </row>
    <row r="2648" spans="1:2" x14ac:dyDescent="0.35">
      <c r="A2648">
        <v>33808</v>
      </c>
      <c r="B2648" t="s">
        <v>2143</v>
      </c>
    </row>
    <row r="2649" spans="1:2" x14ac:dyDescent="0.35">
      <c r="A2649">
        <v>33815</v>
      </c>
      <c r="B2649" t="s">
        <v>1357</v>
      </c>
    </row>
    <row r="2650" spans="1:2" x14ac:dyDescent="0.35">
      <c r="A2650">
        <v>33817</v>
      </c>
      <c r="B2650" t="s">
        <v>473</v>
      </c>
    </row>
    <row r="2651" spans="1:2" x14ac:dyDescent="0.35">
      <c r="A2651">
        <v>33818</v>
      </c>
      <c r="B2651" t="s">
        <v>1049</v>
      </c>
    </row>
    <row r="2652" spans="1:2" x14ac:dyDescent="0.35">
      <c r="A2652">
        <v>33819</v>
      </c>
      <c r="B2652" t="s">
        <v>1698</v>
      </c>
    </row>
    <row r="2653" spans="1:2" x14ac:dyDescent="0.35">
      <c r="A2653">
        <v>33821</v>
      </c>
      <c r="B2653" t="s">
        <v>6128</v>
      </c>
    </row>
    <row r="2654" spans="1:2" x14ac:dyDescent="0.35">
      <c r="A2654">
        <v>33829</v>
      </c>
      <c r="B2654" t="s">
        <v>2267</v>
      </c>
    </row>
    <row r="2655" spans="1:2" x14ac:dyDescent="0.35">
      <c r="A2655">
        <v>33832</v>
      </c>
      <c r="B2655" t="s">
        <v>5133</v>
      </c>
    </row>
    <row r="2656" spans="1:2" x14ac:dyDescent="0.35">
      <c r="A2656">
        <v>33834</v>
      </c>
      <c r="B2656" t="s">
        <v>1299</v>
      </c>
    </row>
    <row r="2657" spans="1:2" x14ac:dyDescent="0.35">
      <c r="A2657">
        <v>33841</v>
      </c>
      <c r="B2657" t="s">
        <v>4793</v>
      </c>
    </row>
    <row r="2658" spans="1:2" x14ac:dyDescent="0.35">
      <c r="A2658">
        <v>33846</v>
      </c>
      <c r="B2658" t="s">
        <v>861</v>
      </c>
    </row>
    <row r="2659" spans="1:2" x14ac:dyDescent="0.35">
      <c r="A2659">
        <v>33850</v>
      </c>
      <c r="B2659" t="s">
        <v>2893</v>
      </c>
    </row>
    <row r="2660" spans="1:2" x14ac:dyDescent="0.35">
      <c r="A2660">
        <v>33863</v>
      </c>
      <c r="B2660" t="s">
        <v>2726</v>
      </c>
    </row>
    <row r="2661" spans="1:2" x14ac:dyDescent="0.35">
      <c r="A2661">
        <v>33865</v>
      </c>
      <c r="B2661" t="s">
        <v>3375</v>
      </c>
    </row>
    <row r="2662" spans="1:2" x14ac:dyDescent="0.35">
      <c r="A2662">
        <v>33867</v>
      </c>
      <c r="B2662" t="s">
        <v>5621</v>
      </c>
    </row>
    <row r="2663" spans="1:2" x14ac:dyDescent="0.35">
      <c r="A2663">
        <v>33877</v>
      </c>
      <c r="B2663" t="s">
        <v>431</v>
      </c>
    </row>
    <row r="2664" spans="1:2" x14ac:dyDescent="0.35">
      <c r="A2664">
        <v>33879</v>
      </c>
      <c r="B2664" t="s">
        <v>95</v>
      </c>
    </row>
    <row r="2665" spans="1:2" x14ac:dyDescent="0.35">
      <c r="A2665">
        <v>33881</v>
      </c>
      <c r="B2665" t="s">
        <v>8293</v>
      </c>
    </row>
    <row r="2666" spans="1:2" x14ac:dyDescent="0.35">
      <c r="A2666">
        <v>33883</v>
      </c>
      <c r="B2666" t="s">
        <v>1692</v>
      </c>
    </row>
    <row r="2667" spans="1:2" x14ac:dyDescent="0.35">
      <c r="A2667">
        <v>33884</v>
      </c>
      <c r="B2667" t="s">
        <v>1338</v>
      </c>
    </row>
    <row r="2668" spans="1:2" x14ac:dyDescent="0.35">
      <c r="A2668">
        <v>33891</v>
      </c>
      <c r="B2668" t="s">
        <v>215</v>
      </c>
    </row>
    <row r="2669" spans="1:2" x14ac:dyDescent="0.35">
      <c r="A2669">
        <v>33893</v>
      </c>
      <c r="B2669" t="s">
        <v>983</v>
      </c>
    </row>
    <row r="2670" spans="1:2" x14ac:dyDescent="0.35">
      <c r="A2670">
        <v>33897</v>
      </c>
      <c r="B2670" t="s">
        <v>2599</v>
      </c>
    </row>
    <row r="2671" spans="1:2" x14ac:dyDescent="0.35">
      <c r="A2671">
        <v>33898</v>
      </c>
      <c r="B2671" t="s">
        <v>3846</v>
      </c>
    </row>
    <row r="2672" spans="1:2" x14ac:dyDescent="0.35">
      <c r="A2672">
        <v>33900</v>
      </c>
      <c r="B2672" t="s">
        <v>5464</v>
      </c>
    </row>
    <row r="2673" spans="1:2" x14ac:dyDescent="0.35">
      <c r="A2673">
        <v>33902</v>
      </c>
      <c r="B2673" t="s">
        <v>3330</v>
      </c>
    </row>
    <row r="2674" spans="1:2" x14ac:dyDescent="0.35">
      <c r="A2674">
        <v>33905</v>
      </c>
      <c r="B2674" t="s">
        <v>1050</v>
      </c>
    </row>
    <row r="2675" spans="1:2" x14ac:dyDescent="0.35">
      <c r="A2675">
        <v>33907</v>
      </c>
      <c r="B2675" t="s">
        <v>4706</v>
      </c>
    </row>
    <row r="2676" spans="1:2" x14ac:dyDescent="0.35">
      <c r="A2676">
        <v>33910</v>
      </c>
      <c r="B2676" t="s">
        <v>6521</v>
      </c>
    </row>
    <row r="2677" spans="1:2" x14ac:dyDescent="0.35">
      <c r="A2677">
        <v>33918</v>
      </c>
      <c r="B2677" t="s">
        <v>2122</v>
      </c>
    </row>
    <row r="2678" spans="1:2" x14ac:dyDescent="0.35">
      <c r="A2678">
        <v>33919</v>
      </c>
      <c r="B2678" t="s">
        <v>4344</v>
      </c>
    </row>
    <row r="2679" spans="1:2" x14ac:dyDescent="0.35">
      <c r="A2679">
        <v>33924</v>
      </c>
      <c r="B2679" t="s">
        <v>8032</v>
      </c>
    </row>
    <row r="2680" spans="1:2" x14ac:dyDescent="0.35">
      <c r="A2680">
        <v>33925</v>
      </c>
      <c r="B2680" t="s">
        <v>4121</v>
      </c>
    </row>
    <row r="2681" spans="1:2" x14ac:dyDescent="0.35">
      <c r="A2681">
        <v>33938</v>
      </c>
      <c r="B2681" t="s">
        <v>3282</v>
      </c>
    </row>
    <row r="2682" spans="1:2" x14ac:dyDescent="0.35">
      <c r="A2682">
        <v>33940</v>
      </c>
      <c r="B2682" t="s">
        <v>6309</v>
      </c>
    </row>
    <row r="2683" spans="1:2" x14ac:dyDescent="0.35">
      <c r="A2683">
        <v>33950</v>
      </c>
      <c r="B2683" t="s">
        <v>8182</v>
      </c>
    </row>
    <row r="2684" spans="1:2" x14ac:dyDescent="0.35">
      <c r="A2684">
        <v>33952</v>
      </c>
      <c r="B2684" t="s">
        <v>531</v>
      </c>
    </row>
    <row r="2685" spans="1:2" x14ac:dyDescent="0.35">
      <c r="A2685">
        <v>33953</v>
      </c>
      <c r="B2685" t="s">
        <v>6881</v>
      </c>
    </row>
    <row r="2686" spans="1:2" x14ac:dyDescent="0.35">
      <c r="A2686">
        <v>33954</v>
      </c>
      <c r="B2686" t="s">
        <v>2477</v>
      </c>
    </row>
    <row r="2687" spans="1:2" x14ac:dyDescent="0.35">
      <c r="A2687">
        <v>33961</v>
      </c>
      <c r="B2687" t="s">
        <v>1112</v>
      </c>
    </row>
    <row r="2688" spans="1:2" x14ac:dyDescent="0.35">
      <c r="A2688">
        <v>33962</v>
      </c>
      <c r="B2688" t="s">
        <v>6496</v>
      </c>
    </row>
    <row r="2689" spans="1:2" x14ac:dyDescent="0.35">
      <c r="A2689">
        <v>33963</v>
      </c>
      <c r="B2689" t="s">
        <v>5450</v>
      </c>
    </row>
    <row r="2690" spans="1:2" x14ac:dyDescent="0.35">
      <c r="A2690">
        <v>33964</v>
      </c>
      <c r="B2690" t="s">
        <v>4257</v>
      </c>
    </row>
    <row r="2691" spans="1:2" x14ac:dyDescent="0.35">
      <c r="A2691">
        <v>33965</v>
      </c>
      <c r="B2691" t="s">
        <v>2696</v>
      </c>
    </row>
    <row r="2692" spans="1:2" x14ac:dyDescent="0.35">
      <c r="A2692">
        <v>33966</v>
      </c>
      <c r="B2692" t="s">
        <v>2701</v>
      </c>
    </row>
    <row r="2693" spans="1:2" x14ac:dyDescent="0.35">
      <c r="A2693">
        <v>33968</v>
      </c>
      <c r="B2693" t="s">
        <v>2699</v>
      </c>
    </row>
    <row r="2694" spans="1:2" x14ac:dyDescent="0.35">
      <c r="A2694">
        <v>33976</v>
      </c>
      <c r="B2694" t="s">
        <v>3698</v>
      </c>
    </row>
    <row r="2695" spans="1:2" x14ac:dyDescent="0.35">
      <c r="A2695">
        <v>33985</v>
      </c>
      <c r="B2695" t="s">
        <v>2348</v>
      </c>
    </row>
    <row r="2696" spans="1:2" x14ac:dyDescent="0.35">
      <c r="A2696">
        <v>33986</v>
      </c>
      <c r="B2696" t="s">
        <v>2304</v>
      </c>
    </row>
    <row r="2697" spans="1:2" x14ac:dyDescent="0.35">
      <c r="A2697">
        <v>33987</v>
      </c>
      <c r="B2697" t="s">
        <v>2858</v>
      </c>
    </row>
    <row r="2698" spans="1:2" x14ac:dyDescent="0.35">
      <c r="A2698">
        <v>33999</v>
      </c>
      <c r="B2698" t="s">
        <v>2517</v>
      </c>
    </row>
    <row r="2699" spans="1:2" x14ac:dyDescent="0.35">
      <c r="A2699">
        <v>34001</v>
      </c>
      <c r="B2699" t="s">
        <v>1893</v>
      </c>
    </row>
    <row r="2700" spans="1:2" x14ac:dyDescent="0.35">
      <c r="A2700">
        <v>34003</v>
      </c>
      <c r="B2700" t="s">
        <v>2466</v>
      </c>
    </row>
    <row r="2701" spans="1:2" x14ac:dyDescent="0.35">
      <c r="A2701">
        <v>34005</v>
      </c>
      <c r="B2701" t="s">
        <v>4600</v>
      </c>
    </row>
    <row r="2702" spans="1:2" x14ac:dyDescent="0.35">
      <c r="A2702">
        <v>34006</v>
      </c>
      <c r="B2702" t="s">
        <v>1856</v>
      </c>
    </row>
    <row r="2703" spans="1:2" x14ac:dyDescent="0.35">
      <c r="A2703">
        <v>34008</v>
      </c>
      <c r="B2703" t="s">
        <v>204</v>
      </c>
    </row>
    <row r="2704" spans="1:2" x14ac:dyDescent="0.35">
      <c r="A2704">
        <v>34009</v>
      </c>
      <c r="B2704" t="s">
        <v>1287</v>
      </c>
    </row>
    <row r="2705" spans="1:2" x14ac:dyDescent="0.35">
      <c r="A2705">
        <v>34013</v>
      </c>
      <c r="B2705" t="s">
        <v>3133</v>
      </c>
    </row>
    <row r="2706" spans="1:2" x14ac:dyDescent="0.35">
      <c r="A2706">
        <v>34014</v>
      </c>
      <c r="B2706" t="s">
        <v>1807</v>
      </c>
    </row>
    <row r="2707" spans="1:2" x14ac:dyDescent="0.35">
      <c r="A2707">
        <v>34016</v>
      </c>
      <c r="B2707" t="s">
        <v>366</v>
      </c>
    </row>
    <row r="2708" spans="1:2" x14ac:dyDescent="0.35">
      <c r="A2708">
        <v>34017</v>
      </c>
      <c r="B2708" t="s">
        <v>8076</v>
      </c>
    </row>
    <row r="2709" spans="1:2" x14ac:dyDescent="0.35">
      <c r="A2709">
        <v>34020</v>
      </c>
      <c r="B2709" t="s">
        <v>5221</v>
      </c>
    </row>
    <row r="2710" spans="1:2" x14ac:dyDescent="0.35">
      <c r="A2710">
        <v>34022</v>
      </c>
      <c r="B2710" t="s">
        <v>8122</v>
      </c>
    </row>
    <row r="2711" spans="1:2" x14ac:dyDescent="0.35">
      <c r="A2711">
        <v>34029</v>
      </c>
      <c r="B2711" t="s">
        <v>1217</v>
      </c>
    </row>
    <row r="2712" spans="1:2" x14ac:dyDescent="0.35">
      <c r="A2712">
        <v>34030</v>
      </c>
      <c r="B2712" t="s">
        <v>4967</v>
      </c>
    </row>
    <row r="2713" spans="1:2" x14ac:dyDescent="0.35">
      <c r="A2713">
        <v>34035</v>
      </c>
      <c r="B2713" t="s">
        <v>7667</v>
      </c>
    </row>
    <row r="2714" spans="1:2" x14ac:dyDescent="0.35">
      <c r="A2714">
        <v>34038</v>
      </c>
      <c r="B2714" t="s">
        <v>220</v>
      </c>
    </row>
    <row r="2715" spans="1:2" x14ac:dyDescent="0.35">
      <c r="A2715">
        <v>34041</v>
      </c>
      <c r="B2715" t="s">
        <v>1377</v>
      </c>
    </row>
    <row r="2716" spans="1:2" x14ac:dyDescent="0.35">
      <c r="A2716">
        <v>34042</v>
      </c>
      <c r="B2716" t="s">
        <v>5540</v>
      </c>
    </row>
    <row r="2717" spans="1:2" x14ac:dyDescent="0.35">
      <c r="A2717">
        <v>34043</v>
      </c>
      <c r="B2717" t="s">
        <v>3998</v>
      </c>
    </row>
    <row r="2718" spans="1:2" x14ac:dyDescent="0.35">
      <c r="A2718">
        <v>34045</v>
      </c>
      <c r="B2718" t="s">
        <v>2815</v>
      </c>
    </row>
    <row r="2719" spans="1:2" x14ac:dyDescent="0.35">
      <c r="A2719">
        <v>34047</v>
      </c>
      <c r="B2719" t="s">
        <v>8141</v>
      </c>
    </row>
    <row r="2720" spans="1:2" x14ac:dyDescent="0.35">
      <c r="A2720">
        <v>34049</v>
      </c>
      <c r="B2720" t="s">
        <v>3205</v>
      </c>
    </row>
    <row r="2721" spans="1:2" x14ac:dyDescent="0.35">
      <c r="A2721">
        <v>34050</v>
      </c>
      <c r="B2721" t="s">
        <v>4063</v>
      </c>
    </row>
    <row r="2722" spans="1:2" x14ac:dyDescent="0.35">
      <c r="A2722">
        <v>34051</v>
      </c>
      <c r="B2722" t="s">
        <v>6493</v>
      </c>
    </row>
    <row r="2723" spans="1:2" x14ac:dyDescent="0.35">
      <c r="A2723">
        <v>34053</v>
      </c>
      <c r="B2723" t="s">
        <v>6297</v>
      </c>
    </row>
    <row r="2724" spans="1:2" x14ac:dyDescent="0.35">
      <c r="A2724">
        <v>34059</v>
      </c>
      <c r="B2724" t="s">
        <v>6494</v>
      </c>
    </row>
    <row r="2725" spans="1:2" x14ac:dyDescent="0.35">
      <c r="A2725">
        <v>34060</v>
      </c>
      <c r="B2725" t="s">
        <v>8066</v>
      </c>
    </row>
    <row r="2726" spans="1:2" x14ac:dyDescent="0.35">
      <c r="A2726">
        <v>34065</v>
      </c>
      <c r="B2726" t="s">
        <v>722</v>
      </c>
    </row>
    <row r="2727" spans="1:2" x14ac:dyDescent="0.35">
      <c r="A2727">
        <v>34074</v>
      </c>
      <c r="B2727" t="s">
        <v>3559</v>
      </c>
    </row>
    <row r="2728" spans="1:2" x14ac:dyDescent="0.35">
      <c r="A2728">
        <v>34076</v>
      </c>
      <c r="B2728" t="s">
        <v>4577</v>
      </c>
    </row>
    <row r="2729" spans="1:2" x14ac:dyDescent="0.35">
      <c r="A2729">
        <v>34078</v>
      </c>
      <c r="B2729" t="s">
        <v>427</v>
      </c>
    </row>
    <row r="2730" spans="1:2" x14ac:dyDescent="0.35">
      <c r="A2730">
        <v>34084</v>
      </c>
      <c r="B2730" t="s">
        <v>386</v>
      </c>
    </row>
    <row r="2731" spans="1:2" x14ac:dyDescent="0.35">
      <c r="A2731">
        <v>34088</v>
      </c>
      <c r="B2731" t="s">
        <v>3251</v>
      </c>
    </row>
    <row r="2732" spans="1:2" x14ac:dyDescent="0.35">
      <c r="A2732">
        <v>34095</v>
      </c>
      <c r="B2732" t="s">
        <v>305</v>
      </c>
    </row>
    <row r="2733" spans="1:2" x14ac:dyDescent="0.35">
      <c r="A2733">
        <v>34104</v>
      </c>
      <c r="B2733" t="s">
        <v>4148</v>
      </c>
    </row>
    <row r="2734" spans="1:2" x14ac:dyDescent="0.35">
      <c r="A2734">
        <v>34106</v>
      </c>
      <c r="B2734" t="s">
        <v>3477</v>
      </c>
    </row>
    <row r="2735" spans="1:2" x14ac:dyDescent="0.35">
      <c r="A2735">
        <v>34107</v>
      </c>
      <c r="B2735" t="s">
        <v>147</v>
      </c>
    </row>
    <row r="2736" spans="1:2" x14ac:dyDescent="0.35">
      <c r="A2736">
        <v>34108</v>
      </c>
      <c r="B2736" t="s">
        <v>1183</v>
      </c>
    </row>
    <row r="2737" spans="1:2" x14ac:dyDescent="0.35">
      <c r="A2737">
        <v>34110</v>
      </c>
      <c r="B2737" t="s">
        <v>2523</v>
      </c>
    </row>
    <row r="2738" spans="1:2" x14ac:dyDescent="0.35">
      <c r="A2738">
        <v>34113</v>
      </c>
      <c r="B2738" t="s">
        <v>542</v>
      </c>
    </row>
    <row r="2739" spans="1:2" x14ac:dyDescent="0.35">
      <c r="A2739">
        <v>34123</v>
      </c>
      <c r="B2739" t="s">
        <v>3222</v>
      </c>
    </row>
    <row r="2740" spans="1:2" x14ac:dyDescent="0.35">
      <c r="A2740">
        <v>34127</v>
      </c>
      <c r="B2740" t="s">
        <v>2326</v>
      </c>
    </row>
    <row r="2741" spans="1:2" x14ac:dyDescent="0.35">
      <c r="A2741">
        <v>34128</v>
      </c>
      <c r="B2741" t="s">
        <v>1563</v>
      </c>
    </row>
    <row r="2742" spans="1:2" x14ac:dyDescent="0.35">
      <c r="A2742">
        <v>34131</v>
      </c>
      <c r="B2742" t="s">
        <v>2621</v>
      </c>
    </row>
    <row r="2743" spans="1:2" x14ac:dyDescent="0.35">
      <c r="A2743">
        <v>34133</v>
      </c>
      <c r="B2743" t="s">
        <v>4529</v>
      </c>
    </row>
    <row r="2744" spans="1:2" x14ac:dyDescent="0.35">
      <c r="A2744">
        <v>34135</v>
      </c>
      <c r="B2744" t="s">
        <v>1120</v>
      </c>
    </row>
    <row r="2745" spans="1:2" x14ac:dyDescent="0.35">
      <c r="A2745">
        <v>34138</v>
      </c>
      <c r="B2745" t="s">
        <v>2486</v>
      </c>
    </row>
    <row r="2746" spans="1:2" x14ac:dyDescent="0.35">
      <c r="A2746">
        <v>34142</v>
      </c>
      <c r="B2746" t="s">
        <v>1940</v>
      </c>
    </row>
    <row r="2747" spans="1:2" x14ac:dyDescent="0.35">
      <c r="A2747">
        <v>34148</v>
      </c>
      <c r="B2747" t="s">
        <v>2307</v>
      </c>
    </row>
    <row r="2748" spans="1:2" x14ac:dyDescent="0.35">
      <c r="A2748">
        <v>34150</v>
      </c>
      <c r="B2748" t="s">
        <v>4650</v>
      </c>
    </row>
    <row r="2749" spans="1:2" x14ac:dyDescent="0.35">
      <c r="A2749">
        <v>34155</v>
      </c>
      <c r="B2749" t="s">
        <v>3780</v>
      </c>
    </row>
    <row r="2750" spans="1:2" x14ac:dyDescent="0.35">
      <c r="A2750">
        <v>34164</v>
      </c>
      <c r="B2750" t="s">
        <v>714</v>
      </c>
    </row>
    <row r="2751" spans="1:2" x14ac:dyDescent="0.35">
      <c r="A2751">
        <v>34166</v>
      </c>
      <c r="B2751" t="s">
        <v>1975</v>
      </c>
    </row>
    <row r="2752" spans="1:2" x14ac:dyDescent="0.35">
      <c r="A2752">
        <v>34175</v>
      </c>
      <c r="B2752" t="s">
        <v>2797</v>
      </c>
    </row>
    <row r="2753" spans="1:2" x14ac:dyDescent="0.35">
      <c r="A2753">
        <v>34179</v>
      </c>
      <c r="B2753" t="s">
        <v>4881</v>
      </c>
    </row>
    <row r="2754" spans="1:2" x14ac:dyDescent="0.35">
      <c r="A2754">
        <v>34180</v>
      </c>
      <c r="B2754" t="s">
        <v>2248</v>
      </c>
    </row>
    <row r="2755" spans="1:2" x14ac:dyDescent="0.35">
      <c r="A2755">
        <v>34181</v>
      </c>
      <c r="B2755" t="s">
        <v>3265</v>
      </c>
    </row>
    <row r="2756" spans="1:2" x14ac:dyDescent="0.35">
      <c r="A2756">
        <v>34192</v>
      </c>
      <c r="B2756" t="s">
        <v>5132</v>
      </c>
    </row>
    <row r="2757" spans="1:2" x14ac:dyDescent="0.35">
      <c r="A2757">
        <v>34193</v>
      </c>
      <c r="B2757" t="s">
        <v>2056</v>
      </c>
    </row>
    <row r="2758" spans="1:2" x14ac:dyDescent="0.35">
      <c r="A2758">
        <v>34199</v>
      </c>
      <c r="B2758" t="s">
        <v>3097</v>
      </c>
    </row>
    <row r="2759" spans="1:2" x14ac:dyDescent="0.35">
      <c r="A2759">
        <v>34200</v>
      </c>
      <c r="B2759" t="s">
        <v>598</v>
      </c>
    </row>
    <row r="2760" spans="1:2" x14ac:dyDescent="0.35">
      <c r="A2760">
        <v>34202</v>
      </c>
      <c r="B2760" t="s">
        <v>832</v>
      </c>
    </row>
    <row r="2761" spans="1:2" x14ac:dyDescent="0.35">
      <c r="A2761">
        <v>34213</v>
      </c>
      <c r="B2761" t="s">
        <v>5115</v>
      </c>
    </row>
    <row r="2762" spans="1:2" x14ac:dyDescent="0.35">
      <c r="A2762">
        <v>34217</v>
      </c>
      <c r="B2762" t="s">
        <v>4452</v>
      </c>
    </row>
    <row r="2763" spans="1:2" x14ac:dyDescent="0.35">
      <c r="A2763">
        <v>34224</v>
      </c>
      <c r="B2763" t="s">
        <v>8269</v>
      </c>
    </row>
    <row r="2764" spans="1:2" x14ac:dyDescent="0.35">
      <c r="A2764">
        <v>34230</v>
      </c>
      <c r="B2764" t="s">
        <v>216</v>
      </c>
    </row>
    <row r="2765" spans="1:2" x14ac:dyDescent="0.35">
      <c r="A2765">
        <v>34242</v>
      </c>
      <c r="B2765" t="s">
        <v>1633</v>
      </c>
    </row>
    <row r="2766" spans="1:2" x14ac:dyDescent="0.35">
      <c r="A2766">
        <v>34243</v>
      </c>
      <c r="B2766" t="s">
        <v>2344</v>
      </c>
    </row>
    <row r="2767" spans="1:2" x14ac:dyDescent="0.35">
      <c r="A2767">
        <v>34250</v>
      </c>
      <c r="B2767" t="s">
        <v>2369</v>
      </c>
    </row>
    <row r="2768" spans="1:2" x14ac:dyDescent="0.35">
      <c r="A2768">
        <v>34258</v>
      </c>
      <c r="B2768" t="s">
        <v>1213</v>
      </c>
    </row>
    <row r="2769" spans="1:2" x14ac:dyDescent="0.35">
      <c r="A2769">
        <v>34261</v>
      </c>
      <c r="B2769" t="s">
        <v>5029</v>
      </c>
    </row>
    <row r="2770" spans="1:2" x14ac:dyDescent="0.35">
      <c r="A2770">
        <v>34265</v>
      </c>
      <c r="B2770" t="s">
        <v>3607</v>
      </c>
    </row>
    <row r="2771" spans="1:2" x14ac:dyDescent="0.35">
      <c r="A2771">
        <v>34269</v>
      </c>
      <c r="B2771" t="s">
        <v>3712</v>
      </c>
    </row>
    <row r="2772" spans="1:2" x14ac:dyDescent="0.35">
      <c r="A2772">
        <v>34272</v>
      </c>
      <c r="B2772" t="s">
        <v>2808</v>
      </c>
    </row>
    <row r="2773" spans="1:2" x14ac:dyDescent="0.35">
      <c r="A2773">
        <v>34274</v>
      </c>
      <c r="B2773" t="s">
        <v>1032</v>
      </c>
    </row>
    <row r="2774" spans="1:2" x14ac:dyDescent="0.35">
      <c r="A2774">
        <v>34280</v>
      </c>
      <c r="B2774" t="s">
        <v>6112</v>
      </c>
    </row>
    <row r="2775" spans="1:2" x14ac:dyDescent="0.35">
      <c r="A2775">
        <v>34288</v>
      </c>
      <c r="B2775" t="s">
        <v>1736</v>
      </c>
    </row>
    <row r="2776" spans="1:2" x14ac:dyDescent="0.35">
      <c r="A2776">
        <v>34291</v>
      </c>
      <c r="B2776" t="s">
        <v>354</v>
      </c>
    </row>
    <row r="2777" spans="1:2" x14ac:dyDescent="0.35">
      <c r="A2777">
        <v>34292</v>
      </c>
      <c r="B2777" t="s">
        <v>506</v>
      </c>
    </row>
    <row r="2778" spans="1:2" x14ac:dyDescent="0.35">
      <c r="A2778">
        <v>34295</v>
      </c>
      <c r="B2778" t="s">
        <v>3272</v>
      </c>
    </row>
    <row r="2779" spans="1:2" x14ac:dyDescent="0.35">
      <c r="A2779">
        <v>34299</v>
      </c>
      <c r="B2779" t="s">
        <v>521</v>
      </c>
    </row>
    <row r="2780" spans="1:2" x14ac:dyDescent="0.35">
      <c r="A2780">
        <v>34302</v>
      </c>
      <c r="B2780" t="s">
        <v>1394</v>
      </c>
    </row>
    <row r="2781" spans="1:2" x14ac:dyDescent="0.35">
      <c r="A2781">
        <v>34306</v>
      </c>
      <c r="B2781" t="s">
        <v>4734</v>
      </c>
    </row>
    <row r="2782" spans="1:2" x14ac:dyDescent="0.35">
      <c r="A2782">
        <v>34307</v>
      </c>
      <c r="B2782" t="s">
        <v>2294</v>
      </c>
    </row>
    <row r="2783" spans="1:2" x14ac:dyDescent="0.35">
      <c r="A2783">
        <v>34308</v>
      </c>
      <c r="B2783" t="s">
        <v>529</v>
      </c>
    </row>
    <row r="2784" spans="1:2" x14ac:dyDescent="0.35">
      <c r="A2784">
        <v>34310</v>
      </c>
      <c r="B2784" t="s">
        <v>3483</v>
      </c>
    </row>
    <row r="2785" spans="1:2" x14ac:dyDescent="0.35">
      <c r="A2785">
        <v>34311</v>
      </c>
      <c r="B2785" t="s">
        <v>6520</v>
      </c>
    </row>
    <row r="2786" spans="1:2" x14ac:dyDescent="0.35">
      <c r="A2786">
        <v>34313</v>
      </c>
      <c r="B2786" t="s">
        <v>689</v>
      </c>
    </row>
    <row r="2787" spans="1:2" x14ac:dyDescent="0.35">
      <c r="A2787">
        <v>34314</v>
      </c>
      <c r="B2787" t="s">
        <v>1193</v>
      </c>
    </row>
    <row r="2788" spans="1:2" x14ac:dyDescent="0.35">
      <c r="A2788">
        <v>34315</v>
      </c>
      <c r="B2788" t="s">
        <v>488</v>
      </c>
    </row>
    <row r="2789" spans="1:2" x14ac:dyDescent="0.35">
      <c r="A2789">
        <v>34317</v>
      </c>
      <c r="B2789" t="s">
        <v>5273</v>
      </c>
    </row>
    <row r="2790" spans="1:2" x14ac:dyDescent="0.35">
      <c r="A2790">
        <v>34325</v>
      </c>
      <c r="B2790" t="s">
        <v>2363</v>
      </c>
    </row>
    <row r="2791" spans="1:2" x14ac:dyDescent="0.35">
      <c r="A2791">
        <v>34333</v>
      </c>
      <c r="B2791" t="s">
        <v>1303</v>
      </c>
    </row>
    <row r="2792" spans="1:2" x14ac:dyDescent="0.35">
      <c r="A2792">
        <v>34335</v>
      </c>
      <c r="B2792" t="s">
        <v>1575</v>
      </c>
    </row>
    <row r="2793" spans="1:2" x14ac:dyDescent="0.35">
      <c r="A2793">
        <v>34347</v>
      </c>
      <c r="B2793" t="s">
        <v>3120</v>
      </c>
    </row>
    <row r="2794" spans="1:2" x14ac:dyDescent="0.35">
      <c r="A2794">
        <v>34348</v>
      </c>
      <c r="B2794" t="s">
        <v>4193</v>
      </c>
    </row>
    <row r="2795" spans="1:2" x14ac:dyDescent="0.35">
      <c r="A2795">
        <v>34349</v>
      </c>
      <c r="B2795" t="s">
        <v>2861</v>
      </c>
    </row>
    <row r="2796" spans="1:2" x14ac:dyDescent="0.35">
      <c r="A2796">
        <v>34357</v>
      </c>
      <c r="B2796" t="s">
        <v>4900</v>
      </c>
    </row>
    <row r="2797" spans="1:2" x14ac:dyDescent="0.35">
      <c r="A2797">
        <v>34364</v>
      </c>
      <c r="B2797" t="s">
        <v>4991</v>
      </c>
    </row>
    <row r="2798" spans="1:2" x14ac:dyDescent="0.35">
      <c r="A2798">
        <v>34367</v>
      </c>
      <c r="B2798" t="s">
        <v>1543</v>
      </c>
    </row>
    <row r="2799" spans="1:2" x14ac:dyDescent="0.35">
      <c r="A2799">
        <v>34368</v>
      </c>
      <c r="B2799" t="s">
        <v>1311</v>
      </c>
    </row>
    <row r="2800" spans="1:2" x14ac:dyDescent="0.35">
      <c r="A2800">
        <v>34371</v>
      </c>
      <c r="B2800" t="s">
        <v>2432</v>
      </c>
    </row>
    <row r="2801" spans="1:2" x14ac:dyDescent="0.35">
      <c r="A2801">
        <v>34373</v>
      </c>
      <c r="B2801" t="s">
        <v>727</v>
      </c>
    </row>
    <row r="2802" spans="1:2" x14ac:dyDescent="0.35">
      <c r="A2802">
        <v>34393</v>
      </c>
      <c r="B2802" t="s">
        <v>463</v>
      </c>
    </row>
    <row r="2803" spans="1:2" x14ac:dyDescent="0.35">
      <c r="A2803">
        <v>34401</v>
      </c>
      <c r="B2803" t="s">
        <v>2253</v>
      </c>
    </row>
    <row r="2804" spans="1:2" x14ac:dyDescent="0.35">
      <c r="A2804">
        <v>34403</v>
      </c>
      <c r="B2804" t="s">
        <v>708</v>
      </c>
    </row>
    <row r="2805" spans="1:2" x14ac:dyDescent="0.35">
      <c r="A2805">
        <v>34411</v>
      </c>
      <c r="B2805" t="s">
        <v>894</v>
      </c>
    </row>
    <row r="2806" spans="1:2" x14ac:dyDescent="0.35">
      <c r="A2806">
        <v>34413</v>
      </c>
      <c r="B2806" t="s">
        <v>3619</v>
      </c>
    </row>
    <row r="2807" spans="1:2" x14ac:dyDescent="0.35">
      <c r="A2807">
        <v>34419</v>
      </c>
      <c r="B2807" t="s">
        <v>5564</v>
      </c>
    </row>
    <row r="2808" spans="1:2" x14ac:dyDescent="0.35">
      <c r="A2808">
        <v>34421</v>
      </c>
      <c r="B2808" t="s">
        <v>2984</v>
      </c>
    </row>
    <row r="2809" spans="1:2" x14ac:dyDescent="0.35">
      <c r="A2809">
        <v>34426</v>
      </c>
      <c r="B2809" t="s">
        <v>4758</v>
      </c>
    </row>
    <row r="2810" spans="1:2" x14ac:dyDescent="0.35">
      <c r="A2810">
        <v>34431</v>
      </c>
      <c r="B2810" t="s">
        <v>2765</v>
      </c>
    </row>
    <row r="2811" spans="1:2" x14ac:dyDescent="0.35">
      <c r="A2811">
        <v>34433</v>
      </c>
      <c r="B2811" t="s">
        <v>1826</v>
      </c>
    </row>
    <row r="2812" spans="1:2" x14ac:dyDescent="0.35">
      <c r="A2812">
        <v>34437</v>
      </c>
      <c r="B2812" t="s">
        <v>1370</v>
      </c>
    </row>
    <row r="2813" spans="1:2" x14ac:dyDescent="0.35">
      <c r="A2813">
        <v>34441</v>
      </c>
      <c r="B2813" t="s">
        <v>890</v>
      </c>
    </row>
    <row r="2814" spans="1:2" x14ac:dyDescent="0.35">
      <c r="A2814">
        <v>34446</v>
      </c>
      <c r="B2814" t="s">
        <v>3910</v>
      </c>
    </row>
    <row r="2815" spans="1:2" x14ac:dyDescent="0.35">
      <c r="A2815">
        <v>34452</v>
      </c>
      <c r="B2815" t="s">
        <v>4442</v>
      </c>
    </row>
    <row r="2816" spans="1:2" x14ac:dyDescent="0.35">
      <c r="A2816">
        <v>34453</v>
      </c>
      <c r="B2816" t="s">
        <v>4412</v>
      </c>
    </row>
    <row r="2817" spans="1:2" x14ac:dyDescent="0.35">
      <c r="A2817">
        <v>34460</v>
      </c>
      <c r="B2817" t="s">
        <v>3168</v>
      </c>
    </row>
    <row r="2818" spans="1:2" x14ac:dyDescent="0.35">
      <c r="A2818">
        <v>34461</v>
      </c>
      <c r="B2818" t="s">
        <v>2318</v>
      </c>
    </row>
    <row r="2819" spans="1:2" x14ac:dyDescent="0.35">
      <c r="A2819">
        <v>34464</v>
      </c>
      <c r="B2819" t="s">
        <v>4651</v>
      </c>
    </row>
    <row r="2820" spans="1:2" x14ac:dyDescent="0.35">
      <c r="A2820">
        <v>34466</v>
      </c>
      <c r="B2820" t="s">
        <v>2321</v>
      </c>
    </row>
    <row r="2821" spans="1:2" x14ac:dyDescent="0.35">
      <c r="A2821">
        <v>34469</v>
      </c>
      <c r="B2821" t="s">
        <v>2230</v>
      </c>
    </row>
    <row r="2822" spans="1:2" x14ac:dyDescent="0.35">
      <c r="A2822">
        <v>34470</v>
      </c>
      <c r="B2822" t="s">
        <v>394</v>
      </c>
    </row>
    <row r="2823" spans="1:2" x14ac:dyDescent="0.35">
      <c r="A2823">
        <v>34482</v>
      </c>
      <c r="B2823" t="s">
        <v>4341</v>
      </c>
    </row>
    <row r="2824" spans="1:2" x14ac:dyDescent="0.35">
      <c r="A2824">
        <v>34491</v>
      </c>
      <c r="B2824" t="s">
        <v>6159</v>
      </c>
    </row>
    <row r="2825" spans="1:2" x14ac:dyDescent="0.35">
      <c r="A2825">
        <v>34498</v>
      </c>
      <c r="B2825" t="s">
        <v>1769</v>
      </c>
    </row>
    <row r="2826" spans="1:2" x14ac:dyDescent="0.35">
      <c r="A2826">
        <v>34502</v>
      </c>
      <c r="B2826" t="s">
        <v>3446</v>
      </c>
    </row>
    <row r="2827" spans="1:2" x14ac:dyDescent="0.35">
      <c r="A2827">
        <v>34506</v>
      </c>
      <c r="B2827" t="s">
        <v>2565</v>
      </c>
    </row>
    <row r="2828" spans="1:2" x14ac:dyDescent="0.35">
      <c r="A2828">
        <v>34508</v>
      </c>
      <c r="B2828" t="s">
        <v>8140</v>
      </c>
    </row>
    <row r="2829" spans="1:2" x14ac:dyDescent="0.35">
      <c r="A2829">
        <v>34526</v>
      </c>
      <c r="B2829" t="s">
        <v>2859</v>
      </c>
    </row>
    <row r="2830" spans="1:2" x14ac:dyDescent="0.35">
      <c r="A2830">
        <v>34535</v>
      </c>
      <c r="B2830" t="s">
        <v>1946</v>
      </c>
    </row>
    <row r="2831" spans="1:2" x14ac:dyDescent="0.35">
      <c r="A2831">
        <v>34539</v>
      </c>
      <c r="B2831" t="s">
        <v>950</v>
      </c>
    </row>
    <row r="2832" spans="1:2" x14ac:dyDescent="0.35">
      <c r="A2832">
        <v>34544</v>
      </c>
      <c r="B2832" t="s">
        <v>4864</v>
      </c>
    </row>
    <row r="2833" spans="1:2" x14ac:dyDescent="0.35">
      <c r="A2833">
        <v>34566</v>
      </c>
      <c r="B2833" t="s">
        <v>3926</v>
      </c>
    </row>
    <row r="2834" spans="1:2" x14ac:dyDescent="0.35">
      <c r="A2834">
        <v>34569</v>
      </c>
      <c r="B2834" t="s">
        <v>8053</v>
      </c>
    </row>
    <row r="2835" spans="1:2" x14ac:dyDescent="0.35">
      <c r="A2835">
        <v>34574</v>
      </c>
      <c r="B2835" t="s">
        <v>1398</v>
      </c>
    </row>
    <row r="2836" spans="1:2" x14ac:dyDescent="0.35">
      <c r="A2836">
        <v>34575</v>
      </c>
      <c r="B2836" t="s">
        <v>3187</v>
      </c>
    </row>
    <row r="2837" spans="1:2" x14ac:dyDescent="0.35">
      <c r="A2837">
        <v>34578</v>
      </c>
      <c r="B2837" t="s">
        <v>8157</v>
      </c>
    </row>
    <row r="2838" spans="1:2" x14ac:dyDescent="0.35">
      <c r="A2838">
        <v>34579</v>
      </c>
      <c r="B2838" t="s">
        <v>4300</v>
      </c>
    </row>
    <row r="2839" spans="1:2" x14ac:dyDescent="0.35">
      <c r="A2839">
        <v>34581</v>
      </c>
      <c r="B2839" t="s">
        <v>1633</v>
      </c>
    </row>
    <row r="2840" spans="1:2" x14ac:dyDescent="0.35">
      <c r="A2840">
        <v>34585</v>
      </c>
      <c r="B2840" t="s">
        <v>2053</v>
      </c>
    </row>
    <row r="2841" spans="1:2" x14ac:dyDescent="0.35">
      <c r="A2841">
        <v>34589</v>
      </c>
      <c r="B2841" t="s">
        <v>969</v>
      </c>
    </row>
    <row r="2842" spans="1:2" x14ac:dyDescent="0.35">
      <c r="A2842">
        <v>34591</v>
      </c>
      <c r="B2842" t="s">
        <v>1722</v>
      </c>
    </row>
    <row r="2843" spans="1:2" x14ac:dyDescent="0.35">
      <c r="A2843">
        <v>34592</v>
      </c>
      <c r="B2843" t="s">
        <v>3266</v>
      </c>
    </row>
    <row r="2844" spans="1:2" x14ac:dyDescent="0.35">
      <c r="A2844">
        <v>34593</v>
      </c>
      <c r="B2844" t="s">
        <v>4504</v>
      </c>
    </row>
    <row r="2845" spans="1:2" x14ac:dyDescent="0.35">
      <c r="A2845">
        <v>34599</v>
      </c>
      <c r="B2845" t="s">
        <v>4245</v>
      </c>
    </row>
    <row r="2846" spans="1:2" x14ac:dyDescent="0.35">
      <c r="A2846">
        <v>34600</v>
      </c>
      <c r="B2846" t="s">
        <v>290</v>
      </c>
    </row>
    <row r="2847" spans="1:2" x14ac:dyDescent="0.35">
      <c r="A2847">
        <v>34601</v>
      </c>
      <c r="B2847" t="s">
        <v>1161</v>
      </c>
    </row>
    <row r="2848" spans="1:2" x14ac:dyDescent="0.35">
      <c r="A2848">
        <v>34609</v>
      </c>
      <c r="B2848" t="s">
        <v>5424</v>
      </c>
    </row>
    <row r="2849" spans="1:2" x14ac:dyDescent="0.35">
      <c r="A2849">
        <v>34617</v>
      </c>
      <c r="B2849" t="s">
        <v>1163</v>
      </c>
    </row>
    <row r="2850" spans="1:2" x14ac:dyDescent="0.35">
      <c r="A2850">
        <v>34618</v>
      </c>
      <c r="B2850" t="s">
        <v>3527</v>
      </c>
    </row>
    <row r="2851" spans="1:2" x14ac:dyDescent="0.35">
      <c r="A2851">
        <v>34620</v>
      </c>
      <c r="B2851" t="s">
        <v>276</v>
      </c>
    </row>
    <row r="2852" spans="1:2" x14ac:dyDescent="0.35">
      <c r="A2852">
        <v>34624</v>
      </c>
      <c r="B2852" t="s">
        <v>848</v>
      </c>
    </row>
    <row r="2853" spans="1:2" x14ac:dyDescent="0.35">
      <c r="A2853">
        <v>34625</v>
      </c>
      <c r="B2853" t="s">
        <v>2705</v>
      </c>
    </row>
    <row r="2854" spans="1:2" x14ac:dyDescent="0.35">
      <c r="A2854">
        <v>34627</v>
      </c>
      <c r="B2854" t="s">
        <v>1034</v>
      </c>
    </row>
    <row r="2855" spans="1:2" x14ac:dyDescent="0.35">
      <c r="A2855">
        <v>34632</v>
      </c>
      <c r="B2855" t="s">
        <v>78</v>
      </c>
    </row>
    <row r="2856" spans="1:2" x14ac:dyDescent="0.35">
      <c r="A2856">
        <v>34637</v>
      </c>
      <c r="B2856" t="s">
        <v>8128</v>
      </c>
    </row>
    <row r="2857" spans="1:2" x14ac:dyDescent="0.35">
      <c r="A2857">
        <v>34645</v>
      </c>
      <c r="B2857" t="s">
        <v>8285</v>
      </c>
    </row>
    <row r="2858" spans="1:2" x14ac:dyDescent="0.35">
      <c r="A2858">
        <v>34646</v>
      </c>
      <c r="B2858" t="s">
        <v>1144</v>
      </c>
    </row>
    <row r="2859" spans="1:2" x14ac:dyDescent="0.35">
      <c r="A2859">
        <v>34647</v>
      </c>
      <c r="B2859" t="s">
        <v>1221</v>
      </c>
    </row>
    <row r="2860" spans="1:2" x14ac:dyDescent="0.35">
      <c r="A2860">
        <v>34660</v>
      </c>
      <c r="B2860" t="s">
        <v>378</v>
      </c>
    </row>
    <row r="2861" spans="1:2" x14ac:dyDescent="0.35">
      <c r="A2861">
        <v>34672</v>
      </c>
      <c r="B2861" t="s">
        <v>2756</v>
      </c>
    </row>
    <row r="2862" spans="1:2" x14ac:dyDescent="0.35">
      <c r="A2862">
        <v>34674</v>
      </c>
      <c r="B2862" t="s">
        <v>2260</v>
      </c>
    </row>
    <row r="2863" spans="1:2" x14ac:dyDescent="0.35">
      <c r="A2863">
        <v>34675</v>
      </c>
      <c r="B2863" t="s">
        <v>4056</v>
      </c>
    </row>
    <row r="2864" spans="1:2" x14ac:dyDescent="0.35">
      <c r="A2864">
        <v>34678</v>
      </c>
      <c r="B2864" t="s">
        <v>7888</v>
      </c>
    </row>
    <row r="2865" spans="1:2" x14ac:dyDescent="0.35">
      <c r="A2865">
        <v>34687</v>
      </c>
      <c r="B2865" t="s">
        <v>168</v>
      </c>
    </row>
    <row r="2866" spans="1:2" x14ac:dyDescent="0.35">
      <c r="A2866">
        <v>34691</v>
      </c>
      <c r="B2866" t="s">
        <v>3122</v>
      </c>
    </row>
    <row r="2867" spans="1:2" x14ac:dyDescent="0.35">
      <c r="A2867">
        <v>34692</v>
      </c>
      <c r="B2867" t="s">
        <v>2057</v>
      </c>
    </row>
    <row r="2868" spans="1:2" x14ac:dyDescent="0.35">
      <c r="A2868">
        <v>34693</v>
      </c>
      <c r="B2868" t="s">
        <v>5448</v>
      </c>
    </row>
    <row r="2869" spans="1:2" x14ac:dyDescent="0.35">
      <c r="A2869">
        <v>34695</v>
      </c>
      <c r="B2869" t="s">
        <v>4996</v>
      </c>
    </row>
    <row r="2870" spans="1:2" x14ac:dyDescent="0.35">
      <c r="A2870">
        <v>34698</v>
      </c>
      <c r="B2870" t="s">
        <v>3491</v>
      </c>
    </row>
    <row r="2871" spans="1:2" x14ac:dyDescent="0.35">
      <c r="A2871">
        <v>34701</v>
      </c>
      <c r="B2871" t="s">
        <v>4422</v>
      </c>
    </row>
    <row r="2872" spans="1:2" x14ac:dyDescent="0.35">
      <c r="A2872">
        <v>34704</v>
      </c>
      <c r="B2872" t="s">
        <v>2189</v>
      </c>
    </row>
    <row r="2873" spans="1:2" x14ac:dyDescent="0.35">
      <c r="A2873">
        <v>34705</v>
      </c>
      <c r="B2873" t="s">
        <v>584</v>
      </c>
    </row>
    <row r="2874" spans="1:2" x14ac:dyDescent="0.35">
      <c r="A2874">
        <v>34706</v>
      </c>
      <c r="B2874" t="s">
        <v>2004</v>
      </c>
    </row>
    <row r="2875" spans="1:2" x14ac:dyDescent="0.35">
      <c r="A2875">
        <v>34712</v>
      </c>
      <c r="B2875" t="s">
        <v>2387</v>
      </c>
    </row>
    <row r="2876" spans="1:2" x14ac:dyDescent="0.35">
      <c r="A2876">
        <v>34716</v>
      </c>
      <c r="B2876" t="s">
        <v>6024</v>
      </c>
    </row>
    <row r="2877" spans="1:2" x14ac:dyDescent="0.35">
      <c r="A2877">
        <v>34724</v>
      </c>
      <c r="B2877" t="s">
        <v>1750</v>
      </c>
    </row>
    <row r="2878" spans="1:2" x14ac:dyDescent="0.35">
      <c r="A2878">
        <v>34728</v>
      </c>
      <c r="B2878" t="s">
        <v>856</v>
      </c>
    </row>
    <row r="2879" spans="1:2" x14ac:dyDescent="0.35">
      <c r="A2879">
        <v>34730</v>
      </c>
      <c r="B2879" t="s">
        <v>1770</v>
      </c>
    </row>
    <row r="2880" spans="1:2" x14ac:dyDescent="0.35">
      <c r="A2880">
        <v>34732</v>
      </c>
      <c r="B2880" t="s">
        <v>5387</v>
      </c>
    </row>
    <row r="2881" spans="1:2" x14ac:dyDescent="0.35">
      <c r="A2881">
        <v>34736</v>
      </c>
      <c r="B2881" t="s">
        <v>4796</v>
      </c>
    </row>
    <row r="2882" spans="1:2" x14ac:dyDescent="0.35">
      <c r="A2882">
        <v>34738</v>
      </c>
      <c r="B2882" t="s">
        <v>2884</v>
      </c>
    </row>
    <row r="2883" spans="1:2" x14ac:dyDescent="0.35">
      <c r="A2883">
        <v>34744</v>
      </c>
      <c r="B2883" t="s">
        <v>3160</v>
      </c>
    </row>
    <row r="2884" spans="1:2" x14ac:dyDescent="0.35">
      <c r="A2884">
        <v>34747</v>
      </c>
      <c r="B2884" t="s">
        <v>1702</v>
      </c>
    </row>
    <row r="2885" spans="1:2" x14ac:dyDescent="0.35">
      <c r="A2885">
        <v>34754</v>
      </c>
      <c r="B2885" t="s">
        <v>784</v>
      </c>
    </row>
    <row r="2886" spans="1:2" x14ac:dyDescent="0.35">
      <c r="A2886">
        <v>34763</v>
      </c>
      <c r="B2886" t="s">
        <v>3239</v>
      </c>
    </row>
    <row r="2887" spans="1:2" x14ac:dyDescent="0.35">
      <c r="A2887">
        <v>34777</v>
      </c>
      <c r="B2887" t="s">
        <v>1801</v>
      </c>
    </row>
    <row r="2888" spans="1:2" x14ac:dyDescent="0.35">
      <c r="A2888">
        <v>34793</v>
      </c>
      <c r="B2888" t="s">
        <v>2083</v>
      </c>
    </row>
    <row r="2889" spans="1:2" x14ac:dyDescent="0.35">
      <c r="A2889">
        <v>34805</v>
      </c>
      <c r="B2889" t="s">
        <v>1430</v>
      </c>
    </row>
    <row r="2890" spans="1:2" x14ac:dyDescent="0.35">
      <c r="A2890">
        <v>34827</v>
      </c>
      <c r="B2890" t="s">
        <v>3279</v>
      </c>
    </row>
    <row r="2891" spans="1:2" x14ac:dyDescent="0.35">
      <c r="A2891">
        <v>34835</v>
      </c>
      <c r="B2891" t="s">
        <v>2958</v>
      </c>
    </row>
    <row r="2892" spans="1:2" x14ac:dyDescent="0.35">
      <c r="A2892">
        <v>34839</v>
      </c>
      <c r="B2892" t="s">
        <v>5259</v>
      </c>
    </row>
    <row r="2893" spans="1:2" x14ac:dyDescent="0.35">
      <c r="A2893">
        <v>34853</v>
      </c>
      <c r="B2893" t="s">
        <v>1667</v>
      </c>
    </row>
    <row r="2894" spans="1:2" x14ac:dyDescent="0.35">
      <c r="A2894">
        <v>34854</v>
      </c>
      <c r="B2894" t="s">
        <v>2287</v>
      </c>
    </row>
    <row r="2895" spans="1:2" x14ac:dyDescent="0.35">
      <c r="A2895">
        <v>34859</v>
      </c>
      <c r="B2895" t="s">
        <v>987</v>
      </c>
    </row>
    <row r="2896" spans="1:2" x14ac:dyDescent="0.35">
      <c r="A2896">
        <v>34871</v>
      </c>
      <c r="B2896" t="s">
        <v>153</v>
      </c>
    </row>
    <row r="2897" spans="1:2" x14ac:dyDescent="0.35">
      <c r="A2897">
        <v>34879</v>
      </c>
      <c r="B2897" t="s">
        <v>1095</v>
      </c>
    </row>
    <row r="2898" spans="1:2" x14ac:dyDescent="0.35">
      <c r="A2898">
        <v>34885</v>
      </c>
      <c r="B2898" t="s">
        <v>4283</v>
      </c>
    </row>
    <row r="2899" spans="1:2" x14ac:dyDescent="0.35">
      <c r="A2899">
        <v>34886</v>
      </c>
      <c r="B2899" t="s">
        <v>918</v>
      </c>
    </row>
    <row r="2900" spans="1:2" x14ac:dyDescent="0.35">
      <c r="A2900">
        <v>34887</v>
      </c>
      <c r="B2900" t="s">
        <v>4457</v>
      </c>
    </row>
    <row r="2901" spans="1:2" x14ac:dyDescent="0.35">
      <c r="A2901">
        <v>34888</v>
      </c>
      <c r="B2901" t="s">
        <v>4170</v>
      </c>
    </row>
    <row r="2902" spans="1:2" x14ac:dyDescent="0.35">
      <c r="A2902">
        <v>34898</v>
      </c>
      <c r="B2902" t="s">
        <v>2830</v>
      </c>
    </row>
    <row r="2903" spans="1:2" x14ac:dyDescent="0.35">
      <c r="A2903">
        <v>34902</v>
      </c>
      <c r="B2903" t="s">
        <v>8074</v>
      </c>
    </row>
    <row r="2904" spans="1:2" x14ac:dyDescent="0.35">
      <c r="A2904">
        <v>34905</v>
      </c>
      <c r="B2904" t="s">
        <v>1634</v>
      </c>
    </row>
    <row r="2905" spans="1:2" x14ac:dyDescent="0.35">
      <c r="A2905">
        <v>34906</v>
      </c>
      <c r="B2905" t="s">
        <v>1603</v>
      </c>
    </row>
    <row r="2906" spans="1:2" x14ac:dyDescent="0.35">
      <c r="A2906">
        <v>34908</v>
      </c>
      <c r="B2906" t="s">
        <v>3277</v>
      </c>
    </row>
    <row r="2907" spans="1:2" x14ac:dyDescent="0.35">
      <c r="A2907">
        <v>34914</v>
      </c>
      <c r="B2907" t="s">
        <v>1662</v>
      </c>
    </row>
    <row r="2908" spans="1:2" x14ac:dyDescent="0.35">
      <c r="A2908">
        <v>34917</v>
      </c>
      <c r="B2908" t="s">
        <v>5780</v>
      </c>
    </row>
    <row r="2909" spans="1:2" x14ac:dyDescent="0.35">
      <c r="A2909">
        <v>34923</v>
      </c>
      <c r="B2909" t="s">
        <v>3414</v>
      </c>
    </row>
    <row r="2910" spans="1:2" x14ac:dyDescent="0.35">
      <c r="A2910">
        <v>34924</v>
      </c>
      <c r="B2910" t="s">
        <v>3960</v>
      </c>
    </row>
    <row r="2911" spans="1:2" x14ac:dyDescent="0.35">
      <c r="A2911">
        <v>34927</v>
      </c>
      <c r="B2911" t="s">
        <v>5316</v>
      </c>
    </row>
    <row r="2912" spans="1:2" x14ac:dyDescent="0.35">
      <c r="A2912">
        <v>34931</v>
      </c>
      <c r="B2912" t="s">
        <v>439</v>
      </c>
    </row>
    <row r="2913" spans="1:2" x14ac:dyDescent="0.35">
      <c r="A2913">
        <v>34935</v>
      </c>
      <c r="B2913" t="s">
        <v>1851</v>
      </c>
    </row>
    <row r="2914" spans="1:2" x14ac:dyDescent="0.35">
      <c r="A2914">
        <v>34936</v>
      </c>
      <c r="B2914" t="s">
        <v>1405</v>
      </c>
    </row>
    <row r="2915" spans="1:2" x14ac:dyDescent="0.35">
      <c r="A2915">
        <v>34951</v>
      </c>
      <c r="B2915" t="s">
        <v>3801</v>
      </c>
    </row>
    <row r="2916" spans="1:2" x14ac:dyDescent="0.35">
      <c r="A2916">
        <v>34952</v>
      </c>
      <c r="B2916" t="s">
        <v>1483</v>
      </c>
    </row>
    <row r="2917" spans="1:2" x14ac:dyDescent="0.35">
      <c r="A2917">
        <v>34953</v>
      </c>
      <c r="B2917" t="s">
        <v>4292</v>
      </c>
    </row>
    <row r="2918" spans="1:2" x14ac:dyDescent="0.35">
      <c r="A2918">
        <v>34963</v>
      </c>
      <c r="B2918" t="s">
        <v>3367</v>
      </c>
    </row>
    <row r="2919" spans="1:2" x14ac:dyDescent="0.35">
      <c r="A2919">
        <v>34965</v>
      </c>
      <c r="B2919" t="s">
        <v>3221</v>
      </c>
    </row>
    <row r="2920" spans="1:2" x14ac:dyDescent="0.35">
      <c r="A2920">
        <v>34966</v>
      </c>
      <c r="B2920" t="s">
        <v>279</v>
      </c>
    </row>
    <row r="2921" spans="1:2" x14ac:dyDescent="0.35">
      <c r="A2921">
        <v>34967</v>
      </c>
      <c r="B2921" t="s">
        <v>3707</v>
      </c>
    </row>
    <row r="2922" spans="1:2" x14ac:dyDescent="0.35">
      <c r="A2922">
        <v>34971</v>
      </c>
      <c r="B2922" t="s">
        <v>8067</v>
      </c>
    </row>
    <row r="2923" spans="1:2" x14ac:dyDescent="0.35">
      <c r="A2923">
        <v>34972</v>
      </c>
      <c r="B2923" t="s">
        <v>2505</v>
      </c>
    </row>
    <row r="2924" spans="1:2" x14ac:dyDescent="0.35">
      <c r="A2924">
        <v>34977</v>
      </c>
      <c r="B2924" t="s">
        <v>622</v>
      </c>
    </row>
    <row r="2925" spans="1:2" x14ac:dyDescent="0.35">
      <c r="A2925">
        <v>34979</v>
      </c>
      <c r="B2925" t="s">
        <v>5296</v>
      </c>
    </row>
    <row r="2926" spans="1:2" x14ac:dyDescent="0.35">
      <c r="A2926">
        <v>34983</v>
      </c>
      <c r="B2926" t="s">
        <v>5317</v>
      </c>
    </row>
    <row r="2927" spans="1:2" x14ac:dyDescent="0.35">
      <c r="A2927">
        <v>34990</v>
      </c>
      <c r="B2927" t="s">
        <v>556</v>
      </c>
    </row>
    <row r="2928" spans="1:2" x14ac:dyDescent="0.35">
      <c r="A2928">
        <v>34992</v>
      </c>
      <c r="B2928" t="s">
        <v>3193</v>
      </c>
    </row>
    <row r="2929" spans="1:2" x14ac:dyDescent="0.35">
      <c r="A2929">
        <v>34993</v>
      </c>
      <c r="B2929" t="s">
        <v>2181</v>
      </c>
    </row>
    <row r="2930" spans="1:2" x14ac:dyDescent="0.35">
      <c r="A2930">
        <v>35001</v>
      </c>
      <c r="B2930" t="s">
        <v>2232</v>
      </c>
    </row>
    <row r="2931" spans="1:2" x14ac:dyDescent="0.35">
      <c r="A2931">
        <v>35021</v>
      </c>
      <c r="B2931" t="s">
        <v>3167</v>
      </c>
    </row>
    <row r="2932" spans="1:2" x14ac:dyDescent="0.35">
      <c r="A2932">
        <v>35024</v>
      </c>
      <c r="B2932" t="s">
        <v>1970</v>
      </c>
    </row>
    <row r="2933" spans="1:2" x14ac:dyDescent="0.35">
      <c r="A2933">
        <v>35030</v>
      </c>
      <c r="B2933" t="s">
        <v>1533</v>
      </c>
    </row>
    <row r="2934" spans="1:2" x14ac:dyDescent="0.35">
      <c r="A2934">
        <v>35037</v>
      </c>
      <c r="B2934" t="s">
        <v>1116</v>
      </c>
    </row>
    <row r="2935" spans="1:2" x14ac:dyDescent="0.35">
      <c r="A2935">
        <v>35039</v>
      </c>
      <c r="B2935" t="s">
        <v>1947</v>
      </c>
    </row>
    <row r="2936" spans="1:2" x14ac:dyDescent="0.35">
      <c r="A2936">
        <v>35050</v>
      </c>
      <c r="B2936" t="s">
        <v>1657</v>
      </c>
    </row>
    <row r="2937" spans="1:2" x14ac:dyDescent="0.35">
      <c r="A2937">
        <v>35055</v>
      </c>
      <c r="B2937" t="s">
        <v>4374</v>
      </c>
    </row>
    <row r="2938" spans="1:2" x14ac:dyDescent="0.35">
      <c r="A2938">
        <v>35056</v>
      </c>
      <c r="B2938" t="s">
        <v>2913</v>
      </c>
    </row>
    <row r="2939" spans="1:2" x14ac:dyDescent="0.35">
      <c r="A2939">
        <v>35057</v>
      </c>
      <c r="B2939" t="s">
        <v>729</v>
      </c>
    </row>
    <row r="2940" spans="1:2" x14ac:dyDescent="0.35">
      <c r="A2940">
        <v>35063</v>
      </c>
      <c r="B2940" t="s">
        <v>2213</v>
      </c>
    </row>
    <row r="2941" spans="1:2" x14ac:dyDescent="0.35">
      <c r="A2941">
        <v>35066</v>
      </c>
      <c r="B2941" t="s">
        <v>5466</v>
      </c>
    </row>
    <row r="2942" spans="1:2" x14ac:dyDescent="0.35">
      <c r="A2942">
        <v>35070</v>
      </c>
      <c r="B2942" t="s">
        <v>1664</v>
      </c>
    </row>
    <row r="2943" spans="1:2" x14ac:dyDescent="0.35">
      <c r="A2943">
        <v>35075</v>
      </c>
      <c r="B2943" t="s">
        <v>4627</v>
      </c>
    </row>
    <row r="2944" spans="1:2" x14ac:dyDescent="0.35">
      <c r="A2944">
        <v>35080</v>
      </c>
      <c r="B2944" t="s">
        <v>2200</v>
      </c>
    </row>
    <row r="2945" spans="1:2" x14ac:dyDescent="0.35">
      <c r="A2945">
        <v>35087</v>
      </c>
      <c r="B2945" t="s">
        <v>7087</v>
      </c>
    </row>
    <row r="2946" spans="1:2" x14ac:dyDescent="0.35">
      <c r="A2946">
        <v>35089</v>
      </c>
      <c r="B2946" t="s">
        <v>686</v>
      </c>
    </row>
    <row r="2947" spans="1:2" x14ac:dyDescent="0.35">
      <c r="A2947">
        <v>35090</v>
      </c>
      <c r="B2947" t="s">
        <v>1564</v>
      </c>
    </row>
    <row r="2948" spans="1:2" x14ac:dyDescent="0.35">
      <c r="A2948">
        <v>35096</v>
      </c>
      <c r="B2948" t="s">
        <v>5568</v>
      </c>
    </row>
    <row r="2949" spans="1:2" x14ac:dyDescent="0.35">
      <c r="A2949">
        <v>35105</v>
      </c>
      <c r="B2949" t="s">
        <v>741</v>
      </c>
    </row>
    <row r="2950" spans="1:2" x14ac:dyDescent="0.35">
      <c r="A2950">
        <v>35109</v>
      </c>
      <c r="B2950" t="s">
        <v>2499</v>
      </c>
    </row>
    <row r="2951" spans="1:2" x14ac:dyDescent="0.35">
      <c r="A2951">
        <v>35114</v>
      </c>
      <c r="B2951" t="s">
        <v>2784</v>
      </c>
    </row>
    <row r="2952" spans="1:2" x14ac:dyDescent="0.35">
      <c r="A2952">
        <v>35115</v>
      </c>
      <c r="B2952" t="s">
        <v>4069</v>
      </c>
    </row>
    <row r="2953" spans="1:2" x14ac:dyDescent="0.35">
      <c r="A2953">
        <v>35120</v>
      </c>
      <c r="B2953" t="s">
        <v>411</v>
      </c>
    </row>
    <row r="2954" spans="1:2" x14ac:dyDescent="0.35">
      <c r="A2954">
        <v>35122</v>
      </c>
      <c r="B2954" t="s">
        <v>2790</v>
      </c>
    </row>
    <row r="2955" spans="1:2" x14ac:dyDescent="0.35">
      <c r="A2955">
        <v>35123</v>
      </c>
      <c r="B2955" t="s">
        <v>4264</v>
      </c>
    </row>
    <row r="2956" spans="1:2" x14ac:dyDescent="0.35">
      <c r="A2956">
        <v>35129</v>
      </c>
      <c r="B2956" t="s">
        <v>2105</v>
      </c>
    </row>
    <row r="2957" spans="1:2" x14ac:dyDescent="0.35">
      <c r="A2957">
        <v>35135</v>
      </c>
      <c r="B2957" t="s">
        <v>2096</v>
      </c>
    </row>
    <row r="2958" spans="1:2" x14ac:dyDescent="0.35">
      <c r="A2958">
        <v>35140</v>
      </c>
      <c r="B2958" t="s">
        <v>2185</v>
      </c>
    </row>
    <row r="2959" spans="1:2" x14ac:dyDescent="0.35">
      <c r="A2959">
        <v>35145</v>
      </c>
      <c r="B2959" t="s">
        <v>4615</v>
      </c>
    </row>
    <row r="2960" spans="1:2" x14ac:dyDescent="0.35">
      <c r="A2960">
        <v>35154</v>
      </c>
      <c r="B2960" t="s">
        <v>1010</v>
      </c>
    </row>
    <row r="2961" spans="1:2" x14ac:dyDescent="0.35">
      <c r="A2961">
        <v>35170</v>
      </c>
      <c r="B2961" t="s">
        <v>1944</v>
      </c>
    </row>
    <row r="2962" spans="1:2" x14ac:dyDescent="0.35">
      <c r="A2962">
        <v>35173</v>
      </c>
      <c r="B2962" t="s">
        <v>5709</v>
      </c>
    </row>
    <row r="2963" spans="1:2" x14ac:dyDescent="0.35">
      <c r="A2963">
        <v>35190</v>
      </c>
      <c r="B2963" t="s">
        <v>1292</v>
      </c>
    </row>
    <row r="2964" spans="1:2" x14ac:dyDescent="0.35">
      <c r="A2964">
        <v>35199</v>
      </c>
      <c r="B2964" t="s">
        <v>2602</v>
      </c>
    </row>
    <row r="2965" spans="1:2" x14ac:dyDescent="0.35">
      <c r="A2965">
        <v>35208</v>
      </c>
      <c r="B2965" t="s">
        <v>1167</v>
      </c>
    </row>
    <row r="2966" spans="1:2" x14ac:dyDescent="0.35">
      <c r="A2966">
        <v>35225</v>
      </c>
      <c r="B2966" t="s">
        <v>1798</v>
      </c>
    </row>
    <row r="2967" spans="1:2" x14ac:dyDescent="0.35">
      <c r="A2967">
        <v>35232</v>
      </c>
      <c r="B2967" t="s">
        <v>1850</v>
      </c>
    </row>
    <row r="2968" spans="1:2" x14ac:dyDescent="0.35">
      <c r="A2968">
        <v>35233</v>
      </c>
      <c r="B2968" t="s">
        <v>2297</v>
      </c>
    </row>
    <row r="2969" spans="1:2" x14ac:dyDescent="0.35">
      <c r="A2969">
        <v>35237</v>
      </c>
      <c r="B2969" t="s">
        <v>2205</v>
      </c>
    </row>
    <row r="2970" spans="1:2" x14ac:dyDescent="0.35">
      <c r="A2970">
        <v>35238</v>
      </c>
      <c r="B2970" t="s">
        <v>8151</v>
      </c>
    </row>
    <row r="2971" spans="1:2" x14ac:dyDescent="0.35">
      <c r="A2971">
        <v>35244</v>
      </c>
      <c r="B2971" t="s">
        <v>404</v>
      </c>
    </row>
    <row r="2972" spans="1:2" x14ac:dyDescent="0.35">
      <c r="A2972">
        <v>35248</v>
      </c>
      <c r="B2972" t="s">
        <v>5813</v>
      </c>
    </row>
    <row r="2973" spans="1:2" x14ac:dyDescent="0.35">
      <c r="A2973">
        <v>35251</v>
      </c>
      <c r="B2973" t="s">
        <v>3199</v>
      </c>
    </row>
    <row r="2974" spans="1:2" x14ac:dyDescent="0.35">
      <c r="A2974">
        <v>35254</v>
      </c>
      <c r="B2974" t="s">
        <v>2015</v>
      </c>
    </row>
    <row r="2975" spans="1:2" x14ac:dyDescent="0.35">
      <c r="A2975">
        <v>35258</v>
      </c>
      <c r="B2975" t="s">
        <v>3118</v>
      </c>
    </row>
    <row r="2976" spans="1:2" x14ac:dyDescent="0.35">
      <c r="A2976">
        <v>35265</v>
      </c>
      <c r="B2976" t="s">
        <v>718</v>
      </c>
    </row>
    <row r="2977" spans="1:2" x14ac:dyDescent="0.35">
      <c r="A2977">
        <v>35270</v>
      </c>
      <c r="B2977" t="s">
        <v>2283</v>
      </c>
    </row>
    <row r="2978" spans="1:2" x14ac:dyDescent="0.35">
      <c r="A2978">
        <v>35281</v>
      </c>
      <c r="B2978" t="s">
        <v>1391</v>
      </c>
    </row>
    <row r="2979" spans="1:2" x14ac:dyDescent="0.35">
      <c r="A2979">
        <v>35283</v>
      </c>
      <c r="B2979" t="s">
        <v>1064</v>
      </c>
    </row>
    <row r="2980" spans="1:2" x14ac:dyDescent="0.35">
      <c r="A2980">
        <v>35287</v>
      </c>
      <c r="B2980" t="s">
        <v>258</v>
      </c>
    </row>
    <row r="2981" spans="1:2" x14ac:dyDescent="0.35">
      <c r="A2981">
        <v>35303</v>
      </c>
      <c r="B2981" t="s">
        <v>1613</v>
      </c>
    </row>
    <row r="2982" spans="1:2" x14ac:dyDescent="0.35">
      <c r="A2982">
        <v>35309</v>
      </c>
      <c r="B2982" t="s">
        <v>1987</v>
      </c>
    </row>
    <row r="2983" spans="1:2" x14ac:dyDescent="0.35">
      <c r="A2983">
        <v>35312</v>
      </c>
      <c r="B2983" t="s">
        <v>476</v>
      </c>
    </row>
    <row r="2984" spans="1:2" x14ac:dyDescent="0.35">
      <c r="A2984">
        <v>35313</v>
      </c>
      <c r="B2984" t="s">
        <v>2529</v>
      </c>
    </row>
    <row r="2985" spans="1:2" x14ac:dyDescent="0.35">
      <c r="A2985">
        <v>35314</v>
      </c>
      <c r="B2985" t="s">
        <v>921</v>
      </c>
    </row>
    <row r="2986" spans="1:2" x14ac:dyDescent="0.35">
      <c r="A2986">
        <v>35315</v>
      </c>
      <c r="B2986" t="s">
        <v>391</v>
      </c>
    </row>
    <row r="2987" spans="1:2" x14ac:dyDescent="0.35">
      <c r="A2987">
        <v>35323</v>
      </c>
      <c r="B2987" t="s">
        <v>1466</v>
      </c>
    </row>
    <row r="2988" spans="1:2" x14ac:dyDescent="0.35">
      <c r="A2988">
        <v>35329</v>
      </c>
      <c r="B2988" t="s">
        <v>4444</v>
      </c>
    </row>
    <row r="2989" spans="1:2" x14ac:dyDescent="0.35">
      <c r="A2989">
        <v>35331</v>
      </c>
      <c r="B2989" t="s">
        <v>3284</v>
      </c>
    </row>
    <row r="2990" spans="1:2" x14ac:dyDescent="0.35">
      <c r="A2990">
        <v>35342</v>
      </c>
      <c r="B2990" t="s">
        <v>1088</v>
      </c>
    </row>
    <row r="2991" spans="1:2" x14ac:dyDescent="0.35">
      <c r="A2991">
        <v>35345</v>
      </c>
      <c r="B2991" t="s">
        <v>365</v>
      </c>
    </row>
    <row r="2992" spans="1:2" x14ac:dyDescent="0.35">
      <c r="A2992">
        <v>35352</v>
      </c>
      <c r="B2992" t="s">
        <v>284</v>
      </c>
    </row>
    <row r="2993" spans="1:2" x14ac:dyDescent="0.35">
      <c r="A2993">
        <v>35354</v>
      </c>
      <c r="B2993" t="s">
        <v>413</v>
      </c>
    </row>
    <row r="2994" spans="1:2" x14ac:dyDescent="0.35">
      <c r="A2994">
        <v>35357</v>
      </c>
      <c r="B2994" t="s">
        <v>1805</v>
      </c>
    </row>
    <row r="2995" spans="1:2" x14ac:dyDescent="0.35">
      <c r="A2995">
        <v>35361</v>
      </c>
      <c r="B2995" t="s">
        <v>2037</v>
      </c>
    </row>
    <row r="2996" spans="1:2" x14ac:dyDescent="0.35">
      <c r="A2996">
        <v>35368</v>
      </c>
      <c r="B2996" t="s">
        <v>2587</v>
      </c>
    </row>
    <row r="2997" spans="1:2" x14ac:dyDescent="0.35">
      <c r="A2997">
        <v>35374</v>
      </c>
      <c r="B2997" t="s">
        <v>779</v>
      </c>
    </row>
    <row r="2998" spans="1:2" x14ac:dyDescent="0.35">
      <c r="A2998">
        <v>35378</v>
      </c>
      <c r="B2998" t="s">
        <v>1741</v>
      </c>
    </row>
    <row r="2999" spans="1:2" x14ac:dyDescent="0.35">
      <c r="A2999">
        <v>35381</v>
      </c>
      <c r="B2999" t="s">
        <v>2110</v>
      </c>
    </row>
    <row r="3000" spans="1:2" x14ac:dyDescent="0.35">
      <c r="A3000">
        <v>35388</v>
      </c>
      <c r="B3000" t="s">
        <v>2410</v>
      </c>
    </row>
    <row r="3001" spans="1:2" x14ac:dyDescent="0.35">
      <c r="A3001">
        <v>35398</v>
      </c>
      <c r="B3001" t="s">
        <v>1326</v>
      </c>
    </row>
    <row r="3002" spans="1:2" x14ac:dyDescent="0.35">
      <c r="A3002">
        <v>35400</v>
      </c>
      <c r="B3002" t="s">
        <v>2530</v>
      </c>
    </row>
    <row r="3003" spans="1:2" x14ac:dyDescent="0.35">
      <c r="A3003">
        <v>35408</v>
      </c>
      <c r="B3003" t="s">
        <v>1709</v>
      </c>
    </row>
    <row r="3004" spans="1:2" x14ac:dyDescent="0.35">
      <c r="A3004">
        <v>35412</v>
      </c>
      <c r="B3004" t="s">
        <v>1497</v>
      </c>
    </row>
    <row r="3005" spans="1:2" x14ac:dyDescent="0.35">
      <c r="A3005">
        <v>35417</v>
      </c>
      <c r="B3005" t="s">
        <v>8130</v>
      </c>
    </row>
    <row r="3006" spans="1:2" x14ac:dyDescent="0.35">
      <c r="A3006">
        <v>35420</v>
      </c>
      <c r="B3006" t="s">
        <v>4098</v>
      </c>
    </row>
    <row r="3007" spans="1:2" x14ac:dyDescent="0.35">
      <c r="A3007">
        <v>35425</v>
      </c>
      <c r="B3007" t="s">
        <v>1783</v>
      </c>
    </row>
    <row r="3008" spans="1:2" x14ac:dyDescent="0.35">
      <c r="A3008">
        <v>35430</v>
      </c>
      <c r="B3008" t="s">
        <v>5097</v>
      </c>
    </row>
    <row r="3009" spans="1:2" x14ac:dyDescent="0.35">
      <c r="A3009">
        <v>35434</v>
      </c>
      <c r="B3009" t="s">
        <v>5193</v>
      </c>
    </row>
    <row r="3010" spans="1:2" x14ac:dyDescent="0.35">
      <c r="A3010">
        <v>35440</v>
      </c>
      <c r="B3010" t="s">
        <v>2418</v>
      </c>
    </row>
    <row r="3011" spans="1:2" x14ac:dyDescent="0.35">
      <c r="A3011">
        <v>35441</v>
      </c>
      <c r="B3011" t="s">
        <v>1360</v>
      </c>
    </row>
    <row r="3012" spans="1:2" x14ac:dyDescent="0.35">
      <c r="A3012">
        <v>35443</v>
      </c>
      <c r="B3012" t="s">
        <v>1026</v>
      </c>
    </row>
    <row r="3013" spans="1:2" x14ac:dyDescent="0.35">
      <c r="A3013">
        <v>35445</v>
      </c>
      <c r="B3013" t="s">
        <v>4097</v>
      </c>
    </row>
    <row r="3014" spans="1:2" x14ac:dyDescent="0.35">
      <c r="A3014">
        <v>35446</v>
      </c>
      <c r="B3014" t="s">
        <v>2945</v>
      </c>
    </row>
    <row r="3015" spans="1:2" x14ac:dyDescent="0.35">
      <c r="A3015">
        <v>35457</v>
      </c>
      <c r="B3015" t="s">
        <v>3744</v>
      </c>
    </row>
    <row r="3016" spans="1:2" x14ac:dyDescent="0.35">
      <c r="A3016">
        <v>35459</v>
      </c>
      <c r="B3016" t="s">
        <v>2843</v>
      </c>
    </row>
    <row r="3017" spans="1:2" x14ac:dyDescent="0.35">
      <c r="A3017">
        <v>35471</v>
      </c>
      <c r="B3017" t="s">
        <v>2905</v>
      </c>
    </row>
    <row r="3018" spans="1:2" x14ac:dyDescent="0.35">
      <c r="A3018">
        <v>35481</v>
      </c>
      <c r="B3018" t="s">
        <v>691</v>
      </c>
    </row>
    <row r="3019" spans="1:2" x14ac:dyDescent="0.35">
      <c r="A3019">
        <v>35485</v>
      </c>
      <c r="B3019" t="s">
        <v>4520</v>
      </c>
    </row>
    <row r="3020" spans="1:2" x14ac:dyDescent="0.35">
      <c r="A3020">
        <v>35491</v>
      </c>
      <c r="B3020" t="s">
        <v>1869</v>
      </c>
    </row>
    <row r="3021" spans="1:2" x14ac:dyDescent="0.35">
      <c r="A3021">
        <v>35495</v>
      </c>
      <c r="B3021" t="s">
        <v>1320</v>
      </c>
    </row>
    <row r="3022" spans="1:2" x14ac:dyDescent="0.35">
      <c r="A3022">
        <v>35496</v>
      </c>
      <c r="B3022" t="s">
        <v>1211</v>
      </c>
    </row>
    <row r="3023" spans="1:2" x14ac:dyDescent="0.35">
      <c r="A3023">
        <v>35497</v>
      </c>
      <c r="B3023" t="s">
        <v>2976</v>
      </c>
    </row>
    <row r="3024" spans="1:2" x14ac:dyDescent="0.35">
      <c r="A3024">
        <v>35500</v>
      </c>
      <c r="B3024" t="s">
        <v>4005</v>
      </c>
    </row>
    <row r="3025" spans="1:2" x14ac:dyDescent="0.35">
      <c r="A3025">
        <v>35507</v>
      </c>
      <c r="B3025" t="s">
        <v>249</v>
      </c>
    </row>
    <row r="3026" spans="1:2" x14ac:dyDescent="0.35">
      <c r="A3026">
        <v>35510</v>
      </c>
      <c r="B3026" t="s">
        <v>3553</v>
      </c>
    </row>
    <row r="3027" spans="1:2" x14ac:dyDescent="0.35">
      <c r="A3027">
        <v>35511</v>
      </c>
      <c r="B3027" t="s">
        <v>5143</v>
      </c>
    </row>
    <row r="3028" spans="1:2" x14ac:dyDescent="0.35">
      <c r="A3028">
        <v>35513</v>
      </c>
      <c r="B3028" t="s">
        <v>769</v>
      </c>
    </row>
    <row r="3029" spans="1:2" x14ac:dyDescent="0.35">
      <c r="A3029">
        <v>35514</v>
      </c>
      <c r="B3029" t="s">
        <v>6814</v>
      </c>
    </row>
    <row r="3030" spans="1:2" x14ac:dyDescent="0.35">
      <c r="A3030">
        <v>35517</v>
      </c>
      <c r="B3030" t="s">
        <v>1331</v>
      </c>
    </row>
    <row r="3031" spans="1:2" x14ac:dyDescent="0.35">
      <c r="A3031">
        <v>35521</v>
      </c>
      <c r="B3031" t="s">
        <v>3523</v>
      </c>
    </row>
    <row r="3032" spans="1:2" x14ac:dyDescent="0.35">
      <c r="A3032">
        <v>35526</v>
      </c>
      <c r="B3032" t="s">
        <v>2706</v>
      </c>
    </row>
    <row r="3033" spans="1:2" x14ac:dyDescent="0.35">
      <c r="A3033">
        <v>35527</v>
      </c>
      <c r="B3033" t="s">
        <v>1277</v>
      </c>
    </row>
    <row r="3034" spans="1:2" x14ac:dyDescent="0.35">
      <c r="A3034">
        <v>35528</v>
      </c>
      <c r="B3034" t="s">
        <v>3387</v>
      </c>
    </row>
    <row r="3035" spans="1:2" x14ac:dyDescent="0.35">
      <c r="A3035">
        <v>35529</v>
      </c>
      <c r="B3035" t="s">
        <v>3141</v>
      </c>
    </row>
    <row r="3036" spans="1:2" x14ac:dyDescent="0.35">
      <c r="A3036">
        <v>35530</v>
      </c>
      <c r="B3036" t="s">
        <v>3258</v>
      </c>
    </row>
    <row r="3037" spans="1:2" x14ac:dyDescent="0.35">
      <c r="A3037">
        <v>35532</v>
      </c>
      <c r="B3037" t="s">
        <v>4921</v>
      </c>
    </row>
    <row r="3038" spans="1:2" x14ac:dyDescent="0.35">
      <c r="A3038">
        <v>35543</v>
      </c>
      <c r="B3038" t="s">
        <v>907</v>
      </c>
    </row>
    <row r="3039" spans="1:2" x14ac:dyDescent="0.35">
      <c r="A3039">
        <v>35548</v>
      </c>
      <c r="B3039" t="s">
        <v>1066</v>
      </c>
    </row>
    <row r="3040" spans="1:2" x14ac:dyDescent="0.35">
      <c r="A3040">
        <v>35550</v>
      </c>
      <c r="B3040" t="s">
        <v>594</v>
      </c>
    </row>
    <row r="3041" spans="1:2" x14ac:dyDescent="0.35">
      <c r="A3041">
        <v>35551</v>
      </c>
      <c r="B3041" t="s">
        <v>1012</v>
      </c>
    </row>
    <row r="3042" spans="1:2" x14ac:dyDescent="0.35">
      <c r="A3042">
        <v>35553</v>
      </c>
      <c r="B3042" t="s">
        <v>1500</v>
      </c>
    </row>
    <row r="3043" spans="1:2" x14ac:dyDescent="0.35">
      <c r="A3043">
        <v>35554</v>
      </c>
      <c r="B3043" t="s">
        <v>1738</v>
      </c>
    </row>
    <row r="3044" spans="1:2" x14ac:dyDescent="0.35">
      <c r="A3044">
        <v>35566</v>
      </c>
      <c r="B3044" t="s">
        <v>1354</v>
      </c>
    </row>
    <row r="3045" spans="1:2" x14ac:dyDescent="0.35">
      <c r="A3045">
        <v>35567</v>
      </c>
      <c r="B3045" t="s">
        <v>1922</v>
      </c>
    </row>
    <row r="3046" spans="1:2" x14ac:dyDescent="0.35">
      <c r="A3046">
        <v>35568</v>
      </c>
      <c r="B3046" t="s">
        <v>2755</v>
      </c>
    </row>
    <row r="3047" spans="1:2" x14ac:dyDescent="0.35">
      <c r="A3047">
        <v>35577</v>
      </c>
      <c r="B3047" t="s">
        <v>1003</v>
      </c>
    </row>
    <row r="3048" spans="1:2" x14ac:dyDescent="0.35">
      <c r="A3048">
        <v>35579</v>
      </c>
      <c r="B3048" t="s">
        <v>2887</v>
      </c>
    </row>
    <row r="3049" spans="1:2" x14ac:dyDescent="0.35">
      <c r="A3049">
        <v>35583</v>
      </c>
      <c r="B3049" t="s">
        <v>343</v>
      </c>
    </row>
    <row r="3050" spans="1:2" x14ac:dyDescent="0.35">
      <c r="A3050">
        <v>35585</v>
      </c>
      <c r="B3050" t="s">
        <v>1660</v>
      </c>
    </row>
    <row r="3051" spans="1:2" x14ac:dyDescent="0.35">
      <c r="A3051">
        <v>35587</v>
      </c>
      <c r="B3051" t="s">
        <v>8087</v>
      </c>
    </row>
    <row r="3052" spans="1:2" x14ac:dyDescent="0.35">
      <c r="A3052">
        <v>35596</v>
      </c>
      <c r="B3052" t="s">
        <v>5787</v>
      </c>
    </row>
    <row r="3053" spans="1:2" x14ac:dyDescent="0.35">
      <c r="A3053">
        <v>35598</v>
      </c>
      <c r="B3053" t="s">
        <v>3244</v>
      </c>
    </row>
    <row r="3054" spans="1:2" x14ac:dyDescent="0.35">
      <c r="A3054">
        <v>35600</v>
      </c>
      <c r="B3054" t="s">
        <v>4823</v>
      </c>
    </row>
    <row r="3055" spans="1:2" x14ac:dyDescent="0.35">
      <c r="A3055">
        <v>35609</v>
      </c>
      <c r="B3055" t="s">
        <v>388</v>
      </c>
    </row>
    <row r="3056" spans="1:2" x14ac:dyDescent="0.35">
      <c r="A3056">
        <v>35610</v>
      </c>
      <c r="B3056" t="s">
        <v>3875</v>
      </c>
    </row>
    <row r="3057" spans="1:2" x14ac:dyDescent="0.35">
      <c r="A3057">
        <v>35615</v>
      </c>
      <c r="B3057" t="s">
        <v>3322</v>
      </c>
    </row>
    <row r="3058" spans="1:2" x14ac:dyDescent="0.35">
      <c r="A3058">
        <v>35626</v>
      </c>
      <c r="B3058" t="s">
        <v>6472</v>
      </c>
    </row>
    <row r="3059" spans="1:2" x14ac:dyDescent="0.35">
      <c r="A3059">
        <v>35627</v>
      </c>
      <c r="B3059" t="s">
        <v>4785</v>
      </c>
    </row>
    <row r="3060" spans="1:2" x14ac:dyDescent="0.35">
      <c r="A3060">
        <v>35634</v>
      </c>
      <c r="B3060" t="s">
        <v>2207</v>
      </c>
    </row>
    <row r="3061" spans="1:2" x14ac:dyDescent="0.35">
      <c r="A3061">
        <v>35640</v>
      </c>
      <c r="B3061" t="s">
        <v>2111</v>
      </c>
    </row>
    <row r="3062" spans="1:2" x14ac:dyDescent="0.35">
      <c r="A3062">
        <v>35648</v>
      </c>
      <c r="B3062" t="s">
        <v>2709</v>
      </c>
    </row>
    <row r="3063" spans="1:2" x14ac:dyDescent="0.35">
      <c r="A3063">
        <v>35650</v>
      </c>
      <c r="B3063" t="s">
        <v>942</v>
      </c>
    </row>
    <row r="3064" spans="1:2" x14ac:dyDescent="0.35">
      <c r="A3064">
        <v>35651</v>
      </c>
      <c r="B3064" t="s">
        <v>1257</v>
      </c>
    </row>
    <row r="3065" spans="1:2" x14ac:dyDescent="0.35">
      <c r="A3065">
        <v>35653</v>
      </c>
      <c r="B3065" t="s">
        <v>2659</v>
      </c>
    </row>
    <row r="3066" spans="1:2" x14ac:dyDescent="0.35">
      <c r="A3066">
        <v>35656</v>
      </c>
      <c r="B3066" t="s">
        <v>166</v>
      </c>
    </row>
    <row r="3067" spans="1:2" x14ac:dyDescent="0.35">
      <c r="A3067">
        <v>35660</v>
      </c>
      <c r="B3067" t="s">
        <v>2549</v>
      </c>
    </row>
    <row r="3068" spans="1:2" x14ac:dyDescent="0.35">
      <c r="A3068">
        <v>35661</v>
      </c>
      <c r="B3068" t="s">
        <v>436</v>
      </c>
    </row>
    <row r="3069" spans="1:2" x14ac:dyDescent="0.35">
      <c r="A3069">
        <v>35664</v>
      </c>
      <c r="B3069" t="s">
        <v>1349</v>
      </c>
    </row>
    <row r="3070" spans="1:2" x14ac:dyDescent="0.35">
      <c r="A3070">
        <v>35665</v>
      </c>
      <c r="B3070" t="s">
        <v>1104</v>
      </c>
    </row>
    <row r="3071" spans="1:2" x14ac:dyDescent="0.35">
      <c r="A3071">
        <v>35666</v>
      </c>
      <c r="B3071" t="s">
        <v>8100</v>
      </c>
    </row>
    <row r="3072" spans="1:2" x14ac:dyDescent="0.35">
      <c r="A3072">
        <v>35675</v>
      </c>
      <c r="B3072" t="s">
        <v>2286</v>
      </c>
    </row>
    <row r="3073" spans="1:2" x14ac:dyDescent="0.35">
      <c r="A3073">
        <v>35682</v>
      </c>
      <c r="B3073" t="s">
        <v>260</v>
      </c>
    </row>
    <row r="3074" spans="1:2" x14ac:dyDescent="0.35">
      <c r="A3074">
        <v>35683</v>
      </c>
      <c r="B3074" t="s">
        <v>8168</v>
      </c>
    </row>
    <row r="3075" spans="1:2" x14ac:dyDescent="0.35">
      <c r="A3075">
        <v>35687</v>
      </c>
      <c r="B3075" t="s">
        <v>8080</v>
      </c>
    </row>
    <row r="3076" spans="1:2" x14ac:dyDescent="0.35">
      <c r="A3076">
        <v>35688</v>
      </c>
      <c r="B3076" t="s">
        <v>3145</v>
      </c>
    </row>
    <row r="3077" spans="1:2" x14ac:dyDescent="0.35">
      <c r="A3077">
        <v>35700</v>
      </c>
      <c r="B3077" t="s">
        <v>5066</v>
      </c>
    </row>
    <row r="3078" spans="1:2" x14ac:dyDescent="0.35">
      <c r="A3078">
        <v>35701</v>
      </c>
      <c r="B3078" t="s">
        <v>6939</v>
      </c>
    </row>
    <row r="3079" spans="1:2" x14ac:dyDescent="0.35">
      <c r="A3079">
        <v>35705</v>
      </c>
      <c r="B3079" t="s">
        <v>758</v>
      </c>
    </row>
    <row r="3080" spans="1:2" x14ac:dyDescent="0.35">
      <c r="A3080">
        <v>35707</v>
      </c>
      <c r="B3080" t="s">
        <v>2557</v>
      </c>
    </row>
    <row r="3081" spans="1:2" x14ac:dyDescent="0.35">
      <c r="A3081">
        <v>35708</v>
      </c>
      <c r="B3081" t="s">
        <v>5201</v>
      </c>
    </row>
    <row r="3082" spans="1:2" x14ac:dyDescent="0.35">
      <c r="A3082">
        <v>35716</v>
      </c>
      <c r="B3082" t="s">
        <v>2025</v>
      </c>
    </row>
    <row r="3083" spans="1:2" x14ac:dyDescent="0.35">
      <c r="A3083">
        <v>35717</v>
      </c>
      <c r="B3083" t="s">
        <v>3188</v>
      </c>
    </row>
    <row r="3084" spans="1:2" x14ac:dyDescent="0.35">
      <c r="A3084">
        <v>35720</v>
      </c>
      <c r="B3084" t="s">
        <v>3412</v>
      </c>
    </row>
    <row r="3085" spans="1:2" x14ac:dyDescent="0.35">
      <c r="A3085">
        <v>35723</v>
      </c>
      <c r="B3085" t="s">
        <v>599</v>
      </c>
    </row>
    <row r="3086" spans="1:2" x14ac:dyDescent="0.35">
      <c r="A3086">
        <v>35725</v>
      </c>
      <c r="B3086" t="s">
        <v>221</v>
      </c>
    </row>
    <row r="3087" spans="1:2" x14ac:dyDescent="0.35">
      <c r="A3087">
        <v>35727</v>
      </c>
      <c r="B3087" t="s">
        <v>2272</v>
      </c>
    </row>
    <row r="3088" spans="1:2" x14ac:dyDescent="0.35">
      <c r="A3088">
        <v>35737</v>
      </c>
      <c r="B3088" t="s">
        <v>773</v>
      </c>
    </row>
    <row r="3089" spans="1:2" x14ac:dyDescent="0.35">
      <c r="A3089">
        <v>35738</v>
      </c>
      <c r="B3089" t="s">
        <v>753</v>
      </c>
    </row>
    <row r="3090" spans="1:2" x14ac:dyDescent="0.35">
      <c r="A3090">
        <v>35740</v>
      </c>
      <c r="B3090" t="s">
        <v>1291</v>
      </c>
    </row>
    <row r="3091" spans="1:2" x14ac:dyDescent="0.35">
      <c r="A3091">
        <v>35742</v>
      </c>
      <c r="B3091" t="s">
        <v>5803</v>
      </c>
    </row>
    <row r="3092" spans="1:2" x14ac:dyDescent="0.35">
      <c r="A3092">
        <v>35746</v>
      </c>
      <c r="B3092" t="s">
        <v>7859</v>
      </c>
    </row>
    <row r="3093" spans="1:2" x14ac:dyDescent="0.35">
      <c r="A3093">
        <v>35748</v>
      </c>
      <c r="B3093" t="s">
        <v>2764</v>
      </c>
    </row>
    <row r="3094" spans="1:2" x14ac:dyDescent="0.35">
      <c r="A3094">
        <v>35751</v>
      </c>
      <c r="B3094" t="s">
        <v>1383</v>
      </c>
    </row>
    <row r="3095" spans="1:2" x14ac:dyDescent="0.35">
      <c r="A3095">
        <v>35752</v>
      </c>
      <c r="B3095" t="s">
        <v>1712</v>
      </c>
    </row>
    <row r="3096" spans="1:2" x14ac:dyDescent="0.35">
      <c r="A3096">
        <v>35753</v>
      </c>
      <c r="B3096" t="s">
        <v>2844</v>
      </c>
    </row>
    <row r="3097" spans="1:2" x14ac:dyDescent="0.35">
      <c r="A3097">
        <v>35757</v>
      </c>
      <c r="B3097" t="s">
        <v>195</v>
      </c>
    </row>
    <row r="3098" spans="1:2" x14ac:dyDescent="0.35">
      <c r="A3098">
        <v>35775</v>
      </c>
      <c r="B3098" t="s">
        <v>1106</v>
      </c>
    </row>
    <row r="3099" spans="1:2" x14ac:dyDescent="0.35">
      <c r="A3099">
        <v>35777</v>
      </c>
      <c r="B3099" t="s">
        <v>2411</v>
      </c>
    </row>
    <row r="3100" spans="1:2" x14ac:dyDescent="0.35">
      <c r="A3100">
        <v>35779</v>
      </c>
      <c r="B3100" t="s">
        <v>667</v>
      </c>
    </row>
    <row r="3101" spans="1:2" x14ac:dyDescent="0.35">
      <c r="A3101">
        <v>35780</v>
      </c>
      <c r="B3101" t="s">
        <v>5607</v>
      </c>
    </row>
    <row r="3102" spans="1:2" x14ac:dyDescent="0.35">
      <c r="A3102">
        <v>35781</v>
      </c>
      <c r="B3102" t="s">
        <v>6016</v>
      </c>
    </row>
    <row r="3103" spans="1:2" x14ac:dyDescent="0.35">
      <c r="A3103">
        <v>35796</v>
      </c>
      <c r="B3103" t="s">
        <v>925</v>
      </c>
    </row>
    <row r="3104" spans="1:2" x14ac:dyDescent="0.35">
      <c r="A3104">
        <v>35802</v>
      </c>
      <c r="B3104" t="s">
        <v>2502</v>
      </c>
    </row>
    <row r="3105" spans="1:2" x14ac:dyDescent="0.35">
      <c r="A3105">
        <v>35803</v>
      </c>
      <c r="B3105" t="s">
        <v>875</v>
      </c>
    </row>
    <row r="3106" spans="1:2" x14ac:dyDescent="0.35">
      <c r="A3106">
        <v>35805</v>
      </c>
      <c r="B3106" t="s">
        <v>182</v>
      </c>
    </row>
    <row r="3107" spans="1:2" x14ac:dyDescent="0.35">
      <c r="A3107">
        <v>35811</v>
      </c>
      <c r="B3107" t="s">
        <v>4407</v>
      </c>
    </row>
    <row r="3108" spans="1:2" x14ac:dyDescent="0.35">
      <c r="A3108">
        <v>35813</v>
      </c>
      <c r="B3108" t="s">
        <v>5752</v>
      </c>
    </row>
    <row r="3109" spans="1:2" x14ac:dyDescent="0.35">
      <c r="A3109">
        <v>35814</v>
      </c>
      <c r="B3109" t="s">
        <v>553</v>
      </c>
    </row>
    <row r="3110" spans="1:2" x14ac:dyDescent="0.35">
      <c r="A3110">
        <v>35816</v>
      </c>
      <c r="B3110" t="s">
        <v>200</v>
      </c>
    </row>
    <row r="3111" spans="1:2" x14ac:dyDescent="0.35">
      <c r="A3111">
        <v>35823</v>
      </c>
      <c r="B3111" t="s">
        <v>214</v>
      </c>
    </row>
    <row r="3112" spans="1:2" x14ac:dyDescent="0.35">
      <c r="A3112">
        <v>35826</v>
      </c>
      <c r="B3112" t="s">
        <v>3757</v>
      </c>
    </row>
    <row r="3113" spans="1:2" x14ac:dyDescent="0.35">
      <c r="A3113">
        <v>35829</v>
      </c>
      <c r="B3113" t="s">
        <v>2462</v>
      </c>
    </row>
    <row r="3114" spans="1:2" x14ac:dyDescent="0.35">
      <c r="A3114">
        <v>35831</v>
      </c>
      <c r="B3114" t="s">
        <v>3290</v>
      </c>
    </row>
    <row r="3115" spans="1:2" x14ac:dyDescent="0.35">
      <c r="A3115">
        <v>35832</v>
      </c>
      <c r="B3115" t="s">
        <v>7827</v>
      </c>
    </row>
    <row r="3116" spans="1:2" x14ac:dyDescent="0.35">
      <c r="A3116">
        <v>35833</v>
      </c>
      <c r="B3116" t="s">
        <v>4948</v>
      </c>
    </row>
    <row r="3117" spans="1:2" x14ac:dyDescent="0.35">
      <c r="A3117">
        <v>35841</v>
      </c>
      <c r="B3117" t="s">
        <v>1694</v>
      </c>
    </row>
    <row r="3118" spans="1:2" x14ac:dyDescent="0.35">
      <c r="A3118">
        <v>35843</v>
      </c>
      <c r="B3118" t="s">
        <v>5883</v>
      </c>
    </row>
    <row r="3119" spans="1:2" x14ac:dyDescent="0.35">
      <c r="A3119">
        <v>35844</v>
      </c>
      <c r="B3119" t="s">
        <v>5423</v>
      </c>
    </row>
    <row r="3120" spans="1:2" x14ac:dyDescent="0.35">
      <c r="A3120">
        <v>35845</v>
      </c>
      <c r="B3120" t="s">
        <v>438</v>
      </c>
    </row>
    <row r="3121" spans="1:2" x14ac:dyDescent="0.35">
      <c r="A3121">
        <v>35846</v>
      </c>
      <c r="B3121" t="s">
        <v>2848</v>
      </c>
    </row>
    <row r="3122" spans="1:2" x14ac:dyDescent="0.35">
      <c r="A3122">
        <v>35856</v>
      </c>
      <c r="B3122" t="s">
        <v>4166</v>
      </c>
    </row>
    <row r="3123" spans="1:2" x14ac:dyDescent="0.35">
      <c r="A3123">
        <v>35858</v>
      </c>
      <c r="B3123" t="s">
        <v>2414</v>
      </c>
    </row>
    <row r="3124" spans="1:2" x14ac:dyDescent="0.35">
      <c r="A3124">
        <v>35859</v>
      </c>
      <c r="B3124" t="s">
        <v>995</v>
      </c>
    </row>
    <row r="3125" spans="1:2" x14ac:dyDescent="0.35">
      <c r="A3125">
        <v>35864</v>
      </c>
      <c r="B3125" t="s">
        <v>1384</v>
      </c>
    </row>
    <row r="3126" spans="1:2" x14ac:dyDescent="0.35">
      <c r="A3126">
        <v>35866</v>
      </c>
      <c r="B3126" t="s">
        <v>1717</v>
      </c>
    </row>
    <row r="3127" spans="1:2" x14ac:dyDescent="0.35">
      <c r="A3127">
        <v>35868</v>
      </c>
      <c r="B3127" t="s">
        <v>3046</v>
      </c>
    </row>
    <row r="3128" spans="1:2" x14ac:dyDescent="0.35">
      <c r="A3128">
        <v>35869</v>
      </c>
      <c r="B3128" t="s">
        <v>5717</v>
      </c>
    </row>
    <row r="3129" spans="1:2" x14ac:dyDescent="0.35">
      <c r="A3129">
        <v>35880</v>
      </c>
      <c r="B3129" t="s">
        <v>3136</v>
      </c>
    </row>
    <row r="3130" spans="1:2" x14ac:dyDescent="0.35">
      <c r="A3130">
        <v>35881</v>
      </c>
      <c r="B3130" t="s">
        <v>2850</v>
      </c>
    </row>
    <row r="3131" spans="1:2" x14ac:dyDescent="0.35">
      <c r="A3131">
        <v>35883</v>
      </c>
      <c r="B3131" t="s">
        <v>1852</v>
      </c>
    </row>
    <row r="3132" spans="1:2" x14ac:dyDescent="0.35">
      <c r="A3132">
        <v>35886</v>
      </c>
      <c r="B3132" t="s">
        <v>687</v>
      </c>
    </row>
    <row r="3133" spans="1:2" x14ac:dyDescent="0.35">
      <c r="A3133">
        <v>35890</v>
      </c>
      <c r="B3133" t="s">
        <v>997</v>
      </c>
    </row>
    <row r="3134" spans="1:2" x14ac:dyDescent="0.35">
      <c r="A3134">
        <v>35899</v>
      </c>
      <c r="B3134" t="s">
        <v>1965</v>
      </c>
    </row>
    <row r="3135" spans="1:2" x14ac:dyDescent="0.35">
      <c r="A3135">
        <v>35909</v>
      </c>
      <c r="B3135" t="s">
        <v>2208</v>
      </c>
    </row>
    <row r="3136" spans="1:2" x14ac:dyDescent="0.35">
      <c r="A3136">
        <v>35912</v>
      </c>
      <c r="B3136" t="s">
        <v>2430</v>
      </c>
    </row>
    <row r="3137" spans="1:2" x14ac:dyDescent="0.35">
      <c r="A3137">
        <v>35913</v>
      </c>
      <c r="B3137" t="s">
        <v>3152</v>
      </c>
    </row>
    <row r="3138" spans="1:2" x14ac:dyDescent="0.35">
      <c r="A3138">
        <v>35914</v>
      </c>
      <c r="B3138" t="s">
        <v>5098</v>
      </c>
    </row>
    <row r="3139" spans="1:2" x14ac:dyDescent="0.35">
      <c r="A3139">
        <v>35915</v>
      </c>
      <c r="B3139" t="s">
        <v>3842</v>
      </c>
    </row>
    <row r="3140" spans="1:2" x14ac:dyDescent="0.35">
      <c r="A3140">
        <v>35916</v>
      </c>
      <c r="B3140" t="s">
        <v>2910</v>
      </c>
    </row>
    <row r="3141" spans="1:2" x14ac:dyDescent="0.35">
      <c r="A3141">
        <v>35926</v>
      </c>
      <c r="B3141" t="s">
        <v>3494</v>
      </c>
    </row>
    <row r="3142" spans="1:2" x14ac:dyDescent="0.35">
      <c r="A3142">
        <v>35927</v>
      </c>
      <c r="B3142" t="s">
        <v>4389</v>
      </c>
    </row>
    <row r="3143" spans="1:2" x14ac:dyDescent="0.35">
      <c r="A3143">
        <v>35929</v>
      </c>
      <c r="B3143" t="s">
        <v>4130</v>
      </c>
    </row>
    <row r="3144" spans="1:2" x14ac:dyDescent="0.35">
      <c r="A3144">
        <v>35931</v>
      </c>
      <c r="B3144" t="s">
        <v>3782</v>
      </c>
    </row>
    <row r="3145" spans="1:2" x14ac:dyDescent="0.35">
      <c r="A3145">
        <v>35932</v>
      </c>
      <c r="B3145" t="s">
        <v>1062</v>
      </c>
    </row>
    <row r="3146" spans="1:2" x14ac:dyDescent="0.35">
      <c r="A3146">
        <v>35937</v>
      </c>
      <c r="B3146" t="s">
        <v>712</v>
      </c>
    </row>
    <row r="3147" spans="1:2" x14ac:dyDescent="0.35">
      <c r="A3147">
        <v>35939</v>
      </c>
      <c r="B3147" t="s">
        <v>1107</v>
      </c>
    </row>
    <row r="3148" spans="1:2" x14ac:dyDescent="0.35">
      <c r="A3148">
        <v>35941</v>
      </c>
      <c r="B3148" t="s">
        <v>1877</v>
      </c>
    </row>
    <row r="3149" spans="1:2" x14ac:dyDescent="0.35">
      <c r="A3149">
        <v>35943</v>
      </c>
      <c r="B3149" t="s">
        <v>3030</v>
      </c>
    </row>
    <row r="3150" spans="1:2" x14ac:dyDescent="0.35">
      <c r="A3150">
        <v>35945</v>
      </c>
      <c r="B3150" t="s">
        <v>4765</v>
      </c>
    </row>
    <row r="3151" spans="1:2" x14ac:dyDescent="0.35">
      <c r="A3151">
        <v>35947</v>
      </c>
      <c r="B3151" t="s">
        <v>1083</v>
      </c>
    </row>
    <row r="3152" spans="1:2" x14ac:dyDescent="0.35">
      <c r="A3152">
        <v>35952</v>
      </c>
      <c r="B3152" t="s">
        <v>7185</v>
      </c>
    </row>
    <row r="3153" spans="1:2" x14ac:dyDescent="0.35">
      <c r="A3153">
        <v>35963</v>
      </c>
      <c r="B3153" t="s">
        <v>1992</v>
      </c>
    </row>
    <row r="3154" spans="1:2" x14ac:dyDescent="0.35">
      <c r="A3154">
        <v>35967</v>
      </c>
      <c r="B3154" t="s">
        <v>3487</v>
      </c>
    </row>
    <row r="3155" spans="1:2" x14ac:dyDescent="0.35">
      <c r="A3155">
        <v>35970</v>
      </c>
      <c r="B3155" t="s">
        <v>5837</v>
      </c>
    </row>
    <row r="3156" spans="1:2" x14ac:dyDescent="0.35">
      <c r="A3156">
        <v>35979</v>
      </c>
      <c r="B3156" t="s">
        <v>2566</v>
      </c>
    </row>
    <row r="3157" spans="1:2" x14ac:dyDescent="0.35">
      <c r="A3157">
        <v>35981</v>
      </c>
      <c r="B3157" t="s">
        <v>5155</v>
      </c>
    </row>
    <row r="3158" spans="1:2" x14ac:dyDescent="0.35">
      <c r="A3158">
        <v>35984</v>
      </c>
      <c r="B3158" t="s">
        <v>2229</v>
      </c>
    </row>
    <row r="3159" spans="1:2" x14ac:dyDescent="0.35">
      <c r="A3159">
        <v>35986</v>
      </c>
      <c r="B3159" t="s">
        <v>2028</v>
      </c>
    </row>
    <row r="3160" spans="1:2" x14ac:dyDescent="0.35">
      <c r="A3160">
        <v>35989</v>
      </c>
      <c r="B3160" t="s">
        <v>1054</v>
      </c>
    </row>
    <row r="3161" spans="1:2" x14ac:dyDescent="0.35">
      <c r="A3161">
        <v>35994</v>
      </c>
      <c r="B3161" t="s">
        <v>323</v>
      </c>
    </row>
    <row r="3162" spans="1:2" x14ac:dyDescent="0.35">
      <c r="A3162">
        <v>35997</v>
      </c>
      <c r="B3162" t="s">
        <v>209</v>
      </c>
    </row>
    <row r="3163" spans="1:2" x14ac:dyDescent="0.35">
      <c r="A3163">
        <v>36000</v>
      </c>
      <c r="B3163" t="s">
        <v>2476</v>
      </c>
    </row>
    <row r="3164" spans="1:2" x14ac:dyDescent="0.35">
      <c r="A3164">
        <v>36004</v>
      </c>
      <c r="B3164" t="s">
        <v>2947</v>
      </c>
    </row>
    <row r="3165" spans="1:2" x14ac:dyDescent="0.35">
      <c r="A3165">
        <v>36005</v>
      </c>
      <c r="B3165" t="s">
        <v>1733</v>
      </c>
    </row>
    <row r="3166" spans="1:2" x14ac:dyDescent="0.35">
      <c r="A3166">
        <v>36009</v>
      </c>
      <c r="B3166" t="s">
        <v>1042</v>
      </c>
    </row>
    <row r="3167" spans="1:2" x14ac:dyDescent="0.35">
      <c r="A3167">
        <v>36010</v>
      </c>
      <c r="B3167" t="s">
        <v>1581</v>
      </c>
    </row>
    <row r="3168" spans="1:2" x14ac:dyDescent="0.35">
      <c r="A3168">
        <v>36011</v>
      </c>
      <c r="B3168" t="s">
        <v>218</v>
      </c>
    </row>
    <row r="3169" spans="1:2" x14ac:dyDescent="0.35">
      <c r="A3169">
        <v>36012</v>
      </c>
      <c r="B3169" t="s">
        <v>2604</v>
      </c>
    </row>
    <row r="3170" spans="1:2" x14ac:dyDescent="0.35">
      <c r="A3170">
        <v>36015</v>
      </c>
      <c r="B3170" t="s">
        <v>3746</v>
      </c>
    </row>
    <row r="3171" spans="1:2" x14ac:dyDescent="0.35">
      <c r="A3171">
        <v>36016</v>
      </c>
      <c r="B3171" t="s">
        <v>4293</v>
      </c>
    </row>
    <row r="3172" spans="1:2" x14ac:dyDescent="0.35">
      <c r="A3172">
        <v>36017</v>
      </c>
      <c r="B3172" t="s">
        <v>5642</v>
      </c>
    </row>
    <row r="3173" spans="1:2" x14ac:dyDescent="0.35">
      <c r="A3173">
        <v>36018</v>
      </c>
      <c r="B3173" t="s">
        <v>3340</v>
      </c>
    </row>
    <row r="3174" spans="1:2" x14ac:dyDescent="0.35">
      <c r="A3174">
        <v>36019</v>
      </c>
      <c r="B3174" t="s">
        <v>838</v>
      </c>
    </row>
    <row r="3175" spans="1:2" x14ac:dyDescent="0.35">
      <c r="A3175">
        <v>36023</v>
      </c>
      <c r="B3175" t="s">
        <v>1431</v>
      </c>
    </row>
    <row r="3176" spans="1:2" x14ac:dyDescent="0.35">
      <c r="A3176">
        <v>36032</v>
      </c>
      <c r="B3176" t="s">
        <v>590</v>
      </c>
    </row>
    <row r="3177" spans="1:2" x14ac:dyDescent="0.35">
      <c r="A3177">
        <v>36040</v>
      </c>
      <c r="B3177" t="s">
        <v>1903</v>
      </c>
    </row>
    <row r="3178" spans="1:2" x14ac:dyDescent="0.35">
      <c r="A3178">
        <v>36048</v>
      </c>
      <c r="B3178" t="s">
        <v>7678</v>
      </c>
    </row>
    <row r="3179" spans="1:2" x14ac:dyDescent="0.35">
      <c r="A3179">
        <v>36055</v>
      </c>
      <c r="B3179" t="s">
        <v>3252</v>
      </c>
    </row>
    <row r="3180" spans="1:2" x14ac:dyDescent="0.35">
      <c r="A3180">
        <v>36060</v>
      </c>
      <c r="B3180" t="s">
        <v>561</v>
      </c>
    </row>
    <row r="3181" spans="1:2" x14ac:dyDescent="0.35">
      <c r="A3181">
        <v>36062</v>
      </c>
      <c r="B3181" t="s">
        <v>8211</v>
      </c>
    </row>
    <row r="3182" spans="1:2" x14ac:dyDescent="0.35">
      <c r="A3182">
        <v>36064</v>
      </c>
      <c r="B3182" t="s">
        <v>2222</v>
      </c>
    </row>
    <row r="3183" spans="1:2" x14ac:dyDescent="0.35">
      <c r="A3183">
        <v>36070</v>
      </c>
      <c r="B3183" t="s">
        <v>8243</v>
      </c>
    </row>
    <row r="3184" spans="1:2" x14ac:dyDescent="0.35">
      <c r="A3184">
        <v>36072</v>
      </c>
      <c r="B3184" t="s">
        <v>1418</v>
      </c>
    </row>
    <row r="3185" spans="1:2" x14ac:dyDescent="0.35">
      <c r="A3185">
        <v>36073</v>
      </c>
      <c r="B3185" t="s">
        <v>450</v>
      </c>
    </row>
    <row r="3186" spans="1:2" x14ac:dyDescent="0.35">
      <c r="A3186">
        <v>36083</v>
      </c>
      <c r="B3186" t="s">
        <v>2515</v>
      </c>
    </row>
    <row r="3187" spans="1:2" x14ac:dyDescent="0.35">
      <c r="A3187">
        <v>36085</v>
      </c>
      <c r="B3187" t="s">
        <v>3407</v>
      </c>
    </row>
    <row r="3188" spans="1:2" x14ac:dyDescent="0.35">
      <c r="A3188">
        <v>36087</v>
      </c>
      <c r="B3188" t="s">
        <v>114</v>
      </c>
    </row>
    <row r="3189" spans="1:2" x14ac:dyDescent="0.35">
      <c r="A3189">
        <v>36088</v>
      </c>
      <c r="B3189" t="s">
        <v>4376</v>
      </c>
    </row>
    <row r="3190" spans="1:2" x14ac:dyDescent="0.35">
      <c r="A3190">
        <v>36093</v>
      </c>
      <c r="B3190" t="s">
        <v>7518</v>
      </c>
    </row>
    <row r="3191" spans="1:2" x14ac:dyDescent="0.35">
      <c r="A3191">
        <v>36094</v>
      </c>
      <c r="B3191" t="s">
        <v>1201</v>
      </c>
    </row>
    <row r="3192" spans="1:2" x14ac:dyDescent="0.35">
      <c r="A3192">
        <v>36095</v>
      </c>
      <c r="B3192" t="s">
        <v>5888</v>
      </c>
    </row>
    <row r="3193" spans="1:2" x14ac:dyDescent="0.35">
      <c r="A3193">
        <v>36107</v>
      </c>
      <c r="B3193" t="s">
        <v>8006</v>
      </c>
    </row>
    <row r="3194" spans="1:2" x14ac:dyDescent="0.35">
      <c r="A3194">
        <v>36110</v>
      </c>
      <c r="B3194" t="s">
        <v>2186</v>
      </c>
    </row>
    <row r="3195" spans="1:2" x14ac:dyDescent="0.35">
      <c r="A3195">
        <v>36111</v>
      </c>
      <c r="B3195" t="s">
        <v>3185</v>
      </c>
    </row>
    <row r="3196" spans="1:2" x14ac:dyDescent="0.35">
      <c r="A3196">
        <v>36117</v>
      </c>
      <c r="B3196" t="s">
        <v>3172</v>
      </c>
    </row>
    <row r="3197" spans="1:2" x14ac:dyDescent="0.35">
      <c r="A3197">
        <v>36119</v>
      </c>
      <c r="B3197" t="s">
        <v>1902</v>
      </c>
    </row>
    <row r="3198" spans="1:2" x14ac:dyDescent="0.35">
      <c r="A3198">
        <v>36120</v>
      </c>
      <c r="B3198" t="s">
        <v>800</v>
      </c>
    </row>
    <row r="3199" spans="1:2" x14ac:dyDescent="0.35">
      <c r="A3199">
        <v>36121</v>
      </c>
      <c r="B3199" t="s">
        <v>936</v>
      </c>
    </row>
    <row r="3200" spans="1:2" x14ac:dyDescent="0.35">
      <c r="A3200">
        <v>36122</v>
      </c>
      <c r="B3200" t="s">
        <v>577</v>
      </c>
    </row>
    <row r="3201" spans="1:2" x14ac:dyDescent="0.35">
      <c r="A3201">
        <v>36123</v>
      </c>
      <c r="B3201" t="s">
        <v>1654</v>
      </c>
    </row>
    <row r="3202" spans="1:2" x14ac:dyDescent="0.35">
      <c r="A3202">
        <v>36124</v>
      </c>
      <c r="B3202" t="s">
        <v>8185</v>
      </c>
    </row>
    <row r="3203" spans="1:2" x14ac:dyDescent="0.35">
      <c r="A3203">
        <v>36125</v>
      </c>
      <c r="B3203" t="s">
        <v>7623</v>
      </c>
    </row>
    <row r="3204" spans="1:2" x14ac:dyDescent="0.35">
      <c r="A3204">
        <v>36127</v>
      </c>
      <c r="B3204" t="s">
        <v>2338</v>
      </c>
    </row>
    <row r="3205" spans="1:2" x14ac:dyDescent="0.35">
      <c r="A3205">
        <v>36129</v>
      </c>
      <c r="B3205" t="s">
        <v>467</v>
      </c>
    </row>
    <row r="3206" spans="1:2" x14ac:dyDescent="0.35">
      <c r="A3206">
        <v>36139</v>
      </c>
      <c r="B3206" t="s">
        <v>954</v>
      </c>
    </row>
    <row r="3207" spans="1:2" x14ac:dyDescent="0.35">
      <c r="A3207">
        <v>36155</v>
      </c>
      <c r="B3207" t="s">
        <v>5009</v>
      </c>
    </row>
    <row r="3208" spans="1:2" x14ac:dyDescent="0.35">
      <c r="A3208">
        <v>36164</v>
      </c>
      <c r="B3208" t="s">
        <v>1282</v>
      </c>
    </row>
    <row r="3209" spans="1:2" x14ac:dyDescent="0.35">
      <c r="A3209">
        <v>36170</v>
      </c>
      <c r="B3209" t="s">
        <v>2657</v>
      </c>
    </row>
    <row r="3210" spans="1:2" x14ac:dyDescent="0.35">
      <c r="A3210">
        <v>36171</v>
      </c>
      <c r="B3210" t="s">
        <v>2139</v>
      </c>
    </row>
    <row r="3211" spans="1:2" x14ac:dyDescent="0.35">
      <c r="A3211">
        <v>36183</v>
      </c>
      <c r="B3211" t="s">
        <v>2946</v>
      </c>
    </row>
    <row r="3212" spans="1:2" x14ac:dyDescent="0.35">
      <c r="A3212">
        <v>36186</v>
      </c>
      <c r="B3212" t="s">
        <v>1853</v>
      </c>
    </row>
    <row r="3213" spans="1:2" x14ac:dyDescent="0.35">
      <c r="A3213">
        <v>36187</v>
      </c>
      <c r="B3213" t="s">
        <v>1655</v>
      </c>
    </row>
    <row r="3214" spans="1:2" x14ac:dyDescent="0.35">
      <c r="A3214">
        <v>36188</v>
      </c>
      <c r="B3214" t="s">
        <v>1317</v>
      </c>
    </row>
    <row r="3215" spans="1:2" x14ac:dyDescent="0.35">
      <c r="A3215">
        <v>36196</v>
      </c>
      <c r="B3215" t="s">
        <v>342</v>
      </c>
    </row>
    <row r="3216" spans="1:2" x14ac:dyDescent="0.35">
      <c r="A3216">
        <v>36199</v>
      </c>
      <c r="B3216" t="s">
        <v>585</v>
      </c>
    </row>
    <row r="3217" spans="1:2" x14ac:dyDescent="0.35">
      <c r="A3217">
        <v>36206</v>
      </c>
      <c r="B3217" t="s">
        <v>1164</v>
      </c>
    </row>
    <row r="3218" spans="1:2" x14ac:dyDescent="0.35">
      <c r="A3218">
        <v>36210</v>
      </c>
      <c r="B3218" t="s">
        <v>8156</v>
      </c>
    </row>
    <row r="3219" spans="1:2" x14ac:dyDescent="0.35">
      <c r="A3219">
        <v>36217</v>
      </c>
      <c r="B3219" t="s">
        <v>5218</v>
      </c>
    </row>
    <row r="3220" spans="1:2" x14ac:dyDescent="0.35">
      <c r="A3220">
        <v>36222</v>
      </c>
      <c r="B3220" t="s">
        <v>1978</v>
      </c>
    </row>
    <row r="3221" spans="1:2" x14ac:dyDescent="0.35">
      <c r="A3221">
        <v>36225</v>
      </c>
      <c r="B3221" t="s">
        <v>6136</v>
      </c>
    </row>
    <row r="3222" spans="1:2" x14ac:dyDescent="0.35">
      <c r="A3222">
        <v>36226</v>
      </c>
      <c r="B3222" t="s">
        <v>4254</v>
      </c>
    </row>
    <row r="3223" spans="1:2" x14ac:dyDescent="0.35">
      <c r="A3223">
        <v>36238</v>
      </c>
      <c r="B3223" t="s">
        <v>5297</v>
      </c>
    </row>
    <row r="3224" spans="1:2" x14ac:dyDescent="0.35">
      <c r="A3224">
        <v>36246</v>
      </c>
      <c r="B3224" t="s">
        <v>3175</v>
      </c>
    </row>
    <row r="3225" spans="1:2" x14ac:dyDescent="0.35">
      <c r="A3225">
        <v>36249</v>
      </c>
      <c r="B3225" t="s">
        <v>8240</v>
      </c>
    </row>
    <row r="3226" spans="1:2" x14ac:dyDescent="0.35">
      <c r="A3226">
        <v>36251</v>
      </c>
      <c r="B3226" t="s">
        <v>2360</v>
      </c>
    </row>
    <row r="3227" spans="1:2" x14ac:dyDescent="0.35">
      <c r="A3227">
        <v>36257</v>
      </c>
      <c r="B3227" t="s">
        <v>2269</v>
      </c>
    </row>
    <row r="3228" spans="1:2" x14ac:dyDescent="0.35">
      <c r="A3228">
        <v>36267</v>
      </c>
      <c r="B3228" t="s">
        <v>659</v>
      </c>
    </row>
    <row r="3229" spans="1:2" x14ac:dyDescent="0.35">
      <c r="A3229">
        <v>36269</v>
      </c>
      <c r="B3229" t="s">
        <v>1648</v>
      </c>
    </row>
    <row r="3230" spans="1:2" x14ac:dyDescent="0.35">
      <c r="A3230">
        <v>36274</v>
      </c>
      <c r="B3230" t="s">
        <v>817</v>
      </c>
    </row>
    <row r="3231" spans="1:2" x14ac:dyDescent="0.35">
      <c r="A3231">
        <v>36285</v>
      </c>
      <c r="B3231" t="s">
        <v>1033</v>
      </c>
    </row>
    <row r="3232" spans="1:2" x14ac:dyDescent="0.35">
      <c r="A3232">
        <v>36286</v>
      </c>
      <c r="B3232" t="s">
        <v>2967</v>
      </c>
    </row>
    <row r="3233" spans="1:2" x14ac:dyDescent="0.35">
      <c r="A3233">
        <v>36292</v>
      </c>
      <c r="B3233" t="s">
        <v>3349</v>
      </c>
    </row>
    <row r="3234" spans="1:2" x14ac:dyDescent="0.35">
      <c r="A3234">
        <v>36293</v>
      </c>
      <c r="B3234" t="s">
        <v>8193</v>
      </c>
    </row>
    <row r="3235" spans="1:2" x14ac:dyDescent="0.35">
      <c r="A3235">
        <v>36300</v>
      </c>
      <c r="B3235" t="s">
        <v>3984</v>
      </c>
    </row>
    <row r="3236" spans="1:2" x14ac:dyDescent="0.35">
      <c r="A3236">
        <v>36310</v>
      </c>
      <c r="B3236" t="s">
        <v>5588</v>
      </c>
    </row>
    <row r="3237" spans="1:2" x14ac:dyDescent="0.35">
      <c r="A3237">
        <v>36317</v>
      </c>
      <c r="B3237" t="s">
        <v>2591</v>
      </c>
    </row>
    <row r="3238" spans="1:2" x14ac:dyDescent="0.35">
      <c r="A3238">
        <v>36325</v>
      </c>
      <c r="B3238" t="s">
        <v>711</v>
      </c>
    </row>
    <row r="3239" spans="1:2" x14ac:dyDescent="0.35">
      <c r="A3239">
        <v>36328</v>
      </c>
      <c r="B3239" t="s">
        <v>3768</v>
      </c>
    </row>
    <row r="3240" spans="1:2" x14ac:dyDescent="0.35">
      <c r="A3240">
        <v>36329</v>
      </c>
      <c r="B3240" t="s">
        <v>2496</v>
      </c>
    </row>
    <row r="3241" spans="1:2" x14ac:dyDescent="0.35">
      <c r="A3241">
        <v>36330</v>
      </c>
      <c r="B3241" t="s">
        <v>8070</v>
      </c>
    </row>
    <row r="3242" spans="1:2" x14ac:dyDescent="0.35">
      <c r="A3242">
        <v>36331</v>
      </c>
      <c r="B3242" t="s">
        <v>3163</v>
      </c>
    </row>
    <row r="3243" spans="1:2" x14ac:dyDescent="0.35">
      <c r="A3243">
        <v>36338</v>
      </c>
      <c r="B3243" t="s">
        <v>3739</v>
      </c>
    </row>
    <row r="3244" spans="1:2" x14ac:dyDescent="0.35">
      <c r="A3244">
        <v>36340</v>
      </c>
      <c r="B3244" t="s">
        <v>589</v>
      </c>
    </row>
    <row r="3245" spans="1:2" x14ac:dyDescent="0.35">
      <c r="A3245">
        <v>36344</v>
      </c>
      <c r="B3245" t="s">
        <v>912</v>
      </c>
    </row>
    <row r="3246" spans="1:2" x14ac:dyDescent="0.35">
      <c r="A3246">
        <v>36345</v>
      </c>
      <c r="B3246" t="s">
        <v>2513</v>
      </c>
    </row>
    <row r="3247" spans="1:2" x14ac:dyDescent="0.35">
      <c r="A3247">
        <v>36348</v>
      </c>
      <c r="B3247" t="s">
        <v>1891</v>
      </c>
    </row>
    <row r="3248" spans="1:2" x14ac:dyDescent="0.35">
      <c r="A3248">
        <v>36353</v>
      </c>
      <c r="B3248" t="s">
        <v>2873</v>
      </c>
    </row>
    <row r="3249" spans="1:2" x14ac:dyDescent="0.35">
      <c r="A3249">
        <v>36354</v>
      </c>
      <c r="B3249" t="s">
        <v>2520</v>
      </c>
    </row>
    <row r="3250" spans="1:2" x14ac:dyDescent="0.35">
      <c r="A3250">
        <v>36360</v>
      </c>
      <c r="B3250" t="s">
        <v>3512</v>
      </c>
    </row>
    <row r="3251" spans="1:2" x14ac:dyDescent="0.35">
      <c r="A3251">
        <v>36375</v>
      </c>
      <c r="B3251" t="s">
        <v>3892</v>
      </c>
    </row>
    <row r="3252" spans="1:2" x14ac:dyDescent="0.35">
      <c r="A3252">
        <v>36376</v>
      </c>
      <c r="B3252" t="s">
        <v>1522</v>
      </c>
    </row>
    <row r="3253" spans="1:2" x14ac:dyDescent="0.35">
      <c r="A3253">
        <v>36389</v>
      </c>
      <c r="B3253" t="s">
        <v>3399</v>
      </c>
    </row>
    <row r="3254" spans="1:2" x14ac:dyDescent="0.35">
      <c r="A3254">
        <v>36390</v>
      </c>
      <c r="B3254" t="s">
        <v>8111</v>
      </c>
    </row>
    <row r="3255" spans="1:2" x14ac:dyDescent="0.35">
      <c r="A3255">
        <v>36395</v>
      </c>
      <c r="B3255" t="s">
        <v>2390</v>
      </c>
    </row>
    <row r="3256" spans="1:2" x14ac:dyDescent="0.35">
      <c r="A3256">
        <v>36397</v>
      </c>
      <c r="B3256" t="s">
        <v>1212</v>
      </c>
    </row>
    <row r="3257" spans="1:2" x14ac:dyDescent="0.35">
      <c r="A3257">
        <v>36398</v>
      </c>
      <c r="B3257" t="s">
        <v>3802</v>
      </c>
    </row>
    <row r="3258" spans="1:2" x14ac:dyDescent="0.35">
      <c r="A3258">
        <v>36399</v>
      </c>
      <c r="B3258" t="s">
        <v>789</v>
      </c>
    </row>
    <row r="3259" spans="1:2" x14ac:dyDescent="0.35">
      <c r="A3259">
        <v>36408</v>
      </c>
      <c r="B3259" t="s">
        <v>3654</v>
      </c>
    </row>
    <row r="3260" spans="1:2" x14ac:dyDescent="0.35">
      <c r="A3260">
        <v>36413</v>
      </c>
      <c r="B3260" t="s">
        <v>3179</v>
      </c>
    </row>
    <row r="3261" spans="1:2" x14ac:dyDescent="0.35">
      <c r="A3261">
        <v>36414</v>
      </c>
      <c r="B3261" t="s">
        <v>801</v>
      </c>
    </row>
    <row r="3262" spans="1:2" x14ac:dyDescent="0.35">
      <c r="A3262">
        <v>36416</v>
      </c>
      <c r="B3262" t="s">
        <v>2791</v>
      </c>
    </row>
    <row r="3263" spans="1:2" x14ac:dyDescent="0.35">
      <c r="A3263">
        <v>36417</v>
      </c>
      <c r="B3263" t="s">
        <v>1732</v>
      </c>
    </row>
    <row r="3264" spans="1:2" x14ac:dyDescent="0.35">
      <c r="A3264">
        <v>36418</v>
      </c>
      <c r="B3264" t="s">
        <v>4411</v>
      </c>
    </row>
    <row r="3265" spans="1:2" x14ac:dyDescent="0.35">
      <c r="A3265">
        <v>36421</v>
      </c>
      <c r="B3265" t="s">
        <v>2535</v>
      </c>
    </row>
    <row r="3266" spans="1:2" x14ac:dyDescent="0.35">
      <c r="A3266">
        <v>36423</v>
      </c>
      <c r="B3266" t="s">
        <v>2889</v>
      </c>
    </row>
    <row r="3267" spans="1:2" x14ac:dyDescent="0.35">
      <c r="A3267">
        <v>36429</v>
      </c>
      <c r="B3267" t="s">
        <v>1359</v>
      </c>
    </row>
    <row r="3268" spans="1:2" x14ac:dyDescent="0.35">
      <c r="A3268">
        <v>36430</v>
      </c>
      <c r="B3268" t="s">
        <v>2954</v>
      </c>
    </row>
    <row r="3269" spans="1:2" x14ac:dyDescent="0.35">
      <c r="A3269">
        <v>36440</v>
      </c>
      <c r="B3269" t="s">
        <v>1479</v>
      </c>
    </row>
    <row r="3270" spans="1:2" x14ac:dyDescent="0.35">
      <c r="A3270">
        <v>36443</v>
      </c>
      <c r="B3270" t="s">
        <v>3689</v>
      </c>
    </row>
    <row r="3271" spans="1:2" x14ac:dyDescent="0.35">
      <c r="A3271">
        <v>36451</v>
      </c>
      <c r="B3271" t="s">
        <v>2501</v>
      </c>
    </row>
    <row r="3272" spans="1:2" x14ac:dyDescent="0.35">
      <c r="A3272">
        <v>36454</v>
      </c>
      <c r="B3272" t="s">
        <v>3745</v>
      </c>
    </row>
    <row r="3273" spans="1:2" x14ac:dyDescent="0.35">
      <c r="A3273">
        <v>36456</v>
      </c>
      <c r="B3273" t="s">
        <v>1274</v>
      </c>
    </row>
    <row r="3274" spans="1:2" x14ac:dyDescent="0.35">
      <c r="A3274">
        <v>36462</v>
      </c>
      <c r="B3274" t="s">
        <v>5019</v>
      </c>
    </row>
    <row r="3275" spans="1:2" x14ac:dyDescent="0.35">
      <c r="A3275">
        <v>36466</v>
      </c>
      <c r="B3275" t="s">
        <v>1725</v>
      </c>
    </row>
    <row r="3276" spans="1:2" x14ac:dyDescent="0.35">
      <c r="A3276">
        <v>36472</v>
      </c>
      <c r="B3276" t="s">
        <v>2734</v>
      </c>
    </row>
    <row r="3277" spans="1:2" x14ac:dyDescent="0.35">
      <c r="A3277">
        <v>36475</v>
      </c>
      <c r="B3277" t="s">
        <v>2833</v>
      </c>
    </row>
    <row r="3278" spans="1:2" x14ac:dyDescent="0.35">
      <c r="A3278">
        <v>36484</v>
      </c>
      <c r="B3278" t="s">
        <v>1539</v>
      </c>
    </row>
    <row r="3279" spans="1:2" x14ac:dyDescent="0.35">
      <c r="A3279">
        <v>36490</v>
      </c>
      <c r="B3279" t="s">
        <v>5065</v>
      </c>
    </row>
    <row r="3280" spans="1:2" x14ac:dyDescent="0.35">
      <c r="A3280">
        <v>36503</v>
      </c>
      <c r="B3280" t="s">
        <v>1123</v>
      </c>
    </row>
    <row r="3281" spans="1:2" x14ac:dyDescent="0.35">
      <c r="A3281">
        <v>36504</v>
      </c>
      <c r="B3281" t="s">
        <v>3457</v>
      </c>
    </row>
    <row r="3282" spans="1:2" x14ac:dyDescent="0.35">
      <c r="A3282">
        <v>36513</v>
      </c>
      <c r="B3282" t="s">
        <v>574</v>
      </c>
    </row>
    <row r="3283" spans="1:2" x14ac:dyDescent="0.35">
      <c r="A3283">
        <v>36516</v>
      </c>
      <c r="B3283" t="s">
        <v>3234</v>
      </c>
    </row>
    <row r="3284" spans="1:2" x14ac:dyDescent="0.35">
      <c r="A3284">
        <v>36517</v>
      </c>
      <c r="B3284" t="s">
        <v>3911</v>
      </c>
    </row>
    <row r="3285" spans="1:2" x14ac:dyDescent="0.35">
      <c r="A3285">
        <v>36526</v>
      </c>
      <c r="B3285" t="s">
        <v>519</v>
      </c>
    </row>
    <row r="3286" spans="1:2" x14ac:dyDescent="0.35">
      <c r="A3286">
        <v>36527</v>
      </c>
      <c r="B3286" t="s">
        <v>301</v>
      </c>
    </row>
    <row r="3287" spans="1:2" x14ac:dyDescent="0.35">
      <c r="A3287">
        <v>36532</v>
      </c>
      <c r="B3287" t="s">
        <v>2176</v>
      </c>
    </row>
    <row r="3288" spans="1:2" x14ac:dyDescent="0.35">
      <c r="A3288">
        <v>36543</v>
      </c>
      <c r="B3288" t="s">
        <v>2771</v>
      </c>
    </row>
    <row r="3289" spans="1:2" x14ac:dyDescent="0.35">
      <c r="A3289">
        <v>36557</v>
      </c>
      <c r="B3289" t="s">
        <v>1366</v>
      </c>
    </row>
    <row r="3290" spans="1:2" x14ac:dyDescent="0.35">
      <c r="A3290">
        <v>36558</v>
      </c>
      <c r="B3290" t="s">
        <v>3966</v>
      </c>
    </row>
    <row r="3291" spans="1:2" x14ac:dyDescent="0.35">
      <c r="A3291">
        <v>36559</v>
      </c>
      <c r="B3291" t="s">
        <v>1166</v>
      </c>
    </row>
    <row r="3292" spans="1:2" x14ac:dyDescent="0.35">
      <c r="A3292">
        <v>36572</v>
      </c>
      <c r="B3292" t="s">
        <v>2642</v>
      </c>
    </row>
    <row r="3293" spans="1:2" x14ac:dyDescent="0.35">
      <c r="A3293">
        <v>36574</v>
      </c>
      <c r="B3293" t="s">
        <v>614</v>
      </c>
    </row>
    <row r="3294" spans="1:2" x14ac:dyDescent="0.35">
      <c r="A3294">
        <v>36575</v>
      </c>
      <c r="B3294" t="s">
        <v>3204</v>
      </c>
    </row>
    <row r="3295" spans="1:2" x14ac:dyDescent="0.35">
      <c r="A3295">
        <v>36576</v>
      </c>
      <c r="B3295" t="s">
        <v>7973</v>
      </c>
    </row>
    <row r="3296" spans="1:2" x14ac:dyDescent="0.35">
      <c r="A3296">
        <v>36583</v>
      </c>
      <c r="B3296" t="s">
        <v>2268</v>
      </c>
    </row>
    <row r="3297" spans="1:2" x14ac:dyDescent="0.35">
      <c r="A3297">
        <v>36586</v>
      </c>
      <c r="B3297" t="s">
        <v>3060</v>
      </c>
    </row>
    <row r="3298" spans="1:2" x14ac:dyDescent="0.35">
      <c r="A3298">
        <v>36595</v>
      </c>
      <c r="B3298" t="s">
        <v>6425</v>
      </c>
    </row>
    <row r="3299" spans="1:2" x14ac:dyDescent="0.35">
      <c r="A3299">
        <v>36599</v>
      </c>
      <c r="B3299" t="s">
        <v>778</v>
      </c>
    </row>
    <row r="3300" spans="1:2" x14ac:dyDescent="0.35">
      <c r="A3300">
        <v>36603</v>
      </c>
      <c r="B3300" t="s">
        <v>1069</v>
      </c>
    </row>
    <row r="3301" spans="1:2" x14ac:dyDescent="0.35">
      <c r="A3301">
        <v>36604</v>
      </c>
      <c r="B3301" t="s">
        <v>1404</v>
      </c>
    </row>
    <row r="3302" spans="1:2" x14ac:dyDescent="0.35">
      <c r="A3302">
        <v>36616</v>
      </c>
      <c r="B3302" t="s">
        <v>1696</v>
      </c>
    </row>
    <row r="3303" spans="1:2" x14ac:dyDescent="0.35">
      <c r="A3303">
        <v>36623</v>
      </c>
      <c r="B3303" t="s">
        <v>4629</v>
      </c>
    </row>
    <row r="3304" spans="1:2" x14ac:dyDescent="0.35">
      <c r="A3304">
        <v>36633</v>
      </c>
      <c r="B3304" t="s">
        <v>1785</v>
      </c>
    </row>
    <row r="3305" spans="1:2" x14ac:dyDescent="0.35">
      <c r="A3305">
        <v>36647</v>
      </c>
      <c r="B3305" t="s">
        <v>1914</v>
      </c>
    </row>
    <row r="3306" spans="1:2" x14ac:dyDescent="0.35">
      <c r="A3306">
        <v>36650</v>
      </c>
      <c r="B3306" t="s">
        <v>2416</v>
      </c>
    </row>
    <row r="3307" spans="1:2" x14ac:dyDescent="0.35">
      <c r="A3307">
        <v>36651</v>
      </c>
      <c r="B3307" t="s">
        <v>3928</v>
      </c>
    </row>
    <row r="3308" spans="1:2" x14ac:dyDescent="0.35">
      <c r="A3308">
        <v>36658</v>
      </c>
      <c r="B3308" t="s">
        <v>886</v>
      </c>
    </row>
    <row r="3309" spans="1:2" x14ac:dyDescent="0.35">
      <c r="A3309">
        <v>36661</v>
      </c>
      <c r="B3309" t="s">
        <v>1951</v>
      </c>
    </row>
    <row r="3310" spans="1:2" x14ac:dyDescent="0.35">
      <c r="A3310">
        <v>36666</v>
      </c>
      <c r="B3310" t="s">
        <v>3291</v>
      </c>
    </row>
    <row r="3311" spans="1:2" x14ac:dyDescent="0.35">
      <c r="A3311">
        <v>36667</v>
      </c>
      <c r="B3311" t="s">
        <v>2087</v>
      </c>
    </row>
    <row r="3312" spans="1:2" x14ac:dyDescent="0.35">
      <c r="A3312">
        <v>36670</v>
      </c>
      <c r="B3312" t="s">
        <v>1005</v>
      </c>
    </row>
    <row r="3313" spans="1:2" x14ac:dyDescent="0.35">
      <c r="A3313">
        <v>36683</v>
      </c>
      <c r="B3313" t="s">
        <v>8061</v>
      </c>
    </row>
    <row r="3314" spans="1:2" x14ac:dyDescent="0.35">
      <c r="A3314">
        <v>36687</v>
      </c>
      <c r="B3314" t="s">
        <v>1510</v>
      </c>
    </row>
    <row r="3315" spans="1:2" x14ac:dyDescent="0.35">
      <c r="A3315">
        <v>36688</v>
      </c>
      <c r="B3315" t="s">
        <v>3851</v>
      </c>
    </row>
    <row r="3316" spans="1:2" x14ac:dyDescent="0.35">
      <c r="A3316">
        <v>36690</v>
      </c>
      <c r="B3316" t="s">
        <v>1302</v>
      </c>
    </row>
    <row r="3317" spans="1:2" x14ac:dyDescent="0.35">
      <c r="A3317">
        <v>36703</v>
      </c>
      <c r="B3317" t="s">
        <v>2763</v>
      </c>
    </row>
    <row r="3318" spans="1:2" x14ac:dyDescent="0.35">
      <c r="A3318">
        <v>36704</v>
      </c>
      <c r="B3318" t="s">
        <v>2031</v>
      </c>
    </row>
    <row r="3319" spans="1:2" x14ac:dyDescent="0.35">
      <c r="A3319">
        <v>36712</v>
      </c>
      <c r="B3319" t="s">
        <v>2744</v>
      </c>
    </row>
    <row r="3320" spans="1:2" x14ac:dyDescent="0.35">
      <c r="A3320">
        <v>36715</v>
      </c>
      <c r="B3320" t="s">
        <v>990</v>
      </c>
    </row>
    <row r="3321" spans="1:2" x14ac:dyDescent="0.35">
      <c r="A3321">
        <v>36721</v>
      </c>
      <c r="B3321" t="s">
        <v>5724</v>
      </c>
    </row>
    <row r="3322" spans="1:2" x14ac:dyDescent="0.35">
      <c r="A3322">
        <v>36722</v>
      </c>
      <c r="B3322" t="s">
        <v>5337</v>
      </c>
    </row>
    <row r="3323" spans="1:2" x14ac:dyDescent="0.35">
      <c r="A3323">
        <v>36723</v>
      </c>
      <c r="B3323" t="s">
        <v>8241</v>
      </c>
    </row>
    <row r="3324" spans="1:2" x14ac:dyDescent="0.35">
      <c r="A3324">
        <v>36725</v>
      </c>
      <c r="B3324" t="s">
        <v>1435</v>
      </c>
    </row>
    <row r="3325" spans="1:2" x14ac:dyDescent="0.35">
      <c r="A3325">
        <v>36729</v>
      </c>
      <c r="B3325" t="s">
        <v>3557</v>
      </c>
    </row>
    <row r="3326" spans="1:2" x14ac:dyDescent="0.35">
      <c r="A3326">
        <v>36731</v>
      </c>
      <c r="B3326" t="s">
        <v>1309</v>
      </c>
    </row>
    <row r="3327" spans="1:2" x14ac:dyDescent="0.35">
      <c r="A3327">
        <v>36733</v>
      </c>
      <c r="B3327" t="s">
        <v>1169</v>
      </c>
    </row>
    <row r="3328" spans="1:2" x14ac:dyDescent="0.35">
      <c r="A3328">
        <v>36739</v>
      </c>
      <c r="B3328" t="s">
        <v>1718</v>
      </c>
    </row>
    <row r="3329" spans="1:2" x14ac:dyDescent="0.35">
      <c r="A3329">
        <v>36740</v>
      </c>
      <c r="B3329" t="s">
        <v>3668</v>
      </c>
    </row>
    <row r="3330" spans="1:2" x14ac:dyDescent="0.35">
      <c r="A3330">
        <v>36744</v>
      </c>
      <c r="B3330" t="s">
        <v>2007</v>
      </c>
    </row>
    <row r="3331" spans="1:2" x14ac:dyDescent="0.35">
      <c r="A3331">
        <v>36752</v>
      </c>
      <c r="B3331" t="s">
        <v>243</v>
      </c>
    </row>
    <row r="3332" spans="1:2" x14ac:dyDescent="0.35">
      <c r="A3332">
        <v>36753</v>
      </c>
      <c r="B3332" t="s">
        <v>2128</v>
      </c>
    </row>
    <row r="3333" spans="1:2" x14ac:dyDescent="0.35">
      <c r="A3333">
        <v>36755</v>
      </c>
      <c r="B3333" t="s">
        <v>507</v>
      </c>
    </row>
    <row r="3334" spans="1:2" x14ac:dyDescent="0.35">
      <c r="A3334">
        <v>36761</v>
      </c>
      <c r="B3334" t="s">
        <v>1067</v>
      </c>
    </row>
    <row r="3335" spans="1:2" x14ac:dyDescent="0.35">
      <c r="A3335">
        <v>36762</v>
      </c>
      <c r="B3335" t="s">
        <v>3413</v>
      </c>
    </row>
    <row r="3336" spans="1:2" x14ac:dyDescent="0.35">
      <c r="A3336">
        <v>36765</v>
      </c>
      <c r="B3336" t="s">
        <v>8144</v>
      </c>
    </row>
    <row r="3337" spans="1:2" x14ac:dyDescent="0.35">
      <c r="A3337">
        <v>36767</v>
      </c>
      <c r="B3337" t="s">
        <v>1773</v>
      </c>
    </row>
    <row r="3338" spans="1:2" x14ac:dyDescent="0.35">
      <c r="A3338">
        <v>36771</v>
      </c>
      <c r="B3338" t="s">
        <v>2547</v>
      </c>
    </row>
    <row r="3339" spans="1:2" x14ac:dyDescent="0.35">
      <c r="A3339">
        <v>36782</v>
      </c>
      <c r="B3339" t="s">
        <v>268</v>
      </c>
    </row>
    <row r="3340" spans="1:2" x14ac:dyDescent="0.35">
      <c r="A3340">
        <v>36784</v>
      </c>
      <c r="B3340" t="s">
        <v>2273</v>
      </c>
    </row>
    <row r="3341" spans="1:2" x14ac:dyDescent="0.35">
      <c r="A3341">
        <v>36785</v>
      </c>
      <c r="B3341" t="s">
        <v>1013</v>
      </c>
    </row>
    <row r="3342" spans="1:2" x14ac:dyDescent="0.35">
      <c r="A3342">
        <v>36788</v>
      </c>
      <c r="B3342" t="s">
        <v>984</v>
      </c>
    </row>
    <row r="3343" spans="1:2" x14ac:dyDescent="0.35">
      <c r="A3343">
        <v>36801</v>
      </c>
      <c r="B3343" t="s">
        <v>8188</v>
      </c>
    </row>
    <row r="3344" spans="1:2" x14ac:dyDescent="0.35">
      <c r="A3344">
        <v>36803</v>
      </c>
      <c r="B3344" t="s">
        <v>2188</v>
      </c>
    </row>
    <row r="3345" spans="1:2" x14ac:dyDescent="0.35">
      <c r="A3345">
        <v>36805</v>
      </c>
      <c r="B3345" t="s">
        <v>1917</v>
      </c>
    </row>
    <row r="3346" spans="1:2" x14ac:dyDescent="0.35">
      <c r="A3346">
        <v>36807</v>
      </c>
      <c r="B3346" t="s">
        <v>1321</v>
      </c>
    </row>
    <row r="3347" spans="1:2" x14ac:dyDescent="0.35">
      <c r="A3347">
        <v>36809</v>
      </c>
      <c r="B3347" t="s">
        <v>4981</v>
      </c>
    </row>
    <row r="3348" spans="1:2" x14ac:dyDescent="0.35">
      <c r="A3348">
        <v>36823</v>
      </c>
      <c r="B3348" t="s">
        <v>1839</v>
      </c>
    </row>
    <row r="3349" spans="1:2" x14ac:dyDescent="0.35">
      <c r="A3349">
        <v>36826</v>
      </c>
      <c r="B3349" t="s">
        <v>971</v>
      </c>
    </row>
    <row r="3350" spans="1:2" x14ac:dyDescent="0.35">
      <c r="A3350">
        <v>36829</v>
      </c>
      <c r="B3350" t="s">
        <v>1972</v>
      </c>
    </row>
    <row r="3351" spans="1:2" x14ac:dyDescent="0.35">
      <c r="A3351">
        <v>36835</v>
      </c>
      <c r="B3351" t="s">
        <v>2939</v>
      </c>
    </row>
    <row r="3352" spans="1:2" x14ac:dyDescent="0.35">
      <c r="A3352">
        <v>36836</v>
      </c>
      <c r="B3352" t="s">
        <v>4476</v>
      </c>
    </row>
    <row r="3353" spans="1:2" x14ac:dyDescent="0.35">
      <c r="A3353">
        <v>36838</v>
      </c>
      <c r="B3353" t="s">
        <v>3124</v>
      </c>
    </row>
    <row r="3354" spans="1:2" x14ac:dyDescent="0.35">
      <c r="A3354">
        <v>36841</v>
      </c>
      <c r="B3354" t="s">
        <v>2798</v>
      </c>
    </row>
    <row r="3355" spans="1:2" x14ac:dyDescent="0.35">
      <c r="A3355">
        <v>36851</v>
      </c>
      <c r="B3355" t="s">
        <v>2322</v>
      </c>
    </row>
    <row r="3356" spans="1:2" x14ac:dyDescent="0.35">
      <c r="A3356">
        <v>36853</v>
      </c>
      <c r="B3356" t="s">
        <v>162</v>
      </c>
    </row>
    <row r="3357" spans="1:2" x14ac:dyDescent="0.35">
      <c r="A3357">
        <v>36856</v>
      </c>
      <c r="B3357" t="s">
        <v>2648</v>
      </c>
    </row>
    <row r="3358" spans="1:2" x14ac:dyDescent="0.35">
      <c r="A3358">
        <v>36859</v>
      </c>
      <c r="B3358" t="s">
        <v>3591</v>
      </c>
    </row>
    <row r="3359" spans="1:2" x14ac:dyDescent="0.35">
      <c r="A3359">
        <v>36863</v>
      </c>
      <c r="B3359" t="s">
        <v>1630</v>
      </c>
    </row>
    <row r="3360" spans="1:2" x14ac:dyDescent="0.35">
      <c r="A3360">
        <v>36865</v>
      </c>
      <c r="B3360" t="s">
        <v>280</v>
      </c>
    </row>
    <row r="3361" spans="1:2" x14ac:dyDescent="0.35">
      <c r="A3361">
        <v>36867</v>
      </c>
      <c r="B3361" t="s">
        <v>2167</v>
      </c>
    </row>
    <row r="3362" spans="1:2" x14ac:dyDescent="0.35">
      <c r="A3362">
        <v>36868</v>
      </c>
      <c r="B3362" t="s">
        <v>1140</v>
      </c>
    </row>
    <row r="3363" spans="1:2" x14ac:dyDescent="0.35">
      <c r="A3363">
        <v>36876</v>
      </c>
      <c r="B3363" t="s">
        <v>115</v>
      </c>
    </row>
    <row r="3364" spans="1:2" x14ac:dyDescent="0.35">
      <c r="A3364">
        <v>36878</v>
      </c>
      <c r="B3364" t="s">
        <v>1135</v>
      </c>
    </row>
    <row r="3365" spans="1:2" x14ac:dyDescent="0.35">
      <c r="A3365">
        <v>36881</v>
      </c>
      <c r="B3365" t="s">
        <v>4982</v>
      </c>
    </row>
    <row r="3366" spans="1:2" x14ac:dyDescent="0.35">
      <c r="A3366">
        <v>36888</v>
      </c>
      <c r="B3366" t="s">
        <v>1921</v>
      </c>
    </row>
    <row r="3367" spans="1:2" x14ac:dyDescent="0.35">
      <c r="A3367">
        <v>36889</v>
      </c>
      <c r="B3367" t="s">
        <v>154</v>
      </c>
    </row>
    <row r="3368" spans="1:2" x14ac:dyDescent="0.35">
      <c r="A3368">
        <v>36893</v>
      </c>
      <c r="B3368" t="s">
        <v>2524</v>
      </c>
    </row>
    <row r="3369" spans="1:2" x14ac:dyDescent="0.35">
      <c r="A3369">
        <v>36894</v>
      </c>
      <c r="B3369" t="s">
        <v>1553</v>
      </c>
    </row>
    <row r="3370" spans="1:2" x14ac:dyDescent="0.35">
      <c r="A3370">
        <v>36896</v>
      </c>
      <c r="B3370" t="s">
        <v>1985</v>
      </c>
    </row>
    <row r="3371" spans="1:2" x14ac:dyDescent="0.35">
      <c r="A3371">
        <v>36900</v>
      </c>
      <c r="B3371" t="s">
        <v>1919</v>
      </c>
    </row>
    <row r="3372" spans="1:2" x14ac:dyDescent="0.35">
      <c r="A3372">
        <v>36904</v>
      </c>
      <c r="B3372" t="s">
        <v>275</v>
      </c>
    </row>
    <row r="3373" spans="1:2" x14ac:dyDescent="0.35">
      <c r="A3373">
        <v>36906</v>
      </c>
      <c r="B3373" t="s">
        <v>8227</v>
      </c>
    </row>
    <row r="3374" spans="1:2" x14ac:dyDescent="0.35">
      <c r="A3374">
        <v>36910</v>
      </c>
      <c r="B3374" t="s">
        <v>1904</v>
      </c>
    </row>
    <row r="3375" spans="1:2" x14ac:dyDescent="0.35">
      <c r="A3375">
        <v>36911</v>
      </c>
      <c r="B3375" t="s">
        <v>1245</v>
      </c>
    </row>
    <row r="3376" spans="1:2" x14ac:dyDescent="0.35">
      <c r="A3376">
        <v>36912</v>
      </c>
      <c r="B3376" t="s">
        <v>340</v>
      </c>
    </row>
    <row r="3377" spans="1:2" x14ac:dyDescent="0.35">
      <c r="A3377">
        <v>36922</v>
      </c>
      <c r="B3377" t="s">
        <v>3335</v>
      </c>
    </row>
    <row r="3378" spans="1:2" x14ac:dyDescent="0.35">
      <c r="A3378">
        <v>36926</v>
      </c>
      <c r="B3378" t="s">
        <v>7816</v>
      </c>
    </row>
    <row r="3379" spans="1:2" x14ac:dyDescent="0.35">
      <c r="A3379">
        <v>36928</v>
      </c>
      <c r="B3379" t="s">
        <v>2981</v>
      </c>
    </row>
    <row r="3380" spans="1:2" x14ac:dyDescent="0.35">
      <c r="A3380">
        <v>36935</v>
      </c>
      <c r="B3380" t="s">
        <v>2597</v>
      </c>
    </row>
    <row r="3381" spans="1:2" x14ac:dyDescent="0.35">
      <c r="A3381">
        <v>36943</v>
      </c>
      <c r="B3381" t="s">
        <v>2525</v>
      </c>
    </row>
    <row r="3382" spans="1:2" x14ac:dyDescent="0.35">
      <c r="A3382">
        <v>36947</v>
      </c>
      <c r="B3382" t="s">
        <v>6082</v>
      </c>
    </row>
    <row r="3383" spans="1:2" x14ac:dyDescent="0.35">
      <c r="A3383">
        <v>36958</v>
      </c>
      <c r="B3383" t="s">
        <v>8123</v>
      </c>
    </row>
    <row r="3384" spans="1:2" x14ac:dyDescent="0.35">
      <c r="A3384">
        <v>36964</v>
      </c>
      <c r="B3384" t="s">
        <v>4443</v>
      </c>
    </row>
    <row r="3385" spans="1:2" x14ac:dyDescent="0.35">
      <c r="A3385">
        <v>36965</v>
      </c>
      <c r="B3385" t="s">
        <v>2646</v>
      </c>
    </row>
    <row r="3386" spans="1:2" x14ac:dyDescent="0.35">
      <c r="A3386">
        <v>36967</v>
      </c>
      <c r="B3386" t="s">
        <v>4410</v>
      </c>
    </row>
    <row r="3387" spans="1:2" x14ac:dyDescent="0.35">
      <c r="A3387">
        <v>36968</v>
      </c>
      <c r="B3387" t="s">
        <v>1113</v>
      </c>
    </row>
    <row r="3388" spans="1:2" x14ac:dyDescent="0.35">
      <c r="A3388">
        <v>36976</v>
      </c>
      <c r="B3388" t="s">
        <v>1452</v>
      </c>
    </row>
    <row r="3389" spans="1:2" x14ac:dyDescent="0.35">
      <c r="A3389">
        <v>36980</v>
      </c>
      <c r="B3389" t="s">
        <v>2450</v>
      </c>
    </row>
    <row r="3390" spans="1:2" x14ac:dyDescent="0.35">
      <c r="A3390">
        <v>36981</v>
      </c>
      <c r="B3390" t="s">
        <v>4315</v>
      </c>
    </row>
    <row r="3391" spans="1:2" x14ac:dyDescent="0.35">
      <c r="A3391">
        <v>36987</v>
      </c>
      <c r="B3391" t="s">
        <v>2204</v>
      </c>
    </row>
    <row r="3392" spans="1:2" x14ac:dyDescent="0.35">
      <c r="A3392">
        <v>36992</v>
      </c>
      <c r="B3392" t="s">
        <v>423</v>
      </c>
    </row>
    <row r="3393" spans="1:2" x14ac:dyDescent="0.35">
      <c r="A3393">
        <v>36997</v>
      </c>
      <c r="B3393" t="s">
        <v>4696</v>
      </c>
    </row>
    <row r="3394" spans="1:2" x14ac:dyDescent="0.35">
      <c r="A3394">
        <v>37002</v>
      </c>
      <c r="B3394" t="s">
        <v>1307</v>
      </c>
    </row>
    <row r="3395" spans="1:2" x14ac:dyDescent="0.35">
      <c r="A3395">
        <v>37007</v>
      </c>
      <c r="B3395" t="s">
        <v>2454</v>
      </c>
    </row>
    <row r="3396" spans="1:2" x14ac:dyDescent="0.35">
      <c r="A3396">
        <v>37010</v>
      </c>
      <c r="B3396" t="s">
        <v>1252</v>
      </c>
    </row>
    <row r="3397" spans="1:2" x14ac:dyDescent="0.35">
      <c r="A3397">
        <v>37022</v>
      </c>
      <c r="B3397" t="s">
        <v>3159</v>
      </c>
    </row>
    <row r="3398" spans="1:2" x14ac:dyDescent="0.35">
      <c r="A3398">
        <v>37024</v>
      </c>
      <c r="B3398" t="s">
        <v>1396</v>
      </c>
    </row>
    <row r="3399" spans="1:2" x14ac:dyDescent="0.35">
      <c r="A3399">
        <v>37030</v>
      </c>
      <c r="B3399" t="s">
        <v>398</v>
      </c>
    </row>
    <row r="3400" spans="1:2" x14ac:dyDescent="0.35">
      <c r="A3400">
        <v>37032</v>
      </c>
      <c r="B3400" t="s">
        <v>949</v>
      </c>
    </row>
    <row r="3401" spans="1:2" x14ac:dyDescent="0.35">
      <c r="A3401">
        <v>37035</v>
      </c>
      <c r="B3401" t="s">
        <v>580</v>
      </c>
    </row>
    <row r="3402" spans="1:2" x14ac:dyDescent="0.35">
      <c r="A3402">
        <v>37047</v>
      </c>
      <c r="B3402" t="s">
        <v>3519</v>
      </c>
    </row>
    <row r="3403" spans="1:2" x14ac:dyDescent="0.35">
      <c r="A3403">
        <v>37048</v>
      </c>
      <c r="B3403" t="s">
        <v>4053</v>
      </c>
    </row>
    <row r="3404" spans="1:2" x14ac:dyDescent="0.35">
      <c r="A3404">
        <v>37049</v>
      </c>
      <c r="B3404" t="s">
        <v>2774</v>
      </c>
    </row>
    <row r="3405" spans="1:2" x14ac:dyDescent="0.35">
      <c r="A3405">
        <v>37050</v>
      </c>
      <c r="B3405" t="s">
        <v>2774</v>
      </c>
    </row>
    <row r="3406" spans="1:2" x14ac:dyDescent="0.35">
      <c r="A3406">
        <v>37055</v>
      </c>
      <c r="B3406" t="s">
        <v>641</v>
      </c>
    </row>
    <row r="3407" spans="1:2" x14ac:dyDescent="0.35">
      <c r="A3407">
        <v>37062</v>
      </c>
      <c r="B3407" t="s">
        <v>1493</v>
      </c>
    </row>
    <row r="3408" spans="1:2" x14ac:dyDescent="0.35">
      <c r="A3408">
        <v>37066</v>
      </c>
      <c r="B3408" t="s">
        <v>2330</v>
      </c>
    </row>
    <row r="3409" spans="1:2" x14ac:dyDescent="0.35">
      <c r="A3409">
        <v>37070</v>
      </c>
      <c r="B3409" t="s">
        <v>3638</v>
      </c>
    </row>
    <row r="3410" spans="1:2" x14ac:dyDescent="0.35">
      <c r="A3410">
        <v>37071</v>
      </c>
      <c r="B3410" t="s">
        <v>2540</v>
      </c>
    </row>
    <row r="3411" spans="1:2" x14ac:dyDescent="0.35">
      <c r="A3411">
        <v>37073</v>
      </c>
      <c r="B3411" t="s">
        <v>1389</v>
      </c>
    </row>
    <row r="3412" spans="1:2" x14ac:dyDescent="0.35">
      <c r="A3412">
        <v>37079</v>
      </c>
      <c r="B3412" t="s">
        <v>1711</v>
      </c>
    </row>
    <row r="3413" spans="1:2" x14ac:dyDescent="0.35">
      <c r="A3413">
        <v>37080</v>
      </c>
      <c r="B3413" t="s">
        <v>8169</v>
      </c>
    </row>
    <row r="3414" spans="1:2" x14ac:dyDescent="0.35">
      <c r="A3414">
        <v>37081</v>
      </c>
      <c r="B3414" t="s">
        <v>3288</v>
      </c>
    </row>
    <row r="3415" spans="1:2" x14ac:dyDescent="0.35">
      <c r="A3415">
        <v>37083</v>
      </c>
      <c r="B3415" t="s">
        <v>2758</v>
      </c>
    </row>
    <row r="3416" spans="1:2" x14ac:dyDescent="0.35">
      <c r="A3416">
        <v>37093</v>
      </c>
      <c r="B3416" t="s">
        <v>4558</v>
      </c>
    </row>
    <row r="3417" spans="1:2" x14ac:dyDescent="0.35">
      <c r="A3417">
        <v>37102</v>
      </c>
      <c r="B3417" t="s">
        <v>4253</v>
      </c>
    </row>
    <row r="3418" spans="1:2" x14ac:dyDescent="0.35">
      <c r="A3418">
        <v>37103</v>
      </c>
      <c r="B3418" t="s">
        <v>2807</v>
      </c>
    </row>
    <row r="3419" spans="1:2" x14ac:dyDescent="0.35">
      <c r="A3419">
        <v>37116</v>
      </c>
      <c r="B3419" t="s">
        <v>3178</v>
      </c>
    </row>
    <row r="3420" spans="1:2" x14ac:dyDescent="0.35">
      <c r="A3420">
        <v>37124</v>
      </c>
      <c r="B3420" t="s">
        <v>6576</v>
      </c>
    </row>
    <row r="3421" spans="1:2" x14ac:dyDescent="0.35">
      <c r="A3421">
        <v>37126</v>
      </c>
      <c r="B3421" t="s">
        <v>3681</v>
      </c>
    </row>
    <row r="3422" spans="1:2" x14ac:dyDescent="0.35">
      <c r="A3422">
        <v>37137</v>
      </c>
      <c r="B3422" t="s">
        <v>1000</v>
      </c>
    </row>
    <row r="3423" spans="1:2" x14ac:dyDescent="0.35">
      <c r="A3423">
        <v>37139</v>
      </c>
      <c r="B3423" t="s">
        <v>479</v>
      </c>
    </row>
    <row r="3424" spans="1:2" x14ac:dyDescent="0.35">
      <c r="A3424">
        <v>37141</v>
      </c>
      <c r="B3424" t="s">
        <v>2231</v>
      </c>
    </row>
    <row r="3425" spans="1:2" x14ac:dyDescent="0.35">
      <c r="A3425">
        <v>37151</v>
      </c>
      <c r="B3425" t="s">
        <v>6598</v>
      </c>
    </row>
    <row r="3426" spans="1:2" x14ac:dyDescent="0.35">
      <c r="A3426">
        <v>37153</v>
      </c>
      <c r="B3426" t="s">
        <v>3174</v>
      </c>
    </row>
    <row r="3427" spans="1:2" x14ac:dyDescent="0.35">
      <c r="A3427">
        <v>37162</v>
      </c>
      <c r="B3427" t="s">
        <v>4544</v>
      </c>
    </row>
    <row r="3428" spans="1:2" x14ac:dyDescent="0.35">
      <c r="A3428">
        <v>37164</v>
      </c>
      <c r="B3428" t="s">
        <v>724</v>
      </c>
    </row>
    <row r="3429" spans="1:2" x14ac:dyDescent="0.35">
      <c r="A3429">
        <v>37166</v>
      </c>
      <c r="B3429" t="s">
        <v>2173</v>
      </c>
    </row>
    <row r="3430" spans="1:2" x14ac:dyDescent="0.35">
      <c r="A3430">
        <v>37167</v>
      </c>
      <c r="B3430" t="s">
        <v>5157</v>
      </c>
    </row>
    <row r="3431" spans="1:2" x14ac:dyDescent="0.35">
      <c r="A3431">
        <v>37176</v>
      </c>
      <c r="B3431" t="s">
        <v>804</v>
      </c>
    </row>
    <row r="3432" spans="1:2" x14ac:dyDescent="0.35">
      <c r="A3432">
        <v>37177</v>
      </c>
      <c r="B3432" t="s">
        <v>1980</v>
      </c>
    </row>
    <row r="3433" spans="1:2" x14ac:dyDescent="0.35">
      <c r="A3433">
        <v>37185</v>
      </c>
      <c r="B3433" t="s">
        <v>1175</v>
      </c>
    </row>
    <row r="3434" spans="1:2" x14ac:dyDescent="0.35">
      <c r="A3434">
        <v>37186</v>
      </c>
      <c r="B3434" t="s">
        <v>2713</v>
      </c>
    </row>
    <row r="3435" spans="1:2" x14ac:dyDescent="0.35">
      <c r="A3435">
        <v>37189</v>
      </c>
      <c r="B3435" t="s">
        <v>703</v>
      </c>
    </row>
    <row r="3436" spans="1:2" x14ac:dyDescent="0.35">
      <c r="A3436">
        <v>37192</v>
      </c>
      <c r="B3436" t="s">
        <v>4667</v>
      </c>
    </row>
    <row r="3437" spans="1:2" x14ac:dyDescent="0.35">
      <c r="A3437">
        <v>37201</v>
      </c>
      <c r="B3437" t="s">
        <v>3257</v>
      </c>
    </row>
    <row r="3438" spans="1:2" x14ac:dyDescent="0.35">
      <c r="A3438">
        <v>37204</v>
      </c>
      <c r="B3438" t="s">
        <v>4808</v>
      </c>
    </row>
    <row r="3439" spans="1:2" x14ac:dyDescent="0.35">
      <c r="A3439">
        <v>37205</v>
      </c>
      <c r="B3439" t="s">
        <v>2845</v>
      </c>
    </row>
    <row r="3440" spans="1:2" x14ac:dyDescent="0.35">
      <c r="A3440">
        <v>37215</v>
      </c>
      <c r="B3440" t="s">
        <v>2134</v>
      </c>
    </row>
    <row r="3441" spans="1:2" x14ac:dyDescent="0.35">
      <c r="A3441">
        <v>37219</v>
      </c>
      <c r="B3441" t="s">
        <v>1542</v>
      </c>
    </row>
    <row r="3442" spans="1:2" x14ac:dyDescent="0.35">
      <c r="A3442">
        <v>37228</v>
      </c>
      <c r="B3442" t="s">
        <v>4601</v>
      </c>
    </row>
    <row r="3443" spans="1:2" x14ac:dyDescent="0.35">
      <c r="A3443">
        <v>37230</v>
      </c>
      <c r="B3443" t="s">
        <v>513</v>
      </c>
    </row>
    <row r="3444" spans="1:2" x14ac:dyDescent="0.35">
      <c r="A3444">
        <v>37234</v>
      </c>
      <c r="B3444" t="s">
        <v>1813</v>
      </c>
    </row>
    <row r="3445" spans="1:2" x14ac:dyDescent="0.35">
      <c r="A3445">
        <v>37237</v>
      </c>
      <c r="B3445" t="s">
        <v>6887</v>
      </c>
    </row>
    <row r="3446" spans="1:2" x14ac:dyDescent="0.35">
      <c r="A3446">
        <v>37239</v>
      </c>
      <c r="B3446" t="s">
        <v>345</v>
      </c>
    </row>
    <row r="3447" spans="1:2" x14ac:dyDescent="0.35">
      <c r="A3447">
        <v>37246</v>
      </c>
      <c r="B3447" t="s">
        <v>1989</v>
      </c>
    </row>
    <row r="3448" spans="1:2" x14ac:dyDescent="0.35">
      <c r="A3448">
        <v>37252</v>
      </c>
      <c r="B3448" t="s">
        <v>6281</v>
      </c>
    </row>
    <row r="3449" spans="1:2" x14ac:dyDescent="0.35">
      <c r="A3449">
        <v>37255</v>
      </c>
      <c r="B3449" t="s">
        <v>1790</v>
      </c>
    </row>
    <row r="3450" spans="1:2" x14ac:dyDescent="0.35">
      <c r="A3450">
        <v>37257</v>
      </c>
      <c r="B3450" t="s">
        <v>1334</v>
      </c>
    </row>
    <row r="3451" spans="1:2" x14ac:dyDescent="0.35">
      <c r="A3451">
        <v>37258</v>
      </c>
      <c r="B3451" t="s">
        <v>217</v>
      </c>
    </row>
    <row r="3452" spans="1:2" x14ac:dyDescent="0.35">
      <c r="A3452">
        <v>37259</v>
      </c>
      <c r="B3452" t="s">
        <v>1381</v>
      </c>
    </row>
    <row r="3453" spans="1:2" x14ac:dyDescent="0.35">
      <c r="A3453">
        <v>37260</v>
      </c>
      <c r="B3453" t="s">
        <v>334</v>
      </c>
    </row>
    <row r="3454" spans="1:2" x14ac:dyDescent="0.35">
      <c r="A3454">
        <v>37265</v>
      </c>
      <c r="B3454" t="s">
        <v>1715</v>
      </c>
    </row>
    <row r="3455" spans="1:2" x14ac:dyDescent="0.35">
      <c r="A3455">
        <v>37269</v>
      </c>
      <c r="B3455" t="s">
        <v>2697</v>
      </c>
    </row>
    <row r="3456" spans="1:2" x14ac:dyDescent="0.35">
      <c r="A3456">
        <v>37273</v>
      </c>
      <c r="B3456" t="s">
        <v>3248</v>
      </c>
    </row>
    <row r="3457" spans="1:2" x14ac:dyDescent="0.35">
      <c r="A3457">
        <v>37275</v>
      </c>
      <c r="B3457" t="s">
        <v>1521</v>
      </c>
    </row>
    <row r="3458" spans="1:2" x14ac:dyDescent="0.35">
      <c r="A3458">
        <v>37281</v>
      </c>
      <c r="B3458" t="s">
        <v>900</v>
      </c>
    </row>
    <row r="3459" spans="1:2" x14ac:dyDescent="0.35">
      <c r="A3459">
        <v>37282</v>
      </c>
      <c r="B3459" t="s">
        <v>8034</v>
      </c>
    </row>
    <row r="3460" spans="1:2" x14ac:dyDescent="0.35">
      <c r="A3460">
        <v>37283</v>
      </c>
      <c r="B3460" t="s">
        <v>434</v>
      </c>
    </row>
    <row r="3461" spans="1:2" x14ac:dyDescent="0.35">
      <c r="A3461">
        <v>37295</v>
      </c>
      <c r="B3461" t="s">
        <v>2553</v>
      </c>
    </row>
    <row r="3462" spans="1:2" x14ac:dyDescent="0.35">
      <c r="A3462">
        <v>37302</v>
      </c>
      <c r="B3462" t="s">
        <v>1484</v>
      </c>
    </row>
    <row r="3463" spans="1:2" x14ac:dyDescent="0.35">
      <c r="A3463">
        <v>37303</v>
      </c>
      <c r="B3463" t="s">
        <v>2250</v>
      </c>
    </row>
    <row r="3464" spans="1:2" x14ac:dyDescent="0.35">
      <c r="A3464">
        <v>37304</v>
      </c>
      <c r="B3464" t="s">
        <v>2956</v>
      </c>
    </row>
    <row r="3465" spans="1:2" x14ac:dyDescent="0.35">
      <c r="A3465">
        <v>37306</v>
      </c>
      <c r="B3465" t="s">
        <v>3749</v>
      </c>
    </row>
    <row r="3466" spans="1:2" x14ac:dyDescent="0.35">
      <c r="A3466">
        <v>37308</v>
      </c>
      <c r="B3466" t="s">
        <v>2478</v>
      </c>
    </row>
    <row r="3467" spans="1:2" x14ac:dyDescent="0.35">
      <c r="A3467">
        <v>37316</v>
      </c>
      <c r="B3467" t="s">
        <v>2277</v>
      </c>
    </row>
    <row r="3468" spans="1:2" x14ac:dyDescent="0.35">
      <c r="A3468">
        <v>37318</v>
      </c>
      <c r="B3468" t="s">
        <v>1411</v>
      </c>
    </row>
    <row r="3469" spans="1:2" x14ac:dyDescent="0.35">
      <c r="A3469">
        <v>37321</v>
      </c>
      <c r="B3469" t="s">
        <v>5929</v>
      </c>
    </row>
    <row r="3470" spans="1:2" x14ac:dyDescent="0.35">
      <c r="A3470">
        <v>37324</v>
      </c>
      <c r="B3470" t="s">
        <v>2533</v>
      </c>
    </row>
    <row r="3471" spans="1:2" x14ac:dyDescent="0.35">
      <c r="A3471">
        <v>37325</v>
      </c>
      <c r="B3471" t="s">
        <v>6772</v>
      </c>
    </row>
    <row r="3472" spans="1:2" x14ac:dyDescent="0.35">
      <c r="A3472">
        <v>37330</v>
      </c>
      <c r="B3472" t="s">
        <v>2468</v>
      </c>
    </row>
    <row r="3473" spans="1:2" x14ac:dyDescent="0.35">
      <c r="A3473">
        <v>37335</v>
      </c>
      <c r="B3473" t="s">
        <v>2537</v>
      </c>
    </row>
    <row r="3474" spans="1:2" x14ac:dyDescent="0.35">
      <c r="A3474">
        <v>37336</v>
      </c>
      <c r="B3474" t="s">
        <v>4152</v>
      </c>
    </row>
    <row r="3475" spans="1:2" x14ac:dyDescent="0.35">
      <c r="A3475">
        <v>37337</v>
      </c>
      <c r="B3475" t="s">
        <v>8028</v>
      </c>
    </row>
    <row r="3476" spans="1:2" x14ac:dyDescent="0.35">
      <c r="A3476">
        <v>37338</v>
      </c>
      <c r="B3476" t="s">
        <v>77</v>
      </c>
    </row>
    <row r="3477" spans="1:2" x14ac:dyDescent="0.35">
      <c r="A3477">
        <v>37339</v>
      </c>
      <c r="B3477" t="s">
        <v>4413</v>
      </c>
    </row>
    <row r="3478" spans="1:2" x14ac:dyDescent="0.35">
      <c r="A3478">
        <v>37341</v>
      </c>
      <c r="B3478" t="s">
        <v>1369</v>
      </c>
    </row>
    <row r="3479" spans="1:2" x14ac:dyDescent="0.35">
      <c r="A3479">
        <v>37342</v>
      </c>
      <c r="B3479" t="s">
        <v>3250</v>
      </c>
    </row>
    <row r="3480" spans="1:2" x14ac:dyDescent="0.35">
      <c r="A3480">
        <v>37343</v>
      </c>
      <c r="B3480" t="s">
        <v>8065</v>
      </c>
    </row>
    <row r="3481" spans="1:2" x14ac:dyDescent="0.35">
      <c r="A3481">
        <v>37346</v>
      </c>
      <c r="B3481" t="s">
        <v>2055</v>
      </c>
    </row>
    <row r="3482" spans="1:2" x14ac:dyDescent="0.35">
      <c r="A3482">
        <v>37353</v>
      </c>
      <c r="B3482" t="s">
        <v>1713</v>
      </c>
    </row>
    <row r="3483" spans="1:2" x14ac:dyDescent="0.35">
      <c r="A3483">
        <v>37354</v>
      </c>
      <c r="B3483" t="s">
        <v>3786</v>
      </c>
    </row>
    <row r="3484" spans="1:2" x14ac:dyDescent="0.35">
      <c r="A3484">
        <v>37356</v>
      </c>
      <c r="B3484" t="s">
        <v>310</v>
      </c>
    </row>
    <row r="3485" spans="1:2" x14ac:dyDescent="0.35">
      <c r="A3485">
        <v>37357</v>
      </c>
      <c r="B3485" t="s">
        <v>889</v>
      </c>
    </row>
    <row r="3486" spans="1:2" x14ac:dyDescent="0.35">
      <c r="A3486">
        <v>37359</v>
      </c>
      <c r="B3486" t="s">
        <v>1508</v>
      </c>
    </row>
    <row r="3487" spans="1:2" x14ac:dyDescent="0.35">
      <c r="A3487">
        <v>37365</v>
      </c>
      <c r="B3487" t="s">
        <v>5040</v>
      </c>
    </row>
    <row r="3488" spans="1:2" x14ac:dyDescent="0.35">
      <c r="A3488">
        <v>37373</v>
      </c>
      <c r="B3488" t="s">
        <v>5027</v>
      </c>
    </row>
    <row r="3489" spans="1:2" x14ac:dyDescent="0.35">
      <c r="A3489">
        <v>37379</v>
      </c>
      <c r="B3489" t="s">
        <v>4795</v>
      </c>
    </row>
    <row r="3490" spans="1:2" x14ac:dyDescent="0.35">
      <c r="A3490">
        <v>37392</v>
      </c>
      <c r="B3490" t="s">
        <v>7297</v>
      </c>
    </row>
    <row r="3491" spans="1:2" x14ac:dyDescent="0.35">
      <c r="A3491">
        <v>37393</v>
      </c>
      <c r="B3491" t="s">
        <v>7913</v>
      </c>
    </row>
    <row r="3492" spans="1:2" x14ac:dyDescent="0.35">
      <c r="A3492">
        <v>37395</v>
      </c>
      <c r="B3492" t="s">
        <v>2883</v>
      </c>
    </row>
    <row r="3493" spans="1:2" x14ac:dyDescent="0.35">
      <c r="A3493">
        <v>37396</v>
      </c>
      <c r="B3493" t="s">
        <v>3908</v>
      </c>
    </row>
    <row r="3494" spans="1:2" x14ac:dyDescent="0.35">
      <c r="A3494">
        <v>37397</v>
      </c>
      <c r="B3494" t="s">
        <v>3919</v>
      </c>
    </row>
    <row r="3495" spans="1:2" x14ac:dyDescent="0.35">
      <c r="A3495">
        <v>37400</v>
      </c>
      <c r="B3495" t="s">
        <v>746</v>
      </c>
    </row>
    <row r="3496" spans="1:2" x14ac:dyDescent="0.35">
      <c r="A3496">
        <v>37404</v>
      </c>
      <c r="B3496" t="s">
        <v>4891</v>
      </c>
    </row>
    <row r="3497" spans="1:2" x14ac:dyDescent="0.35">
      <c r="A3497">
        <v>37406</v>
      </c>
      <c r="B3497" t="s">
        <v>4268</v>
      </c>
    </row>
    <row r="3498" spans="1:2" x14ac:dyDescent="0.35">
      <c r="A3498">
        <v>37408</v>
      </c>
      <c r="B3498" t="s">
        <v>3779</v>
      </c>
    </row>
    <row r="3499" spans="1:2" x14ac:dyDescent="0.35">
      <c r="A3499">
        <v>37411</v>
      </c>
      <c r="B3499" t="s">
        <v>3079</v>
      </c>
    </row>
    <row r="3500" spans="1:2" x14ac:dyDescent="0.35">
      <c r="A3500">
        <v>37417</v>
      </c>
      <c r="B3500" t="s">
        <v>3548</v>
      </c>
    </row>
    <row r="3501" spans="1:2" x14ac:dyDescent="0.35">
      <c r="A3501">
        <v>37425</v>
      </c>
      <c r="B3501" t="s">
        <v>2427</v>
      </c>
    </row>
    <row r="3502" spans="1:2" x14ac:dyDescent="0.35">
      <c r="A3502">
        <v>37426</v>
      </c>
      <c r="B3502" t="s">
        <v>2636</v>
      </c>
    </row>
    <row r="3503" spans="1:2" x14ac:dyDescent="0.35">
      <c r="A3503">
        <v>37429</v>
      </c>
      <c r="B3503" t="s">
        <v>829</v>
      </c>
    </row>
    <row r="3504" spans="1:2" x14ac:dyDescent="0.35">
      <c r="A3504">
        <v>37433</v>
      </c>
      <c r="B3504" t="s">
        <v>1601</v>
      </c>
    </row>
    <row r="3505" spans="1:2" x14ac:dyDescent="0.35">
      <c r="A3505">
        <v>37435</v>
      </c>
      <c r="B3505" t="s">
        <v>4786</v>
      </c>
    </row>
    <row r="3506" spans="1:2" x14ac:dyDescent="0.35">
      <c r="A3506">
        <v>37437</v>
      </c>
      <c r="B3506" t="s">
        <v>3763</v>
      </c>
    </row>
    <row r="3507" spans="1:2" x14ac:dyDescent="0.35">
      <c r="A3507">
        <v>37455</v>
      </c>
      <c r="B3507" t="s">
        <v>118</v>
      </c>
    </row>
    <row r="3508" spans="1:2" x14ac:dyDescent="0.35">
      <c r="A3508">
        <v>37467</v>
      </c>
      <c r="B3508" t="s">
        <v>4327</v>
      </c>
    </row>
    <row r="3509" spans="1:2" x14ac:dyDescent="0.35">
      <c r="A3509">
        <v>37468</v>
      </c>
      <c r="B3509" t="s">
        <v>4533</v>
      </c>
    </row>
    <row r="3510" spans="1:2" x14ac:dyDescent="0.35">
      <c r="A3510">
        <v>37469</v>
      </c>
      <c r="B3510" t="s">
        <v>951</v>
      </c>
    </row>
    <row r="3511" spans="1:2" x14ac:dyDescent="0.35">
      <c r="A3511">
        <v>37470</v>
      </c>
      <c r="B3511" t="s">
        <v>150</v>
      </c>
    </row>
    <row r="3512" spans="1:2" x14ac:dyDescent="0.35">
      <c r="A3512">
        <v>37474</v>
      </c>
      <c r="B3512" t="s">
        <v>1791</v>
      </c>
    </row>
    <row r="3513" spans="1:2" x14ac:dyDescent="0.35">
      <c r="A3513">
        <v>37477</v>
      </c>
      <c r="B3513" t="s">
        <v>2054</v>
      </c>
    </row>
    <row r="3514" spans="1:2" x14ac:dyDescent="0.35">
      <c r="A3514">
        <v>37487</v>
      </c>
      <c r="B3514" t="s">
        <v>1130</v>
      </c>
    </row>
    <row r="3515" spans="1:2" x14ac:dyDescent="0.35">
      <c r="A3515">
        <v>37488</v>
      </c>
      <c r="B3515" t="s">
        <v>2301</v>
      </c>
    </row>
    <row r="3516" spans="1:2" x14ac:dyDescent="0.35">
      <c r="A3516">
        <v>37493</v>
      </c>
      <c r="B3516" t="s">
        <v>2721</v>
      </c>
    </row>
    <row r="3517" spans="1:2" x14ac:dyDescent="0.35">
      <c r="A3517">
        <v>37500</v>
      </c>
      <c r="B3517" t="s">
        <v>194</v>
      </c>
    </row>
    <row r="3518" spans="1:2" x14ac:dyDescent="0.35">
      <c r="A3518">
        <v>37501</v>
      </c>
      <c r="B3518" t="s">
        <v>4588</v>
      </c>
    </row>
    <row r="3519" spans="1:2" x14ac:dyDescent="0.35">
      <c r="A3519">
        <v>37507</v>
      </c>
      <c r="B3519" t="s">
        <v>1143</v>
      </c>
    </row>
    <row r="3520" spans="1:2" x14ac:dyDescent="0.35">
      <c r="A3520">
        <v>37509</v>
      </c>
      <c r="B3520" t="s">
        <v>1090</v>
      </c>
    </row>
    <row r="3521" spans="1:2" x14ac:dyDescent="0.35">
      <c r="A3521">
        <v>37510</v>
      </c>
      <c r="B3521" t="s">
        <v>5304</v>
      </c>
    </row>
    <row r="3522" spans="1:2" x14ac:dyDescent="0.35">
      <c r="A3522">
        <v>37526</v>
      </c>
      <c r="B3522" t="s">
        <v>2581</v>
      </c>
    </row>
    <row r="3523" spans="1:2" x14ac:dyDescent="0.35">
      <c r="A3523">
        <v>37536</v>
      </c>
      <c r="B3523" t="s">
        <v>1748</v>
      </c>
    </row>
    <row r="3524" spans="1:2" x14ac:dyDescent="0.35">
      <c r="A3524">
        <v>37539</v>
      </c>
      <c r="B3524" t="s">
        <v>2759</v>
      </c>
    </row>
    <row r="3525" spans="1:2" x14ac:dyDescent="0.35">
      <c r="A3525">
        <v>37540</v>
      </c>
      <c r="B3525" t="s">
        <v>1781</v>
      </c>
    </row>
    <row r="3526" spans="1:2" x14ac:dyDescent="0.35">
      <c r="A3526">
        <v>37550</v>
      </c>
      <c r="B3526" t="s">
        <v>4324</v>
      </c>
    </row>
    <row r="3527" spans="1:2" x14ac:dyDescent="0.35">
      <c r="A3527">
        <v>37552</v>
      </c>
      <c r="B3527" t="s">
        <v>2561</v>
      </c>
    </row>
    <row r="3528" spans="1:2" x14ac:dyDescent="0.35">
      <c r="A3528">
        <v>37556</v>
      </c>
      <c r="B3528" t="s">
        <v>1570</v>
      </c>
    </row>
    <row r="3529" spans="1:2" x14ac:dyDescent="0.35">
      <c r="A3529">
        <v>37559</v>
      </c>
      <c r="B3529" t="s">
        <v>4644</v>
      </c>
    </row>
    <row r="3530" spans="1:2" x14ac:dyDescent="0.35">
      <c r="A3530">
        <v>37561</v>
      </c>
      <c r="B3530" t="s">
        <v>3130</v>
      </c>
    </row>
    <row r="3531" spans="1:2" x14ac:dyDescent="0.35">
      <c r="A3531">
        <v>37562</v>
      </c>
      <c r="B3531" t="s">
        <v>539</v>
      </c>
    </row>
    <row r="3532" spans="1:2" x14ac:dyDescent="0.35">
      <c r="A3532">
        <v>37563</v>
      </c>
      <c r="B3532" t="s">
        <v>338</v>
      </c>
    </row>
    <row r="3533" spans="1:2" x14ac:dyDescent="0.35">
      <c r="A3533">
        <v>37566</v>
      </c>
      <c r="B3533" t="s">
        <v>2198</v>
      </c>
    </row>
    <row r="3534" spans="1:2" x14ac:dyDescent="0.35">
      <c r="A3534">
        <v>37572</v>
      </c>
      <c r="B3534" t="s">
        <v>2560</v>
      </c>
    </row>
    <row r="3535" spans="1:2" x14ac:dyDescent="0.35">
      <c r="A3535">
        <v>37573</v>
      </c>
      <c r="B3535" t="s">
        <v>7636</v>
      </c>
    </row>
    <row r="3536" spans="1:2" x14ac:dyDescent="0.35">
      <c r="A3536">
        <v>37577</v>
      </c>
      <c r="B3536" t="s">
        <v>3462</v>
      </c>
    </row>
    <row r="3537" spans="1:2" x14ac:dyDescent="0.35">
      <c r="A3537">
        <v>37579</v>
      </c>
      <c r="B3537" t="s">
        <v>6199</v>
      </c>
    </row>
    <row r="3538" spans="1:2" x14ac:dyDescent="0.35">
      <c r="A3538">
        <v>37581</v>
      </c>
      <c r="B3538" t="s">
        <v>2010</v>
      </c>
    </row>
    <row r="3539" spans="1:2" x14ac:dyDescent="0.35">
      <c r="A3539">
        <v>37582</v>
      </c>
      <c r="B3539" t="s">
        <v>4472</v>
      </c>
    </row>
    <row r="3540" spans="1:2" x14ac:dyDescent="0.35">
      <c r="A3540">
        <v>37583</v>
      </c>
      <c r="B3540" t="s">
        <v>808</v>
      </c>
    </row>
    <row r="3541" spans="1:2" x14ac:dyDescent="0.35">
      <c r="A3541">
        <v>37590</v>
      </c>
      <c r="B3541" t="s">
        <v>2306</v>
      </c>
    </row>
    <row r="3542" spans="1:2" x14ac:dyDescent="0.35">
      <c r="A3542">
        <v>37591</v>
      </c>
      <c r="B3542" t="s">
        <v>2904</v>
      </c>
    </row>
    <row r="3543" spans="1:2" x14ac:dyDescent="0.35">
      <c r="A3543">
        <v>37595</v>
      </c>
      <c r="B3543" t="s">
        <v>3036</v>
      </c>
    </row>
    <row r="3544" spans="1:2" x14ac:dyDescent="0.35">
      <c r="A3544">
        <v>37597</v>
      </c>
      <c r="B3544" t="s">
        <v>2550</v>
      </c>
    </row>
    <row r="3545" spans="1:2" x14ac:dyDescent="0.35">
      <c r="A3545">
        <v>37608</v>
      </c>
      <c r="B3545" t="s">
        <v>5654</v>
      </c>
    </row>
    <row r="3546" spans="1:2" x14ac:dyDescent="0.35">
      <c r="A3546">
        <v>37611</v>
      </c>
      <c r="B3546" t="s">
        <v>1819</v>
      </c>
    </row>
    <row r="3547" spans="1:2" x14ac:dyDescent="0.35">
      <c r="A3547">
        <v>37613</v>
      </c>
      <c r="B3547" t="s">
        <v>2439</v>
      </c>
    </row>
    <row r="3548" spans="1:2" x14ac:dyDescent="0.35">
      <c r="A3548">
        <v>37615</v>
      </c>
      <c r="B3548" t="s">
        <v>8139</v>
      </c>
    </row>
    <row r="3549" spans="1:2" x14ac:dyDescent="0.35">
      <c r="A3549">
        <v>37619</v>
      </c>
      <c r="B3549" t="s">
        <v>2928</v>
      </c>
    </row>
    <row r="3550" spans="1:2" x14ac:dyDescent="0.35">
      <c r="A3550">
        <v>37621</v>
      </c>
      <c r="B3550" t="s">
        <v>2516</v>
      </c>
    </row>
    <row r="3551" spans="1:2" x14ac:dyDescent="0.35">
      <c r="A3551">
        <v>37627</v>
      </c>
      <c r="B3551" t="s">
        <v>1406</v>
      </c>
    </row>
    <row r="3552" spans="1:2" x14ac:dyDescent="0.35">
      <c r="A3552">
        <v>37629</v>
      </c>
      <c r="B3552" t="s">
        <v>4358</v>
      </c>
    </row>
    <row r="3553" spans="1:2" x14ac:dyDescent="0.35">
      <c r="A3553">
        <v>37632</v>
      </c>
      <c r="B3553" t="s">
        <v>657</v>
      </c>
    </row>
    <row r="3554" spans="1:2" x14ac:dyDescent="0.35">
      <c r="A3554">
        <v>37636</v>
      </c>
      <c r="B3554" t="s">
        <v>1871</v>
      </c>
    </row>
    <row r="3555" spans="1:2" x14ac:dyDescent="0.35">
      <c r="A3555">
        <v>37639</v>
      </c>
      <c r="B3555" t="s">
        <v>1179</v>
      </c>
    </row>
    <row r="3556" spans="1:2" x14ac:dyDescent="0.35">
      <c r="A3556">
        <v>37640</v>
      </c>
      <c r="B3556" t="s">
        <v>8248</v>
      </c>
    </row>
    <row r="3557" spans="1:2" x14ac:dyDescent="0.35">
      <c r="A3557">
        <v>37641</v>
      </c>
      <c r="B3557" t="s">
        <v>1862</v>
      </c>
    </row>
    <row r="3558" spans="1:2" x14ac:dyDescent="0.35">
      <c r="A3558">
        <v>37654</v>
      </c>
      <c r="B3558" t="s">
        <v>1231</v>
      </c>
    </row>
    <row r="3559" spans="1:2" x14ac:dyDescent="0.35">
      <c r="A3559">
        <v>37656</v>
      </c>
      <c r="B3559" t="s">
        <v>510</v>
      </c>
    </row>
    <row r="3560" spans="1:2" x14ac:dyDescent="0.35">
      <c r="A3560">
        <v>37661</v>
      </c>
      <c r="B3560" t="s">
        <v>916</v>
      </c>
    </row>
    <row r="3561" spans="1:2" x14ac:dyDescent="0.35">
      <c r="A3561">
        <v>37663</v>
      </c>
      <c r="B3561" t="s">
        <v>4408</v>
      </c>
    </row>
    <row r="3562" spans="1:2" x14ac:dyDescent="0.35">
      <c r="A3562">
        <v>37664</v>
      </c>
      <c r="B3562" t="s">
        <v>1636</v>
      </c>
    </row>
    <row r="3563" spans="1:2" x14ac:dyDescent="0.35">
      <c r="A3563">
        <v>37665</v>
      </c>
      <c r="B3563" t="s">
        <v>2440</v>
      </c>
    </row>
    <row r="3564" spans="1:2" x14ac:dyDescent="0.35">
      <c r="A3564">
        <v>37669</v>
      </c>
      <c r="B3564" t="s">
        <v>1707</v>
      </c>
    </row>
    <row r="3565" spans="1:2" x14ac:dyDescent="0.35">
      <c r="A3565">
        <v>37670</v>
      </c>
      <c r="B3565" t="s">
        <v>2244</v>
      </c>
    </row>
    <row r="3566" spans="1:2" x14ac:dyDescent="0.35">
      <c r="A3566">
        <v>37673</v>
      </c>
      <c r="B3566" t="s">
        <v>785</v>
      </c>
    </row>
    <row r="3567" spans="1:2" x14ac:dyDescent="0.35">
      <c r="A3567">
        <v>37674</v>
      </c>
      <c r="B3567" t="s">
        <v>3759</v>
      </c>
    </row>
    <row r="3568" spans="1:2" x14ac:dyDescent="0.35">
      <c r="A3568">
        <v>37675</v>
      </c>
      <c r="B3568" t="s">
        <v>2723</v>
      </c>
    </row>
    <row r="3569" spans="1:2" x14ac:dyDescent="0.35">
      <c r="A3569">
        <v>37676</v>
      </c>
      <c r="B3569" t="s">
        <v>263</v>
      </c>
    </row>
    <row r="3570" spans="1:2" x14ac:dyDescent="0.35">
      <c r="A3570">
        <v>37677</v>
      </c>
      <c r="B3570" t="s">
        <v>1762</v>
      </c>
    </row>
    <row r="3571" spans="1:2" x14ac:dyDescent="0.35">
      <c r="A3571">
        <v>37691</v>
      </c>
      <c r="B3571" t="s">
        <v>8218</v>
      </c>
    </row>
    <row r="3572" spans="1:2" x14ac:dyDescent="0.35">
      <c r="A3572">
        <v>37692</v>
      </c>
      <c r="B3572" t="s">
        <v>2109</v>
      </c>
    </row>
    <row r="3573" spans="1:2" x14ac:dyDescent="0.35">
      <c r="A3573">
        <v>37693</v>
      </c>
      <c r="B3573" t="s">
        <v>1782</v>
      </c>
    </row>
    <row r="3574" spans="1:2" x14ac:dyDescent="0.35">
      <c r="A3574">
        <v>37695</v>
      </c>
      <c r="B3574" t="s">
        <v>2917</v>
      </c>
    </row>
    <row r="3575" spans="1:2" x14ac:dyDescent="0.35">
      <c r="A3575">
        <v>37697</v>
      </c>
      <c r="B3575" t="s">
        <v>3374</v>
      </c>
    </row>
    <row r="3576" spans="1:2" x14ac:dyDescent="0.35">
      <c r="A3576">
        <v>37699</v>
      </c>
      <c r="B3576" t="s">
        <v>982</v>
      </c>
    </row>
    <row r="3577" spans="1:2" x14ac:dyDescent="0.35">
      <c r="A3577">
        <v>37701</v>
      </c>
      <c r="B3577" t="s">
        <v>8046</v>
      </c>
    </row>
    <row r="3578" spans="1:2" x14ac:dyDescent="0.35">
      <c r="A3578">
        <v>37713</v>
      </c>
      <c r="B3578" t="s">
        <v>5067</v>
      </c>
    </row>
    <row r="3579" spans="1:2" x14ac:dyDescent="0.35">
      <c r="A3579">
        <v>37715</v>
      </c>
      <c r="B3579" t="s">
        <v>2704</v>
      </c>
    </row>
    <row r="3580" spans="1:2" x14ac:dyDescent="0.35">
      <c r="A3580">
        <v>37724</v>
      </c>
      <c r="B3580" t="s">
        <v>8215</v>
      </c>
    </row>
    <row r="3581" spans="1:2" x14ac:dyDescent="0.35">
      <c r="A3581">
        <v>37738</v>
      </c>
      <c r="B3581" t="s">
        <v>1400</v>
      </c>
    </row>
    <row r="3582" spans="1:2" x14ac:dyDescent="0.35">
      <c r="A3582">
        <v>37743</v>
      </c>
      <c r="B3582" t="s">
        <v>644</v>
      </c>
    </row>
    <row r="3583" spans="1:2" x14ac:dyDescent="0.35">
      <c r="A3583">
        <v>37746</v>
      </c>
      <c r="B3583" t="s">
        <v>2898</v>
      </c>
    </row>
    <row r="3584" spans="1:2" x14ac:dyDescent="0.35">
      <c r="A3584">
        <v>37747</v>
      </c>
      <c r="B3584" t="s">
        <v>1704</v>
      </c>
    </row>
    <row r="3585" spans="1:2" x14ac:dyDescent="0.35">
      <c r="A3585">
        <v>37748</v>
      </c>
      <c r="B3585" t="s">
        <v>532</v>
      </c>
    </row>
    <row r="3586" spans="1:2" x14ac:dyDescent="0.35">
      <c r="A3586">
        <v>37759</v>
      </c>
      <c r="B3586" t="s">
        <v>669</v>
      </c>
    </row>
    <row r="3587" spans="1:2" x14ac:dyDescent="0.35">
      <c r="A3587">
        <v>37760</v>
      </c>
      <c r="B3587" t="s">
        <v>3287</v>
      </c>
    </row>
    <row r="3588" spans="1:2" x14ac:dyDescent="0.35">
      <c r="A3588">
        <v>37761</v>
      </c>
      <c r="B3588" t="s">
        <v>5389</v>
      </c>
    </row>
    <row r="3589" spans="1:2" x14ac:dyDescent="0.35">
      <c r="A3589">
        <v>37763</v>
      </c>
      <c r="B3589" t="s">
        <v>451</v>
      </c>
    </row>
    <row r="3590" spans="1:2" x14ac:dyDescent="0.35">
      <c r="A3590">
        <v>37764</v>
      </c>
      <c r="B3590" t="s">
        <v>1009</v>
      </c>
    </row>
    <row r="3591" spans="1:2" x14ac:dyDescent="0.35">
      <c r="A3591">
        <v>37766</v>
      </c>
      <c r="B3591" t="s">
        <v>2457</v>
      </c>
    </row>
    <row r="3592" spans="1:2" x14ac:dyDescent="0.35">
      <c r="A3592">
        <v>37769</v>
      </c>
      <c r="B3592" t="s">
        <v>6703</v>
      </c>
    </row>
    <row r="3593" spans="1:2" x14ac:dyDescent="0.35">
      <c r="A3593">
        <v>37777</v>
      </c>
      <c r="B3593" t="s">
        <v>1251</v>
      </c>
    </row>
    <row r="3594" spans="1:2" x14ac:dyDescent="0.35">
      <c r="A3594">
        <v>37784</v>
      </c>
      <c r="B3594" t="s">
        <v>422</v>
      </c>
    </row>
    <row r="3595" spans="1:2" x14ac:dyDescent="0.35">
      <c r="A3595">
        <v>37789</v>
      </c>
      <c r="B3595" t="s">
        <v>953</v>
      </c>
    </row>
    <row r="3596" spans="1:2" x14ac:dyDescent="0.35">
      <c r="A3596">
        <v>37798</v>
      </c>
      <c r="B3596" t="s">
        <v>1659</v>
      </c>
    </row>
    <row r="3597" spans="1:2" x14ac:dyDescent="0.35">
      <c r="A3597">
        <v>37799</v>
      </c>
      <c r="B3597" t="s">
        <v>181</v>
      </c>
    </row>
    <row r="3598" spans="1:2" x14ac:dyDescent="0.35">
      <c r="A3598">
        <v>37806</v>
      </c>
      <c r="B3598" t="s">
        <v>1362</v>
      </c>
    </row>
    <row r="3599" spans="1:2" x14ac:dyDescent="0.35">
      <c r="A3599">
        <v>37809</v>
      </c>
      <c r="B3599" t="s">
        <v>1578</v>
      </c>
    </row>
    <row r="3600" spans="1:2" x14ac:dyDescent="0.35">
      <c r="A3600">
        <v>37810</v>
      </c>
      <c r="B3600" t="s">
        <v>7409</v>
      </c>
    </row>
    <row r="3601" spans="1:2" x14ac:dyDescent="0.35">
      <c r="A3601">
        <v>37814</v>
      </c>
      <c r="B3601" t="s">
        <v>1536</v>
      </c>
    </row>
    <row r="3602" spans="1:2" x14ac:dyDescent="0.35">
      <c r="A3602">
        <v>37815</v>
      </c>
      <c r="B3602" t="s">
        <v>1956</v>
      </c>
    </row>
    <row r="3603" spans="1:2" x14ac:dyDescent="0.35">
      <c r="A3603">
        <v>37816</v>
      </c>
      <c r="B3603" t="s">
        <v>8082</v>
      </c>
    </row>
    <row r="3604" spans="1:2" x14ac:dyDescent="0.35">
      <c r="A3604">
        <v>37821</v>
      </c>
      <c r="B3604" t="s">
        <v>5715</v>
      </c>
    </row>
    <row r="3605" spans="1:2" x14ac:dyDescent="0.35">
      <c r="A3605">
        <v>37824</v>
      </c>
      <c r="B3605" t="s">
        <v>252</v>
      </c>
    </row>
    <row r="3606" spans="1:2" x14ac:dyDescent="0.35">
      <c r="A3606">
        <v>37825</v>
      </c>
      <c r="B3606" t="s">
        <v>5028</v>
      </c>
    </row>
    <row r="3607" spans="1:2" x14ac:dyDescent="0.35">
      <c r="A3607">
        <v>37830</v>
      </c>
      <c r="B3607" t="s">
        <v>2461</v>
      </c>
    </row>
    <row r="3608" spans="1:2" x14ac:dyDescent="0.35">
      <c r="A3608">
        <v>37833</v>
      </c>
      <c r="B3608" t="s">
        <v>8142</v>
      </c>
    </row>
    <row r="3609" spans="1:2" x14ac:dyDescent="0.35">
      <c r="A3609">
        <v>37834</v>
      </c>
      <c r="B3609" t="s">
        <v>3240</v>
      </c>
    </row>
    <row r="3610" spans="1:2" x14ac:dyDescent="0.35">
      <c r="A3610">
        <v>37836</v>
      </c>
      <c r="B3610" t="s">
        <v>1023</v>
      </c>
    </row>
    <row r="3611" spans="1:2" x14ac:dyDescent="0.35">
      <c r="A3611">
        <v>37839</v>
      </c>
      <c r="B3611" t="s">
        <v>2667</v>
      </c>
    </row>
    <row r="3612" spans="1:2" x14ac:dyDescent="0.35">
      <c r="A3612">
        <v>37848</v>
      </c>
      <c r="B3612" t="s">
        <v>8228</v>
      </c>
    </row>
    <row r="3613" spans="1:2" x14ac:dyDescent="0.35">
      <c r="A3613">
        <v>37849</v>
      </c>
      <c r="B3613" t="s">
        <v>1767</v>
      </c>
    </row>
    <row r="3614" spans="1:2" x14ac:dyDescent="0.35">
      <c r="A3614">
        <v>37852</v>
      </c>
      <c r="B3614" t="s">
        <v>2746</v>
      </c>
    </row>
    <row r="3615" spans="1:2" x14ac:dyDescent="0.35">
      <c r="A3615">
        <v>37853</v>
      </c>
      <c r="B3615" t="s">
        <v>483</v>
      </c>
    </row>
    <row r="3616" spans="1:2" x14ac:dyDescent="0.35">
      <c r="A3616">
        <v>37854</v>
      </c>
      <c r="B3616" t="s">
        <v>3669</v>
      </c>
    </row>
    <row r="3617" spans="1:2" x14ac:dyDescent="0.35">
      <c r="A3617">
        <v>37858</v>
      </c>
      <c r="B3617" t="s">
        <v>880</v>
      </c>
    </row>
    <row r="3618" spans="1:2" x14ac:dyDescent="0.35">
      <c r="A3618">
        <v>37865</v>
      </c>
      <c r="B3618" t="s">
        <v>167</v>
      </c>
    </row>
    <row r="3619" spans="1:2" x14ac:dyDescent="0.35">
      <c r="A3619">
        <v>37877</v>
      </c>
      <c r="B3619" t="s">
        <v>2097</v>
      </c>
    </row>
    <row r="3620" spans="1:2" x14ac:dyDescent="0.35">
      <c r="A3620">
        <v>37881</v>
      </c>
      <c r="B3620" t="s">
        <v>835</v>
      </c>
    </row>
    <row r="3621" spans="1:2" x14ac:dyDescent="0.35">
      <c r="A3621">
        <v>37888</v>
      </c>
      <c r="B3621" t="s">
        <v>5953</v>
      </c>
    </row>
    <row r="3622" spans="1:2" x14ac:dyDescent="0.35">
      <c r="A3622">
        <v>37896</v>
      </c>
      <c r="B3622" t="s">
        <v>380</v>
      </c>
    </row>
    <row r="3623" spans="1:2" x14ac:dyDescent="0.35">
      <c r="A3623">
        <v>37900</v>
      </c>
      <c r="B3623" t="s">
        <v>7922</v>
      </c>
    </row>
    <row r="3624" spans="1:2" x14ac:dyDescent="0.35">
      <c r="A3624">
        <v>37902</v>
      </c>
      <c r="B3624" t="s">
        <v>1549</v>
      </c>
    </row>
    <row r="3625" spans="1:2" x14ac:dyDescent="0.35">
      <c r="A3625">
        <v>37904</v>
      </c>
      <c r="B3625" t="s">
        <v>6469</v>
      </c>
    </row>
    <row r="3626" spans="1:2" x14ac:dyDescent="0.35">
      <c r="A3626">
        <v>37918</v>
      </c>
      <c r="B3626" t="s">
        <v>4016</v>
      </c>
    </row>
    <row r="3627" spans="1:2" x14ac:dyDescent="0.35">
      <c r="A3627">
        <v>37919</v>
      </c>
      <c r="B3627" t="s">
        <v>840</v>
      </c>
    </row>
    <row r="3628" spans="1:2" x14ac:dyDescent="0.35">
      <c r="A3628">
        <v>37920</v>
      </c>
      <c r="B3628" t="s">
        <v>6391</v>
      </c>
    </row>
    <row r="3629" spans="1:2" x14ac:dyDescent="0.35">
      <c r="A3629">
        <v>37924</v>
      </c>
      <c r="B3629" t="s">
        <v>713</v>
      </c>
    </row>
    <row r="3630" spans="1:2" x14ac:dyDescent="0.35">
      <c r="A3630">
        <v>37934</v>
      </c>
      <c r="B3630" t="s">
        <v>5951</v>
      </c>
    </row>
    <row r="3631" spans="1:2" x14ac:dyDescent="0.35">
      <c r="A3631">
        <v>37936</v>
      </c>
      <c r="B3631" t="s">
        <v>1901</v>
      </c>
    </row>
    <row r="3632" spans="1:2" x14ac:dyDescent="0.35">
      <c r="A3632">
        <v>37937</v>
      </c>
      <c r="B3632" t="s">
        <v>866</v>
      </c>
    </row>
    <row r="3633" spans="1:2" x14ac:dyDescent="0.35">
      <c r="A3633">
        <v>37940</v>
      </c>
      <c r="B3633" t="s">
        <v>1838</v>
      </c>
    </row>
    <row r="3634" spans="1:2" x14ac:dyDescent="0.35">
      <c r="A3634">
        <v>37948</v>
      </c>
      <c r="B3634" t="s">
        <v>1052</v>
      </c>
    </row>
    <row r="3635" spans="1:2" x14ac:dyDescent="0.35">
      <c r="A3635">
        <v>37958</v>
      </c>
      <c r="B3635" t="s">
        <v>6693</v>
      </c>
    </row>
    <row r="3636" spans="1:2" x14ac:dyDescent="0.35">
      <c r="A3636">
        <v>37961</v>
      </c>
      <c r="B3636" t="s">
        <v>5625</v>
      </c>
    </row>
    <row r="3637" spans="1:2" x14ac:dyDescent="0.35">
      <c r="A3637">
        <v>37976</v>
      </c>
      <c r="B3637" t="s">
        <v>7137</v>
      </c>
    </row>
    <row r="3638" spans="1:2" x14ac:dyDescent="0.35">
      <c r="A3638">
        <v>37979</v>
      </c>
      <c r="B3638" t="s">
        <v>3220</v>
      </c>
    </row>
    <row r="3639" spans="1:2" x14ac:dyDescent="0.35">
      <c r="A3639">
        <v>37985</v>
      </c>
      <c r="B3639" t="s">
        <v>5173</v>
      </c>
    </row>
    <row r="3640" spans="1:2" x14ac:dyDescent="0.35">
      <c r="A3640">
        <v>37992</v>
      </c>
      <c r="B3640" t="s">
        <v>1041</v>
      </c>
    </row>
    <row r="3641" spans="1:2" x14ac:dyDescent="0.35">
      <c r="A3641">
        <v>38011</v>
      </c>
      <c r="B3641" t="s">
        <v>4298</v>
      </c>
    </row>
    <row r="3642" spans="1:2" x14ac:dyDescent="0.35">
      <c r="A3642">
        <v>38013</v>
      </c>
      <c r="B3642" t="s">
        <v>390</v>
      </c>
    </row>
    <row r="3643" spans="1:2" x14ac:dyDescent="0.35">
      <c r="A3643">
        <v>38015</v>
      </c>
      <c r="B3643" t="s">
        <v>3111</v>
      </c>
    </row>
    <row r="3644" spans="1:2" x14ac:dyDescent="0.35">
      <c r="A3644">
        <v>38027</v>
      </c>
      <c r="B3644" t="s">
        <v>1482</v>
      </c>
    </row>
    <row r="3645" spans="1:2" x14ac:dyDescent="0.35">
      <c r="A3645">
        <v>38033</v>
      </c>
      <c r="B3645" t="s">
        <v>2923</v>
      </c>
    </row>
    <row r="3646" spans="1:2" x14ac:dyDescent="0.35">
      <c r="A3646">
        <v>38035</v>
      </c>
      <c r="B3646" t="s">
        <v>1936</v>
      </c>
    </row>
    <row r="3647" spans="1:2" x14ac:dyDescent="0.35">
      <c r="A3647">
        <v>38044</v>
      </c>
      <c r="B3647" t="s">
        <v>2897</v>
      </c>
    </row>
    <row r="3648" spans="1:2" x14ac:dyDescent="0.35">
      <c r="A3648">
        <v>38046</v>
      </c>
      <c r="B3648" t="s">
        <v>8210</v>
      </c>
    </row>
    <row r="3649" spans="1:2" x14ac:dyDescent="0.35">
      <c r="A3649">
        <v>38047</v>
      </c>
      <c r="B3649" t="s">
        <v>6140</v>
      </c>
    </row>
    <row r="3650" spans="1:2" x14ac:dyDescent="0.35">
      <c r="A3650">
        <v>38051</v>
      </c>
      <c r="B3650" t="s">
        <v>6262</v>
      </c>
    </row>
    <row r="3651" spans="1:2" x14ac:dyDescent="0.35">
      <c r="A3651">
        <v>38069</v>
      </c>
      <c r="B3651" t="s">
        <v>4471</v>
      </c>
    </row>
    <row r="3652" spans="1:2" x14ac:dyDescent="0.35">
      <c r="A3652">
        <v>38070</v>
      </c>
      <c r="B3652" t="s">
        <v>3029</v>
      </c>
    </row>
    <row r="3653" spans="1:2" x14ac:dyDescent="0.35">
      <c r="A3653">
        <v>38072</v>
      </c>
      <c r="B3653" t="s">
        <v>335</v>
      </c>
    </row>
    <row r="3654" spans="1:2" x14ac:dyDescent="0.35">
      <c r="A3654">
        <v>38073</v>
      </c>
      <c r="B3654" t="s">
        <v>4107</v>
      </c>
    </row>
    <row r="3655" spans="1:2" x14ac:dyDescent="0.35">
      <c r="A3655">
        <v>38074</v>
      </c>
      <c r="B3655" t="s">
        <v>4050</v>
      </c>
    </row>
    <row r="3656" spans="1:2" x14ac:dyDescent="0.35">
      <c r="A3656">
        <v>38079</v>
      </c>
      <c r="B3656" t="s">
        <v>664</v>
      </c>
    </row>
    <row r="3657" spans="1:2" x14ac:dyDescent="0.35">
      <c r="A3657">
        <v>38080</v>
      </c>
      <c r="B3657" t="s">
        <v>4028</v>
      </c>
    </row>
    <row r="3658" spans="1:2" x14ac:dyDescent="0.35">
      <c r="A3658">
        <v>38081</v>
      </c>
      <c r="B3658" t="s">
        <v>963</v>
      </c>
    </row>
    <row r="3659" spans="1:2" x14ac:dyDescent="0.35">
      <c r="A3659">
        <v>38082</v>
      </c>
      <c r="B3659" t="s">
        <v>5099</v>
      </c>
    </row>
    <row r="3660" spans="1:2" x14ac:dyDescent="0.35">
      <c r="A3660">
        <v>38083</v>
      </c>
      <c r="B3660" t="s">
        <v>2935</v>
      </c>
    </row>
    <row r="3661" spans="1:2" x14ac:dyDescent="0.35">
      <c r="A3661">
        <v>38085</v>
      </c>
      <c r="B3661" t="s">
        <v>1514</v>
      </c>
    </row>
    <row r="3662" spans="1:2" x14ac:dyDescent="0.35">
      <c r="A3662">
        <v>38086</v>
      </c>
      <c r="B3662" t="s">
        <v>2471</v>
      </c>
    </row>
    <row r="3663" spans="1:2" x14ac:dyDescent="0.35">
      <c r="A3663">
        <v>38092</v>
      </c>
      <c r="B3663" t="s">
        <v>849</v>
      </c>
    </row>
    <row r="3664" spans="1:2" x14ac:dyDescent="0.35">
      <c r="A3664">
        <v>38115</v>
      </c>
      <c r="B3664" t="s">
        <v>2500</v>
      </c>
    </row>
    <row r="3665" spans="1:2" x14ac:dyDescent="0.35">
      <c r="A3665">
        <v>38116</v>
      </c>
      <c r="B3665" t="s">
        <v>2140</v>
      </c>
    </row>
    <row r="3666" spans="1:2" x14ac:dyDescent="0.35">
      <c r="A3666">
        <v>38120</v>
      </c>
      <c r="B3666" t="s">
        <v>2800</v>
      </c>
    </row>
    <row r="3667" spans="1:2" x14ac:dyDescent="0.35">
      <c r="A3667">
        <v>38123</v>
      </c>
      <c r="B3667" t="s">
        <v>7720</v>
      </c>
    </row>
    <row r="3668" spans="1:2" x14ac:dyDescent="0.35">
      <c r="A3668">
        <v>38124</v>
      </c>
      <c r="B3668" t="s">
        <v>5343</v>
      </c>
    </row>
    <row r="3669" spans="1:2" x14ac:dyDescent="0.35">
      <c r="A3669">
        <v>38125</v>
      </c>
      <c r="B3669" t="s">
        <v>3904</v>
      </c>
    </row>
    <row r="3670" spans="1:2" x14ac:dyDescent="0.35">
      <c r="A3670">
        <v>38129</v>
      </c>
      <c r="B3670" t="s">
        <v>2751</v>
      </c>
    </row>
    <row r="3671" spans="1:2" x14ac:dyDescent="0.35">
      <c r="A3671">
        <v>38142</v>
      </c>
      <c r="B3671" t="s">
        <v>914</v>
      </c>
    </row>
    <row r="3672" spans="1:2" x14ac:dyDescent="0.35">
      <c r="A3672">
        <v>38145</v>
      </c>
      <c r="B3672" t="s">
        <v>8281</v>
      </c>
    </row>
    <row r="3673" spans="1:2" x14ac:dyDescent="0.35">
      <c r="A3673">
        <v>38146</v>
      </c>
      <c r="B3673" t="s">
        <v>922</v>
      </c>
    </row>
    <row r="3674" spans="1:2" x14ac:dyDescent="0.35">
      <c r="A3674">
        <v>38160</v>
      </c>
      <c r="B3674" t="s">
        <v>3134</v>
      </c>
    </row>
    <row r="3675" spans="1:2" x14ac:dyDescent="0.35">
      <c r="A3675">
        <v>38162</v>
      </c>
      <c r="B3675" t="s">
        <v>1812</v>
      </c>
    </row>
    <row r="3676" spans="1:2" x14ac:dyDescent="0.35">
      <c r="A3676">
        <v>38163</v>
      </c>
      <c r="B3676" t="s">
        <v>4804</v>
      </c>
    </row>
    <row r="3677" spans="1:2" x14ac:dyDescent="0.35">
      <c r="A3677">
        <v>38164</v>
      </c>
      <c r="B3677" t="s">
        <v>169</v>
      </c>
    </row>
    <row r="3678" spans="1:2" x14ac:dyDescent="0.35">
      <c r="A3678">
        <v>38168</v>
      </c>
      <c r="B3678" t="s">
        <v>2542</v>
      </c>
    </row>
    <row r="3679" spans="1:2" x14ac:dyDescent="0.35">
      <c r="A3679">
        <v>38171</v>
      </c>
      <c r="B3679" t="s">
        <v>1920</v>
      </c>
    </row>
    <row r="3680" spans="1:2" x14ac:dyDescent="0.35">
      <c r="A3680">
        <v>38172</v>
      </c>
      <c r="B3680" t="s">
        <v>2425</v>
      </c>
    </row>
    <row r="3681" spans="1:2" x14ac:dyDescent="0.35">
      <c r="A3681">
        <v>38194</v>
      </c>
      <c r="B3681" t="s">
        <v>905</v>
      </c>
    </row>
    <row r="3682" spans="1:2" x14ac:dyDescent="0.35">
      <c r="A3682">
        <v>38198</v>
      </c>
      <c r="B3682" t="s">
        <v>1449</v>
      </c>
    </row>
    <row r="3683" spans="1:2" x14ac:dyDescent="0.35">
      <c r="A3683">
        <v>38205</v>
      </c>
      <c r="B3683" t="s">
        <v>1158</v>
      </c>
    </row>
    <row r="3684" spans="1:2" x14ac:dyDescent="0.35">
      <c r="A3684">
        <v>38222</v>
      </c>
      <c r="B3684" t="s">
        <v>2263</v>
      </c>
    </row>
    <row r="3685" spans="1:2" x14ac:dyDescent="0.35">
      <c r="A3685">
        <v>38226</v>
      </c>
      <c r="B3685" t="s">
        <v>1899</v>
      </c>
    </row>
    <row r="3686" spans="1:2" x14ac:dyDescent="0.35">
      <c r="A3686">
        <v>38231</v>
      </c>
      <c r="B3686" t="s">
        <v>2408</v>
      </c>
    </row>
    <row r="3687" spans="1:2" x14ac:dyDescent="0.35">
      <c r="A3687">
        <v>38236</v>
      </c>
      <c r="B3687" t="s">
        <v>676</v>
      </c>
    </row>
    <row r="3688" spans="1:2" x14ac:dyDescent="0.35">
      <c r="A3688">
        <v>38237</v>
      </c>
      <c r="B3688" t="s">
        <v>1174</v>
      </c>
    </row>
    <row r="3689" spans="1:2" x14ac:dyDescent="0.35">
      <c r="A3689">
        <v>38238</v>
      </c>
      <c r="B3689" t="s">
        <v>3710</v>
      </c>
    </row>
    <row r="3690" spans="1:2" x14ac:dyDescent="0.35">
      <c r="A3690">
        <v>38241</v>
      </c>
      <c r="B3690" t="s">
        <v>4297</v>
      </c>
    </row>
    <row r="3691" spans="1:2" x14ac:dyDescent="0.35">
      <c r="A3691">
        <v>38242</v>
      </c>
      <c r="B3691" t="s">
        <v>2290</v>
      </c>
    </row>
    <row r="3692" spans="1:2" x14ac:dyDescent="0.35">
      <c r="A3692">
        <v>38243</v>
      </c>
      <c r="B3692" t="s">
        <v>482</v>
      </c>
    </row>
    <row r="3693" spans="1:2" x14ac:dyDescent="0.35">
      <c r="A3693">
        <v>38247</v>
      </c>
      <c r="B3693" t="s">
        <v>3518</v>
      </c>
    </row>
    <row r="3694" spans="1:2" x14ac:dyDescent="0.35">
      <c r="A3694">
        <v>38252</v>
      </c>
      <c r="B3694" t="s">
        <v>2729</v>
      </c>
    </row>
    <row r="3695" spans="1:2" x14ac:dyDescent="0.35">
      <c r="A3695">
        <v>38254</v>
      </c>
      <c r="B3695" t="s">
        <v>1555</v>
      </c>
    </row>
    <row r="3696" spans="1:2" x14ac:dyDescent="0.35">
      <c r="A3696">
        <v>38255</v>
      </c>
      <c r="B3696" t="s">
        <v>3832</v>
      </c>
    </row>
    <row r="3697" spans="1:2" x14ac:dyDescent="0.35">
      <c r="A3697">
        <v>38258</v>
      </c>
      <c r="B3697" t="s">
        <v>1283</v>
      </c>
    </row>
    <row r="3698" spans="1:2" x14ac:dyDescent="0.35">
      <c r="A3698">
        <v>38259</v>
      </c>
      <c r="B3698" t="s">
        <v>2927</v>
      </c>
    </row>
    <row r="3699" spans="1:2" x14ac:dyDescent="0.35">
      <c r="A3699">
        <v>38260</v>
      </c>
      <c r="B3699" t="s">
        <v>1555</v>
      </c>
    </row>
    <row r="3700" spans="1:2" x14ac:dyDescent="0.35">
      <c r="A3700">
        <v>38265</v>
      </c>
      <c r="B3700" t="s">
        <v>1587</v>
      </c>
    </row>
    <row r="3701" spans="1:2" x14ac:dyDescent="0.35">
      <c r="A3701">
        <v>38280</v>
      </c>
      <c r="B3701" t="s">
        <v>219</v>
      </c>
    </row>
    <row r="3702" spans="1:2" x14ac:dyDescent="0.35">
      <c r="A3702">
        <v>38281</v>
      </c>
      <c r="B3702" t="s">
        <v>8007</v>
      </c>
    </row>
    <row r="3703" spans="1:2" x14ac:dyDescent="0.35">
      <c r="A3703">
        <v>38300</v>
      </c>
      <c r="B3703" t="s">
        <v>1569</v>
      </c>
    </row>
    <row r="3704" spans="1:2" x14ac:dyDescent="0.35">
      <c r="A3704">
        <v>38303</v>
      </c>
      <c r="B3704" t="s">
        <v>2243</v>
      </c>
    </row>
    <row r="3705" spans="1:2" x14ac:dyDescent="0.35">
      <c r="A3705">
        <v>38305</v>
      </c>
      <c r="B3705" t="s">
        <v>525</v>
      </c>
    </row>
    <row r="3706" spans="1:2" x14ac:dyDescent="0.35">
      <c r="A3706">
        <v>38306</v>
      </c>
      <c r="B3706" t="s">
        <v>5278</v>
      </c>
    </row>
    <row r="3707" spans="1:2" x14ac:dyDescent="0.35">
      <c r="A3707">
        <v>38307</v>
      </c>
      <c r="B3707" t="s">
        <v>1441</v>
      </c>
    </row>
    <row r="3708" spans="1:2" x14ac:dyDescent="0.35">
      <c r="A3708">
        <v>38311</v>
      </c>
      <c r="B3708" t="s">
        <v>1361</v>
      </c>
    </row>
    <row r="3709" spans="1:2" x14ac:dyDescent="0.35">
      <c r="A3709">
        <v>38312</v>
      </c>
      <c r="B3709" t="s">
        <v>2252</v>
      </c>
    </row>
    <row r="3710" spans="1:2" x14ac:dyDescent="0.35">
      <c r="A3710">
        <v>38314</v>
      </c>
      <c r="B3710" t="s">
        <v>4882</v>
      </c>
    </row>
    <row r="3711" spans="1:2" x14ac:dyDescent="0.35">
      <c r="A3711">
        <v>38323</v>
      </c>
      <c r="B3711" t="s">
        <v>4276</v>
      </c>
    </row>
    <row r="3712" spans="1:2" x14ac:dyDescent="0.35">
      <c r="A3712">
        <v>38324</v>
      </c>
      <c r="B3712" t="s">
        <v>2901</v>
      </c>
    </row>
    <row r="3713" spans="1:2" x14ac:dyDescent="0.35">
      <c r="A3713">
        <v>38329</v>
      </c>
      <c r="B3713" t="s">
        <v>3186</v>
      </c>
    </row>
    <row r="3714" spans="1:2" x14ac:dyDescent="0.35">
      <c r="A3714">
        <v>38331</v>
      </c>
      <c r="B3714" t="s">
        <v>2445</v>
      </c>
    </row>
    <row r="3715" spans="1:2" x14ac:dyDescent="0.35">
      <c r="A3715">
        <v>38346</v>
      </c>
      <c r="B3715" t="s">
        <v>481</v>
      </c>
    </row>
    <row r="3716" spans="1:2" x14ac:dyDescent="0.35">
      <c r="A3716">
        <v>38348</v>
      </c>
      <c r="B3716" t="s">
        <v>2148</v>
      </c>
    </row>
    <row r="3717" spans="1:2" x14ac:dyDescent="0.35">
      <c r="A3717">
        <v>38356</v>
      </c>
      <c r="B3717" t="s">
        <v>5598</v>
      </c>
    </row>
    <row r="3718" spans="1:2" x14ac:dyDescent="0.35">
      <c r="A3718">
        <v>38365</v>
      </c>
      <c r="B3718" t="s">
        <v>934</v>
      </c>
    </row>
    <row r="3719" spans="1:2" x14ac:dyDescent="0.35">
      <c r="A3719">
        <v>38370</v>
      </c>
      <c r="B3719" t="s">
        <v>3528</v>
      </c>
    </row>
    <row r="3720" spans="1:2" x14ac:dyDescent="0.35">
      <c r="A3720">
        <v>38373</v>
      </c>
      <c r="B3720" t="s">
        <v>2289</v>
      </c>
    </row>
    <row r="3721" spans="1:2" x14ac:dyDescent="0.35">
      <c r="A3721">
        <v>38378</v>
      </c>
      <c r="B3721" t="s">
        <v>4968</v>
      </c>
    </row>
    <row r="3722" spans="1:2" x14ac:dyDescent="0.35">
      <c r="A3722">
        <v>38383</v>
      </c>
      <c r="B3722" t="s">
        <v>1598</v>
      </c>
    </row>
    <row r="3723" spans="1:2" x14ac:dyDescent="0.35">
      <c r="A3723">
        <v>38385</v>
      </c>
      <c r="B3723" t="s">
        <v>3247</v>
      </c>
    </row>
    <row r="3724" spans="1:2" x14ac:dyDescent="0.35">
      <c r="A3724">
        <v>38388</v>
      </c>
      <c r="B3724" t="s">
        <v>7607</v>
      </c>
    </row>
    <row r="3725" spans="1:2" x14ac:dyDescent="0.35">
      <c r="A3725">
        <v>38398</v>
      </c>
      <c r="B3725" t="s">
        <v>992</v>
      </c>
    </row>
    <row r="3726" spans="1:2" x14ac:dyDescent="0.35">
      <c r="A3726">
        <v>38400</v>
      </c>
      <c r="B3726" t="s">
        <v>1206</v>
      </c>
    </row>
    <row r="3727" spans="1:2" x14ac:dyDescent="0.35">
      <c r="A3727">
        <v>38406</v>
      </c>
      <c r="B3727" t="s">
        <v>3950</v>
      </c>
    </row>
    <row r="3728" spans="1:2" x14ac:dyDescent="0.35">
      <c r="A3728">
        <v>38408</v>
      </c>
      <c r="B3728" t="s">
        <v>915</v>
      </c>
    </row>
    <row r="3729" spans="1:2" x14ac:dyDescent="0.35">
      <c r="A3729">
        <v>38418</v>
      </c>
      <c r="B3729" t="s">
        <v>2941</v>
      </c>
    </row>
    <row r="3730" spans="1:2" x14ac:dyDescent="0.35">
      <c r="A3730">
        <v>38420</v>
      </c>
      <c r="B3730" t="s">
        <v>1699</v>
      </c>
    </row>
    <row r="3731" spans="1:2" x14ac:dyDescent="0.35">
      <c r="A3731">
        <v>38421</v>
      </c>
      <c r="B3731" t="s">
        <v>2026</v>
      </c>
    </row>
    <row r="3732" spans="1:2" x14ac:dyDescent="0.35">
      <c r="A3732">
        <v>38422</v>
      </c>
      <c r="B3732" t="s">
        <v>3137</v>
      </c>
    </row>
    <row r="3733" spans="1:2" x14ac:dyDescent="0.35">
      <c r="A3733">
        <v>38423</v>
      </c>
      <c r="B3733" t="s">
        <v>2929</v>
      </c>
    </row>
    <row r="3734" spans="1:2" x14ac:dyDescent="0.35">
      <c r="A3734">
        <v>38427</v>
      </c>
      <c r="B3734" t="s">
        <v>1896</v>
      </c>
    </row>
    <row r="3735" spans="1:2" x14ac:dyDescent="0.35">
      <c r="A3735">
        <v>38433</v>
      </c>
      <c r="B3735" t="s">
        <v>500</v>
      </c>
    </row>
    <row r="3736" spans="1:2" x14ac:dyDescent="0.35">
      <c r="A3736">
        <v>38434</v>
      </c>
      <c r="B3736" t="s">
        <v>2345</v>
      </c>
    </row>
    <row r="3737" spans="1:2" x14ac:dyDescent="0.35">
      <c r="A3737">
        <v>38437</v>
      </c>
      <c r="B3737" t="s">
        <v>2613</v>
      </c>
    </row>
    <row r="3738" spans="1:2" x14ac:dyDescent="0.35">
      <c r="A3738">
        <v>38444</v>
      </c>
      <c r="B3738" t="s">
        <v>4201</v>
      </c>
    </row>
    <row r="3739" spans="1:2" x14ac:dyDescent="0.35">
      <c r="A3739">
        <v>38457</v>
      </c>
      <c r="B3739" t="s">
        <v>2328</v>
      </c>
    </row>
    <row r="3740" spans="1:2" x14ac:dyDescent="0.35">
      <c r="A3740">
        <v>38461</v>
      </c>
      <c r="B3740" t="s">
        <v>2334</v>
      </c>
    </row>
    <row r="3741" spans="1:2" x14ac:dyDescent="0.35">
      <c r="A3741">
        <v>38481</v>
      </c>
      <c r="B3741" t="s">
        <v>1310</v>
      </c>
    </row>
    <row r="3742" spans="1:2" x14ac:dyDescent="0.35">
      <c r="A3742">
        <v>38488</v>
      </c>
      <c r="B3742" t="s">
        <v>5224</v>
      </c>
    </row>
    <row r="3743" spans="1:2" x14ac:dyDescent="0.35">
      <c r="A3743">
        <v>38500</v>
      </c>
      <c r="B3743" t="s">
        <v>684</v>
      </c>
    </row>
    <row r="3744" spans="1:2" x14ac:dyDescent="0.35">
      <c r="A3744">
        <v>38501</v>
      </c>
      <c r="B3744" t="s">
        <v>173</v>
      </c>
    </row>
    <row r="3745" spans="1:2" x14ac:dyDescent="0.35">
      <c r="A3745">
        <v>38506</v>
      </c>
      <c r="B3745" t="s">
        <v>4252</v>
      </c>
    </row>
    <row r="3746" spans="1:2" x14ac:dyDescent="0.35">
      <c r="A3746">
        <v>38507</v>
      </c>
      <c r="B3746" t="s">
        <v>3268</v>
      </c>
    </row>
    <row r="3747" spans="1:2" x14ac:dyDescent="0.35">
      <c r="A3747">
        <v>38512</v>
      </c>
      <c r="B3747" t="s">
        <v>1132</v>
      </c>
    </row>
    <row r="3748" spans="1:2" x14ac:dyDescent="0.35">
      <c r="A3748">
        <v>38515</v>
      </c>
      <c r="B3748" t="s">
        <v>6357</v>
      </c>
    </row>
    <row r="3749" spans="1:2" x14ac:dyDescent="0.35">
      <c r="A3749">
        <v>38522</v>
      </c>
      <c r="B3749" t="s">
        <v>7249</v>
      </c>
    </row>
    <row r="3750" spans="1:2" x14ac:dyDescent="0.35">
      <c r="A3750">
        <v>38526</v>
      </c>
      <c r="B3750" t="s">
        <v>1873</v>
      </c>
    </row>
    <row r="3751" spans="1:2" x14ac:dyDescent="0.35">
      <c r="A3751">
        <v>38529</v>
      </c>
      <c r="B3751" t="s">
        <v>3733</v>
      </c>
    </row>
    <row r="3752" spans="1:2" x14ac:dyDescent="0.35">
      <c r="A3752">
        <v>38533</v>
      </c>
      <c r="B3752" t="s">
        <v>4352</v>
      </c>
    </row>
    <row r="3753" spans="1:2" x14ac:dyDescent="0.35">
      <c r="A3753">
        <v>38550</v>
      </c>
      <c r="B3753" t="s">
        <v>2315</v>
      </c>
    </row>
    <row r="3754" spans="1:2" x14ac:dyDescent="0.35">
      <c r="A3754">
        <v>38561</v>
      </c>
      <c r="B3754" t="s">
        <v>1117</v>
      </c>
    </row>
    <row r="3755" spans="1:2" x14ac:dyDescent="0.35">
      <c r="A3755">
        <v>38563</v>
      </c>
      <c r="B3755" t="s">
        <v>3939</v>
      </c>
    </row>
    <row r="3756" spans="1:2" x14ac:dyDescent="0.35">
      <c r="A3756">
        <v>38565</v>
      </c>
      <c r="B3756" t="s">
        <v>2882</v>
      </c>
    </row>
    <row r="3757" spans="1:2" x14ac:dyDescent="0.35">
      <c r="A3757">
        <v>38566</v>
      </c>
      <c r="B3757" t="s">
        <v>4039</v>
      </c>
    </row>
    <row r="3758" spans="1:2" x14ac:dyDescent="0.35">
      <c r="A3758">
        <v>38569</v>
      </c>
      <c r="B3758" t="s">
        <v>2355</v>
      </c>
    </row>
    <row r="3759" spans="1:2" x14ac:dyDescent="0.35">
      <c r="A3759">
        <v>38578</v>
      </c>
      <c r="B3759" t="s">
        <v>3915</v>
      </c>
    </row>
    <row r="3760" spans="1:2" x14ac:dyDescent="0.35">
      <c r="A3760">
        <v>38586</v>
      </c>
      <c r="B3760" t="s">
        <v>1057</v>
      </c>
    </row>
    <row r="3761" spans="1:2" x14ac:dyDescent="0.35">
      <c r="A3761">
        <v>38592</v>
      </c>
      <c r="B3761" t="s">
        <v>2615</v>
      </c>
    </row>
    <row r="3762" spans="1:2" x14ac:dyDescent="0.35">
      <c r="A3762">
        <v>38595</v>
      </c>
      <c r="B3762" t="s">
        <v>2191</v>
      </c>
    </row>
    <row r="3763" spans="1:2" x14ac:dyDescent="0.35">
      <c r="A3763">
        <v>38596</v>
      </c>
      <c r="B3763" t="s">
        <v>1059</v>
      </c>
    </row>
    <row r="3764" spans="1:2" x14ac:dyDescent="0.35">
      <c r="A3764">
        <v>38603</v>
      </c>
      <c r="B3764" t="s">
        <v>1583</v>
      </c>
    </row>
    <row r="3765" spans="1:2" x14ac:dyDescent="0.35">
      <c r="A3765">
        <v>38609</v>
      </c>
      <c r="B3765" t="s">
        <v>2051</v>
      </c>
    </row>
    <row r="3766" spans="1:2" x14ac:dyDescent="0.35">
      <c r="A3766">
        <v>38613</v>
      </c>
      <c r="B3766" t="s">
        <v>8225</v>
      </c>
    </row>
    <row r="3767" spans="1:2" x14ac:dyDescent="0.35">
      <c r="A3767">
        <v>38614</v>
      </c>
      <c r="B3767" t="s">
        <v>751</v>
      </c>
    </row>
    <row r="3768" spans="1:2" x14ac:dyDescent="0.35">
      <c r="A3768">
        <v>38617</v>
      </c>
      <c r="B3768" t="s">
        <v>6803</v>
      </c>
    </row>
    <row r="3769" spans="1:2" x14ac:dyDescent="0.35">
      <c r="A3769">
        <v>38624</v>
      </c>
      <c r="B3769" t="s">
        <v>1171</v>
      </c>
    </row>
    <row r="3770" spans="1:2" x14ac:dyDescent="0.35">
      <c r="A3770">
        <v>38630</v>
      </c>
      <c r="B3770" t="s">
        <v>4670</v>
      </c>
    </row>
    <row r="3771" spans="1:2" x14ac:dyDescent="0.35">
      <c r="A3771">
        <v>38635</v>
      </c>
      <c r="B3771" t="s">
        <v>3099</v>
      </c>
    </row>
    <row r="3772" spans="1:2" x14ac:dyDescent="0.35">
      <c r="A3772">
        <v>38641</v>
      </c>
      <c r="B3772" t="s">
        <v>2754</v>
      </c>
    </row>
    <row r="3773" spans="1:2" x14ac:dyDescent="0.35">
      <c r="A3773">
        <v>38653</v>
      </c>
      <c r="B3773" t="s">
        <v>4842</v>
      </c>
    </row>
    <row r="3774" spans="1:2" x14ac:dyDescent="0.35">
      <c r="A3774">
        <v>38655</v>
      </c>
      <c r="B3774" t="s">
        <v>160</v>
      </c>
    </row>
    <row r="3775" spans="1:2" x14ac:dyDescent="0.35">
      <c r="A3775">
        <v>38659</v>
      </c>
      <c r="B3775" t="s">
        <v>2831</v>
      </c>
    </row>
    <row r="3776" spans="1:2" x14ac:dyDescent="0.35">
      <c r="A3776">
        <v>38662</v>
      </c>
      <c r="B3776" t="s">
        <v>3881</v>
      </c>
    </row>
    <row r="3777" spans="1:2" x14ac:dyDescent="0.35">
      <c r="A3777">
        <v>38663</v>
      </c>
      <c r="B3777" t="s">
        <v>1463</v>
      </c>
    </row>
    <row r="3778" spans="1:2" x14ac:dyDescent="0.35">
      <c r="A3778">
        <v>38667</v>
      </c>
      <c r="B3778" t="s">
        <v>4820</v>
      </c>
    </row>
    <row r="3779" spans="1:2" x14ac:dyDescent="0.35">
      <c r="A3779">
        <v>38669</v>
      </c>
      <c r="B3779" t="s">
        <v>3979</v>
      </c>
    </row>
    <row r="3780" spans="1:2" x14ac:dyDescent="0.35">
      <c r="A3780">
        <v>38670</v>
      </c>
      <c r="B3780" t="s">
        <v>1478</v>
      </c>
    </row>
    <row r="3781" spans="1:2" x14ac:dyDescent="0.35">
      <c r="A3781">
        <v>38672</v>
      </c>
      <c r="B3781" t="s">
        <v>1374</v>
      </c>
    </row>
    <row r="3782" spans="1:2" x14ac:dyDescent="0.35">
      <c r="A3782">
        <v>38675</v>
      </c>
      <c r="B3782" t="s">
        <v>4436</v>
      </c>
    </row>
    <row r="3783" spans="1:2" x14ac:dyDescent="0.35">
      <c r="A3783">
        <v>38682</v>
      </c>
      <c r="B3783" t="s">
        <v>2687</v>
      </c>
    </row>
    <row r="3784" spans="1:2" x14ac:dyDescent="0.35">
      <c r="A3784">
        <v>38683</v>
      </c>
      <c r="B3784" t="s">
        <v>1771</v>
      </c>
    </row>
    <row r="3785" spans="1:2" x14ac:dyDescent="0.35">
      <c r="A3785">
        <v>38684</v>
      </c>
      <c r="B3785" t="s">
        <v>1958</v>
      </c>
    </row>
    <row r="3786" spans="1:2" x14ac:dyDescent="0.35">
      <c r="A3786">
        <v>38693</v>
      </c>
      <c r="B3786" t="s">
        <v>362</v>
      </c>
    </row>
    <row r="3787" spans="1:2" x14ac:dyDescent="0.35">
      <c r="A3787">
        <v>38711</v>
      </c>
      <c r="B3787" t="s">
        <v>1462</v>
      </c>
    </row>
    <row r="3788" spans="1:2" x14ac:dyDescent="0.35">
      <c r="A3788">
        <v>38717</v>
      </c>
      <c r="B3788" t="s">
        <v>4001</v>
      </c>
    </row>
    <row r="3789" spans="1:2" x14ac:dyDescent="0.35">
      <c r="A3789">
        <v>38722</v>
      </c>
      <c r="B3789" t="s">
        <v>2201</v>
      </c>
    </row>
    <row r="3790" spans="1:2" x14ac:dyDescent="0.35">
      <c r="A3790">
        <v>38723</v>
      </c>
      <c r="B3790" t="s">
        <v>2463</v>
      </c>
    </row>
    <row r="3791" spans="1:2" x14ac:dyDescent="0.35">
      <c r="A3791">
        <v>38725</v>
      </c>
      <c r="B3791" t="s">
        <v>609</v>
      </c>
    </row>
    <row r="3792" spans="1:2" x14ac:dyDescent="0.35">
      <c r="A3792">
        <v>38744</v>
      </c>
      <c r="B3792" t="s">
        <v>2084</v>
      </c>
    </row>
    <row r="3793" spans="1:2" x14ac:dyDescent="0.35">
      <c r="A3793">
        <v>38746</v>
      </c>
      <c r="B3793" t="s">
        <v>745</v>
      </c>
    </row>
    <row r="3794" spans="1:2" x14ac:dyDescent="0.35">
      <c r="A3794">
        <v>38747</v>
      </c>
      <c r="B3794" t="s">
        <v>4122</v>
      </c>
    </row>
    <row r="3795" spans="1:2" x14ac:dyDescent="0.35">
      <c r="A3795">
        <v>38748</v>
      </c>
      <c r="B3795" t="s">
        <v>1828</v>
      </c>
    </row>
    <row r="3796" spans="1:2" x14ac:dyDescent="0.35">
      <c r="A3796">
        <v>38749</v>
      </c>
      <c r="B3796" t="s">
        <v>5597</v>
      </c>
    </row>
    <row r="3797" spans="1:2" x14ac:dyDescent="0.35">
      <c r="A3797">
        <v>38753</v>
      </c>
      <c r="B3797" t="s">
        <v>3848</v>
      </c>
    </row>
    <row r="3798" spans="1:2" x14ac:dyDescent="0.35">
      <c r="A3798">
        <v>38759</v>
      </c>
      <c r="B3798" t="s">
        <v>2237</v>
      </c>
    </row>
    <row r="3799" spans="1:2" x14ac:dyDescent="0.35">
      <c r="A3799">
        <v>38762</v>
      </c>
      <c r="B3799" t="s">
        <v>3154</v>
      </c>
    </row>
    <row r="3800" spans="1:2" x14ac:dyDescent="0.35">
      <c r="A3800">
        <v>38764</v>
      </c>
      <c r="B3800" t="s">
        <v>277</v>
      </c>
    </row>
    <row r="3801" spans="1:2" x14ac:dyDescent="0.35">
      <c r="A3801">
        <v>38765</v>
      </c>
      <c r="B3801" t="s">
        <v>1007</v>
      </c>
    </row>
    <row r="3802" spans="1:2" x14ac:dyDescent="0.35">
      <c r="A3802">
        <v>38771</v>
      </c>
      <c r="B3802" t="s">
        <v>618</v>
      </c>
    </row>
    <row r="3803" spans="1:2" x14ac:dyDescent="0.35">
      <c r="A3803">
        <v>38773</v>
      </c>
      <c r="B3803" t="s">
        <v>544</v>
      </c>
    </row>
    <row r="3804" spans="1:2" x14ac:dyDescent="0.35">
      <c r="A3804">
        <v>38776</v>
      </c>
      <c r="B3804" t="s">
        <v>980</v>
      </c>
    </row>
    <row r="3805" spans="1:2" x14ac:dyDescent="0.35">
      <c r="A3805">
        <v>38778</v>
      </c>
      <c r="B3805" t="s">
        <v>5073</v>
      </c>
    </row>
    <row r="3806" spans="1:2" x14ac:dyDescent="0.35">
      <c r="A3806">
        <v>38780</v>
      </c>
      <c r="B3806" t="s">
        <v>1200</v>
      </c>
    </row>
    <row r="3807" spans="1:2" x14ac:dyDescent="0.35">
      <c r="A3807">
        <v>38794</v>
      </c>
      <c r="B3807" t="s">
        <v>2497</v>
      </c>
    </row>
    <row r="3808" spans="1:2" x14ac:dyDescent="0.35">
      <c r="A3808">
        <v>38804</v>
      </c>
      <c r="B3808" t="s">
        <v>1999</v>
      </c>
    </row>
    <row r="3809" spans="1:2" x14ac:dyDescent="0.35">
      <c r="A3809">
        <v>38806</v>
      </c>
      <c r="B3809" t="s">
        <v>367</v>
      </c>
    </row>
    <row r="3810" spans="1:2" x14ac:dyDescent="0.35">
      <c r="A3810">
        <v>38807</v>
      </c>
      <c r="B3810" t="s">
        <v>1461</v>
      </c>
    </row>
    <row r="3811" spans="1:2" x14ac:dyDescent="0.35">
      <c r="A3811">
        <v>38812</v>
      </c>
      <c r="B3811" t="s">
        <v>384</v>
      </c>
    </row>
    <row r="3812" spans="1:2" x14ac:dyDescent="0.35">
      <c r="A3812">
        <v>38815</v>
      </c>
      <c r="B3812" t="s">
        <v>1046</v>
      </c>
    </row>
    <row r="3813" spans="1:2" x14ac:dyDescent="0.35">
      <c r="A3813">
        <v>38819</v>
      </c>
      <c r="B3813" t="s">
        <v>1109</v>
      </c>
    </row>
    <row r="3814" spans="1:2" x14ac:dyDescent="0.35">
      <c r="A3814">
        <v>38837</v>
      </c>
      <c r="B3814" t="s">
        <v>2251</v>
      </c>
    </row>
    <row r="3815" spans="1:2" x14ac:dyDescent="0.35">
      <c r="A3815">
        <v>38861</v>
      </c>
      <c r="B3815" t="s">
        <v>780</v>
      </c>
    </row>
    <row r="3816" spans="1:2" x14ac:dyDescent="0.35">
      <c r="A3816">
        <v>38865</v>
      </c>
      <c r="B3816" t="s">
        <v>1878</v>
      </c>
    </row>
    <row r="3817" spans="1:2" x14ac:dyDescent="0.35">
      <c r="A3817">
        <v>38871</v>
      </c>
      <c r="B3817" t="s">
        <v>1582</v>
      </c>
    </row>
    <row r="3818" spans="1:2" x14ac:dyDescent="0.35">
      <c r="A3818">
        <v>38877</v>
      </c>
      <c r="B3818" t="s">
        <v>1866</v>
      </c>
    </row>
    <row r="3819" spans="1:2" x14ac:dyDescent="0.35">
      <c r="A3819">
        <v>38892</v>
      </c>
      <c r="B3819" t="s">
        <v>720</v>
      </c>
    </row>
    <row r="3820" spans="1:2" x14ac:dyDescent="0.35">
      <c r="A3820">
        <v>38897</v>
      </c>
      <c r="B3820" t="s">
        <v>2670</v>
      </c>
    </row>
    <row r="3821" spans="1:2" x14ac:dyDescent="0.35">
      <c r="A3821">
        <v>38902</v>
      </c>
      <c r="B3821" t="s">
        <v>2644</v>
      </c>
    </row>
    <row r="3822" spans="1:2" x14ac:dyDescent="0.35">
      <c r="A3822">
        <v>38904</v>
      </c>
      <c r="B3822" t="s">
        <v>2737</v>
      </c>
    </row>
    <row r="3823" spans="1:2" x14ac:dyDescent="0.35">
      <c r="A3823">
        <v>38906</v>
      </c>
      <c r="B3823" t="s">
        <v>1162</v>
      </c>
    </row>
    <row r="3824" spans="1:2" x14ac:dyDescent="0.35">
      <c r="A3824">
        <v>38907</v>
      </c>
      <c r="B3824" t="s">
        <v>516</v>
      </c>
    </row>
    <row r="3825" spans="1:2" x14ac:dyDescent="0.35">
      <c r="A3825">
        <v>38908</v>
      </c>
      <c r="B3825" t="s">
        <v>747</v>
      </c>
    </row>
    <row r="3826" spans="1:2" x14ac:dyDescent="0.35">
      <c r="A3826">
        <v>38910</v>
      </c>
      <c r="B3826" t="s">
        <v>2403</v>
      </c>
    </row>
    <row r="3827" spans="1:2" x14ac:dyDescent="0.35">
      <c r="A3827">
        <v>38912</v>
      </c>
      <c r="B3827" t="s">
        <v>1730</v>
      </c>
    </row>
    <row r="3828" spans="1:2" x14ac:dyDescent="0.35">
      <c r="A3828">
        <v>38913</v>
      </c>
      <c r="B3828" t="s">
        <v>2953</v>
      </c>
    </row>
    <row r="3829" spans="1:2" x14ac:dyDescent="0.35">
      <c r="A3829">
        <v>38937</v>
      </c>
      <c r="B3829" t="s">
        <v>1993</v>
      </c>
    </row>
    <row r="3830" spans="1:2" x14ac:dyDescent="0.35">
      <c r="A3830">
        <v>38944</v>
      </c>
      <c r="B3830" t="s">
        <v>3837</v>
      </c>
    </row>
    <row r="3831" spans="1:2" x14ac:dyDescent="0.35">
      <c r="A3831">
        <v>38945</v>
      </c>
      <c r="B3831" t="s">
        <v>5229</v>
      </c>
    </row>
    <row r="3832" spans="1:2" x14ac:dyDescent="0.35">
      <c r="A3832">
        <v>38946</v>
      </c>
      <c r="B3832" t="s">
        <v>688</v>
      </c>
    </row>
    <row r="3833" spans="1:2" x14ac:dyDescent="0.35">
      <c r="A3833">
        <v>38952</v>
      </c>
      <c r="B3833" t="s">
        <v>952</v>
      </c>
    </row>
    <row r="3834" spans="1:2" x14ac:dyDescent="0.35">
      <c r="A3834">
        <v>38958</v>
      </c>
      <c r="B3834" t="s">
        <v>2368</v>
      </c>
    </row>
    <row r="3835" spans="1:2" x14ac:dyDescent="0.35">
      <c r="A3835">
        <v>38960</v>
      </c>
      <c r="B3835" t="s">
        <v>1800</v>
      </c>
    </row>
    <row r="3836" spans="1:2" x14ac:dyDescent="0.35">
      <c r="A3836">
        <v>38963</v>
      </c>
      <c r="B3836" t="s">
        <v>680</v>
      </c>
    </row>
    <row r="3837" spans="1:2" x14ac:dyDescent="0.35">
      <c r="A3837">
        <v>38964</v>
      </c>
      <c r="B3837" t="s">
        <v>2460</v>
      </c>
    </row>
    <row r="3838" spans="1:2" x14ac:dyDescent="0.35">
      <c r="A3838">
        <v>38966</v>
      </c>
      <c r="B3838" t="s">
        <v>2847</v>
      </c>
    </row>
    <row r="3839" spans="1:2" x14ac:dyDescent="0.35">
      <c r="A3839">
        <v>38972</v>
      </c>
      <c r="B3839" t="s">
        <v>2064</v>
      </c>
    </row>
    <row r="3840" spans="1:2" x14ac:dyDescent="0.35">
      <c r="A3840">
        <v>38981</v>
      </c>
      <c r="B3840" t="s">
        <v>1735</v>
      </c>
    </row>
    <row r="3841" spans="1:2" x14ac:dyDescent="0.35">
      <c r="A3841">
        <v>38991</v>
      </c>
      <c r="B3841" t="s">
        <v>2146</v>
      </c>
    </row>
    <row r="3842" spans="1:2" x14ac:dyDescent="0.35">
      <c r="A3842">
        <v>38993</v>
      </c>
      <c r="B3842" t="s">
        <v>233</v>
      </c>
    </row>
    <row r="3843" spans="1:2" x14ac:dyDescent="0.35">
      <c r="A3843">
        <v>38994</v>
      </c>
      <c r="B3843" t="s">
        <v>526</v>
      </c>
    </row>
    <row r="3844" spans="1:2" x14ac:dyDescent="0.35">
      <c r="A3844">
        <v>38996</v>
      </c>
      <c r="B3844" t="s">
        <v>2552</v>
      </c>
    </row>
    <row r="3845" spans="1:2" x14ac:dyDescent="0.35">
      <c r="A3845">
        <v>39000</v>
      </c>
      <c r="B3845" t="s">
        <v>4312</v>
      </c>
    </row>
    <row r="3846" spans="1:2" x14ac:dyDescent="0.35">
      <c r="A3846">
        <v>39010</v>
      </c>
      <c r="B3846" t="s">
        <v>1830</v>
      </c>
    </row>
    <row r="3847" spans="1:2" x14ac:dyDescent="0.35">
      <c r="A3847">
        <v>39011</v>
      </c>
      <c r="B3847" t="s">
        <v>834</v>
      </c>
    </row>
    <row r="3848" spans="1:2" x14ac:dyDescent="0.35">
      <c r="A3848">
        <v>39012</v>
      </c>
      <c r="B3848" t="s">
        <v>3955</v>
      </c>
    </row>
    <row r="3849" spans="1:2" x14ac:dyDescent="0.35">
      <c r="A3849">
        <v>39023</v>
      </c>
      <c r="B3849" t="s">
        <v>1410</v>
      </c>
    </row>
    <row r="3850" spans="1:2" x14ac:dyDescent="0.35">
      <c r="A3850">
        <v>39040</v>
      </c>
      <c r="B3850" t="s">
        <v>5251</v>
      </c>
    </row>
    <row r="3851" spans="1:2" x14ac:dyDescent="0.35">
      <c r="A3851">
        <v>39048</v>
      </c>
      <c r="B3851" t="s">
        <v>4449</v>
      </c>
    </row>
    <row r="3852" spans="1:2" x14ac:dyDescent="0.35">
      <c r="A3852">
        <v>39050</v>
      </c>
      <c r="B3852" t="s">
        <v>357</v>
      </c>
    </row>
    <row r="3853" spans="1:2" x14ac:dyDescent="0.35">
      <c r="A3853">
        <v>39059</v>
      </c>
      <c r="B3853" t="s">
        <v>1385</v>
      </c>
    </row>
    <row r="3854" spans="1:2" x14ac:dyDescent="0.35">
      <c r="A3854">
        <v>39066</v>
      </c>
      <c r="B3854" t="s">
        <v>1444</v>
      </c>
    </row>
    <row r="3855" spans="1:2" x14ac:dyDescent="0.35">
      <c r="A3855">
        <v>39068</v>
      </c>
      <c r="B3855" t="s">
        <v>1918</v>
      </c>
    </row>
    <row r="3856" spans="1:2" x14ac:dyDescent="0.35">
      <c r="A3856">
        <v>39071</v>
      </c>
      <c r="B3856" t="s">
        <v>4103</v>
      </c>
    </row>
    <row r="3857" spans="1:2" x14ac:dyDescent="0.35">
      <c r="A3857">
        <v>39081</v>
      </c>
      <c r="B3857" t="s">
        <v>1647</v>
      </c>
    </row>
    <row r="3858" spans="1:2" x14ac:dyDescent="0.35">
      <c r="A3858">
        <v>39082</v>
      </c>
      <c r="B3858" t="s">
        <v>552</v>
      </c>
    </row>
    <row r="3859" spans="1:2" x14ac:dyDescent="0.35">
      <c r="A3859">
        <v>39085</v>
      </c>
      <c r="B3859" t="s">
        <v>370</v>
      </c>
    </row>
    <row r="3860" spans="1:2" x14ac:dyDescent="0.35">
      <c r="A3860">
        <v>39091</v>
      </c>
      <c r="B3860" t="s">
        <v>2835</v>
      </c>
    </row>
    <row r="3861" spans="1:2" x14ac:dyDescent="0.35">
      <c r="A3861">
        <v>39092</v>
      </c>
      <c r="B3861" t="s">
        <v>3817</v>
      </c>
    </row>
    <row r="3862" spans="1:2" x14ac:dyDescent="0.35">
      <c r="A3862">
        <v>39094</v>
      </c>
      <c r="B3862" t="s">
        <v>4876</v>
      </c>
    </row>
    <row r="3863" spans="1:2" x14ac:dyDescent="0.35">
      <c r="A3863">
        <v>39102</v>
      </c>
      <c r="B3863" t="s">
        <v>2481</v>
      </c>
    </row>
    <row r="3864" spans="1:2" x14ac:dyDescent="0.35">
      <c r="A3864">
        <v>39110</v>
      </c>
      <c r="B3864" t="s">
        <v>6578</v>
      </c>
    </row>
    <row r="3865" spans="1:2" x14ac:dyDescent="0.35">
      <c r="A3865">
        <v>39111</v>
      </c>
      <c r="B3865" t="s">
        <v>418</v>
      </c>
    </row>
    <row r="3866" spans="1:2" x14ac:dyDescent="0.35">
      <c r="A3866">
        <v>39112</v>
      </c>
      <c r="B3866" t="s">
        <v>8280</v>
      </c>
    </row>
    <row r="3867" spans="1:2" x14ac:dyDescent="0.35">
      <c r="A3867">
        <v>39114</v>
      </c>
      <c r="B3867" t="s">
        <v>6345</v>
      </c>
    </row>
    <row r="3868" spans="1:2" x14ac:dyDescent="0.35">
      <c r="A3868">
        <v>39122</v>
      </c>
      <c r="B3868" t="s">
        <v>1467</v>
      </c>
    </row>
    <row r="3869" spans="1:2" x14ac:dyDescent="0.35">
      <c r="A3869">
        <v>39127</v>
      </c>
      <c r="B3869" t="s">
        <v>188</v>
      </c>
    </row>
    <row r="3870" spans="1:2" x14ac:dyDescent="0.35">
      <c r="A3870">
        <v>39129</v>
      </c>
      <c r="B3870" t="s">
        <v>281</v>
      </c>
    </row>
    <row r="3871" spans="1:2" x14ac:dyDescent="0.35">
      <c r="A3871">
        <v>39140</v>
      </c>
      <c r="B3871" t="s">
        <v>1602</v>
      </c>
    </row>
    <row r="3872" spans="1:2" x14ac:dyDescent="0.35">
      <c r="A3872">
        <v>39141</v>
      </c>
      <c r="B3872" t="s">
        <v>2786</v>
      </c>
    </row>
    <row r="3873" spans="1:2" x14ac:dyDescent="0.35">
      <c r="A3873">
        <v>39145</v>
      </c>
      <c r="B3873" t="s">
        <v>1870</v>
      </c>
    </row>
    <row r="3874" spans="1:2" x14ac:dyDescent="0.35">
      <c r="A3874">
        <v>39146</v>
      </c>
      <c r="B3874" t="s">
        <v>1616</v>
      </c>
    </row>
    <row r="3875" spans="1:2" x14ac:dyDescent="0.35">
      <c r="A3875">
        <v>39149</v>
      </c>
      <c r="B3875" t="s">
        <v>3135</v>
      </c>
    </row>
    <row r="3876" spans="1:2" x14ac:dyDescent="0.35">
      <c r="A3876">
        <v>39150</v>
      </c>
      <c r="B3876" t="s">
        <v>291</v>
      </c>
    </row>
    <row r="3877" spans="1:2" x14ac:dyDescent="0.35">
      <c r="A3877">
        <v>39156</v>
      </c>
      <c r="B3877" t="s">
        <v>1423</v>
      </c>
    </row>
    <row r="3878" spans="1:2" x14ac:dyDescent="0.35">
      <c r="A3878">
        <v>39158</v>
      </c>
      <c r="B3878" t="s">
        <v>1881</v>
      </c>
    </row>
    <row r="3879" spans="1:2" x14ac:dyDescent="0.35">
      <c r="A3879">
        <v>39161</v>
      </c>
      <c r="B3879" t="s">
        <v>8226</v>
      </c>
    </row>
    <row r="3880" spans="1:2" x14ac:dyDescent="0.35">
      <c r="A3880">
        <v>39162</v>
      </c>
      <c r="B3880" t="s">
        <v>4360</v>
      </c>
    </row>
    <row r="3881" spans="1:2" x14ac:dyDescent="0.35">
      <c r="A3881">
        <v>39171</v>
      </c>
      <c r="B3881" t="s">
        <v>2035</v>
      </c>
    </row>
    <row r="3882" spans="1:2" x14ac:dyDescent="0.35">
      <c r="A3882">
        <v>39172</v>
      </c>
      <c r="B3882" t="s">
        <v>6171</v>
      </c>
    </row>
    <row r="3883" spans="1:2" x14ac:dyDescent="0.35">
      <c r="A3883">
        <v>39173</v>
      </c>
      <c r="B3883" t="s">
        <v>3751</v>
      </c>
    </row>
    <row r="3884" spans="1:2" x14ac:dyDescent="0.35">
      <c r="A3884">
        <v>39175</v>
      </c>
      <c r="B3884" t="s">
        <v>7976</v>
      </c>
    </row>
    <row r="3885" spans="1:2" x14ac:dyDescent="0.35">
      <c r="A3885">
        <v>39181</v>
      </c>
      <c r="B3885" t="s">
        <v>5602</v>
      </c>
    </row>
    <row r="3886" spans="1:2" x14ac:dyDescent="0.35">
      <c r="A3886">
        <v>39183</v>
      </c>
      <c r="B3886" t="s">
        <v>234</v>
      </c>
    </row>
    <row r="3887" spans="1:2" x14ac:dyDescent="0.35">
      <c r="A3887">
        <v>39199</v>
      </c>
      <c r="B3887" t="s">
        <v>2341</v>
      </c>
    </row>
    <row r="3888" spans="1:2" x14ac:dyDescent="0.35">
      <c r="A3888">
        <v>39201</v>
      </c>
      <c r="B3888" t="s">
        <v>2472</v>
      </c>
    </row>
    <row r="3889" spans="1:2" x14ac:dyDescent="0.35">
      <c r="A3889">
        <v>39209</v>
      </c>
      <c r="B3889" t="s">
        <v>2689</v>
      </c>
    </row>
    <row r="3890" spans="1:2" x14ac:dyDescent="0.35">
      <c r="A3890">
        <v>39213</v>
      </c>
      <c r="B3890" t="s">
        <v>2753</v>
      </c>
    </row>
    <row r="3891" spans="1:2" x14ac:dyDescent="0.35">
      <c r="A3891">
        <v>39218</v>
      </c>
      <c r="B3891" t="s">
        <v>401</v>
      </c>
    </row>
    <row r="3892" spans="1:2" x14ac:dyDescent="0.35">
      <c r="A3892">
        <v>39220</v>
      </c>
      <c r="B3892" t="s">
        <v>967</v>
      </c>
    </row>
    <row r="3893" spans="1:2" x14ac:dyDescent="0.35">
      <c r="A3893">
        <v>39225</v>
      </c>
      <c r="B3893" t="s">
        <v>289</v>
      </c>
    </row>
    <row r="3894" spans="1:2" x14ac:dyDescent="0.35">
      <c r="A3894">
        <v>39230</v>
      </c>
      <c r="B3894" t="s">
        <v>2077</v>
      </c>
    </row>
    <row r="3895" spans="1:2" x14ac:dyDescent="0.35">
      <c r="A3895">
        <v>39242</v>
      </c>
      <c r="B3895" t="s">
        <v>213</v>
      </c>
    </row>
    <row r="3896" spans="1:2" x14ac:dyDescent="0.35">
      <c r="A3896">
        <v>39256</v>
      </c>
      <c r="B3896" t="s">
        <v>4082</v>
      </c>
    </row>
    <row r="3897" spans="1:2" x14ac:dyDescent="0.35">
      <c r="A3897">
        <v>39265</v>
      </c>
      <c r="B3897" t="s">
        <v>2339</v>
      </c>
    </row>
    <row r="3898" spans="1:2" x14ac:dyDescent="0.35">
      <c r="A3898">
        <v>39268</v>
      </c>
      <c r="B3898" t="s">
        <v>180</v>
      </c>
    </row>
    <row r="3899" spans="1:2" x14ac:dyDescent="0.35">
      <c r="A3899">
        <v>39275</v>
      </c>
      <c r="B3899" t="s">
        <v>1492</v>
      </c>
    </row>
    <row r="3900" spans="1:2" x14ac:dyDescent="0.35">
      <c r="A3900">
        <v>39276</v>
      </c>
      <c r="B3900" t="s">
        <v>3253</v>
      </c>
    </row>
    <row r="3901" spans="1:2" x14ac:dyDescent="0.35">
      <c r="A3901">
        <v>39283</v>
      </c>
      <c r="B3901" t="s">
        <v>5891</v>
      </c>
    </row>
    <row r="3902" spans="1:2" x14ac:dyDescent="0.35">
      <c r="A3902">
        <v>39284</v>
      </c>
      <c r="B3902" t="s">
        <v>1590</v>
      </c>
    </row>
    <row r="3903" spans="1:2" x14ac:dyDescent="0.35">
      <c r="A3903">
        <v>39287</v>
      </c>
      <c r="B3903" t="s">
        <v>4132</v>
      </c>
    </row>
    <row r="3904" spans="1:2" x14ac:dyDescent="0.35">
      <c r="A3904">
        <v>39288</v>
      </c>
      <c r="B3904" t="s">
        <v>4126</v>
      </c>
    </row>
    <row r="3905" spans="1:2" x14ac:dyDescent="0.35">
      <c r="A3905">
        <v>39289</v>
      </c>
      <c r="B3905" t="s">
        <v>1455</v>
      </c>
    </row>
    <row r="3906" spans="1:2" x14ac:dyDescent="0.35">
      <c r="A3906">
        <v>39307</v>
      </c>
      <c r="B3906" t="s">
        <v>7996</v>
      </c>
    </row>
    <row r="3907" spans="1:2" x14ac:dyDescent="0.35">
      <c r="A3907">
        <v>39309</v>
      </c>
      <c r="B3907" t="s">
        <v>2511</v>
      </c>
    </row>
    <row r="3908" spans="1:2" x14ac:dyDescent="0.35">
      <c r="A3908">
        <v>39312</v>
      </c>
      <c r="B3908" t="s">
        <v>2303</v>
      </c>
    </row>
    <row r="3909" spans="1:2" x14ac:dyDescent="0.35">
      <c r="A3909">
        <v>39313</v>
      </c>
      <c r="B3909" t="s">
        <v>1836</v>
      </c>
    </row>
    <row r="3910" spans="1:2" x14ac:dyDescent="0.35">
      <c r="A3910">
        <v>39320</v>
      </c>
      <c r="B3910" t="s">
        <v>1824</v>
      </c>
    </row>
    <row r="3911" spans="1:2" x14ac:dyDescent="0.35">
      <c r="A3911">
        <v>39323</v>
      </c>
      <c r="B3911" t="s">
        <v>2894</v>
      </c>
    </row>
    <row r="3912" spans="1:2" x14ac:dyDescent="0.35">
      <c r="A3912">
        <v>39324</v>
      </c>
      <c r="B3912" t="s">
        <v>7997</v>
      </c>
    </row>
    <row r="3913" spans="1:2" x14ac:dyDescent="0.35">
      <c r="A3913">
        <v>39328</v>
      </c>
      <c r="B3913" t="s">
        <v>1834</v>
      </c>
    </row>
    <row r="3914" spans="1:2" x14ac:dyDescent="0.35">
      <c r="A3914">
        <v>39331</v>
      </c>
      <c r="B3914" t="s">
        <v>2100</v>
      </c>
    </row>
    <row r="3915" spans="1:2" x14ac:dyDescent="0.35">
      <c r="A3915">
        <v>39334</v>
      </c>
      <c r="B3915" t="s">
        <v>7789</v>
      </c>
    </row>
    <row r="3916" spans="1:2" x14ac:dyDescent="0.35">
      <c r="A3916">
        <v>39336</v>
      </c>
      <c r="B3916" t="s">
        <v>5168</v>
      </c>
    </row>
    <row r="3917" spans="1:2" x14ac:dyDescent="0.35">
      <c r="A3917">
        <v>39343</v>
      </c>
      <c r="B3917" t="s">
        <v>2980</v>
      </c>
    </row>
    <row r="3918" spans="1:2" x14ac:dyDescent="0.35">
      <c r="A3918">
        <v>39345</v>
      </c>
      <c r="B3918" t="s">
        <v>3283</v>
      </c>
    </row>
    <row r="3919" spans="1:2" x14ac:dyDescent="0.35">
      <c r="A3919">
        <v>39348</v>
      </c>
      <c r="B3919" t="s">
        <v>5298</v>
      </c>
    </row>
    <row r="3920" spans="1:2" x14ac:dyDescent="0.35">
      <c r="A3920">
        <v>39362</v>
      </c>
      <c r="B3920" t="s">
        <v>3243</v>
      </c>
    </row>
    <row r="3921" spans="1:2" x14ac:dyDescent="0.35">
      <c r="A3921">
        <v>39363</v>
      </c>
      <c r="B3921" t="s">
        <v>1103</v>
      </c>
    </row>
    <row r="3922" spans="1:2" x14ac:dyDescent="0.35">
      <c r="A3922">
        <v>39366</v>
      </c>
      <c r="B3922" t="s">
        <v>2691</v>
      </c>
    </row>
    <row r="3923" spans="1:2" x14ac:dyDescent="0.35">
      <c r="A3923">
        <v>39367</v>
      </c>
      <c r="B3923" t="s">
        <v>2381</v>
      </c>
    </row>
    <row r="3924" spans="1:2" x14ac:dyDescent="0.35">
      <c r="A3924">
        <v>39370</v>
      </c>
      <c r="B3924" t="s">
        <v>6458</v>
      </c>
    </row>
    <row r="3925" spans="1:2" x14ac:dyDescent="0.35">
      <c r="A3925">
        <v>39374</v>
      </c>
      <c r="B3925" t="s">
        <v>2906</v>
      </c>
    </row>
    <row r="3926" spans="1:2" x14ac:dyDescent="0.35">
      <c r="A3926">
        <v>39379</v>
      </c>
      <c r="B3926" t="s">
        <v>569</v>
      </c>
    </row>
    <row r="3927" spans="1:2" x14ac:dyDescent="0.35">
      <c r="A3927">
        <v>39384</v>
      </c>
      <c r="B3927" t="s">
        <v>231</v>
      </c>
    </row>
    <row r="3928" spans="1:2" x14ac:dyDescent="0.35">
      <c r="A3928">
        <v>39385</v>
      </c>
      <c r="B3928" t="s">
        <v>1653</v>
      </c>
    </row>
    <row r="3929" spans="1:2" x14ac:dyDescent="0.35">
      <c r="A3929">
        <v>39386</v>
      </c>
      <c r="B3929" t="s">
        <v>1496</v>
      </c>
    </row>
    <row r="3930" spans="1:2" x14ac:dyDescent="0.35">
      <c r="A3930">
        <v>39395</v>
      </c>
      <c r="B3930" t="s">
        <v>139</v>
      </c>
    </row>
    <row r="3931" spans="1:2" x14ac:dyDescent="0.35">
      <c r="A3931">
        <v>39398</v>
      </c>
      <c r="B3931" t="s">
        <v>1911</v>
      </c>
    </row>
    <row r="3932" spans="1:2" x14ac:dyDescent="0.35">
      <c r="A3932">
        <v>39399</v>
      </c>
      <c r="B3932" t="s">
        <v>229</v>
      </c>
    </row>
    <row r="3933" spans="1:2" x14ac:dyDescent="0.35">
      <c r="A3933">
        <v>39404</v>
      </c>
      <c r="B3933" t="s">
        <v>1779</v>
      </c>
    </row>
    <row r="3934" spans="1:2" x14ac:dyDescent="0.35">
      <c r="A3934">
        <v>39408</v>
      </c>
      <c r="B3934" t="s">
        <v>908</v>
      </c>
    </row>
    <row r="3935" spans="1:2" x14ac:dyDescent="0.35">
      <c r="A3935">
        <v>39412</v>
      </c>
      <c r="B3935" t="s">
        <v>7296</v>
      </c>
    </row>
    <row r="3936" spans="1:2" x14ac:dyDescent="0.35">
      <c r="A3936">
        <v>39420</v>
      </c>
      <c r="B3936" t="s">
        <v>1506</v>
      </c>
    </row>
    <row r="3937" spans="1:2" x14ac:dyDescent="0.35">
      <c r="A3937">
        <v>39422</v>
      </c>
      <c r="B3937" t="s">
        <v>1195</v>
      </c>
    </row>
    <row r="3938" spans="1:2" x14ac:dyDescent="0.35">
      <c r="A3938">
        <v>39423</v>
      </c>
      <c r="B3938" t="s">
        <v>287</v>
      </c>
    </row>
    <row r="3939" spans="1:2" x14ac:dyDescent="0.35">
      <c r="A3939">
        <v>39426</v>
      </c>
      <c r="B3939" t="s">
        <v>5365</v>
      </c>
    </row>
    <row r="3940" spans="1:2" x14ac:dyDescent="0.35">
      <c r="A3940">
        <v>39432</v>
      </c>
      <c r="B3940" t="s">
        <v>1182</v>
      </c>
    </row>
    <row r="3941" spans="1:2" x14ac:dyDescent="0.35">
      <c r="A3941">
        <v>39437</v>
      </c>
      <c r="B3941" t="s">
        <v>1097</v>
      </c>
    </row>
    <row r="3942" spans="1:2" x14ac:dyDescent="0.35">
      <c r="A3942">
        <v>39444</v>
      </c>
      <c r="B3942" t="s">
        <v>8152</v>
      </c>
    </row>
    <row r="3943" spans="1:2" x14ac:dyDescent="0.35">
      <c r="A3943">
        <v>39446</v>
      </c>
      <c r="B3943" t="s">
        <v>1272</v>
      </c>
    </row>
    <row r="3944" spans="1:2" x14ac:dyDescent="0.35">
      <c r="A3944">
        <v>39448</v>
      </c>
      <c r="B3944" t="s">
        <v>2288</v>
      </c>
    </row>
    <row r="3945" spans="1:2" x14ac:dyDescent="0.35">
      <c r="A3945">
        <v>39451</v>
      </c>
      <c r="B3945" t="s">
        <v>2818</v>
      </c>
    </row>
    <row r="3946" spans="1:2" x14ac:dyDescent="0.35">
      <c r="A3946">
        <v>39455</v>
      </c>
      <c r="B3946" t="s">
        <v>6843</v>
      </c>
    </row>
    <row r="3947" spans="1:2" x14ac:dyDescent="0.35">
      <c r="A3947">
        <v>39456</v>
      </c>
      <c r="B3947" t="s">
        <v>2711</v>
      </c>
    </row>
    <row r="3948" spans="1:2" x14ac:dyDescent="0.35">
      <c r="A3948">
        <v>39459</v>
      </c>
      <c r="B3948" t="s">
        <v>4933</v>
      </c>
    </row>
    <row r="3949" spans="1:2" x14ac:dyDescent="0.35">
      <c r="A3949">
        <v>39461</v>
      </c>
      <c r="B3949" t="s">
        <v>3194</v>
      </c>
    </row>
    <row r="3950" spans="1:2" x14ac:dyDescent="0.35">
      <c r="A3950">
        <v>39467</v>
      </c>
      <c r="B3950" t="s">
        <v>2324</v>
      </c>
    </row>
    <row r="3951" spans="1:2" x14ac:dyDescent="0.35">
      <c r="A3951">
        <v>39470</v>
      </c>
      <c r="B3951" t="s">
        <v>1640</v>
      </c>
    </row>
    <row r="3952" spans="1:2" x14ac:dyDescent="0.35">
      <c r="A3952">
        <v>39483</v>
      </c>
      <c r="B3952" t="s">
        <v>1768</v>
      </c>
    </row>
    <row r="3953" spans="1:2" x14ac:dyDescent="0.35">
      <c r="A3953">
        <v>39493</v>
      </c>
      <c r="B3953" t="s">
        <v>4275</v>
      </c>
    </row>
    <row r="3954" spans="1:2" x14ac:dyDescent="0.35">
      <c r="A3954">
        <v>39497</v>
      </c>
      <c r="B3954" t="s">
        <v>639</v>
      </c>
    </row>
    <row r="3955" spans="1:2" x14ac:dyDescent="0.35">
      <c r="A3955">
        <v>39509</v>
      </c>
      <c r="B3955" t="s">
        <v>790</v>
      </c>
    </row>
    <row r="3956" spans="1:2" x14ac:dyDescent="0.35">
      <c r="A3956">
        <v>39511</v>
      </c>
      <c r="B3956" t="s">
        <v>2961</v>
      </c>
    </row>
    <row r="3957" spans="1:2" x14ac:dyDescent="0.35">
      <c r="A3957">
        <v>39522</v>
      </c>
      <c r="B3957" t="s">
        <v>79</v>
      </c>
    </row>
    <row r="3958" spans="1:2" x14ac:dyDescent="0.35">
      <c r="A3958">
        <v>39526</v>
      </c>
      <c r="B3958" t="s">
        <v>2654</v>
      </c>
    </row>
    <row r="3959" spans="1:2" x14ac:dyDescent="0.35">
      <c r="A3959">
        <v>39527</v>
      </c>
      <c r="B3959" t="s">
        <v>2849</v>
      </c>
    </row>
    <row r="3960" spans="1:2" x14ac:dyDescent="0.35">
      <c r="A3960">
        <v>39530</v>
      </c>
      <c r="B3960" t="s">
        <v>2675</v>
      </c>
    </row>
    <row r="3961" spans="1:2" x14ac:dyDescent="0.35">
      <c r="A3961">
        <v>39531</v>
      </c>
      <c r="B3961" t="s">
        <v>2421</v>
      </c>
    </row>
    <row r="3962" spans="1:2" x14ac:dyDescent="0.35">
      <c r="A3962">
        <v>39539</v>
      </c>
      <c r="B3962" t="s">
        <v>5226</v>
      </c>
    </row>
    <row r="3963" spans="1:2" x14ac:dyDescent="0.35">
      <c r="A3963">
        <v>39541</v>
      </c>
      <c r="B3963" t="s">
        <v>1886</v>
      </c>
    </row>
    <row r="3964" spans="1:2" x14ac:dyDescent="0.35">
      <c r="A3964">
        <v>39542</v>
      </c>
      <c r="B3964" t="s">
        <v>2782</v>
      </c>
    </row>
    <row r="3965" spans="1:2" x14ac:dyDescent="0.35">
      <c r="A3965">
        <v>39555</v>
      </c>
      <c r="B3965" t="s">
        <v>1350</v>
      </c>
    </row>
    <row r="3966" spans="1:2" x14ac:dyDescent="0.35">
      <c r="A3966">
        <v>39561</v>
      </c>
      <c r="B3966" t="s">
        <v>2060</v>
      </c>
    </row>
    <row r="3967" spans="1:2" x14ac:dyDescent="0.35">
      <c r="A3967">
        <v>39565</v>
      </c>
      <c r="B3967" t="s">
        <v>3807</v>
      </c>
    </row>
    <row r="3968" spans="1:2" x14ac:dyDescent="0.35">
      <c r="A3968">
        <v>39566</v>
      </c>
      <c r="B3968" t="s">
        <v>1440</v>
      </c>
    </row>
    <row r="3969" spans="1:2" x14ac:dyDescent="0.35">
      <c r="A3969">
        <v>39567</v>
      </c>
      <c r="B3969" t="s">
        <v>3296</v>
      </c>
    </row>
    <row r="3970" spans="1:2" x14ac:dyDescent="0.35">
      <c r="A3970">
        <v>39569</v>
      </c>
      <c r="B3970" t="s">
        <v>410</v>
      </c>
    </row>
    <row r="3971" spans="1:2" x14ac:dyDescent="0.35">
      <c r="A3971">
        <v>39573</v>
      </c>
      <c r="B3971" t="s">
        <v>1584</v>
      </c>
    </row>
    <row r="3972" spans="1:2" x14ac:dyDescent="0.35">
      <c r="A3972">
        <v>39574</v>
      </c>
      <c r="B3972" t="s">
        <v>412</v>
      </c>
    </row>
    <row r="3973" spans="1:2" x14ac:dyDescent="0.35">
      <c r="A3973">
        <v>39575</v>
      </c>
      <c r="B3973" t="s">
        <v>3970</v>
      </c>
    </row>
    <row r="3974" spans="1:2" x14ac:dyDescent="0.35">
      <c r="A3974">
        <v>39576</v>
      </c>
      <c r="B3974" t="s">
        <v>6023</v>
      </c>
    </row>
    <row r="3975" spans="1:2" x14ac:dyDescent="0.35">
      <c r="A3975">
        <v>39577</v>
      </c>
      <c r="B3975" t="s">
        <v>2867</v>
      </c>
    </row>
    <row r="3976" spans="1:2" x14ac:dyDescent="0.35">
      <c r="A3976">
        <v>39597</v>
      </c>
      <c r="B3976" t="s">
        <v>2195</v>
      </c>
    </row>
    <row r="3977" spans="1:2" x14ac:dyDescent="0.35">
      <c r="A3977">
        <v>39606</v>
      </c>
      <c r="B3977" t="s">
        <v>6903</v>
      </c>
    </row>
    <row r="3978" spans="1:2" x14ac:dyDescent="0.35">
      <c r="A3978">
        <v>39609</v>
      </c>
      <c r="B3978" t="s">
        <v>1894</v>
      </c>
    </row>
    <row r="3979" spans="1:2" x14ac:dyDescent="0.35">
      <c r="A3979">
        <v>39614</v>
      </c>
      <c r="B3979" t="s">
        <v>2157</v>
      </c>
    </row>
    <row r="3980" spans="1:2" x14ac:dyDescent="0.35">
      <c r="A3980">
        <v>39615</v>
      </c>
      <c r="B3980" t="s">
        <v>2121</v>
      </c>
    </row>
    <row r="3981" spans="1:2" x14ac:dyDescent="0.35">
      <c r="A3981">
        <v>39618</v>
      </c>
      <c r="B3981" t="s">
        <v>582</v>
      </c>
    </row>
    <row r="3982" spans="1:2" x14ac:dyDescent="0.35">
      <c r="A3982">
        <v>39643</v>
      </c>
      <c r="B3982" t="s">
        <v>2872</v>
      </c>
    </row>
    <row r="3983" spans="1:2" x14ac:dyDescent="0.35">
      <c r="A3983">
        <v>39658</v>
      </c>
      <c r="B3983" t="s">
        <v>1559</v>
      </c>
    </row>
    <row r="3984" spans="1:2" x14ac:dyDescent="0.35">
      <c r="A3984">
        <v>39660</v>
      </c>
      <c r="B3984" t="s">
        <v>1535</v>
      </c>
    </row>
    <row r="3985" spans="1:2" x14ac:dyDescent="0.35">
      <c r="A3985">
        <v>39661</v>
      </c>
      <c r="B3985" t="s">
        <v>2276</v>
      </c>
    </row>
    <row r="3986" spans="1:2" x14ac:dyDescent="0.35">
      <c r="A3986">
        <v>39662</v>
      </c>
      <c r="B3986" t="s">
        <v>5013</v>
      </c>
    </row>
    <row r="3987" spans="1:2" x14ac:dyDescent="0.35">
      <c r="A3987">
        <v>39663</v>
      </c>
      <c r="B3987" t="s">
        <v>1170</v>
      </c>
    </row>
    <row r="3988" spans="1:2" x14ac:dyDescent="0.35">
      <c r="A3988">
        <v>39664</v>
      </c>
      <c r="B3988" t="s">
        <v>466</v>
      </c>
    </row>
    <row r="3989" spans="1:2" x14ac:dyDescent="0.35">
      <c r="A3989">
        <v>39665</v>
      </c>
      <c r="B3989" t="s">
        <v>7251</v>
      </c>
    </row>
    <row r="3990" spans="1:2" x14ac:dyDescent="0.35">
      <c r="A3990">
        <v>39681</v>
      </c>
      <c r="B3990" t="s">
        <v>177</v>
      </c>
    </row>
    <row r="3991" spans="1:2" x14ac:dyDescent="0.35">
      <c r="A3991">
        <v>39702</v>
      </c>
      <c r="B3991" t="s">
        <v>6610</v>
      </c>
    </row>
    <row r="3992" spans="1:2" x14ac:dyDescent="0.35">
      <c r="A3992">
        <v>39704</v>
      </c>
      <c r="B3992" t="s">
        <v>7354</v>
      </c>
    </row>
    <row r="3993" spans="1:2" x14ac:dyDescent="0.35">
      <c r="A3993">
        <v>39709</v>
      </c>
      <c r="B3993" t="s">
        <v>3599</v>
      </c>
    </row>
    <row r="3994" spans="1:2" x14ac:dyDescent="0.35">
      <c r="A3994">
        <v>39711</v>
      </c>
      <c r="B3994" t="s">
        <v>2069</v>
      </c>
    </row>
    <row r="3995" spans="1:2" x14ac:dyDescent="0.35">
      <c r="A3995">
        <v>39712</v>
      </c>
      <c r="B3995" t="s">
        <v>2595</v>
      </c>
    </row>
    <row r="3996" spans="1:2" x14ac:dyDescent="0.35">
      <c r="A3996">
        <v>39713</v>
      </c>
      <c r="B3996" t="s">
        <v>2202</v>
      </c>
    </row>
    <row r="3997" spans="1:2" x14ac:dyDescent="0.35">
      <c r="A3997">
        <v>39720</v>
      </c>
      <c r="B3997" t="s">
        <v>1159</v>
      </c>
    </row>
    <row r="3998" spans="1:2" x14ac:dyDescent="0.35">
      <c r="A3998">
        <v>39723</v>
      </c>
      <c r="B3998" t="s">
        <v>1882</v>
      </c>
    </row>
    <row r="3999" spans="1:2" x14ac:dyDescent="0.35">
      <c r="A3999">
        <v>39726</v>
      </c>
      <c r="B3999" t="s">
        <v>665</v>
      </c>
    </row>
    <row r="4000" spans="1:2" x14ac:dyDescent="0.35">
      <c r="A4000">
        <v>39728</v>
      </c>
      <c r="B4000" t="s">
        <v>958</v>
      </c>
    </row>
    <row r="4001" spans="1:2" x14ac:dyDescent="0.35">
      <c r="A4001">
        <v>39730</v>
      </c>
      <c r="B4001" t="s">
        <v>2349</v>
      </c>
    </row>
    <row r="4002" spans="1:2" x14ac:dyDescent="0.35">
      <c r="A4002">
        <v>39739</v>
      </c>
      <c r="B4002" t="s">
        <v>2245</v>
      </c>
    </row>
    <row r="4003" spans="1:2" x14ac:dyDescent="0.35">
      <c r="A4003">
        <v>39740</v>
      </c>
      <c r="B4003" t="s">
        <v>771</v>
      </c>
    </row>
    <row r="4004" spans="1:2" x14ac:dyDescent="0.35">
      <c r="A4004">
        <v>39742</v>
      </c>
      <c r="B4004" t="s">
        <v>6192</v>
      </c>
    </row>
    <row r="4005" spans="1:2" x14ac:dyDescent="0.35">
      <c r="A4005">
        <v>39746</v>
      </c>
      <c r="B4005" t="s">
        <v>6291</v>
      </c>
    </row>
    <row r="4006" spans="1:2" x14ac:dyDescent="0.35">
      <c r="A4006">
        <v>39751</v>
      </c>
      <c r="B4006" t="s">
        <v>1580</v>
      </c>
    </row>
    <row r="4007" spans="1:2" x14ac:dyDescent="0.35">
      <c r="A4007">
        <v>39752</v>
      </c>
      <c r="B4007" t="s">
        <v>7302</v>
      </c>
    </row>
    <row r="4008" spans="1:2" x14ac:dyDescent="0.35">
      <c r="A4008">
        <v>39756</v>
      </c>
      <c r="B4008" t="s">
        <v>2316</v>
      </c>
    </row>
    <row r="4009" spans="1:2" x14ac:dyDescent="0.35">
      <c r="A4009">
        <v>39757</v>
      </c>
      <c r="B4009" t="s">
        <v>3209</v>
      </c>
    </row>
    <row r="4010" spans="1:2" x14ac:dyDescent="0.35">
      <c r="A4010">
        <v>39759</v>
      </c>
      <c r="B4010" t="s">
        <v>4561</v>
      </c>
    </row>
    <row r="4011" spans="1:2" x14ac:dyDescent="0.35">
      <c r="A4011">
        <v>39765</v>
      </c>
      <c r="B4011" t="s">
        <v>5577</v>
      </c>
    </row>
    <row r="4012" spans="1:2" x14ac:dyDescent="0.35">
      <c r="A4012">
        <v>39770</v>
      </c>
      <c r="B4012" t="s">
        <v>1585</v>
      </c>
    </row>
    <row r="4013" spans="1:2" x14ac:dyDescent="0.35">
      <c r="A4013">
        <v>39775</v>
      </c>
      <c r="B4013" t="s">
        <v>6319</v>
      </c>
    </row>
    <row r="4014" spans="1:2" x14ac:dyDescent="0.35">
      <c r="A4014">
        <v>39776</v>
      </c>
      <c r="B4014" t="s">
        <v>534</v>
      </c>
    </row>
    <row r="4015" spans="1:2" x14ac:dyDescent="0.35">
      <c r="A4015">
        <v>39778</v>
      </c>
      <c r="B4015" t="s">
        <v>5117</v>
      </c>
    </row>
    <row r="4016" spans="1:2" x14ac:dyDescent="0.35">
      <c r="A4016">
        <v>39791</v>
      </c>
      <c r="B4016" t="s">
        <v>1197</v>
      </c>
    </row>
    <row r="4017" spans="1:2" x14ac:dyDescent="0.35">
      <c r="A4017">
        <v>39801</v>
      </c>
      <c r="B4017" t="s">
        <v>2769</v>
      </c>
    </row>
    <row r="4018" spans="1:2" x14ac:dyDescent="0.35">
      <c r="A4018">
        <v>39802</v>
      </c>
      <c r="B4018" t="s">
        <v>1971</v>
      </c>
    </row>
    <row r="4019" spans="1:2" x14ac:dyDescent="0.35">
      <c r="A4019">
        <v>39804</v>
      </c>
      <c r="B4019" t="s">
        <v>3067</v>
      </c>
    </row>
    <row r="4020" spans="1:2" x14ac:dyDescent="0.35">
      <c r="A4020">
        <v>39807</v>
      </c>
      <c r="B4020" t="s">
        <v>2960</v>
      </c>
    </row>
    <row r="4021" spans="1:2" x14ac:dyDescent="0.35">
      <c r="A4021">
        <v>39819</v>
      </c>
      <c r="B4021" t="s">
        <v>1006</v>
      </c>
    </row>
    <row r="4022" spans="1:2" x14ac:dyDescent="0.35">
      <c r="A4022">
        <v>39821</v>
      </c>
      <c r="B4022" t="s">
        <v>6134</v>
      </c>
    </row>
    <row r="4023" spans="1:2" x14ac:dyDescent="0.35">
      <c r="A4023">
        <v>39822</v>
      </c>
      <c r="B4023" t="s">
        <v>1860</v>
      </c>
    </row>
    <row r="4024" spans="1:2" x14ac:dyDescent="0.35">
      <c r="A4024">
        <v>39825</v>
      </c>
      <c r="B4024" t="s">
        <v>1537</v>
      </c>
    </row>
    <row r="4025" spans="1:2" x14ac:dyDescent="0.35">
      <c r="A4025">
        <v>39839</v>
      </c>
      <c r="B4025" t="s">
        <v>1259</v>
      </c>
    </row>
    <row r="4026" spans="1:2" x14ac:dyDescent="0.35">
      <c r="A4026">
        <v>39850</v>
      </c>
      <c r="B4026" t="s">
        <v>1008</v>
      </c>
    </row>
    <row r="4027" spans="1:2" x14ac:dyDescent="0.35">
      <c r="A4027">
        <v>39852</v>
      </c>
      <c r="B4027" t="s">
        <v>497</v>
      </c>
    </row>
    <row r="4028" spans="1:2" x14ac:dyDescent="0.35">
      <c r="A4028">
        <v>39859</v>
      </c>
      <c r="B4028" t="s">
        <v>2451</v>
      </c>
    </row>
    <row r="4029" spans="1:2" x14ac:dyDescent="0.35">
      <c r="A4029">
        <v>39866</v>
      </c>
      <c r="B4029" t="s">
        <v>3238</v>
      </c>
    </row>
    <row r="4030" spans="1:2" x14ac:dyDescent="0.35">
      <c r="A4030">
        <v>39880</v>
      </c>
      <c r="B4030" t="s">
        <v>2209</v>
      </c>
    </row>
    <row r="4031" spans="1:2" x14ac:dyDescent="0.35">
      <c r="A4031">
        <v>39887</v>
      </c>
      <c r="B4031" t="s">
        <v>2778</v>
      </c>
    </row>
    <row r="4032" spans="1:2" x14ac:dyDescent="0.35">
      <c r="A4032">
        <v>39890</v>
      </c>
      <c r="B4032" t="s">
        <v>1131</v>
      </c>
    </row>
    <row r="4033" spans="1:2" x14ac:dyDescent="0.35">
      <c r="A4033">
        <v>39891</v>
      </c>
      <c r="B4033" t="s">
        <v>2828</v>
      </c>
    </row>
    <row r="4034" spans="1:2" x14ac:dyDescent="0.35">
      <c r="A4034">
        <v>39902</v>
      </c>
      <c r="B4034" t="s">
        <v>2676</v>
      </c>
    </row>
    <row r="4035" spans="1:2" x14ac:dyDescent="0.35">
      <c r="A4035">
        <v>39912</v>
      </c>
      <c r="B4035" t="s">
        <v>416</v>
      </c>
    </row>
    <row r="4036" spans="1:2" x14ac:dyDescent="0.35">
      <c r="A4036">
        <v>39913</v>
      </c>
      <c r="B4036" t="s">
        <v>702</v>
      </c>
    </row>
    <row r="4037" spans="1:2" x14ac:dyDescent="0.35">
      <c r="A4037">
        <v>39914</v>
      </c>
      <c r="B4037" t="s">
        <v>3570</v>
      </c>
    </row>
    <row r="4038" spans="1:2" x14ac:dyDescent="0.35">
      <c r="A4038">
        <v>39915</v>
      </c>
      <c r="B4038" t="s">
        <v>1190</v>
      </c>
    </row>
    <row r="4039" spans="1:2" x14ac:dyDescent="0.35">
      <c r="A4039">
        <v>39920</v>
      </c>
      <c r="B4039" t="s">
        <v>257</v>
      </c>
    </row>
    <row r="4040" spans="1:2" x14ac:dyDescent="0.35">
      <c r="A4040">
        <v>39923</v>
      </c>
      <c r="B4040" t="s">
        <v>4128</v>
      </c>
    </row>
    <row r="4041" spans="1:2" x14ac:dyDescent="0.35">
      <c r="A4041">
        <v>39926</v>
      </c>
      <c r="B4041" t="s">
        <v>1854</v>
      </c>
    </row>
    <row r="4042" spans="1:2" x14ac:dyDescent="0.35">
      <c r="A4042">
        <v>39931</v>
      </c>
      <c r="B4042" t="s">
        <v>6078</v>
      </c>
    </row>
    <row r="4043" spans="1:2" x14ac:dyDescent="0.35">
      <c r="A4043">
        <v>39932</v>
      </c>
      <c r="B4043" t="s">
        <v>2564</v>
      </c>
    </row>
    <row r="4044" spans="1:2" x14ac:dyDescent="0.35">
      <c r="A4044">
        <v>39933</v>
      </c>
      <c r="B4044" t="s">
        <v>1438</v>
      </c>
    </row>
    <row r="4045" spans="1:2" x14ac:dyDescent="0.35">
      <c r="A4045">
        <v>39934</v>
      </c>
      <c r="B4045" t="s">
        <v>5469</v>
      </c>
    </row>
    <row r="4046" spans="1:2" x14ac:dyDescent="0.35">
      <c r="A4046">
        <v>39943</v>
      </c>
      <c r="B4046" t="s">
        <v>2071</v>
      </c>
    </row>
    <row r="4047" spans="1:2" x14ac:dyDescent="0.35">
      <c r="A4047">
        <v>39957</v>
      </c>
      <c r="B4047" t="s">
        <v>3123</v>
      </c>
    </row>
    <row r="4048" spans="1:2" x14ac:dyDescent="0.35">
      <c r="A4048">
        <v>39959</v>
      </c>
      <c r="B4048" t="s">
        <v>2970</v>
      </c>
    </row>
    <row r="4049" spans="1:2" x14ac:dyDescent="0.35">
      <c r="A4049">
        <v>39960</v>
      </c>
      <c r="B4049" t="s">
        <v>1433</v>
      </c>
    </row>
    <row r="4050" spans="1:2" x14ac:dyDescent="0.35">
      <c r="A4050">
        <v>39968</v>
      </c>
      <c r="B4050" t="s">
        <v>7819</v>
      </c>
    </row>
    <row r="4051" spans="1:2" x14ac:dyDescent="0.35">
      <c r="A4051">
        <v>39993</v>
      </c>
      <c r="B4051" t="s">
        <v>3246</v>
      </c>
    </row>
    <row r="4052" spans="1:2" x14ac:dyDescent="0.35">
      <c r="A4052">
        <v>39997</v>
      </c>
      <c r="B4052" t="s">
        <v>2584</v>
      </c>
    </row>
    <row r="4053" spans="1:2" x14ac:dyDescent="0.35">
      <c r="A4053">
        <v>39998</v>
      </c>
      <c r="B4053" t="s">
        <v>2620</v>
      </c>
    </row>
    <row r="4054" spans="1:2" x14ac:dyDescent="0.35">
      <c r="A4054">
        <v>39999</v>
      </c>
      <c r="B4054" t="s">
        <v>1176</v>
      </c>
    </row>
    <row r="4055" spans="1:2" x14ac:dyDescent="0.35">
      <c r="A4055">
        <v>40003</v>
      </c>
      <c r="B4055" t="s">
        <v>4437</v>
      </c>
    </row>
    <row r="4056" spans="1:2" x14ac:dyDescent="0.35">
      <c r="A4056">
        <v>40018</v>
      </c>
      <c r="B4056" t="s">
        <v>1502</v>
      </c>
    </row>
    <row r="4057" spans="1:2" x14ac:dyDescent="0.35">
      <c r="A4057">
        <v>40022</v>
      </c>
      <c r="B4057" t="s">
        <v>545</v>
      </c>
    </row>
    <row r="4058" spans="1:2" x14ac:dyDescent="0.35">
      <c r="A4058">
        <v>40023</v>
      </c>
      <c r="B4058" t="s">
        <v>420</v>
      </c>
    </row>
    <row r="4059" spans="1:2" x14ac:dyDescent="0.35">
      <c r="A4059">
        <v>40026</v>
      </c>
      <c r="B4059" t="s">
        <v>1608</v>
      </c>
    </row>
    <row r="4060" spans="1:2" x14ac:dyDescent="0.35">
      <c r="A4060">
        <v>40036</v>
      </c>
      <c r="B4060" t="s">
        <v>2320</v>
      </c>
    </row>
    <row r="4061" spans="1:2" x14ac:dyDescent="0.35">
      <c r="A4061">
        <v>40037</v>
      </c>
      <c r="B4061" t="s">
        <v>5830</v>
      </c>
    </row>
    <row r="4062" spans="1:2" x14ac:dyDescent="0.35">
      <c r="A4062">
        <v>40038</v>
      </c>
      <c r="B4062" t="s">
        <v>1222</v>
      </c>
    </row>
    <row r="4063" spans="1:2" x14ac:dyDescent="0.35">
      <c r="A4063">
        <v>40047</v>
      </c>
      <c r="B4063" t="s">
        <v>1629</v>
      </c>
    </row>
    <row r="4064" spans="1:2" x14ac:dyDescent="0.35">
      <c r="A4064">
        <v>40052</v>
      </c>
      <c r="B4064" t="s">
        <v>3125</v>
      </c>
    </row>
    <row r="4065" spans="1:2" x14ac:dyDescent="0.35">
      <c r="A4065">
        <v>40053</v>
      </c>
      <c r="B4065" t="s">
        <v>1330</v>
      </c>
    </row>
    <row r="4066" spans="1:2" x14ac:dyDescent="0.35">
      <c r="A4066">
        <v>40055</v>
      </c>
      <c r="B4066" t="s">
        <v>959</v>
      </c>
    </row>
    <row r="4067" spans="1:2" x14ac:dyDescent="0.35">
      <c r="A4067">
        <v>40057</v>
      </c>
      <c r="B4067" t="s">
        <v>1989</v>
      </c>
    </row>
    <row r="4068" spans="1:2" x14ac:dyDescent="0.35">
      <c r="A4068">
        <v>40082</v>
      </c>
      <c r="B4068" t="s">
        <v>1289</v>
      </c>
    </row>
    <row r="4069" spans="1:2" x14ac:dyDescent="0.35">
      <c r="A4069">
        <v>40088</v>
      </c>
      <c r="B4069" t="s">
        <v>2538</v>
      </c>
    </row>
    <row r="4070" spans="1:2" x14ac:dyDescent="0.35">
      <c r="A4070">
        <v>40089</v>
      </c>
      <c r="B4070" t="s">
        <v>537</v>
      </c>
    </row>
    <row r="4071" spans="1:2" x14ac:dyDescent="0.35">
      <c r="A4071">
        <v>40094</v>
      </c>
      <c r="B4071" t="s">
        <v>546</v>
      </c>
    </row>
    <row r="4072" spans="1:2" x14ac:dyDescent="0.35">
      <c r="A4072">
        <v>40103</v>
      </c>
      <c r="B4072" t="s">
        <v>1818</v>
      </c>
    </row>
    <row r="4073" spans="1:2" x14ac:dyDescent="0.35">
      <c r="A4073">
        <v>40108</v>
      </c>
      <c r="B4073" t="s">
        <v>2738</v>
      </c>
    </row>
    <row r="4074" spans="1:2" x14ac:dyDescent="0.35">
      <c r="A4074">
        <v>40110</v>
      </c>
      <c r="B4074" t="s">
        <v>308</v>
      </c>
    </row>
    <row r="4075" spans="1:2" x14ac:dyDescent="0.35">
      <c r="A4075">
        <v>40112</v>
      </c>
      <c r="B4075" t="s">
        <v>3067</v>
      </c>
    </row>
    <row r="4076" spans="1:2" x14ac:dyDescent="0.35">
      <c r="A4076">
        <v>40120</v>
      </c>
      <c r="B4076" t="s">
        <v>2337</v>
      </c>
    </row>
    <row r="4077" spans="1:2" x14ac:dyDescent="0.35">
      <c r="A4077">
        <v>40121</v>
      </c>
      <c r="B4077" t="s">
        <v>7007</v>
      </c>
    </row>
    <row r="4078" spans="1:2" x14ac:dyDescent="0.35">
      <c r="A4078">
        <v>40133</v>
      </c>
      <c r="B4078" t="s">
        <v>7009</v>
      </c>
    </row>
    <row r="4079" spans="1:2" x14ac:dyDescent="0.35">
      <c r="A4079">
        <v>40160</v>
      </c>
      <c r="B4079" t="s">
        <v>273</v>
      </c>
    </row>
    <row r="4080" spans="1:2" x14ac:dyDescent="0.35">
      <c r="A4080">
        <v>40163</v>
      </c>
      <c r="B4080" t="s">
        <v>5092</v>
      </c>
    </row>
    <row r="4081" spans="1:2" x14ac:dyDescent="0.35">
      <c r="A4081">
        <v>40177</v>
      </c>
      <c r="B4081" t="s">
        <v>2767</v>
      </c>
    </row>
    <row r="4082" spans="1:2" x14ac:dyDescent="0.35">
      <c r="A4082">
        <v>40179</v>
      </c>
      <c r="B4082" t="s">
        <v>2617</v>
      </c>
    </row>
    <row r="4083" spans="1:2" x14ac:dyDescent="0.35">
      <c r="A4083">
        <v>40191</v>
      </c>
      <c r="B4083" t="s">
        <v>333</v>
      </c>
    </row>
    <row r="4084" spans="1:2" x14ac:dyDescent="0.35">
      <c r="A4084">
        <v>40193</v>
      </c>
      <c r="B4084" t="s">
        <v>2104</v>
      </c>
    </row>
    <row r="4085" spans="1:2" x14ac:dyDescent="0.35">
      <c r="A4085">
        <v>40197</v>
      </c>
      <c r="B4085" t="s">
        <v>1763</v>
      </c>
    </row>
    <row r="4086" spans="1:2" x14ac:dyDescent="0.35">
      <c r="A4086">
        <v>40208</v>
      </c>
      <c r="B4086" t="s">
        <v>2175</v>
      </c>
    </row>
    <row r="4087" spans="1:2" x14ac:dyDescent="0.35">
      <c r="A4087">
        <v>40217</v>
      </c>
      <c r="B4087" t="s">
        <v>1716</v>
      </c>
    </row>
    <row r="4088" spans="1:2" x14ac:dyDescent="0.35">
      <c r="A4088">
        <v>40222</v>
      </c>
      <c r="B4088" t="s">
        <v>696</v>
      </c>
    </row>
    <row r="4089" spans="1:2" x14ac:dyDescent="0.35">
      <c r="A4089">
        <v>40224</v>
      </c>
      <c r="B4089" t="s">
        <v>2762</v>
      </c>
    </row>
    <row r="4090" spans="1:2" x14ac:dyDescent="0.35">
      <c r="A4090">
        <v>40225</v>
      </c>
      <c r="B4090" t="s">
        <v>1073</v>
      </c>
    </row>
    <row r="4091" spans="1:2" x14ac:dyDescent="0.35">
      <c r="A4091">
        <v>40227</v>
      </c>
      <c r="B4091" t="s">
        <v>355</v>
      </c>
    </row>
    <row r="4092" spans="1:2" x14ac:dyDescent="0.35">
      <c r="A4092">
        <v>40238</v>
      </c>
      <c r="B4092" t="s">
        <v>2453</v>
      </c>
    </row>
    <row r="4093" spans="1:2" x14ac:dyDescent="0.35">
      <c r="A4093">
        <v>40246</v>
      </c>
      <c r="B4093" t="s">
        <v>2137</v>
      </c>
    </row>
    <row r="4094" spans="1:2" x14ac:dyDescent="0.35">
      <c r="A4094">
        <v>40248</v>
      </c>
      <c r="B4094" t="s">
        <v>1151</v>
      </c>
    </row>
    <row r="4095" spans="1:2" x14ac:dyDescent="0.35">
      <c r="A4095">
        <v>40257</v>
      </c>
      <c r="B4095" t="s">
        <v>975</v>
      </c>
    </row>
    <row r="4096" spans="1:2" x14ac:dyDescent="0.35">
      <c r="A4096">
        <v>40258</v>
      </c>
      <c r="B4096" t="s">
        <v>6223</v>
      </c>
    </row>
    <row r="4097" spans="1:2" x14ac:dyDescent="0.35">
      <c r="A4097">
        <v>40259</v>
      </c>
      <c r="B4097" t="s">
        <v>2707</v>
      </c>
    </row>
    <row r="4098" spans="1:2" x14ac:dyDescent="0.35">
      <c r="A4098">
        <v>40262</v>
      </c>
      <c r="B4098" t="s">
        <v>4304</v>
      </c>
    </row>
    <row r="4099" spans="1:2" x14ac:dyDescent="0.35">
      <c r="A4099">
        <v>40263</v>
      </c>
      <c r="B4099" t="s">
        <v>1063</v>
      </c>
    </row>
    <row r="4100" spans="1:2" x14ac:dyDescent="0.35">
      <c r="A4100">
        <v>40271</v>
      </c>
      <c r="B4100" t="s">
        <v>872</v>
      </c>
    </row>
    <row r="4101" spans="1:2" x14ac:dyDescent="0.35">
      <c r="A4101">
        <v>40275</v>
      </c>
      <c r="B4101" t="s">
        <v>1719</v>
      </c>
    </row>
    <row r="4102" spans="1:2" x14ac:dyDescent="0.35">
      <c r="A4102">
        <v>40288</v>
      </c>
      <c r="B4102" t="s">
        <v>8005</v>
      </c>
    </row>
    <row r="4103" spans="1:2" x14ac:dyDescent="0.35">
      <c r="A4103">
        <v>40290</v>
      </c>
      <c r="B4103" t="s">
        <v>2943</v>
      </c>
    </row>
    <row r="4104" spans="1:2" x14ac:dyDescent="0.35">
      <c r="A4104">
        <v>40293</v>
      </c>
      <c r="B4104" t="s">
        <v>1055</v>
      </c>
    </row>
    <row r="4105" spans="1:2" x14ac:dyDescent="0.35">
      <c r="A4105">
        <v>40302</v>
      </c>
      <c r="B4105" t="s">
        <v>6396</v>
      </c>
    </row>
    <row r="4106" spans="1:2" x14ac:dyDescent="0.35">
      <c r="A4106">
        <v>40303</v>
      </c>
      <c r="B4106" t="s">
        <v>1318</v>
      </c>
    </row>
    <row r="4107" spans="1:2" x14ac:dyDescent="0.35">
      <c r="A4107">
        <v>40310</v>
      </c>
      <c r="B4107" t="s">
        <v>1927</v>
      </c>
    </row>
    <row r="4108" spans="1:2" x14ac:dyDescent="0.35">
      <c r="A4108">
        <v>40313</v>
      </c>
      <c r="B4108" t="s">
        <v>4238</v>
      </c>
    </row>
    <row r="4109" spans="1:2" x14ac:dyDescent="0.35">
      <c r="A4109">
        <v>40314</v>
      </c>
      <c r="B4109" t="s">
        <v>2827</v>
      </c>
    </row>
    <row r="4110" spans="1:2" x14ac:dyDescent="0.35">
      <c r="A4110">
        <v>40317</v>
      </c>
      <c r="B4110" t="s">
        <v>4541</v>
      </c>
    </row>
    <row r="4111" spans="1:2" x14ac:dyDescent="0.35">
      <c r="A4111">
        <v>40327</v>
      </c>
      <c r="B4111" t="s">
        <v>6921</v>
      </c>
    </row>
    <row r="4112" spans="1:2" x14ac:dyDescent="0.35">
      <c r="A4112">
        <v>40332</v>
      </c>
      <c r="B4112" t="s">
        <v>2131</v>
      </c>
    </row>
    <row r="4113" spans="1:2" x14ac:dyDescent="0.35">
      <c r="A4113">
        <v>40334</v>
      </c>
      <c r="B4113" t="s">
        <v>2171</v>
      </c>
    </row>
    <row r="4114" spans="1:2" x14ac:dyDescent="0.35">
      <c r="A4114">
        <v>40335</v>
      </c>
      <c r="B4114" t="s">
        <v>2300</v>
      </c>
    </row>
    <row r="4115" spans="1:2" x14ac:dyDescent="0.35">
      <c r="A4115">
        <v>40345</v>
      </c>
      <c r="B4115" t="s">
        <v>825</v>
      </c>
    </row>
    <row r="4116" spans="1:2" x14ac:dyDescent="0.35">
      <c r="A4116">
        <v>40348</v>
      </c>
      <c r="B4116" t="s">
        <v>6571</v>
      </c>
    </row>
    <row r="4117" spans="1:2" x14ac:dyDescent="0.35">
      <c r="A4117">
        <v>40350</v>
      </c>
      <c r="B4117" t="s">
        <v>2925</v>
      </c>
    </row>
    <row r="4118" spans="1:2" x14ac:dyDescent="0.35">
      <c r="A4118">
        <v>40358</v>
      </c>
      <c r="B4118" t="s">
        <v>1051</v>
      </c>
    </row>
    <row r="4119" spans="1:2" x14ac:dyDescent="0.35">
      <c r="A4119">
        <v>40359</v>
      </c>
      <c r="B4119" t="s">
        <v>550</v>
      </c>
    </row>
    <row r="4120" spans="1:2" x14ac:dyDescent="0.35">
      <c r="A4120">
        <v>40364</v>
      </c>
      <c r="B4120" t="s">
        <v>2733</v>
      </c>
    </row>
    <row r="4121" spans="1:2" x14ac:dyDescent="0.35">
      <c r="A4121">
        <v>40371</v>
      </c>
      <c r="B4121" t="s">
        <v>624</v>
      </c>
    </row>
    <row r="4122" spans="1:2" x14ac:dyDescent="0.35">
      <c r="A4122">
        <v>40374</v>
      </c>
      <c r="B4122" t="s">
        <v>1560</v>
      </c>
    </row>
    <row r="4123" spans="1:2" x14ac:dyDescent="0.35">
      <c r="A4123">
        <v>40377</v>
      </c>
      <c r="B4123" t="s">
        <v>1531</v>
      </c>
    </row>
    <row r="4124" spans="1:2" x14ac:dyDescent="0.35">
      <c r="A4124">
        <v>40380</v>
      </c>
      <c r="B4124" t="s">
        <v>407</v>
      </c>
    </row>
    <row r="4125" spans="1:2" x14ac:dyDescent="0.35">
      <c r="A4125">
        <v>40388</v>
      </c>
      <c r="B4125" t="s">
        <v>2669</v>
      </c>
    </row>
    <row r="4126" spans="1:2" x14ac:dyDescent="0.35">
      <c r="A4126">
        <v>40390</v>
      </c>
      <c r="B4126" t="s">
        <v>1253</v>
      </c>
    </row>
    <row r="4127" spans="1:2" x14ac:dyDescent="0.35">
      <c r="A4127">
        <v>40395</v>
      </c>
      <c r="B4127" t="s">
        <v>855</v>
      </c>
    </row>
    <row r="4128" spans="1:2" x14ac:dyDescent="0.35">
      <c r="A4128">
        <v>40397</v>
      </c>
      <c r="B4128" t="s">
        <v>4748</v>
      </c>
    </row>
    <row r="4129" spans="1:2" x14ac:dyDescent="0.35">
      <c r="A4129">
        <v>40401</v>
      </c>
      <c r="B4129">
        <v>982</v>
      </c>
    </row>
    <row r="4130" spans="1:2" x14ac:dyDescent="0.35">
      <c r="A4130">
        <v>40405</v>
      </c>
      <c r="B4130" t="s">
        <v>2061</v>
      </c>
    </row>
    <row r="4131" spans="1:2" x14ac:dyDescent="0.35">
      <c r="A4131">
        <v>40406</v>
      </c>
      <c r="B4131" t="s">
        <v>970</v>
      </c>
    </row>
    <row r="4132" spans="1:2" x14ac:dyDescent="0.35">
      <c r="A4132">
        <v>40419</v>
      </c>
      <c r="B4132" t="s">
        <v>1624</v>
      </c>
    </row>
    <row r="4133" spans="1:2" x14ac:dyDescent="0.35">
      <c r="A4133">
        <v>40429</v>
      </c>
      <c r="B4133" t="s">
        <v>2226</v>
      </c>
    </row>
    <row r="4134" spans="1:2" x14ac:dyDescent="0.35">
      <c r="A4134">
        <v>40437</v>
      </c>
      <c r="B4134" t="s">
        <v>1119</v>
      </c>
    </row>
    <row r="4135" spans="1:2" x14ac:dyDescent="0.35">
      <c r="A4135">
        <v>40439</v>
      </c>
      <c r="B4135" t="s">
        <v>2361</v>
      </c>
    </row>
    <row r="4136" spans="1:2" x14ac:dyDescent="0.35">
      <c r="A4136">
        <v>40441</v>
      </c>
      <c r="B4136" t="s">
        <v>2319</v>
      </c>
    </row>
    <row r="4137" spans="1:2" x14ac:dyDescent="0.35">
      <c r="A4137">
        <v>40455</v>
      </c>
      <c r="B4137" t="s">
        <v>2103</v>
      </c>
    </row>
    <row r="4138" spans="1:2" x14ac:dyDescent="0.35">
      <c r="A4138">
        <v>40456</v>
      </c>
      <c r="B4138" t="s">
        <v>2972</v>
      </c>
    </row>
    <row r="4139" spans="1:2" x14ac:dyDescent="0.35">
      <c r="A4139">
        <v>40458</v>
      </c>
      <c r="B4139" t="s">
        <v>302</v>
      </c>
    </row>
    <row r="4140" spans="1:2" x14ac:dyDescent="0.35">
      <c r="A4140">
        <v>40466</v>
      </c>
      <c r="B4140" t="s">
        <v>4404</v>
      </c>
    </row>
    <row r="4141" spans="1:2" x14ac:dyDescent="0.35">
      <c r="A4141">
        <v>40471</v>
      </c>
      <c r="B4141" t="s">
        <v>939</v>
      </c>
    </row>
    <row r="4142" spans="1:2" x14ac:dyDescent="0.35">
      <c r="A4142">
        <v>40473</v>
      </c>
      <c r="B4142" t="s">
        <v>1661</v>
      </c>
    </row>
    <row r="4143" spans="1:2" x14ac:dyDescent="0.35">
      <c r="A4143">
        <v>40474</v>
      </c>
      <c r="B4143" t="s">
        <v>3249</v>
      </c>
    </row>
    <row r="4144" spans="1:2" x14ac:dyDescent="0.35">
      <c r="A4144">
        <v>40478</v>
      </c>
      <c r="B4144" t="s">
        <v>7761</v>
      </c>
    </row>
    <row r="4145" spans="1:2" x14ac:dyDescent="0.35">
      <c r="A4145">
        <v>40480</v>
      </c>
      <c r="B4145" t="s">
        <v>1592</v>
      </c>
    </row>
    <row r="4146" spans="1:2" x14ac:dyDescent="0.35">
      <c r="A4146">
        <v>40482</v>
      </c>
      <c r="B4146" t="s">
        <v>5857</v>
      </c>
    </row>
    <row r="4147" spans="1:2" x14ac:dyDescent="0.35">
      <c r="A4147">
        <v>40483</v>
      </c>
      <c r="B4147" t="s">
        <v>2366</v>
      </c>
    </row>
    <row r="4148" spans="1:2" x14ac:dyDescent="0.35">
      <c r="A4148">
        <v>40484</v>
      </c>
      <c r="B4148" t="s">
        <v>117</v>
      </c>
    </row>
    <row r="4149" spans="1:2" x14ac:dyDescent="0.35">
      <c r="A4149">
        <v>40495</v>
      </c>
      <c r="B4149" t="s">
        <v>397</v>
      </c>
    </row>
    <row r="4150" spans="1:2" x14ac:dyDescent="0.35">
      <c r="A4150">
        <v>40497</v>
      </c>
      <c r="B4150" t="s">
        <v>6275</v>
      </c>
    </row>
    <row r="4151" spans="1:2" x14ac:dyDescent="0.35">
      <c r="A4151">
        <v>40498</v>
      </c>
      <c r="B4151" t="s">
        <v>5170</v>
      </c>
    </row>
    <row r="4152" spans="1:2" x14ac:dyDescent="0.35">
      <c r="A4152">
        <v>40503</v>
      </c>
      <c r="B4152" t="s">
        <v>4054</v>
      </c>
    </row>
    <row r="4153" spans="1:2" x14ac:dyDescent="0.35">
      <c r="A4153">
        <v>40505</v>
      </c>
      <c r="B4153" t="s">
        <v>1178</v>
      </c>
    </row>
    <row r="4154" spans="1:2" x14ac:dyDescent="0.35">
      <c r="A4154">
        <v>40507</v>
      </c>
      <c r="B4154" t="s">
        <v>1367</v>
      </c>
    </row>
    <row r="4155" spans="1:2" x14ac:dyDescent="0.35">
      <c r="A4155">
        <v>40509</v>
      </c>
      <c r="B4155" t="s">
        <v>5827</v>
      </c>
    </row>
    <row r="4156" spans="1:2" x14ac:dyDescent="0.35">
      <c r="A4156">
        <v>40520</v>
      </c>
      <c r="B4156" t="s">
        <v>2292</v>
      </c>
    </row>
    <row r="4157" spans="1:2" x14ac:dyDescent="0.35">
      <c r="A4157">
        <v>40524</v>
      </c>
      <c r="B4157" t="s">
        <v>1040</v>
      </c>
    </row>
    <row r="4158" spans="1:2" x14ac:dyDescent="0.35">
      <c r="A4158">
        <v>40527</v>
      </c>
      <c r="B4158" t="s">
        <v>6988</v>
      </c>
    </row>
    <row r="4159" spans="1:2" x14ac:dyDescent="0.35">
      <c r="A4159">
        <v>40533</v>
      </c>
      <c r="B4159" t="s">
        <v>2082</v>
      </c>
    </row>
    <row r="4160" spans="1:2" x14ac:dyDescent="0.35">
      <c r="A4160">
        <v>40534</v>
      </c>
      <c r="B4160" t="s">
        <v>2908</v>
      </c>
    </row>
    <row r="4161" spans="1:2" x14ac:dyDescent="0.35">
      <c r="A4161">
        <v>40535</v>
      </c>
      <c r="B4161" t="s">
        <v>2371</v>
      </c>
    </row>
    <row r="4162" spans="1:2" x14ac:dyDescent="0.35">
      <c r="A4162">
        <v>40537</v>
      </c>
      <c r="B4162" t="s">
        <v>6009</v>
      </c>
    </row>
    <row r="4163" spans="1:2" x14ac:dyDescent="0.35">
      <c r="A4163">
        <v>40538</v>
      </c>
      <c r="B4163" t="s">
        <v>6840</v>
      </c>
    </row>
    <row r="4164" spans="1:2" x14ac:dyDescent="0.35">
      <c r="A4164">
        <v>40541</v>
      </c>
      <c r="B4164" t="s">
        <v>1445</v>
      </c>
    </row>
    <row r="4165" spans="1:2" x14ac:dyDescent="0.35">
      <c r="A4165">
        <v>40542</v>
      </c>
      <c r="B4165" t="s">
        <v>502</v>
      </c>
    </row>
    <row r="4166" spans="1:2" x14ac:dyDescent="0.35">
      <c r="A4166">
        <v>40543</v>
      </c>
      <c r="B4166" t="s">
        <v>1832</v>
      </c>
    </row>
    <row r="4167" spans="1:2" x14ac:dyDescent="0.35">
      <c r="A4167">
        <v>40555</v>
      </c>
      <c r="B4167" t="s">
        <v>774</v>
      </c>
    </row>
    <row r="4168" spans="1:2" x14ac:dyDescent="0.35">
      <c r="A4168">
        <v>40562</v>
      </c>
      <c r="B4168" t="s">
        <v>6308</v>
      </c>
    </row>
    <row r="4169" spans="1:2" x14ac:dyDescent="0.35">
      <c r="A4169">
        <v>40577</v>
      </c>
      <c r="B4169" t="s">
        <v>6296</v>
      </c>
    </row>
    <row r="4170" spans="1:2" x14ac:dyDescent="0.35">
      <c r="A4170">
        <v>40578</v>
      </c>
      <c r="B4170" t="s">
        <v>2944</v>
      </c>
    </row>
    <row r="4171" spans="1:2" x14ac:dyDescent="0.35">
      <c r="A4171">
        <v>40579</v>
      </c>
      <c r="B4171" t="s">
        <v>2261</v>
      </c>
    </row>
    <row r="4172" spans="1:2" x14ac:dyDescent="0.35">
      <c r="A4172">
        <v>40586</v>
      </c>
      <c r="B4172" t="s">
        <v>2312</v>
      </c>
    </row>
    <row r="4173" spans="1:2" x14ac:dyDescent="0.35">
      <c r="A4173">
        <v>40589</v>
      </c>
      <c r="B4173" t="s">
        <v>455</v>
      </c>
    </row>
    <row r="4174" spans="1:2" x14ac:dyDescent="0.35">
      <c r="A4174">
        <v>40598</v>
      </c>
      <c r="B4174" t="s">
        <v>2752</v>
      </c>
    </row>
    <row r="4175" spans="1:2" x14ac:dyDescent="0.35">
      <c r="A4175">
        <v>40603</v>
      </c>
      <c r="B4175" t="s">
        <v>543</v>
      </c>
    </row>
    <row r="4176" spans="1:2" x14ac:dyDescent="0.35">
      <c r="A4176">
        <v>40605</v>
      </c>
      <c r="B4176" t="s">
        <v>2066</v>
      </c>
    </row>
    <row r="4177" spans="1:2" x14ac:dyDescent="0.35">
      <c r="A4177">
        <v>40612</v>
      </c>
      <c r="B4177" t="s">
        <v>5396</v>
      </c>
    </row>
    <row r="4178" spans="1:2" x14ac:dyDescent="0.35">
      <c r="A4178">
        <v>40618</v>
      </c>
      <c r="B4178" t="s">
        <v>1002</v>
      </c>
    </row>
    <row r="4179" spans="1:2" x14ac:dyDescent="0.35">
      <c r="A4179">
        <v>40622</v>
      </c>
      <c r="B4179" t="s">
        <v>6673</v>
      </c>
    </row>
    <row r="4180" spans="1:2" x14ac:dyDescent="0.35">
      <c r="A4180">
        <v>40633</v>
      </c>
      <c r="B4180" t="s">
        <v>3693</v>
      </c>
    </row>
    <row r="4181" spans="1:2" x14ac:dyDescent="0.35">
      <c r="A4181">
        <v>40645</v>
      </c>
      <c r="B4181" t="s">
        <v>515</v>
      </c>
    </row>
    <row r="4182" spans="1:2" x14ac:dyDescent="0.35">
      <c r="A4182">
        <v>40660</v>
      </c>
      <c r="B4182" t="s">
        <v>4419</v>
      </c>
    </row>
    <row r="4183" spans="1:2" x14ac:dyDescent="0.35">
      <c r="A4183">
        <v>40671</v>
      </c>
      <c r="B4183" t="s">
        <v>3855</v>
      </c>
    </row>
    <row r="4184" spans="1:2" x14ac:dyDescent="0.35">
      <c r="A4184">
        <v>40672</v>
      </c>
      <c r="B4184" t="s">
        <v>1908</v>
      </c>
    </row>
    <row r="4185" spans="1:2" x14ac:dyDescent="0.35">
      <c r="A4185">
        <v>40674</v>
      </c>
      <c r="B4185" t="s">
        <v>993</v>
      </c>
    </row>
    <row r="4186" spans="1:2" x14ac:dyDescent="0.35">
      <c r="A4186">
        <v>40675</v>
      </c>
      <c r="B4186" t="s">
        <v>5585</v>
      </c>
    </row>
    <row r="4187" spans="1:2" x14ac:dyDescent="0.35">
      <c r="A4187">
        <v>40676</v>
      </c>
      <c r="B4187" t="s">
        <v>3144</v>
      </c>
    </row>
    <row r="4188" spans="1:2" x14ac:dyDescent="0.35">
      <c r="A4188">
        <v>40677</v>
      </c>
      <c r="B4188" t="s">
        <v>2860</v>
      </c>
    </row>
    <row r="4189" spans="1:2" x14ac:dyDescent="0.35">
      <c r="A4189">
        <v>40685</v>
      </c>
      <c r="B4189" t="s">
        <v>2065</v>
      </c>
    </row>
    <row r="4190" spans="1:2" x14ac:dyDescent="0.35">
      <c r="A4190">
        <v>40690</v>
      </c>
      <c r="B4190" t="s">
        <v>2212</v>
      </c>
    </row>
    <row r="4191" spans="1:2" x14ac:dyDescent="0.35">
      <c r="A4191">
        <v>40693</v>
      </c>
      <c r="B4191" t="s">
        <v>1297</v>
      </c>
    </row>
    <row r="4192" spans="1:2" x14ac:dyDescent="0.35">
      <c r="A4192">
        <v>40695</v>
      </c>
      <c r="B4192" t="s">
        <v>8008</v>
      </c>
    </row>
    <row r="4193" spans="1:2" x14ac:dyDescent="0.35">
      <c r="A4193">
        <v>40697</v>
      </c>
      <c r="B4193" t="s">
        <v>2102</v>
      </c>
    </row>
    <row r="4194" spans="1:2" x14ac:dyDescent="0.35">
      <c r="A4194">
        <v>40706</v>
      </c>
      <c r="B4194" t="s">
        <v>3304</v>
      </c>
    </row>
    <row r="4195" spans="1:2" x14ac:dyDescent="0.35">
      <c r="A4195">
        <v>40707</v>
      </c>
      <c r="B4195" t="s">
        <v>536</v>
      </c>
    </row>
    <row r="4196" spans="1:2" x14ac:dyDescent="0.35">
      <c r="A4196">
        <v>40711</v>
      </c>
      <c r="B4196" t="s">
        <v>485</v>
      </c>
    </row>
    <row r="4197" spans="1:2" x14ac:dyDescent="0.35">
      <c r="A4197">
        <v>40714</v>
      </c>
      <c r="B4197" t="s">
        <v>6722</v>
      </c>
    </row>
    <row r="4198" spans="1:2" x14ac:dyDescent="0.35">
      <c r="A4198">
        <v>40722</v>
      </c>
      <c r="B4198" t="s">
        <v>490</v>
      </c>
    </row>
    <row r="4199" spans="1:2" x14ac:dyDescent="0.35">
      <c r="A4199">
        <v>40731</v>
      </c>
      <c r="B4199" t="s">
        <v>845</v>
      </c>
    </row>
    <row r="4200" spans="1:2" x14ac:dyDescent="0.35">
      <c r="A4200">
        <v>40741</v>
      </c>
      <c r="B4200" t="s">
        <v>754</v>
      </c>
    </row>
    <row r="4201" spans="1:2" x14ac:dyDescent="0.35">
      <c r="A4201">
        <v>40750</v>
      </c>
      <c r="B4201" t="s">
        <v>8222</v>
      </c>
    </row>
    <row r="4202" spans="1:2" x14ac:dyDescent="0.35">
      <c r="A4202">
        <v>40755</v>
      </c>
      <c r="B4202" t="s">
        <v>1685</v>
      </c>
    </row>
    <row r="4203" spans="1:2" x14ac:dyDescent="0.35">
      <c r="A4203">
        <v>40772</v>
      </c>
      <c r="B4203" t="s">
        <v>3153</v>
      </c>
    </row>
    <row r="4204" spans="1:2" x14ac:dyDescent="0.35">
      <c r="A4204">
        <v>40788</v>
      </c>
      <c r="B4204" t="s">
        <v>570</v>
      </c>
    </row>
    <row r="4205" spans="1:2" x14ac:dyDescent="0.35">
      <c r="A4205">
        <v>40791</v>
      </c>
      <c r="B4205" t="s">
        <v>6235</v>
      </c>
    </row>
    <row r="4206" spans="1:2" x14ac:dyDescent="0.35">
      <c r="A4206">
        <v>40803</v>
      </c>
      <c r="B4206" t="s">
        <v>1085</v>
      </c>
    </row>
    <row r="4207" spans="1:2" x14ac:dyDescent="0.35">
      <c r="A4207">
        <v>40806</v>
      </c>
      <c r="B4207" t="s">
        <v>5776</v>
      </c>
    </row>
    <row r="4208" spans="1:2" x14ac:dyDescent="0.35">
      <c r="A4208">
        <v>40807</v>
      </c>
      <c r="B4208" t="s">
        <v>7780</v>
      </c>
    </row>
    <row r="4209" spans="1:2" x14ac:dyDescent="0.35">
      <c r="A4209">
        <v>40811</v>
      </c>
      <c r="B4209" t="s">
        <v>76</v>
      </c>
    </row>
    <row r="4210" spans="1:2" x14ac:dyDescent="0.35">
      <c r="A4210">
        <v>40831</v>
      </c>
      <c r="B4210" t="s">
        <v>2978</v>
      </c>
    </row>
    <row r="4211" spans="1:2" x14ac:dyDescent="0.35">
      <c r="A4211">
        <v>40833</v>
      </c>
      <c r="B4211" t="s">
        <v>2857</v>
      </c>
    </row>
    <row r="4212" spans="1:2" x14ac:dyDescent="0.35">
      <c r="A4212">
        <v>40834</v>
      </c>
      <c r="B4212" t="s">
        <v>7850</v>
      </c>
    </row>
    <row r="4213" spans="1:2" x14ac:dyDescent="0.35">
      <c r="A4213">
        <v>40835</v>
      </c>
      <c r="B4213" t="s">
        <v>1620</v>
      </c>
    </row>
    <row r="4214" spans="1:2" x14ac:dyDescent="0.35">
      <c r="A4214">
        <v>40856</v>
      </c>
      <c r="B4214" t="s">
        <v>1214</v>
      </c>
    </row>
    <row r="4215" spans="1:2" x14ac:dyDescent="0.35">
      <c r="A4215">
        <v>40862</v>
      </c>
      <c r="B4215" t="s">
        <v>1988</v>
      </c>
    </row>
    <row r="4216" spans="1:2" x14ac:dyDescent="0.35">
      <c r="A4216">
        <v>40864</v>
      </c>
      <c r="B4216" t="s">
        <v>3078</v>
      </c>
    </row>
    <row r="4217" spans="1:2" x14ac:dyDescent="0.35">
      <c r="A4217">
        <v>40868</v>
      </c>
      <c r="B4217" t="s">
        <v>1091</v>
      </c>
    </row>
    <row r="4218" spans="1:2" x14ac:dyDescent="0.35">
      <c r="A4218">
        <v>40874</v>
      </c>
      <c r="B4218" t="s">
        <v>457</v>
      </c>
    </row>
    <row r="4219" spans="1:2" x14ac:dyDescent="0.35">
      <c r="A4219">
        <v>40877</v>
      </c>
      <c r="B4219" t="s">
        <v>2559</v>
      </c>
    </row>
    <row r="4220" spans="1:2" x14ac:dyDescent="0.35">
      <c r="A4220">
        <v>40890</v>
      </c>
      <c r="B4220" t="s">
        <v>3149</v>
      </c>
    </row>
    <row r="4221" spans="1:2" x14ac:dyDescent="0.35">
      <c r="A4221">
        <v>40898</v>
      </c>
      <c r="B4221" t="s">
        <v>2996</v>
      </c>
    </row>
    <row r="4222" spans="1:2" x14ac:dyDescent="0.35">
      <c r="A4222">
        <v>40899</v>
      </c>
      <c r="B4222" t="s">
        <v>1373</v>
      </c>
    </row>
    <row r="4223" spans="1:2" x14ac:dyDescent="0.35">
      <c r="A4223">
        <v>40901</v>
      </c>
      <c r="B4223" t="s">
        <v>2214</v>
      </c>
    </row>
    <row r="4224" spans="1:2" x14ac:dyDescent="0.35">
      <c r="A4224">
        <v>40903</v>
      </c>
      <c r="B4224" t="s">
        <v>1001</v>
      </c>
    </row>
    <row r="4225" spans="1:2" x14ac:dyDescent="0.35">
      <c r="A4225">
        <v>40916</v>
      </c>
      <c r="B4225" t="s">
        <v>1794</v>
      </c>
    </row>
    <row r="4226" spans="1:2" x14ac:dyDescent="0.35">
      <c r="A4226">
        <v>40922</v>
      </c>
      <c r="B4226" t="s">
        <v>1181</v>
      </c>
    </row>
    <row r="4227" spans="1:2" x14ac:dyDescent="0.35">
      <c r="A4227">
        <v>40929</v>
      </c>
      <c r="B4227" t="s">
        <v>6834</v>
      </c>
    </row>
    <row r="4228" spans="1:2" x14ac:dyDescent="0.35">
      <c r="A4228">
        <v>40931</v>
      </c>
      <c r="B4228" t="s">
        <v>1928</v>
      </c>
    </row>
    <row r="4229" spans="1:2" x14ac:dyDescent="0.35">
      <c r="A4229">
        <v>40933</v>
      </c>
      <c r="B4229" t="s">
        <v>662</v>
      </c>
    </row>
    <row r="4230" spans="1:2" x14ac:dyDescent="0.35">
      <c r="A4230">
        <v>40937</v>
      </c>
      <c r="B4230" t="s">
        <v>1579</v>
      </c>
    </row>
    <row r="4231" spans="1:2" x14ac:dyDescent="0.35">
      <c r="A4231">
        <v>40947</v>
      </c>
      <c r="B4231" t="s">
        <v>5823</v>
      </c>
    </row>
    <row r="4232" spans="1:2" x14ac:dyDescent="0.35">
      <c r="A4232">
        <v>40957</v>
      </c>
      <c r="B4232" t="s">
        <v>6764</v>
      </c>
    </row>
    <row r="4233" spans="1:2" x14ac:dyDescent="0.35">
      <c r="A4233">
        <v>40966</v>
      </c>
      <c r="B4233" t="s">
        <v>2377</v>
      </c>
    </row>
    <row r="4234" spans="1:2" x14ac:dyDescent="0.35">
      <c r="A4234">
        <v>40971</v>
      </c>
      <c r="B4234" t="s">
        <v>2153</v>
      </c>
    </row>
    <row r="4235" spans="1:2" x14ac:dyDescent="0.35">
      <c r="A4235">
        <v>40972</v>
      </c>
      <c r="B4235" t="s">
        <v>4911</v>
      </c>
    </row>
    <row r="4236" spans="1:2" x14ac:dyDescent="0.35">
      <c r="A4236">
        <v>40975</v>
      </c>
      <c r="B4236" t="s">
        <v>6164</v>
      </c>
    </row>
    <row r="4237" spans="1:2" x14ac:dyDescent="0.35">
      <c r="A4237">
        <v>40979</v>
      </c>
      <c r="B4237" t="s">
        <v>3316</v>
      </c>
    </row>
    <row r="4238" spans="1:2" x14ac:dyDescent="0.35">
      <c r="A4238">
        <v>40981</v>
      </c>
      <c r="B4238" t="s">
        <v>4267</v>
      </c>
    </row>
    <row r="4239" spans="1:2" x14ac:dyDescent="0.35">
      <c r="A4239">
        <v>41002</v>
      </c>
      <c r="B4239" t="s">
        <v>1215</v>
      </c>
    </row>
    <row r="4240" spans="1:2" x14ac:dyDescent="0.35">
      <c r="A4240">
        <v>41011</v>
      </c>
      <c r="B4240" t="s">
        <v>772</v>
      </c>
    </row>
    <row r="4241" spans="1:2" x14ac:dyDescent="0.35">
      <c r="A4241">
        <v>41015</v>
      </c>
      <c r="B4241" t="s">
        <v>100</v>
      </c>
    </row>
    <row r="4242" spans="1:2" x14ac:dyDescent="0.35">
      <c r="A4242">
        <v>41018</v>
      </c>
      <c r="B4242" t="s">
        <v>2443</v>
      </c>
    </row>
    <row r="4243" spans="1:2" x14ac:dyDescent="0.35">
      <c r="A4243">
        <v>41031</v>
      </c>
      <c r="B4243" t="s">
        <v>1126</v>
      </c>
    </row>
    <row r="4244" spans="1:2" x14ac:dyDescent="0.35">
      <c r="A4244">
        <v>41032</v>
      </c>
      <c r="B4244" t="s">
        <v>770</v>
      </c>
    </row>
    <row r="4245" spans="1:2" x14ac:dyDescent="0.35">
      <c r="A4245">
        <v>41034</v>
      </c>
      <c r="B4245" t="s">
        <v>303</v>
      </c>
    </row>
    <row r="4246" spans="1:2" x14ac:dyDescent="0.35">
      <c r="A4246">
        <v>41041</v>
      </c>
      <c r="B4246" t="s">
        <v>1930</v>
      </c>
    </row>
    <row r="4247" spans="1:2" x14ac:dyDescent="0.35">
      <c r="A4247">
        <v>41044</v>
      </c>
      <c r="B4247" t="s">
        <v>6534</v>
      </c>
    </row>
    <row r="4248" spans="1:2" x14ac:dyDescent="0.35">
      <c r="A4248">
        <v>41047</v>
      </c>
      <c r="B4248" t="s">
        <v>2314</v>
      </c>
    </row>
    <row r="4249" spans="1:2" x14ac:dyDescent="0.35">
      <c r="A4249">
        <v>41060</v>
      </c>
      <c r="B4249" t="s">
        <v>2924</v>
      </c>
    </row>
    <row r="4250" spans="1:2" x14ac:dyDescent="0.35">
      <c r="A4250">
        <v>41067</v>
      </c>
      <c r="B4250" t="s">
        <v>3088</v>
      </c>
    </row>
    <row r="4251" spans="1:2" x14ac:dyDescent="0.35">
      <c r="A4251">
        <v>41071</v>
      </c>
      <c r="B4251" t="s">
        <v>1814</v>
      </c>
    </row>
    <row r="4252" spans="1:2" x14ac:dyDescent="0.35">
      <c r="A4252">
        <v>41085</v>
      </c>
      <c r="B4252" t="s">
        <v>1133</v>
      </c>
    </row>
    <row r="4253" spans="1:2" x14ac:dyDescent="0.35">
      <c r="A4253">
        <v>41097</v>
      </c>
      <c r="B4253" t="s">
        <v>801</v>
      </c>
    </row>
    <row r="4254" spans="1:2" x14ac:dyDescent="0.35">
      <c r="A4254">
        <v>41101</v>
      </c>
      <c r="B4254" t="s">
        <v>2265</v>
      </c>
    </row>
    <row r="4255" spans="1:2" x14ac:dyDescent="0.35">
      <c r="A4255">
        <v>41134</v>
      </c>
      <c r="B4255" t="s">
        <v>6733</v>
      </c>
    </row>
    <row r="4256" spans="1:2" x14ac:dyDescent="0.35">
      <c r="A4256">
        <v>41135</v>
      </c>
      <c r="B4256" t="s">
        <v>809</v>
      </c>
    </row>
    <row r="4257" spans="1:2" x14ac:dyDescent="0.35">
      <c r="A4257">
        <v>41140</v>
      </c>
      <c r="B4257" t="s">
        <v>1721</v>
      </c>
    </row>
    <row r="4258" spans="1:2" x14ac:dyDescent="0.35">
      <c r="A4258">
        <v>41141</v>
      </c>
      <c r="B4258" t="s">
        <v>2532</v>
      </c>
    </row>
    <row r="4259" spans="1:2" x14ac:dyDescent="0.35">
      <c r="A4259">
        <v>41142</v>
      </c>
      <c r="B4259" t="s">
        <v>5971</v>
      </c>
    </row>
    <row r="4260" spans="1:2" x14ac:dyDescent="0.35">
      <c r="A4260">
        <v>41145</v>
      </c>
      <c r="B4260" t="s">
        <v>2610</v>
      </c>
    </row>
    <row r="4261" spans="1:2" x14ac:dyDescent="0.35">
      <c r="A4261">
        <v>41165</v>
      </c>
      <c r="B4261" t="s">
        <v>2197</v>
      </c>
    </row>
    <row r="4262" spans="1:2" x14ac:dyDescent="0.35">
      <c r="A4262">
        <v>41176</v>
      </c>
      <c r="B4262" t="s">
        <v>1269</v>
      </c>
    </row>
    <row r="4263" spans="1:2" x14ac:dyDescent="0.35">
      <c r="A4263">
        <v>41177</v>
      </c>
      <c r="B4263" t="s">
        <v>493</v>
      </c>
    </row>
    <row r="4264" spans="1:2" x14ac:dyDescent="0.35">
      <c r="A4264">
        <v>41180</v>
      </c>
      <c r="B4264" t="s">
        <v>7095</v>
      </c>
    </row>
    <row r="4265" spans="1:2" x14ac:dyDescent="0.35">
      <c r="A4265">
        <v>41217</v>
      </c>
      <c r="B4265" t="s">
        <v>8275</v>
      </c>
    </row>
    <row r="4266" spans="1:2" x14ac:dyDescent="0.35">
      <c r="A4266">
        <v>41221</v>
      </c>
      <c r="B4266" t="s">
        <v>6054</v>
      </c>
    </row>
    <row r="4267" spans="1:2" x14ac:dyDescent="0.35">
      <c r="A4267">
        <v>41231</v>
      </c>
      <c r="B4267" t="s">
        <v>2632</v>
      </c>
    </row>
    <row r="4268" spans="1:2" x14ac:dyDescent="0.35">
      <c r="A4268">
        <v>41233</v>
      </c>
      <c r="B4268" t="s">
        <v>1810</v>
      </c>
    </row>
    <row r="4269" spans="1:2" x14ac:dyDescent="0.35">
      <c r="A4269">
        <v>41236</v>
      </c>
      <c r="B4269" t="s">
        <v>3156</v>
      </c>
    </row>
    <row r="4270" spans="1:2" x14ac:dyDescent="0.35">
      <c r="A4270">
        <v>41237</v>
      </c>
      <c r="B4270" t="s">
        <v>1165</v>
      </c>
    </row>
    <row r="4271" spans="1:2" x14ac:dyDescent="0.35">
      <c r="A4271">
        <v>41242</v>
      </c>
      <c r="B4271" t="s">
        <v>578</v>
      </c>
    </row>
    <row r="4272" spans="1:2" x14ac:dyDescent="0.35">
      <c r="A4272">
        <v>41252</v>
      </c>
      <c r="B4272" t="s">
        <v>1835</v>
      </c>
    </row>
    <row r="4273" spans="1:2" x14ac:dyDescent="0.35">
      <c r="A4273">
        <v>41253</v>
      </c>
      <c r="B4273" t="s">
        <v>2091</v>
      </c>
    </row>
    <row r="4274" spans="1:2" x14ac:dyDescent="0.35">
      <c r="A4274">
        <v>41264</v>
      </c>
      <c r="B4274" t="s">
        <v>5559</v>
      </c>
    </row>
    <row r="4275" spans="1:2" x14ac:dyDescent="0.35">
      <c r="A4275">
        <v>41272</v>
      </c>
      <c r="B4275" t="s">
        <v>541</v>
      </c>
    </row>
    <row r="4276" spans="1:2" x14ac:dyDescent="0.35">
      <c r="A4276">
        <v>41289</v>
      </c>
      <c r="B4276" t="s">
        <v>943</v>
      </c>
    </row>
    <row r="4277" spans="1:2" x14ac:dyDescent="0.35">
      <c r="A4277">
        <v>41290</v>
      </c>
      <c r="B4277" t="s">
        <v>3094</v>
      </c>
    </row>
    <row r="4278" spans="1:2" x14ac:dyDescent="0.35">
      <c r="A4278">
        <v>41296</v>
      </c>
      <c r="B4278" t="s">
        <v>1273</v>
      </c>
    </row>
    <row r="4279" spans="1:2" x14ac:dyDescent="0.35">
      <c r="A4279">
        <v>41312</v>
      </c>
      <c r="B4279" t="s">
        <v>8249</v>
      </c>
    </row>
    <row r="4280" spans="1:2" x14ac:dyDescent="0.35">
      <c r="A4280">
        <v>41313</v>
      </c>
      <c r="B4280" t="s">
        <v>730</v>
      </c>
    </row>
    <row r="4281" spans="1:2" x14ac:dyDescent="0.35">
      <c r="A4281">
        <v>41314</v>
      </c>
      <c r="B4281" t="s">
        <v>2359</v>
      </c>
    </row>
    <row r="4282" spans="1:2" x14ac:dyDescent="0.35">
      <c r="A4282">
        <v>41317</v>
      </c>
      <c r="B4282" t="s">
        <v>1146</v>
      </c>
    </row>
    <row r="4283" spans="1:2" x14ac:dyDescent="0.35">
      <c r="A4283">
        <v>41323</v>
      </c>
      <c r="B4283" t="s">
        <v>1087</v>
      </c>
    </row>
    <row r="4284" spans="1:2" x14ac:dyDescent="0.35">
      <c r="A4284">
        <v>41331</v>
      </c>
      <c r="B4284" t="s">
        <v>1029</v>
      </c>
    </row>
    <row r="4285" spans="1:2" x14ac:dyDescent="0.35">
      <c r="A4285">
        <v>41334</v>
      </c>
      <c r="B4285" t="s">
        <v>4403</v>
      </c>
    </row>
    <row r="4286" spans="1:2" x14ac:dyDescent="0.35">
      <c r="A4286">
        <v>41342</v>
      </c>
      <c r="B4286" t="s">
        <v>757</v>
      </c>
    </row>
    <row r="4287" spans="1:2" x14ac:dyDescent="0.35">
      <c r="A4287">
        <v>41344</v>
      </c>
      <c r="B4287" t="s">
        <v>8120</v>
      </c>
    </row>
    <row r="4288" spans="1:2" x14ac:dyDescent="0.35">
      <c r="A4288">
        <v>41353</v>
      </c>
      <c r="B4288" t="s">
        <v>2977</v>
      </c>
    </row>
    <row r="4289" spans="1:2" x14ac:dyDescent="0.35">
      <c r="A4289">
        <v>41358</v>
      </c>
      <c r="B4289" t="s">
        <v>337</v>
      </c>
    </row>
    <row r="4290" spans="1:2" x14ac:dyDescent="0.35">
      <c r="A4290">
        <v>41367</v>
      </c>
      <c r="B4290" t="s">
        <v>1340</v>
      </c>
    </row>
    <row r="4291" spans="1:2" x14ac:dyDescent="0.35">
      <c r="A4291">
        <v>41370</v>
      </c>
      <c r="B4291" t="s">
        <v>3245</v>
      </c>
    </row>
    <row r="4292" spans="1:2" x14ac:dyDescent="0.35">
      <c r="A4292">
        <v>41380</v>
      </c>
      <c r="B4292" t="s">
        <v>2018</v>
      </c>
    </row>
    <row r="4293" spans="1:2" x14ac:dyDescent="0.35">
      <c r="A4293">
        <v>41398</v>
      </c>
      <c r="B4293" t="s">
        <v>4388</v>
      </c>
    </row>
    <row r="4294" spans="1:2" x14ac:dyDescent="0.35">
      <c r="A4294">
        <v>41406</v>
      </c>
      <c r="B4294" t="s">
        <v>7546</v>
      </c>
    </row>
    <row r="4295" spans="1:2" x14ac:dyDescent="0.35">
      <c r="A4295">
        <v>41410</v>
      </c>
      <c r="B4295" t="s">
        <v>1668</v>
      </c>
    </row>
    <row r="4296" spans="1:2" x14ac:dyDescent="0.35">
      <c r="A4296">
        <v>41412</v>
      </c>
      <c r="B4296" t="s">
        <v>655</v>
      </c>
    </row>
    <row r="4297" spans="1:2" x14ac:dyDescent="0.35">
      <c r="A4297">
        <v>41424</v>
      </c>
      <c r="B4297" t="s">
        <v>1465</v>
      </c>
    </row>
    <row r="4298" spans="1:2" x14ac:dyDescent="0.35">
      <c r="A4298">
        <v>41426</v>
      </c>
      <c r="B4298" t="s">
        <v>2661</v>
      </c>
    </row>
    <row r="4299" spans="1:2" x14ac:dyDescent="0.35">
      <c r="A4299">
        <v>41427</v>
      </c>
      <c r="B4299" t="s">
        <v>6553</v>
      </c>
    </row>
    <row r="4300" spans="1:2" x14ac:dyDescent="0.35">
      <c r="A4300">
        <v>41428</v>
      </c>
      <c r="B4300" t="s">
        <v>3783</v>
      </c>
    </row>
    <row r="4301" spans="1:2" x14ac:dyDescent="0.35">
      <c r="A4301">
        <v>41438</v>
      </c>
      <c r="B4301" t="s">
        <v>2428</v>
      </c>
    </row>
    <row r="4302" spans="1:2" x14ac:dyDescent="0.35">
      <c r="A4302">
        <v>41442</v>
      </c>
      <c r="B4302" t="s">
        <v>2304</v>
      </c>
    </row>
    <row r="4303" spans="1:2" x14ac:dyDescent="0.35">
      <c r="A4303">
        <v>41445</v>
      </c>
      <c r="B4303" t="s">
        <v>1047</v>
      </c>
    </row>
    <row r="4304" spans="1:2" x14ac:dyDescent="0.35">
      <c r="A4304">
        <v>41449</v>
      </c>
      <c r="B4304" t="s">
        <v>2639</v>
      </c>
    </row>
    <row r="4305" spans="1:2" x14ac:dyDescent="0.35">
      <c r="A4305">
        <v>41461</v>
      </c>
      <c r="B4305" t="s">
        <v>2817</v>
      </c>
    </row>
    <row r="4306" spans="1:2" x14ac:dyDescent="0.35">
      <c r="A4306">
        <v>41470</v>
      </c>
      <c r="B4306" t="s">
        <v>2719</v>
      </c>
    </row>
    <row r="4307" spans="1:2" x14ac:dyDescent="0.35">
      <c r="A4307">
        <v>41476</v>
      </c>
      <c r="B4307" t="s">
        <v>2694</v>
      </c>
    </row>
    <row r="4308" spans="1:2" x14ac:dyDescent="0.35">
      <c r="A4308">
        <v>41482</v>
      </c>
      <c r="B4308" t="s">
        <v>2870</v>
      </c>
    </row>
    <row r="4309" spans="1:2" x14ac:dyDescent="0.35">
      <c r="A4309">
        <v>41483</v>
      </c>
      <c r="B4309" t="s">
        <v>1714</v>
      </c>
    </row>
    <row r="4310" spans="1:2" x14ac:dyDescent="0.35">
      <c r="A4310">
        <v>41486</v>
      </c>
      <c r="B4310" t="s">
        <v>1255</v>
      </c>
    </row>
    <row r="4311" spans="1:2" x14ac:dyDescent="0.35">
      <c r="A4311">
        <v>41489</v>
      </c>
      <c r="B4311" t="s">
        <v>776</v>
      </c>
    </row>
    <row r="4312" spans="1:2" x14ac:dyDescent="0.35">
      <c r="A4312">
        <v>41500</v>
      </c>
      <c r="B4312" t="s">
        <v>2426</v>
      </c>
    </row>
    <row r="4313" spans="1:2" x14ac:dyDescent="0.35">
      <c r="A4313">
        <v>41503</v>
      </c>
      <c r="B4313" t="s">
        <v>2310</v>
      </c>
    </row>
    <row r="4314" spans="1:2" x14ac:dyDescent="0.35">
      <c r="A4314">
        <v>41507</v>
      </c>
      <c r="B4314" t="s">
        <v>292</v>
      </c>
    </row>
    <row r="4315" spans="1:2" x14ac:dyDescent="0.35">
      <c r="A4315">
        <v>41512</v>
      </c>
      <c r="B4315" t="s">
        <v>6774</v>
      </c>
    </row>
    <row r="4316" spans="1:2" x14ac:dyDescent="0.35">
      <c r="A4316">
        <v>41527</v>
      </c>
      <c r="B4316" t="s">
        <v>4534</v>
      </c>
    </row>
    <row r="4317" spans="1:2" x14ac:dyDescent="0.35">
      <c r="A4317">
        <v>41528</v>
      </c>
      <c r="B4317" t="s">
        <v>851</v>
      </c>
    </row>
    <row r="4318" spans="1:2" x14ac:dyDescent="0.35">
      <c r="A4318">
        <v>41536</v>
      </c>
      <c r="B4318" t="s">
        <v>533</v>
      </c>
    </row>
    <row r="4319" spans="1:2" x14ac:dyDescent="0.35">
      <c r="A4319">
        <v>41562</v>
      </c>
      <c r="B4319" t="s">
        <v>1505</v>
      </c>
    </row>
    <row r="4320" spans="1:2" x14ac:dyDescent="0.35">
      <c r="A4320">
        <v>41569</v>
      </c>
      <c r="B4320" t="s">
        <v>6915</v>
      </c>
    </row>
    <row r="4321" spans="1:2" x14ac:dyDescent="0.35">
      <c r="A4321">
        <v>41571</v>
      </c>
      <c r="B4321" t="s">
        <v>5952</v>
      </c>
    </row>
    <row r="4322" spans="1:2" x14ac:dyDescent="0.35">
      <c r="A4322">
        <v>41574</v>
      </c>
      <c r="B4322" t="s">
        <v>5957</v>
      </c>
    </row>
    <row r="4323" spans="1:2" x14ac:dyDescent="0.35">
      <c r="A4323">
        <v>41585</v>
      </c>
      <c r="B4323" t="s">
        <v>119</v>
      </c>
    </row>
    <row r="4324" spans="1:2" x14ac:dyDescent="0.35">
      <c r="A4324">
        <v>41588</v>
      </c>
      <c r="B4324" t="s">
        <v>4391</v>
      </c>
    </row>
    <row r="4325" spans="1:2" x14ac:dyDescent="0.35">
      <c r="A4325">
        <v>41594</v>
      </c>
      <c r="B4325" t="s">
        <v>320</v>
      </c>
    </row>
    <row r="4326" spans="1:2" x14ac:dyDescent="0.35">
      <c r="A4326">
        <v>41595</v>
      </c>
      <c r="B4326" t="s">
        <v>352</v>
      </c>
    </row>
    <row r="4327" spans="1:2" x14ac:dyDescent="0.35">
      <c r="A4327">
        <v>41596</v>
      </c>
      <c r="B4327" t="s">
        <v>815</v>
      </c>
    </row>
    <row r="4328" spans="1:2" x14ac:dyDescent="0.35">
      <c r="A4328">
        <v>41597</v>
      </c>
      <c r="B4328" t="s">
        <v>750</v>
      </c>
    </row>
    <row r="4329" spans="1:2" x14ac:dyDescent="0.35">
      <c r="A4329">
        <v>41600</v>
      </c>
      <c r="B4329" t="s">
        <v>2886</v>
      </c>
    </row>
    <row r="4330" spans="1:2" x14ac:dyDescent="0.35">
      <c r="A4330">
        <v>41607</v>
      </c>
      <c r="B4330" t="s">
        <v>7466</v>
      </c>
    </row>
    <row r="4331" spans="1:2" x14ac:dyDescent="0.35">
      <c r="A4331">
        <v>41616</v>
      </c>
      <c r="B4331" t="s">
        <v>2383</v>
      </c>
    </row>
    <row r="4332" spans="1:2" x14ac:dyDescent="0.35">
      <c r="A4332">
        <v>41619</v>
      </c>
      <c r="B4332" t="s">
        <v>6908</v>
      </c>
    </row>
    <row r="4333" spans="1:2" x14ac:dyDescent="0.35">
      <c r="A4333">
        <v>41653</v>
      </c>
      <c r="B4333" t="s">
        <v>6127</v>
      </c>
    </row>
    <row r="4334" spans="1:2" x14ac:dyDescent="0.35">
      <c r="A4334">
        <v>41655</v>
      </c>
      <c r="B4334" t="s">
        <v>250</v>
      </c>
    </row>
    <row r="4335" spans="1:2" x14ac:dyDescent="0.35">
      <c r="A4335">
        <v>41663</v>
      </c>
      <c r="B4335" t="s">
        <v>7076</v>
      </c>
    </row>
    <row r="4336" spans="1:2" x14ac:dyDescent="0.35">
      <c r="A4336">
        <v>41679</v>
      </c>
      <c r="B4336" t="s">
        <v>2029</v>
      </c>
    </row>
    <row r="4337" spans="1:2" x14ac:dyDescent="0.35">
      <c r="A4337">
        <v>41681</v>
      </c>
      <c r="B4337" t="s">
        <v>7480</v>
      </c>
    </row>
    <row r="4338" spans="1:2" x14ac:dyDescent="0.35">
      <c r="A4338">
        <v>41683</v>
      </c>
      <c r="B4338" t="s">
        <v>7809</v>
      </c>
    </row>
    <row r="4339" spans="1:2" x14ac:dyDescent="0.35">
      <c r="A4339">
        <v>41698</v>
      </c>
      <c r="B4339" t="s">
        <v>3385</v>
      </c>
    </row>
    <row r="4340" spans="1:2" x14ac:dyDescent="0.35">
      <c r="A4340">
        <v>41707</v>
      </c>
      <c r="B4340" t="s">
        <v>2571</v>
      </c>
    </row>
    <row r="4341" spans="1:2" x14ac:dyDescent="0.35">
      <c r="A4341">
        <v>41723</v>
      </c>
      <c r="B4341" t="s">
        <v>7081</v>
      </c>
    </row>
    <row r="4342" spans="1:2" x14ac:dyDescent="0.35">
      <c r="A4342">
        <v>41726</v>
      </c>
      <c r="B4342" t="s">
        <v>6323</v>
      </c>
    </row>
    <row r="4343" spans="1:2" x14ac:dyDescent="0.35">
      <c r="A4343">
        <v>41747</v>
      </c>
      <c r="B4343" t="s">
        <v>2378</v>
      </c>
    </row>
    <row r="4344" spans="1:2" x14ac:dyDescent="0.35">
      <c r="A4344">
        <v>41751</v>
      </c>
      <c r="B4344" t="s">
        <v>1351</v>
      </c>
    </row>
    <row r="4345" spans="1:2" x14ac:dyDescent="0.35">
      <c r="A4345">
        <v>41752</v>
      </c>
      <c r="B4345" t="s">
        <v>5260</v>
      </c>
    </row>
    <row r="4346" spans="1:2" x14ac:dyDescent="0.35">
      <c r="A4346">
        <v>41753</v>
      </c>
      <c r="B4346" t="s">
        <v>2606</v>
      </c>
    </row>
    <row r="4347" spans="1:2" x14ac:dyDescent="0.35">
      <c r="A4347">
        <v>41754</v>
      </c>
      <c r="B4347" t="s">
        <v>3236</v>
      </c>
    </row>
    <row r="4348" spans="1:2" x14ac:dyDescent="0.35">
      <c r="A4348">
        <v>41755</v>
      </c>
      <c r="B4348" t="s">
        <v>1286</v>
      </c>
    </row>
    <row r="4349" spans="1:2" x14ac:dyDescent="0.35">
      <c r="A4349">
        <v>41760</v>
      </c>
      <c r="B4349" t="s">
        <v>3611</v>
      </c>
    </row>
    <row r="4350" spans="1:2" x14ac:dyDescent="0.35">
      <c r="A4350">
        <v>41772</v>
      </c>
      <c r="B4350" t="s">
        <v>994</v>
      </c>
    </row>
    <row r="4351" spans="1:2" x14ac:dyDescent="0.35">
      <c r="A4351">
        <v>41778</v>
      </c>
      <c r="B4351" t="s">
        <v>480</v>
      </c>
    </row>
    <row r="4352" spans="1:2" x14ac:dyDescent="0.35">
      <c r="A4352">
        <v>41786</v>
      </c>
      <c r="B4352" t="s">
        <v>1861</v>
      </c>
    </row>
    <row r="4353" spans="1:2" x14ac:dyDescent="0.35">
      <c r="A4353">
        <v>41787</v>
      </c>
      <c r="B4353" t="s">
        <v>3126</v>
      </c>
    </row>
    <row r="4354" spans="1:2" x14ac:dyDescent="0.35">
      <c r="A4354">
        <v>41795</v>
      </c>
      <c r="B4354" t="s">
        <v>878</v>
      </c>
    </row>
    <row r="4355" spans="1:2" x14ac:dyDescent="0.35">
      <c r="A4355">
        <v>41797</v>
      </c>
      <c r="B4355" t="s">
        <v>1546</v>
      </c>
    </row>
    <row r="4356" spans="1:2" x14ac:dyDescent="0.35">
      <c r="A4356">
        <v>41800</v>
      </c>
      <c r="B4356" t="s">
        <v>2916</v>
      </c>
    </row>
    <row r="4357" spans="1:2" x14ac:dyDescent="0.35">
      <c r="A4357">
        <v>41810</v>
      </c>
      <c r="B4357" t="s">
        <v>2858</v>
      </c>
    </row>
    <row r="4358" spans="1:2" x14ac:dyDescent="0.35">
      <c r="A4358">
        <v>41814</v>
      </c>
      <c r="B4358" t="s">
        <v>1456</v>
      </c>
    </row>
    <row r="4359" spans="1:2" x14ac:dyDescent="0.35">
      <c r="A4359">
        <v>41817</v>
      </c>
      <c r="B4359" t="s">
        <v>7721</v>
      </c>
    </row>
    <row r="4360" spans="1:2" x14ac:dyDescent="0.35">
      <c r="A4360">
        <v>41831</v>
      </c>
      <c r="B4360" t="s">
        <v>7237</v>
      </c>
    </row>
    <row r="4361" spans="1:2" x14ac:dyDescent="0.35">
      <c r="A4361">
        <v>41835</v>
      </c>
      <c r="B4361" t="s">
        <v>7554</v>
      </c>
    </row>
    <row r="4362" spans="1:2" x14ac:dyDescent="0.35">
      <c r="A4362">
        <v>41841</v>
      </c>
      <c r="B4362" t="s">
        <v>8050</v>
      </c>
    </row>
    <row r="4363" spans="1:2" x14ac:dyDescent="0.35">
      <c r="A4363">
        <v>41857</v>
      </c>
      <c r="B4363" t="s">
        <v>7493</v>
      </c>
    </row>
    <row r="4364" spans="1:2" x14ac:dyDescent="0.35">
      <c r="A4364">
        <v>41860</v>
      </c>
      <c r="B4364" t="s">
        <v>1480</v>
      </c>
    </row>
    <row r="4365" spans="1:2" x14ac:dyDescent="0.35">
      <c r="A4365">
        <v>41861</v>
      </c>
      <c r="B4365" t="s">
        <v>3237</v>
      </c>
    </row>
    <row r="4366" spans="1:2" x14ac:dyDescent="0.35">
      <c r="A4366">
        <v>41871</v>
      </c>
      <c r="B4366" t="s">
        <v>737</v>
      </c>
    </row>
    <row r="4367" spans="1:2" x14ac:dyDescent="0.35">
      <c r="A4367">
        <v>41877</v>
      </c>
      <c r="B4367" t="s">
        <v>5890</v>
      </c>
    </row>
    <row r="4368" spans="1:2" x14ac:dyDescent="0.35">
      <c r="A4368">
        <v>41882</v>
      </c>
      <c r="B4368" t="s">
        <v>6531</v>
      </c>
    </row>
    <row r="4369" spans="1:2" x14ac:dyDescent="0.35">
      <c r="A4369">
        <v>41886</v>
      </c>
      <c r="B4369" t="s">
        <v>6562</v>
      </c>
    </row>
    <row r="4370" spans="1:2" x14ac:dyDescent="0.35">
      <c r="A4370">
        <v>41901</v>
      </c>
      <c r="B4370" t="s">
        <v>1708</v>
      </c>
    </row>
    <row r="4371" spans="1:2" x14ac:dyDescent="0.35">
      <c r="A4371">
        <v>41903</v>
      </c>
      <c r="B4371" t="s">
        <v>2217</v>
      </c>
    </row>
    <row r="4372" spans="1:2" x14ac:dyDescent="0.35">
      <c r="A4372">
        <v>41916</v>
      </c>
      <c r="B4372" t="s">
        <v>6891</v>
      </c>
    </row>
    <row r="4373" spans="1:2" x14ac:dyDescent="0.35">
      <c r="A4373">
        <v>41920</v>
      </c>
      <c r="B4373" t="s">
        <v>734</v>
      </c>
    </row>
    <row r="4374" spans="1:2" x14ac:dyDescent="0.35">
      <c r="A4374">
        <v>41924</v>
      </c>
      <c r="B4374" t="s">
        <v>2951</v>
      </c>
    </row>
    <row r="4375" spans="1:2" x14ac:dyDescent="0.35">
      <c r="A4375">
        <v>41941</v>
      </c>
      <c r="B4375" t="s">
        <v>3278</v>
      </c>
    </row>
    <row r="4376" spans="1:2" x14ac:dyDescent="0.35">
      <c r="A4376">
        <v>41947</v>
      </c>
      <c r="B4376" t="s">
        <v>1815</v>
      </c>
    </row>
    <row r="4377" spans="1:2" x14ac:dyDescent="0.35">
      <c r="A4377">
        <v>41953</v>
      </c>
      <c r="B4377" t="s">
        <v>6142</v>
      </c>
    </row>
    <row r="4378" spans="1:2" x14ac:dyDescent="0.35">
      <c r="A4378">
        <v>41958</v>
      </c>
      <c r="B4378" t="s">
        <v>1986</v>
      </c>
    </row>
    <row r="4379" spans="1:2" x14ac:dyDescent="0.35">
      <c r="A4379">
        <v>41965</v>
      </c>
      <c r="B4379" t="s">
        <v>2881</v>
      </c>
    </row>
    <row r="4380" spans="1:2" x14ac:dyDescent="0.35">
      <c r="A4380">
        <v>41966</v>
      </c>
      <c r="B4380" t="s">
        <v>1968</v>
      </c>
    </row>
    <row r="4381" spans="1:2" x14ac:dyDescent="0.35">
      <c r="A4381">
        <v>41969</v>
      </c>
      <c r="B4381" t="s">
        <v>1772</v>
      </c>
    </row>
    <row r="4382" spans="1:2" x14ac:dyDescent="0.35">
      <c r="A4382">
        <v>41992</v>
      </c>
      <c r="B4382" t="s">
        <v>1476</v>
      </c>
    </row>
    <row r="4383" spans="1:2" x14ac:dyDescent="0.35">
      <c r="A4383">
        <v>41998</v>
      </c>
      <c r="B4383" t="s">
        <v>735</v>
      </c>
    </row>
    <row r="4384" spans="1:2" x14ac:dyDescent="0.35">
      <c r="A4384">
        <v>42001</v>
      </c>
      <c r="B4384" t="s">
        <v>393</v>
      </c>
    </row>
    <row r="4385" spans="1:2" x14ac:dyDescent="0.35">
      <c r="A4385">
        <v>42009</v>
      </c>
      <c r="B4385" t="s">
        <v>2541</v>
      </c>
    </row>
    <row r="4386" spans="1:2" x14ac:dyDescent="0.35">
      <c r="A4386">
        <v>42010</v>
      </c>
      <c r="B4386" t="s">
        <v>2895</v>
      </c>
    </row>
    <row r="4387" spans="1:2" x14ac:dyDescent="0.35">
      <c r="A4387">
        <v>42043</v>
      </c>
      <c r="B4387" t="s">
        <v>1681</v>
      </c>
    </row>
    <row r="4388" spans="1:2" x14ac:dyDescent="0.35">
      <c r="A4388">
        <v>42044</v>
      </c>
      <c r="B4388" t="s">
        <v>6960</v>
      </c>
    </row>
    <row r="4389" spans="1:2" x14ac:dyDescent="0.35">
      <c r="A4389">
        <v>42046</v>
      </c>
      <c r="B4389" t="s">
        <v>2521</v>
      </c>
    </row>
    <row r="4390" spans="1:2" x14ac:dyDescent="0.35">
      <c r="A4390">
        <v>42047</v>
      </c>
      <c r="B4390" t="s">
        <v>1248</v>
      </c>
    </row>
    <row r="4391" spans="1:2" x14ac:dyDescent="0.35">
      <c r="A4391">
        <v>42048</v>
      </c>
      <c r="B4391" t="s">
        <v>6314</v>
      </c>
    </row>
    <row r="4392" spans="1:2" x14ac:dyDescent="0.35">
      <c r="A4392">
        <v>42063</v>
      </c>
      <c r="B4392" t="s">
        <v>5822</v>
      </c>
    </row>
    <row r="4393" spans="1:2" x14ac:dyDescent="0.35">
      <c r="A4393">
        <v>42068</v>
      </c>
      <c r="B4393" t="s">
        <v>1527</v>
      </c>
    </row>
    <row r="4394" spans="1:2" x14ac:dyDescent="0.35">
      <c r="A4394">
        <v>42077</v>
      </c>
      <c r="B4394" t="s">
        <v>2159</v>
      </c>
    </row>
    <row r="4395" spans="1:2" x14ac:dyDescent="0.35">
      <c r="A4395">
        <v>42084</v>
      </c>
      <c r="B4395" t="s">
        <v>487</v>
      </c>
    </row>
    <row r="4396" spans="1:2" x14ac:dyDescent="0.35">
      <c r="A4396">
        <v>42093</v>
      </c>
      <c r="B4396" t="s">
        <v>844</v>
      </c>
    </row>
    <row r="4397" spans="1:2" x14ac:dyDescent="0.35">
      <c r="A4397">
        <v>42094</v>
      </c>
      <c r="B4397" t="s">
        <v>1728</v>
      </c>
    </row>
    <row r="4398" spans="1:2" x14ac:dyDescent="0.35">
      <c r="A4398">
        <v>42098</v>
      </c>
      <c r="B4398" t="s">
        <v>4532</v>
      </c>
    </row>
    <row r="4399" spans="1:2" x14ac:dyDescent="0.35">
      <c r="A4399">
        <v>42101</v>
      </c>
      <c r="B4399" t="s">
        <v>317</v>
      </c>
    </row>
    <row r="4400" spans="1:2" x14ac:dyDescent="0.35">
      <c r="A4400">
        <v>42105</v>
      </c>
      <c r="B4400" t="s">
        <v>255</v>
      </c>
    </row>
    <row r="4401" spans="1:2" x14ac:dyDescent="0.35">
      <c r="A4401">
        <v>42107</v>
      </c>
      <c r="B4401" t="s">
        <v>805</v>
      </c>
    </row>
    <row r="4402" spans="1:2" x14ac:dyDescent="0.35">
      <c r="A4402">
        <v>42111</v>
      </c>
      <c r="B4402" t="s">
        <v>2979</v>
      </c>
    </row>
    <row r="4403" spans="1:2" x14ac:dyDescent="0.35">
      <c r="A4403">
        <v>42113</v>
      </c>
      <c r="B4403" t="s">
        <v>1356</v>
      </c>
    </row>
    <row r="4404" spans="1:2" x14ac:dyDescent="0.35">
      <c r="A4404">
        <v>42114</v>
      </c>
      <c r="B4404" t="s">
        <v>383</v>
      </c>
    </row>
    <row r="4405" spans="1:2" x14ac:dyDescent="0.35">
      <c r="A4405">
        <v>42115</v>
      </c>
      <c r="B4405" t="s">
        <v>2952</v>
      </c>
    </row>
    <row r="4406" spans="1:2" x14ac:dyDescent="0.35">
      <c r="A4406">
        <v>42119</v>
      </c>
      <c r="B4406" t="s">
        <v>6798</v>
      </c>
    </row>
    <row r="4407" spans="1:2" x14ac:dyDescent="0.35">
      <c r="A4407">
        <v>42132</v>
      </c>
      <c r="B4407" t="s">
        <v>923</v>
      </c>
    </row>
    <row r="4408" spans="1:2" x14ac:dyDescent="0.35">
      <c r="A4408">
        <v>42142</v>
      </c>
      <c r="B4408" t="s">
        <v>7158</v>
      </c>
    </row>
    <row r="4409" spans="1:2" x14ac:dyDescent="0.35">
      <c r="A4409">
        <v>42146</v>
      </c>
      <c r="B4409" t="s">
        <v>484</v>
      </c>
    </row>
    <row r="4410" spans="1:2" x14ac:dyDescent="0.35">
      <c r="A4410">
        <v>42155</v>
      </c>
      <c r="B4410" t="s">
        <v>7310</v>
      </c>
    </row>
    <row r="4411" spans="1:2" x14ac:dyDescent="0.35">
      <c r="A4411">
        <v>42156</v>
      </c>
      <c r="B4411" t="s">
        <v>1749</v>
      </c>
    </row>
    <row r="4412" spans="1:2" x14ac:dyDescent="0.35">
      <c r="A4412">
        <v>42168</v>
      </c>
      <c r="B4412" t="s">
        <v>3112</v>
      </c>
    </row>
    <row r="4413" spans="1:2" x14ac:dyDescent="0.35">
      <c r="A4413">
        <v>42194</v>
      </c>
      <c r="B4413" t="s">
        <v>1758</v>
      </c>
    </row>
    <row r="4414" spans="1:2" x14ac:dyDescent="0.35">
      <c r="A4414">
        <v>42201</v>
      </c>
      <c r="B4414" t="s">
        <v>6989</v>
      </c>
    </row>
    <row r="4415" spans="1:2" x14ac:dyDescent="0.35">
      <c r="A4415">
        <v>42205</v>
      </c>
      <c r="B4415" t="s">
        <v>2655</v>
      </c>
    </row>
    <row r="4416" spans="1:2" x14ac:dyDescent="0.35">
      <c r="A4416">
        <v>42208</v>
      </c>
      <c r="B4416" t="s">
        <v>7113</v>
      </c>
    </row>
    <row r="4417" spans="1:2" x14ac:dyDescent="0.35">
      <c r="A4417">
        <v>42225</v>
      </c>
      <c r="B4417" t="s">
        <v>846</v>
      </c>
    </row>
    <row r="4418" spans="1:2" x14ac:dyDescent="0.35">
      <c r="A4418">
        <v>42241</v>
      </c>
      <c r="B4418" t="s">
        <v>8126</v>
      </c>
    </row>
    <row r="4419" spans="1:2" x14ac:dyDescent="0.35">
      <c r="A4419">
        <v>42242</v>
      </c>
      <c r="B4419" t="s">
        <v>7128</v>
      </c>
    </row>
    <row r="4420" spans="1:2" x14ac:dyDescent="0.35">
      <c r="A4420">
        <v>42253</v>
      </c>
      <c r="B4420" t="s">
        <v>3182</v>
      </c>
    </row>
    <row r="4421" spans="1:2" x14ac:dyDescent="0.35">
      <c r="A4421">
        <v>42254</v>
      </c>
      <c r="B4421" t="s">
        <v>2543</v>
      </c>
    </row>
    <row r="4422" spans="1:2" x14ac:dyDescent="0.35">
      <c r="A4422">
        <v>42267</v>
      </c>
      <c r="B4422" t="s">
        <v>1204</v>
      </c>
    </row>
    <row r="4423" spans="1:2" x14ac:dyDescent="0.35">
      <c r="A4423">
        <v>42271</v>
      </c>
      <c r="B4423" t="s">
        <v>6861</v>
      </c>
    </row>
    <row r="4424" spans="1:2" x14ac:dyDescent="0.35">
      <c r="A4424">
        <v>42274</v>
      </c>
      <c r="B4424" t="s">
        <v>2651</v>
      </c>
    </row>
    <row r="4425" spans="1:2" x14ac:dyDescent="0.35">
      <c r="A4425">
        <v>42284</v>
      </c>
      <c r="B4425" t="s">
        <v>1974</v>
      </c>
    </row>
    <row r="4426" spans="1:2" x14ac:dyDescent="0.35">
      <c r="A4426">
        <v>42288</v>
      </c>
      <c r="B4426" t="s">
        <v>6785</v>
      </c>
    </row>
    <row r="4427" spans="1:2" x14ac:dyDescent="0.35">
      <c r="A4427">
        <v>42297</v>
      </c>
      <c r="B4427" t="s">
        <v>6775</v>
      </c>
    </row>
    <row r="4428" spans="1:2" x14ac:dyDescent="0.35">
      <c r="A4428">
        <v>42312</v>
      </c>
      <c r="B4428" t="s">
        <v>6824</v>
      </c>
    </row>
    <row r="4429" spans="1:2" x14ac:dyDescent="0.35">
      <c r="A4429">
        <v>42318</v>
      </c>
      <c r="B4429" t="s">
        <v>7281</v>
      </c>
    </row>
    <row r="4430" spans="1:2" x14ac:dyDescent="0.35">
      <c r="A4430">
        <v>42333</v>
      </c>
      <c r="B4430" t="s">
        <v>1519</v>
      </c>
    </row>
    <row r="4431" spans="1:2" x14ac:dyDescent="0.35">
      <c r="A4431">
        <v>42336</v>
      </c>
      <c r="B4431" t="s">
        <v>2811</v>
      </c>
    </row>
    <row r="4432" spans="1:2" x14ac:dyDescent="0.35">
      <c r="A4432">
        <v>42337</v>
      </c>
      <c r="B4432" t="s">
        <v>1612</v>
      </c>
    </row>
    <row r="4433" spans="1:2" x14ac:dyDescent="0.35">
      <c r="A4433">
        <v>42338</v>
      </c>
      <c r="B4433" t="s">
        <v>768</v>
      </c>
    </row>
    <row r="4434" spans="1:2" x14ac:dyDescent="0.35">
      <c r="A4434">
        <v>42364</v>
      </c>
      <c r="B4434" t="s">
        <v>7457</v>
      </c>
    </row>
    <row r="4435" spans="1:2" x14ac:dyDescent="0.35">
      <c r="A4435">
        <v>42365</v>
      </c>
      <c r="B4435" t="s">
        <v>1453</v>
      </c>
    </row>
    <row r="4436" spans="1:2" x14ac:dyDescent="0.35">
      <c r="A4436">
        <v>42366</v>
      </c>
      <c r="B4436" t="s">
        <v>2367</v>
      </c>
    </row>
    <row r="4437" spans="1:2" x14ac:dyDescent="0.35">
      <c r="A4437">
        <v>42368</v>
      </c>
      <c r="B4437" t="s">
        <v>2677</v>
      </c>
    </row>
    <row r="4438" spans="1:2" x14ac:dyDescent="0.35">
      <c r="A4438">
        <v>42377</v>
      </c>
      <c r="B4438" t="s">
        <v>517</v>
      </c>
    </row>
    <row r="4439" spans="1:2" x14ac:dyDescent="0.35">
      <c r="A4439">
        <v>42379</v>
      </c>
      <c r="B4439" t="s">
        <v>2672</v>
      </c>
    </row>
    <row r="4440" spans="1:2" x14ac:dyDescent="0.35">
      <c r="A4440">
        <v>42380</v>
      </c>
      <c r="B4440" t="s">
        <v>2799</v>
      </c>
    </row>
    <row r="4441" spans="1:2" x14ac:dyDescent="0.35">
      <c r="A4441">
        <v>42389</v>
      </c>
      <c r="B4441" t="s">
        <v>1040</v>
      </c>
    </row>
    <row r="4442" spans="1:2" x14ac:dyDescent="0.35">
      <c r="A4442">
        <v>42390</v>
      </c>
      <c r="B4442" t="s">
        <v>3604</v>
      </c>
    </row>
    <row r="4443" spans="1:2" x14ac:dyDescent="0.35">
      <c r="A4443">
        <v>42407</v>
      </c>
      <c r="B4443" t="s">
        <v>1260</v>
      </c>
    </row>
    <row r="4444" spans="1:2" x14ac:dyDescent="0.35">
      <c r="A4444">
        <v>42412</v>
      </c>
      <c r="B4444" t="s">
        <v>1371</v>
      </c>
    </row>
    <row r="4445" spans="1:2" x14ac:dyDescent="0.35">
      <c r="A4445">
        <v>42435</v>
      </c>
      <c r="B4445" t="s">
        <v>6800</v>
      </c>
    </row>
    <row r="4446" spans="1:2" x14ac:dyDescent="0.35">
      <c r="A4446">
        <v>42438</v>
      </c>
      <c r="B4446" t="s">
        <v>5747</v>
      </c>
    </row>
    <row r="4447" spans="1:2" x14ac:dyDescent="0.35">
      <c r="A4447">
        <v>42443</v>
      </c>
      <c r="B4447" t="s">
        <v>1290</v>
      </c>
    </row>
    <row r="4448" spans="1:2" x14ac:dyDescent="0.35">
      <c r="A4448">
        <v>42461</v>
      </c>
      <c r="B4448" t="s">
        <v>7453</v>
      </c>
    </row>
    <row r="4449" spans="1:2" x14ac:dyDescent="0.35">
      <c r="A4449">
        <v>42471</v>
      </c>
      <c r="B4449" t="s">
        <v>628</v>
      </c>
    </row>
    <row r="4450" spans="1:2" x14ac:dyDescent="0.35">
      <c r="A4450">
        <v>42474</v>
      </c>
      <c r="B4450" t="s">
        <v>7145</v>
      </c>
    </row>
    <row r="4451" spans="1:2" x14ac:dyDescent="0.35">
      <c r="A4451">
        <v>42479</v>
      </c>
      <c r="B4451" t="s">
        <v>2949</v>
      </c>
    </row>
    <row r="4452" spans="1:2" x14ac:dyDescent="0.35">
      <c r="A4452">
        <v>42481</v>
      </c>
      <c r="B4452" t="s">
        <v>2656</v>
      </c>
    </row>
    <row r="4453" spans="1:2" x14ac:dyDescent="0.35">
      <c r="A4453">
        <v>42484</v>
      </c>
      <c r="B4453" t="s">
        <v>6647</v>
      </c>
    </row>
    <row r="4454" spans="1:2" x14ac:dyDescent="0.35">
      <c r="A4454">
        <v>42488</v>
      </c>
      <c r="B4454" t="s">
        <v>1548</v>
      </c>
    </row>
    <row r="4455" spans="1:2" x14ac:dyDescent="0.35">
      <c r="A4455">
        <v>42496</v>
      </c>
      <c r="B4455" t="s">
        <v>1019</v>
      </c>
    </row>
    <row r="4456" spans="1:2" x14ac:dyDescent="0.35">
      <c r="A4456">
        <v>42499</v>
      </c>
      <c r="B4456" t="s">
        <v>7805</v>
      </c>
    </row>
    <row r="4457" spans="1:2" x14ac:dyDescent="0.35">
      <c r="A4457">
        <v>42541</v>
      </c>
      <c r="B4457" t="s">
        <v>6888</v>
      </c>
    </row>
    <row r="4458" spans="1:2" x14ac:dyDescent="0.35">
      <c r="A4458">
        <v>42542</v>
      </c>
      <c r="B4458" t="s">
        <v>7227</v>
      </c>
    </row>
    <row r="4459" spans="1:2" x14ac:dyDescent="0.35">
      <c r="A4459">
        <v>42545</v>
      </c>
      <c r="B4459" t="s">
        <v>7347</v>
      </c>
    </row>
    <row r="4460" spans="1:2" x14ac:dyDescent="0.35">
      <c r="A4460">
        <v>42560</v>
      </c>
      <c r="B4460" t="s">
        <v>358</v>
      </c>
    </row>
    <row r="4461" spans="1:2" x14ac:dyDescent="0.35">
      <c r="A4461">
        <v>42567</v>
      </c>
      <c r="B4461" t="s">
        <v>568</v>
      </c>
    </row>
    <row r="4462" spans="1:2" x14ac:dyDescent="0.35">
      <c r="A4462">
        <v>42582</v>
      </c>
      <c r="B4462" t="s">
        <v>3003</v>
      </c>
    </row>
    <row r="4463" spans="1:2" x14ac:dyDescent="0.35">
      <c r="A4463">
        <v>42585</v>
      </c>
      <c r="B4463" t="s">
        <v>2039</v>
      </c>
    </row>
    <row r="4464" spans="1:2" x14ac:dyDescent="0.35">
      <c r="A4464">
        <v>42586</v>
      </c>
      <c r="B4464" t="s">
        <v>6848</v>
      </c>
    </row>
    <row r="4465" spans="1:2" x14ac:dyDescent="0.35">
      <c r="A4465">
        <v>42588</v>
      </c>
      <c r="B4465" t="s">
        <v>1981</v>
      </c>
    </row>
    <row r="4466" spans="1:2" x14ac:dyDescent="0.35">
      <c r="A4466">
        <v>42596</v>
      </c>
      <c r="B4466" t="s">
        <v>157</v>
      </c>
    </row>
    <row r="4467" spans="1:2" x14ac:dyDescent="0.35">
      <c r="A4467">
        <v>42600</v>
      </c>
      <c r="B4467" t="s">
        <v>1038</v>
      </c>
    </row>
    <row r="4468" spans="1:2" x14ac:dyDescent="0.35">
      <c r="A4468">
        <v>42603</v>
      </c>
      <c r="B4468" t="s">
        <v>1865</v>
      </c>
    </row>
    <row r="4469" spans="1:2" x14ac:dyDescent="0.35">
      <c r="A4469">
        <v>42615</v>
      </c>
      <c r="B4469" t="s">
        <v>656</v>
      </c>
    </row>
    <row r="4470" spans="1:2" x14ac:dyDescent="0.35">
      <c r="A4470">
        <v>42617</v>
      </c>
      <c r="B4470" t="s">
        <v>989</v>
      </c>
    </row>
    <row r="4471" spans="1:2" x14ac:dyDescent="0.35">
      <c r="A4471">
        <v>42620</v>
      </c>
      <c r="B4471" t="s">
        <v>2796</v>
      </c>
    </row>
    <row r="4472" spans="1:2" x14ac:dyDescent="0.35">
      <c r="A4472">
        <v>42632</v>
      </c>
      <c r="B4472" t="s">
        <v>1025</v>
      </c>
    </row>
    <row r="4473" spans="1:2" x14ac:dyDescent="0.35">
      <c r="A4473">
        <v>42644</v>
      </c>
      <c r="B4473" t="s">
        <v>7269</v>
      </c>
    </row>
    <row r="4474" spans="1:2" x14ac:dyDescent="0.35">
      <c r="A4474">
        <v>42651</v>
      </c>
      <c r="B4474" t="s">
        <v>1796</v>
      </c>
    </row>
    <row r="4475" spans="1:2" x14ac:dyDescent="0.35">
      <c r="A4475">
        <v>42653</v>
      </c>
      <c r="B4475" t="s">
        <v>941</v>
      </c>
    </row>
    <row r="4476" spans="1:2" x14ac:dyDescent="0.35">
      <c r="A4476">
        <v>42654</v>
      </c>
      <c r="B4476" t="s">
        <v>549</v>
      </c>
    </row>
    <row r="4477" spans="1:2" x14ac:dyDescent="0.35">
      <c r="A4477">
        <v>42667</v>
      </c>
      <c r="B4477" t="s">
        <v>2127</v>
      </c>
    </row>
    <row r="4478" spans="1:2" x14ac:dyDescent="0.35">
      <c r="A4478">
        <v>42671</v>
      </c>
      <c r="B4478" t="s">
        <v>7313</v>
      </c>
    </row>
    <row r="4479" spans="1:2" x14ac:dyDescent="0.35">
      <c r="A4479">
        <v>42672</v>
      </c>
      <c r="B4479" t="s">
        <v>3127</v>
      </c>
    </row>
    <row r="4480" spans="1:2" x14ac:dyDescent="0.35">
      <c r="A4480">
        <v>42690</v>
      </c>
      <c r="B4480" t="s">
        <v>6909</v>
      </c>
    </row>
    <row r="4481" spans="1:2" x14ac:dyDescent="0.35">
      <c r="A4481">
        <v>42710</v>
      </c>
      <c r="B4481" t="s">
        <v>7441</v>
      </c>
    </row>
    <row r="4482" spans="1:2" x14ac:dyDescent="0.35">
      <c r="A4482">
        <v>42716</v>
      </c>
      <c r="B4482" t="s">
        <v>2088</v>
      </c>
    </row>
    <row r="4483" spans="1:2" x14ac:dyDescent="0.35">
      <c r="A4483">
        <v>42720</v>
      </c>
      <c r="B4483" t="s">
        <v>8003</v>
      </c>
    </row>
    <row r="4484" spans="1:2" x14ac:dyDescent="0.35">
      <c r="A4484">
        <v>42725</v>
      </c>
      <c r="B4484" t="s">
        <v>7298</v>
      </c>
    </row>
    <row r="4485" spans="1:2" x14ac:dyDescent="0.35">
      <c r="A4485">
        <v>42735</v>
      </c>
      <c r="B4485" t="s">
        <v>1220</v>
      </c>
    </row>
    <row r="4486" spans="1:2" x14ac:dyDescent="0.35">
      <c r="A4486">
        <v>42736</v>
      </c>
      <c r="B4486" t="s">
        <v>7196</v>
      </c>
    </row>
    <row r="4487" spans="1:2" x14ac:dyDescent="0.35">
      <c r="A4487">
        <v>42738</v>
      </c>
      <c r="B4487" t="s">
        <v>2645</v>
      </c>
    </row>
    <row r="4488" spans="1:2" x14ac:dyDescent="0.35">
      <c r="A4488">
        <v>42749</v>
      </c>
      <c r="B4488" t="s">
        <v>1261</v>
      </c>
    </row>
    <row r="4489" spans="1:2" x14ac:dyDescent="0.35">
      <c r="A4489">
        <v>42764</v>
      </c>
      <c r="B4489" t="s">
        <v>2184</v>
      </c>
    </row>
    <row r="4490" spans="1:2" x14ac:dyDescent="0.35">
      <c r="A4490">
        <v>42775</v>
      </c>
      <c r="B4490" t="s">
        <v>2441</v>
      </c>
    </row>
    <row r="4491" spans="1:2" x14ac:dyDescent="0.35">
      <c r="A4491">
        <v>42776</v>
      </c>
      <c r="B4491" t="s">
        <v>1233</v>
      </c>
    </row>
    <row r="4492" spans="1:2" x14ac:dyDescent="0.35">
      <c r="A4492">
        <v>42777</v>
      </c>
      <c r="B4492" t="s">
        <v>191</v>
      </c>
    </row>
    <row r="4493" spans="1:2" x14ac:dyDescent="0.35">
      <c r="A4493">
        <v>42786</v>
      </c>
      <c r="B4493" t="s">
        <v>2019</v>
      </c>
    </row>
    <row r="4494" spans="1:2" x14ac:dyDescent="0.35">
      <c r="A4494">
        <v>42792</v>
      </c>
      <c r="B4494" t="s">
        <v>2317</v>
      </c>
    </row>
    <row r="4495" spans="1:2" x14ac:dyDescent="0.35">
      <c r="A4495">
        <v>42809</v>
      </c>
      <c r="B4495" t="s">
        <v>3170</v>
      </c>
    </row>
    <row r="4496" spans="1:2" x14ac:dyDescent="0.35">
      <c r="A4496">
        <v>42813</v>
      </c>
      <c r="B4496" t="s">
        <v>312</v>
      </c>
    </row>
    <row r="4497" spans="1:2" x14ac:dyDescent="0.35">
      <c r="A4497">
        <v>42818</v>
      </c>
      <c r="B4497" t="s">
        <v>1198</v>
      </c>
    </row>
    <row r="4498" spans="1:2" x14ac:dyDescent="0.35">
      <c r="A4498">
        <v>42819</v>
      </c>
      <c r="B4498" t="s">
        <v>1803</v>
      </c>
    </row>
    <row r="4499" spans="1:2" x14ac:dyDescent="0.35">
      <c r="A4499">
        <v>42828</v>
      </c>
      <c r="B4499" t="s">
        <v>1942</v>
      </c>
    </row>
    <row r="4500" spans="1:2" x14ac:dyDescent="0.35">
      <c r="A4500">
        <v>42829</v>
      </c>
      <c r="B4500" t="s">
        <v>2332</v>
      </c>
    </row>
    <row r="4501" spans="1:2" x14ac:dyDescent="0.35">
      <c r="A4501">
        <v>42830</v>
      </c>
      <c r="B4501" t="s">
        <v>2284</v>
      </c>
    </row>
    <row r="4502" spans="1:2" x14ac:dyDescent="0.35">
      <c r="A4502">
        <v>42831</v>
      </c>
      <c r="B4502" t="s">
        <v>3432</v>
      </c>
    </row>
    <row r="4503" spans="1:2" x14ac:dyDescent="0.35">
      <c r="A4503">
        <v>42834</v>
      </c>
      <c r="B4503" t="s">
        <v>2489</v>
      </c>
    </row>
    <row r="4504" spans="1:2" x14ac:dyDescent="0.35">
      <c r="A4504">
        <v>42845</v>
      </c>
      <c r="B4504" t="s">
        <v>1786</v>
      </c>
    </row>
    <row r="4505" spans="1:2" x14ac:dyDescent="0.35">
      <c r="A4505">
        <v>42849</v>
      </c>
      <c r="B4505" t="s">
        <v>7527</v>
      </c>
    </row>
    <row r="4506" spans="1:2" x14ac:dyDescent="0.35">
      <c r="A4506">
        <v>42855</v>
      </c>
      <c r="B4506" t="s">
        <v>917</v>
      </c>
    </row>
    <row r="4507" spans="1:2" x14ac:dyDescent="0.35">
      <c r="A4507">
        <v>42856</v>
      </c>
      <c r="B4507" t="s">
        <v>3255</v>
      </c>
    </row>
    <row r="4508" spans="1:2" x14ac:dyDescent="0.35">
      <c r="A4508">
        <v>42868</v>
      </c>
      <c r="B4508" t="s">
        <v>321</v>
      </c>
    </row>
    <row r="4509" spans="1:2" x14ac:dyDescent="0.35">
      <c r="A4509">
        <v>42871</v>
      </c>
      <c r="B4509" t="s">
        <v>8118</v>
      </c>
    </row>
    <row r="4510" spans="1:2" x14ac:dyDescent="0.35">
      <c r="A4510">
        <v>42873</v>
      </c>
      <c r="B4510" t="s">
        <v>400</v>
      </c>
    </row>
    <row r="4511" spans="1:2" x14ac:dyDescent="0.35">
      <c r="A4511">
        <v>42894</v>
      </c>
      <c r="B4511" t="s">
        <v>190</v>
      </c>
    </row>
    <row r="4512" spans="1:2" x14ac:dyDescent="0.35">
      <c r="A4512">
        <v>42898</v>
      </c>
      <c r="B4512" t="s">
        <v>1610</v>
      </c>
    </row>
    <row r="4513" spans="1:2" x14ac:dyDescent="0.35">
      <c r="A4513">
        <v>42903</v>
      </c>
      <c r="B4513" t="s">
        <v>7287</v>
      </c>
    </row>
    <row r="4514" spans="1:2" x14ac:dyDescent="0.35">
      <c r="A4514">
        <v>42912</v>
      </c>
      <c r="B4514" t="s">
        <v>1551</v>
      </c>
    </row>
    <row r="4515" spans="1:2" x14ac:dyDescent="0.35">
      <c r="A4515">
        <v>42914</v>
      </c>
      <c r="B4515" t="s">
        <v>8119</v>
      </c>
    </row>
    <row r="4516" spans="1:2" x14ac:dyDescent="0.35">
      <c r="A4516">
        <v>42926</v>
      </c>
      <c r="B4516" t="s">
        <v>1244</v>
      </c>
    </row>
    <row r="4517" spans="1:2" x14ac:dyDescent="0.35">
      <c r="A4517">
        <v>42936</v>
      </c>
      <c r="B4517" t="s">
        <v>7917</v>
      </c>
    </row>
    <row r="4518" spans="1:2" x14ac:dyDescent="0.35">
      <c r="A4518">
        <v>42945</v>
      </c>
      <c r="B4518" t="s">
        <v>6940</v>
      </c>
    </row>
    <row r="4519" spans="1:2" x14ac:dyDescent="0.35">
      <c r="A4519">
        <v>42968</v>
      </c>
      <c r="B4519" t="s">
        <v>1523</v>
      </c>
    </row>
    <row r="4520" spans="1:2" x14ac:dyDescent="0.35">
      <c r="A4520">
        <v>42979</v>
      </c>
      <c r="B4520" t="s">
        <v>2193</v>
      </c>
    </row>
    <row r="4521" spans="1:2" x14ac:dyDescent="0.35">
      <c r="A4521">
        <v>42988</v>
      </c>
      <c r="B4521" t="s">
        <v>7135</v>
      </c>
    </row>
    <row r="4522" spans="1:2" x14ac:dyDescent="0.35">
      <c r="A4522">
        <v>42996</v>
      </c>
      <c r="B4522" t="s">
        <v>7322</v>
      </c>
    </row>
    <row r="4523" spans="1:2" x14ac:dyDescent="0.35">
      <c r="A4523">
        <v>43012</v>
      </c>
      <c r="B4523" t="s">
        <v>6876</v>
      </c>
    </row>
    <row r="4524" spans="1:2" x14ac:dyDescent="0.35">
      <c r="A4524">
        <v>43017</v>
      </c>
      <c r="B4524" t="s">
        <v>1401</v>
      </c>
    </row>
    <row r="4525" spans="1:2" x14ac:dyDescent="0.35">
      <c r="A4525">
        <v>43018</v>
      </c>
      <c r="B4525" t="s">
        <v>613</v>
      </c>
    </row>
    <row r="4526" spans="1:2" x14ac:dyDescent="0.35">
      <c r="A4526">
        <v>43031</v>
      </c>
      <c r="B4526" t="s">
        <v>6310</v>
      </c>
    </row>
    <row r="4527" spans="1:2" x14ac:dyDescent="0.35">
      <c r="A4527">
        <v>43033</v>
      </c>
      <c r="B4527" t="s">
        <v>8030</v>
      </c>
    </row>
    <row r="4528" spans="1:2" x14ac:dyDescent="0.35">
      <c r="A4528">
        <v>43035</v>
      </c>
      <c r="B4528" t="s">
        <v>557</v>
      </c>
    </row>
    <row r="4529" spans="1:2" x14ac:dyDescent="0.35">
      <c r="A4529">
        <v>43039</v>
      </c>
      <c r="B4529" t="s">
        <v>4294</v>
      </c>
    </row>
    <row r="4530" spans="1:2" x14ac:dyDescent="0.35">
      <c r="A4530">
        <v>43042</v>
      </c>
      <c r="B4530" t="s">
        <v>4665</v>
      </c>
    </row>
    <row r="4531" spans="1:2" x14ac:dyDescent="0.35">
      <c r="A4531">
        <v>43043</v>
      </c>
      <c r="B4531" t="s">
        <v>7107</v>
      </c>
    </row>
    <row r="4532" spans="1:2" x14ac:dyDescent="0.35">
      <c r="A4532">
        <v>43045</v>
      </c>
      <c r="B4532" t="s">
        <v>5894</v>
      </c>
    </row>
    <row r="4533" spans="1:2" x14ac:dyDescent="0.35">
      <c r="A4533">
        <v>43047</v>
      </c>
      <c r="B4533" t="s">
        <v>2386</v>
      </c>
    </row>
    <row r="4534" spans="1:2" x14ac:dyDescent="0.35">
      <c r="A4534">
        <v>43064</v>
      </c>
      <c r="B4534" t="s">
        <v>7122</v>
      </c>
    </row>
    <row r="4535" spans="1:2" x14ac:dyDescent="0.35">
      <c r="A4535">
        <v>43065</v>
      </c>
      <c r="B4535" t="s">
        <v>7461</v>
      </c>
    </row>
    <row r="4536" spans="1:2" x14ac:dyDescent="0.35">
      <c r="A4536">
        <v>43066</v>
      </c>
      <c r="B4536" t="s">
        <v>1230</v>
      </c>
    </row>
    <row r="4537" spans="1:2" x14ac:dyDescent="0.35">
      <c r="A4537">
        <v>43077</v>
      </c>
      <c r="B4537" t="s">
        <v>4757</v>
      </c>
    </row>
    <row r="4538" spans="1:2" x14ac:dyDescent="0.35">
      <c r="A4538">
        <v>43083</v>
      </c>
      <c r="B4538" t="s">
        <v>2579</v>
      </c>
    </row>
    <row r="4539" spans="1:2" x14ac:dyDescent="0.35">
      <c r="A4539">
        <v>43092</v>
      </c>
      <c r="B4539" t="s">
        <v>3218</v>
      </c>
    </row>
    <row r="4540" spans="1:2" x14ac:dyDescent="0.35">
      <c r="A4540">
        <v>43093</v>
      </c>
      <c r="B4540" t="s">
        <v>2974</v>
      </c>
    </row>
    <row r="4541" spans="1:2" x14ac:dyDescent="0.35">
      <c r="A4541">
        <v>43094</v>
      </c>
      <c r="B4541" t="s">
        <v>2093</v>
      </c>
    </row>
    <row r="4542" spans="1:2" x14ac:dyDescent="0.35">
      <c r="A4542">
        <v>43103</v>
      </c>
      <c r="B4542" t="s">
        <v>298</v>
      </c>
    </row>
    <row r="4543" spans="1:2" x14ac:dyDescent="0.35">
      <c r="A4543">
        <v>43116</v>
      </c>
      <c r="B4543" t="s">
        <v>6944</v>
      </c>
    </row>
    <row r="4544" spans="1:2" x14ac:dyDescent="0.35">
      <c r="A4544">
        <v>43117</v>
      </c>
      <c r="B4544" t="s">
        <v>7157</v>
      </c>
    </row>
    <row r="4545" spans="1:2" x14ac:dyDescent="0.35">
      <c r="A4545">
        <v>43133</v>
      </c>
      <c r="B4545" t="s">
        <v>3294</v>
      </c>
    </row>
    <row r="4546" spans="1:2" x14ac:dyDescent="0.35">
      <c r="A4546">
        <v>43143</v>
      </c>
      <c r="B4546" t="s">
        <v>3148</v>
      </c>
    </row>
    <row r="4547" spans="1:2" x14ac:dyDescent="0.35">
      <c r="A4547">
        <v>43156</v>
      </c>
      <c r="B4547" t="s">
        <v>961</v>
      </c>
    </row>
    <row r="4548" spans="1:2" x14ac:dyDescent="0.35">
      <c r="A4548">
        <v>43170</v>
      </c>
      <c r="B4548" t="s">
        <v>1797</v>
      </c>
    </row>
    <row r="4549" spans="1:2" x14ac:dyDescent="0.35">
      <c r="A4549">
        <v>43177</v>
      </c>
      <c r="B4549" t="s">
        <v>7192</v>
      </c>
    </row>
    <row r="4550" spans="1:2" x14ac:dyDescent="0.35">
      <c r="A4550">
        <v>43186</v>
      </c>
      <c r="B4550" t="s">
        <v>2650</v>
      </c>
    </row>
    <row r="4551" spans="1:2" x14ac:dyDescent="0.35">
      <c r="A4551">
        <v>43193</v>
      </c>
      <c r="B4551" t="s">
        <v>7073</v>
      </c>
    </row>
    <row r="4552" spans="1:2" x14ac:dyDescent="0.35">
      <c r="A4552">
        <v>43200</v>
      </c>
      <c r="B4552" t="s">
        <v>7259</v>
      </c>
    </row>
    <row r="4553" spans="1:2" x14ac:dyDescent="0.35">
      <c r="A4553">
        <v>43230</v>
      </c>
      <c r="B4553" t="s">
        <v>7033</v>
      </c>
    </row>
    <row r="4554" spans="1:2" x14ac:dyDescent="0.35">
      <c r="A4554">
        <v>43233</v>
      </c>
      <c r="B4554" t="s">
        <v>2420</v>
      </c>
    </row>
    <row r="4555" spans="1:2" x14ac:dyDescent="0.35">
      <c r="A4555">
        <v>43255</v>
      </c>
      <c r="B4555" t="s">
        <v>854</v>
      </c>
    </row>
    <row r="4556" spans="1:2" x14ac:dyDescent="0.35">
      <c r="A4556">
        <v>43262</v>
      </c>
      <c r="B4556" t="s">
        <v>2424</v>
      </c>
    </row>
    <row r="4557" spans="1:2" x14ac:dyDescent="0.35">
      <c r="A4557">
        <v>43265</v>
      </c>
      <c r="B4557" t="s">
        <v>7097</v>
      </c>
    </row>
    <row r="4558" spans="1:2" x14ac:dyDescent="0.35">
      <c r="A4558">
        <v>43274</v>
      </c>
      <c r="B4558" t="s">
        <v>1913</v>
      </c>
    </row>
    <row r="4559" spans="1:2" x14ac:dyDescent="0.35">
      <c r="A4559">
        <v>43278</v>
      </c>
      <c r="B4559" t="s">
        <v>7936</v>
      </c>
    </row>
    <row r="4560" spans="1:2" x14ac:dyDescent="0.35">
      <c r="A4560">
        <v>43296</v>
      </c>
      <c r="B4560" t="s">
        <v>5137</v>
      </c>
    </row>
    <row r="4561" spans="1:2" x14ac:dyDescent="0.35">
      <c r="A4561">
        <v>43299</v>
      </c>
      <c r="B4561" t="s">
        <v>1223</v>
      </c>
    </row>
    <row r="4562" spans="1:2" x14ac:dyDescent="0.35">
      <c r="A4562">
        <v>43302</v>
      </c>
      <c r="B4562" t="s">
        <v>586</v>
      </c>
    </row>
    <row r="4563" spans="1:2" x14ac:dyDescent="0.35">
      <c r="A4563">
        <v>43312</v>
      </c>
      <c r="B4563" t="s">
        <v>1885</v>
      </c>
    </row>
    <row r="4564" spans="1:2" x14ac:dyDescent="0.35">
      <c r="A4564">
        <v>43313</v>
      </c>
      <c r="B4564" t="s">
        <v>2279</v>
      </c>
    </row>
    <row r="4565" spans="1:2" x14ac:dyDescent="0.35">
      <c r="A4565">
        <v>43316</v>
      </c>
      <c r="B4565" t="s">
        <v>7176</v>
      </c>
    </row>
    <row r="4566" spans="1:2" x14ac:dyDescent="0.35">
      <c r="A4566">
        <v>43330</v>
      </c>
      <c r="B4566" t="s">
        <v>2236</v>
      </c>
    </row>
    <row r="4567" spans="1:2" x14ac:dyDescent="0.35">
      <c r="A4567">
        <v>43340</v>
      </c>
      <c r="B4567" t="s">
        <v>1458</v>
      </c>
    </row>
    <row r="4568" spans="1:2" x14ac:dyDescent="0.35">
      <c r="A4568">
        <v>43341</v>
      </c>
      <c r="B4568" t="s">
        <v>940</v>
      </c>
    </row>
    <row r="4569" spans="1:2" x14ac:dyDescent="0.35">
      <c r="A4569">
        <v>43350</v>
      </c>
      <c r="B4569" t="s">
        <v>3697</v>
      </c>
    </row>
    <row r="4570" spans="1:2" x14ac:dyDescent="0.35">
      <c r="A4570">
        <v>43362</v>
      </c>
      <c r="B4570" t="s">
        <v>3080</v>
      </c>
    </row>
    <row r="4571" spans="1:2" x14ac:dyDescent="0.35">
      <c r="A4571">
        <v>43386</v>
      </c>
      <c r="B4571" t="s">
        <v>4223</v>
      </c>
    </row>
    <row r="4572" spans="1:2" x14ac:dyDescent="0.35">
      <c r="A4572">
        <v>43393</v>
      </c>
      <c r="B4572" t="s">
        <v>7590</v>
      </c>
    </row>
    <row r="4573" spans="1:2" x14ac:dyDescent="0.35">
      <c r="A4573">
        <v>43420</v>
      </c>
      <c r="B4573" t="s">
        <v>3452</v>
      </c>
    </row>
    <row r="4574" spans="1:2" x14ac:dyDescent="0.35">
      <c r="A4574">
        <v>43421</v>
      </c>
      <c r="B4574" t="s">
        <v>715</v>
      </c>
    </row>
    <row r="4575" spans="1:2" x14ac:dyDescent="0.35">
      <c r="A4575">
        <v>43449</v>
      </c>
      <c r="B4575" t="s">
        <v>1809</v>
      </c>
    </row>
    <row r="4576" spans="1:2" x14ac:dyDescent="0.35">
      <c r="A4576">
        <v>43451</v>
      </c>
      <c r="B4576" t="s">
        <v>2662</v>
      </c>
    </row>
    <row r="4577" spans="1:2" x14ac:dyDescent="0.35">
      <c r="A4577">
        <v>43452</v>
      </c>
      <c r="B4577" t="s">
        <v>1706</v>
      </c>
    </row>
    <row r="4578" spans="1:2" x14ac:dyDescent="0.35">
      <c r="A4578">
        <v>43457</v>
      </c>
      <c r="B4578" t="s">
        <v>1816</v>
      </c>
    </row>
    <row r="4579" spans="1:2" x14ac:dyDescent="0.35">
      <c r="A4579">
        <v>43460</v>
      </c>
      <c r="B4579" t="s">
        <v>6859</v>
      </c>
    </row>
    <row r="4580" spans="1:2" x14ac:dyDescent="0.35">
      <c r="A4580">
        <v>43470</v>
      </c>
      <c r="B4580" t="s">
        <v>4135</v>
      </c>
    </row>
    <row r="4581" spans="1:2" x14ac:dyDescent="0.35">
      <c r="A4581">
        <v>43472</v>
      </c>
      <c r="B4581" t="s">
        <v>7279</v>
      </c>
    </row>
    <row r="4582" spans="1:2" x14ac:dyDescent="0.35">
      <c r="A4582">
        <v>43482</v>
      </c>
      <c r="B4582" t="s">
        <v>1157</v>
      </c>
    </row>
    <row r="4583" spans="1:2" x14ac:dyDescent="0.35">
      <c r="A4583">
        <v>43486</v>
      </c>
      <c r="B4583" t="s">
        <v>3761</v>
      </c>
    </row>
    <row r="4584" spans="1:2" x14ac:dyDescent="0.35">
      <c r="A4584">
        <v>43511</v>
      </c>
      <c r="B4584" t="s">
        <v>2892</v>
      </c>
    </row>
    <row r="4585" spans="1:2" x14ac:dyDescent="0.35">
      <c r="A4585">
        <v>43524</v>
      </c>
      <c r="B4585" t="s">
        <v>6839</v>
      </c>
    </row>
    <row r="4586" spans="1:2" x14ac:dyDescent="0.35">
      <c r="A4586">
        <v>43551</v>
      </c>
      <c r="B4586" t="s">
        <v>884</v>
      </c>
    </row>
    <row r="4587" spans="1:2" x14ac:dyDescent="0.35">
      <c r="A4587">
        <v>43554</v>
      </c>
      <c r="B4587" t="s">
        <v>1439</v>
      </c>
    </row>
    <row r="4588" spans="1:2" x14ac:dyDescent="0.35">
      <c r="A4588">
        <v>43559</v>
      </c>
      <c r="B4588" t="s">
        <v>3289</v>
      </c>
    </row>
    <row r="4589" spans="1:2" x14ac:dyDescent="0.35">
      <c r="A4589">
        <v>43561</v>
      </c>
      <c r="B4589" t="s">
        <v>1477</v>
      </c>
    </row>
    <row r="4590" spans="1:2" x14ac:dyDescent="0.35">
      <c r="A4590">
        <v>43564</v>
      </c>
      <c r="B4590" t="s">
        <v>7341</v>
      </c>
    </row>
    <row r="4591" spans="1:2" x14ac:dyDescent="0.35">
      <c r="A4591">
        <v>43568</v>
      </c>
      <c r="B4591" t="s">
        <v>6613</v>
      </c>
    </row>
    <row r="4592" spans="1:2" x14ac:dyDescent="0.35">
      <c r="A4592">
        <v>43571</v>
      </c>
      <c r="B4592" t="s">
        <v>3644</v>
      </c>
    </row>
    <row r="4593" spans="1:2" x14ac:dyDescent="0.35">
      <c r="A4593">
        <v>43587</v>
      </c>
      <c r="B4593" t="s">
        <v>1267</v>
      </c>
    </row>
    <row r="4594" spans="1:2" x14ac:dyDescent="0.35">
      <c r="A4594">
        <v>43605</v>
      </c>
      <c r="B4594" t="s">
        <v>2099</v>
      </c>
    </row>
    <row r="4595" spans="1:2" x14ac:dyDescent="0.35">
      <c r="A4595">
        <v>43630</v>
      </c>
      <c r="B4595" t="s">
        <v>7253</v>
      </c>
    </row>
    <row r="4596" spans="1:2" x14ac:dyDescent="0.35">
      <c r="A4596">
        <v>43634</v>
      </c>
      <c r="B4596" t="s">
        <v>7563</v>
      </c>
    </row>
    <row r="4597" spans="1:2" x14ac:dyDescent="0.35">
      <c r="A4597">
        <v>43638</v>
      </c>
      <c r="B4597" t="s">
        <v>1402</v>
      </c>
    </row>
    <row r="4598" spans="1:2" x14ac:dyDescent="0.35">
      <c r="A4598">
        <v>43642</v>
      </c>
      <c r="B4598" t="s">
        <v>8097</v>
      </c>
    </row>
    <row r="4599" spans="1:2" x14ac:dyDescent="0.35">
      <c r="A4599">
        <v>43649</v>
      </c>
      <c r="B4599" t="s">
        <v>6404</v>
      </c>
    </row>
    <row r="4600" spans="1:2" x14ac:dyDescent="0.35">
      <c r="A4600">
        <v>43650</v>
      </c>
      <c r="B4600" t="s">
        <v>7524</v>
      </c>
    </row>
    <row r="4601" spans="1:2" x14ac:dyDescent="0.35">
      <c r="A4601">
        <v>43695</v>
      </c>
      <c r="B4601" t="s">
        <v>7325</v>
      </c>
    </row>
    <row r="4602" spans="1:2" x14ac:dyDescent="0.35">
      <c r="A4602">
        <v>43707</v>
      </c>
      <c r="B4602" t="s">
        <v>1035</v>
      </c>
    </row>
    <row r="4603" spans="1:2" x14ac:dyDescent="0.35">
      <c r="A4603">
        <v>43709</v>
      </c>
      <c r="B4603" t="s">
        <v>7550</v>
      </c>
    </row>
    <row r="4604" spans="1:2" x14ac:dyDescent="0.35">
      <c r="A4604">
        <v>43718</v>
      </c>
      <c r="B4604" t="s">
        <v>2616</v>
      </c>
    </row>
    <row r="4605" spans="1:2" x14ac:dyDescent="0.35">
      <c r="A4605">
        <v>43733</v>
      </c>
      <c r="B4605" t="s">
        <v>6856</v>
      </c>
    </row>
    <row r="4606" spans="1:2" x14ac:dyDescent="0.35">
      <c r="A4606">
        <v>43744</v>
      </c>
      <c r="B4606" t="s">
        <v>7051</v>
      </c>
    </row>
    <row r="4607" spans="1:2" x14ac:dyDescent="0.35">
      <c r="A4607">
        <v>43751</v>
      </c>
      <c r="B4607" t="s">
        <v>3155</v>
      </c>
    </row>
    <row r="4608" spans="1:2" x14ac:dyDescent="0.35">
      <c r="A4608">
        <v>43767</v>
      </c>
      <c r="B4608" t="s">
        <v>6841</v>
      </c>
    </row>
    <row r="4609" spans="1:2" x14ac:dyDescent="0.35">
      <c r="A4609">
        <v>43771</v>
      </c>
      <c r="B4609" t="s">
        <v>4771</v>
      </c>
    </row>
    <row r="4610" spans="1:2" x14ac:dyDescent="0.35">
      <c r="A4610">
        <v>43774</v>
      </c>
      <c r="B4610" t="s">
        <v>86</v>
      </c>
    </row>
    <row r="4611" spans="1:2" x14ac:dyDescent="0.35">
      <c r="A4611">
        <v>43777</v>
      </c>
      <c r="B4611" t="s">
        <v>7186</v>
      </c>
    </row>
    <row r="4612" spans="1:2" x14ac:dyDescent="0.35">
      <c r="A4612">
        <v>43779</v>
      </c>
      <c r="B4612" t="s">
        <v>7064</v>
      </c>
    </row>
    <row r="4613" spans="1:2" x14ac:dyDescent="0.35">
      <c r="A4613">
        <v>43788</v>
      </c>
      <c r="B4613" t="s">
        <v>6302</v>
      </c>
    </row>
    <row r="4614" spans="1:2" x14ac:dyDescent="0.35">
      <c r="A4614">
        <v>43792</v>
      </c>
      <c r="B4614" t="s">
        <v>3300</v>
      </c>
    </row>
    <row r="4615" spans="1:2" x14ac:dyDescent="0.35">
      <c r="A4615">
        <v>43795</v>
      </c>
      <c r="B4615" t="s">
        <v>7469</v>
      </c>
    </row>
    <row r="4616" spans="1:2" x14ac:dyDescent="0.35">
      <c r="A4616">
        <v>43807</v>
      </c>
      <c r="B4616" t="s">
        <v>8213</v>
      </c>
    </row>
    <row r="4617" spans="1:2" x14ac:dyDescent="0.35">
      <c r="A4617">
        <v>43811</v>
      </c>
      <c r="B4617" t="s">
        <v>7584</v>
      </c>
    </row>
    <row r="4618" spans="1:2" x14ac:dyDescent="0.35">
      <c r="A4618">
        <v>43812</v>
      </c>
      <c r="B4618" t="s">
        <v>2095</v>
      </c>
    </row>
    <row r="4619" spans="1:2" x14ac:dyDescent="0.35">
      <c r="A4619">
        <v>43817</v>
      </c>
      <c r="B4619" t="s">
        <v>7062</v>
      </c>
    </row>
    <row r="4620" spans="1:2" x14ac:dyDescent="0.35">
      <c r="A4620">
        <v>43839</v>
      </c>
      <c r="B4620" t="s">
        <v>2608</v>
      </c>
    </row>
    <row r="4621" spans="1:2" x14ac:dyDescent="0.35">
      <c r="A4621">
        <v>43848</v>
      </c>
      <c r="B4621" t="s">
        <v>6954</v>
      </c>
    </row>
    <row r="4622" spans="1:2" x14ac:dyDescent="0.35">
      <c r="A4622">
        <v>43854</v>
      </c>
      <c r="B4622" t="s">
        <v>7428</v>
      </c>
    </row>
    <row r="4623" spans="1:2" x14ac:dyDescent="0.35">
      <c r="A4623">
        <v>43857</v>
      </c>
      <c r="B4623" t="s">
        <v>2327</v>
      </c>
    </row>
    <row r="4624" spans="1:2" x14ac:dyDescent="0.35">
      <c r="A4624">
        <v>43869</v>
      </c>
      <c r="B4624" t="s">
        <v>1652</v>
      </c>
    </row>
    <row r="4625" spans="1:2" x14ac:dyDescent="0.35">
      <c r="A4625">
        <v>43873</v>
      </c>
      <c r="B4625" t="s">
        <v>218</v>
      </c>
    </row>
    <row r="4626" spans="1:2" x14ac:dyDescent="0.35">
      <c r="A4626">
        <v>43877</v>
      </c>
      <c r="B4626" t="s">
        <v>986</v>
      </c>
    </row>
    <row r="4627" spans="1:2" x14ac:dyDescent="0.35">
      <c r="A4627">
        <v>43881</v>
      </c>
      <c r="B4627" t="s">
        <v>6925</v>
      </c>
    </row>
    <row r="4628" spans="1:2" x14ac:dyDescent="0.35">
      <c r="A4628">
        <v>43887</v>
      </c>
      <c r="B4628" t="s">
        <v>7356</v>
      </c>
    </row>
    <row r="4629" spans="1:2" x14ac:dyDescent="0.35">
      <c r="A4629">
        <v>43899</v>
      </c>
      <c r="B4629" t="s">
        <v>7189</v>
      </c>
    </row>
    <row r="4630" spans="1:2" x14ac:dyDescent="0.35">
      <c r="A4630">
        <v>43914</v>
      </c>
      <c r="B4630" t="s">
        <v>2625</v>
      </c>
    </row>
    <row r="4631" spans="1:2" x14ac:dyDescent="0.35">
      <c r="A4631">
        <v>43925</v>
      </c>
      <c r="B4631" t="s">
        <v>1192</v>
      </c>
    </row>
    <row r="4632" spans="1:2" x14ac:dyDescent="0.35">
      <c r="A4632">
        <v>43934</v>
      </c>
      <c r="B4632" t="s">
        <v>6758</v>
      </c>
    </row>
    <row r="4633" spans="1:2" x14ac:dyDescent="0.35">
      <c r="A4633">
        <v>43937</v>
      </c>
      <c r="B4633" t="s">
        <v>2577</v>
      </c>
    </row>
    <row r="4634" spans="1:2" x14ac:dyDescent="0.35">
      <c r="A4634">
        <v>43942</v>
      </c>
      <c r="B4634" t="s">
        <v>6902</v>
      </c>
    </row>
    <row r="4635" spans="1:2" x14ac:dyDescent="0.35">
      <c r="A4635">
        <v>43945</v>
      </c>
      <c r="B4635" t="s">
        <v>4372</v>
      </c>
    </row>
    <row r="4636" spans="1:2" x14ac:dyDescent="0.35">
      <c r="A4636">
        <v>43947</v>
      </c>
      <c r="B4636" t="s">
        <v>2141</v>
      </c>
    </row>
    <row r="4637" spans="1:2" x14ac:dyDescent="0.35">
      <c r="A4637">
        <v>43950</v>
      </c>
      <c r="B4637" t="s">
        <v>7264</v>
      </c>
    </row>
    <row r="4638" spans="1:2" x14ac:dyDescent="0.35">
      <c r="A4638">
        <v>43972</v>
      </c>
      <c r="B4638" t="s">
        <v>7086</v>
      </c>
    </row>
    <row r="4639" spans="1:2" x14ac:dyDescent="0.35">
      <c r="A4639">
        <v>43983</v>
      </c>
      <c r="B4639" t="s">
        <v>7072</v>
      </c>
    </row>
    <row r="4640" spans="1:2" x14ac:dyDescent="0.35">
      <c r="A4640">
        <v>43996</v>
      </c>
      <c r="B4640" t="s">
        <v>7119</v>
      </c>
    </row>
    <row r="4641" spans="1:2" x14ac:dyDescent="0.35">
      <c r="A4641">
        <v>44005</v>
      </c>
      <c r="B4641" t="s">
        <v>7120</v>
      </c>
    </row>
    <row r="4642" spans="1:2" x14ac:dyDescent="0.35">
      <c r="A4642">
        <v>44008</v>
      </c>
      <c r="B4642" t="s">
        <v>7702</v>
      </c>
    </row>
    <row r="4643" spans="1:2" x14ac:dyDescent="0.35">
      <c r="A4643">
        <v>44009</v>
      </c>
      <c r="B4643" t="s">
        <v>520</v>
      </c>
    </row>
    <row r="4644" spans="1:2" x14ac:dyDescent="0.35">
      <c r="A4644">
        <v>44030</v>
      </c>
      <c r="B4644" t="s">
        <v>341</v>
      </c>
    </row>
    <row r="4645" spans="1:2" x14ac:dyDescent="0.35">
      <c r="A4645">
        <v>44049</v>
      </c>
      <c r="B4645" t="s">
        <v>1682</v>
      </c>
    </row>
    <row r="4646" spans="1:2" x14ac:dyDescent="0.35">
      <c r="A4646">
        <v>44055</v>
      </c>
      <c r="B4646" t="s">
        <v>6892</v>
      </c>
    </row>
    <row r="4647" spans="1:2" x14ac:dyDescent="0.35">
      <c r="A4647">
        <v>44059</v>
      </c>
      <c r="B4647" t="s">
        <v>7657</v>
      </c>
    </row>
    <row r="4648" spans="1:2" x14ac:dyDescent="0.35">
      <c r="A4648">
        <v>44060</v>
      </c>
      <c r="B4648" t="s">
        <v>7008</v>
      </c>
    </row>
    <row r="4649" spans="1:2" x14ac:dyDescent="0.35">
      <c r="A4649">
        <v>44089</v>
      </c>
      <c r="B4649" t="s">
        <v>8018</v>
      </c>
    </row>
    <row r="4650" spans="1:2" x14ac:dyDescent="0.35">
      <c r="A4650">
        <v>44090</v>
      </c>
      <c r="B4650" t="s">
        <v>7001</v>
      </c>
    </row>
    <row r="4651" spans="1:2" x14ac:dyDescent="0.35">
      <c r="A4651">
        <v>44093</v>
      </c>
      <c r="B4651" t="s">
        <v>7650</v>
      </c>
    </row>
    <row r="4652" spans="1:2" x14ac:dyDescent="0.35">
      <c r="A4652">
        <v>44097</v>
      </c>
      <c r="B4652" t="s">
        <v>7230</v>
      </c>
    </row>
    <row r="4653" spans="1:2" x14ac:dyDescent="0.35">
      <c r="A4653">
        <v>44113</v>
      </c>
      <c r="B4653" t="s">
        <v>6950</v>
      </c>
    </row>
    <row r="4654" spans="1:2" x14ac:dyDescent="0.35">
      <c r="A4654">
        <v>44117</v>
      </c>
      <c r="B4654" t="s">
        <v>5843</v>
      </c>
    </row>
    <row r="4655" spans="1:2" x14ac:dyDescent="0.35">
      <c r="A4655">
        <v>44168</v>
      </c>
      <c r="B4655" t="s">
        <v>5309</v>
      </c>
    </row>
    <row r="4656" spans="1:2" x14ac:dyDescent="0.35">
      <c r="A4656">
        <v>44182</v>
      </c>
      <c r="B4656" t="s">
        <v>7217</v>
      </c>
    </row>
    <row r="4657" spans="1:2" x14ac:dyDescent="0.35">
      <c r="A4657">
        <v>44192</v>
      </c>
      <c r="B4657" t="s">
        <v>7388</v>
      </c>
    </row>
    <row r="4658" spans="1:2" x14ac:dyDescent="0.35">
      <c r="A4658">
        <v>44196</v>
      </c>
      <c r="B4658" t="s">
        <v>725</v>
      </c>
    </row>
    <row r="4659" spans="1:2" x14ac:dyDescent="0.35">
      <c r="A4659">
        <v>44215</v>
      </c>
      <c r="B4659" t="s">
        <v>5531</v>
      </c>
    </row>
    <row r="4660" spans="1:2" x14ac:dyDescent="0.35">
      <c r="A4660">
        <v>44222</v>
      </c>
      <c r="B4660" t="s">
        <v>5164</v>
      </c>
    </row>
    <row r="4661" spans="1:2" x14ac:dyDescent="0.35">
      <c r="A4661">
        <v>44225</v>
      </c>
      <c r="B4661" t="s">
        <v>7108</v>
      </c>
    </row>
    <row r="4662" spans="1:2" x14ac:dyDescent="0.35">
      <c r="A4662">
        <v>44263</v>
      </c>
      <c r="B4662" t="s">
        <v>6677</v>
      </c>
    </row>
    <row r="4663" spans="1:2" x14ac:dyDescent="0.35">
      <c r="A4663">
        <v>44271</v>
      </c>
      <c r="B4663" t="s">
        <v>5609</v>
      </c>
    </row>
    <row r="4664" spans="1:2" x14ac:dyDescent="0.35">
      <c r="A4664">
        <v>44287</v>
      </c>
      <c r="B4664" t="s">
        <v>7641</v>
      </c>
    </row>
    <row r="4665" spans="1:2" x14ac:dyDescent="0.35">
      <c r="A4665">
        <v>44291</v>
      </c>
      <c r="B4665" t="s">
        <v>2715</v>
      </c>
    </row>
    <row r="4666" spans="1:2" x14ac:dyDescent="0.35">
      <c r="A4666">
        <v>44300</v>
      </c>
      <c r="B4666" t="s">
        <v>3223</v>
      </c>
    </row>
    <row r="4667" spans="1:2" x14ac:dyDescent="0.35">
      <c r="A4667">
        <v>44303</v>
      </c>
      <c r="B4667" t="s">
        <v>5994</v>
      </c>
    </row>
    <row r="4668" spans="1:2" x14ac:dyDescent="0.35">
      <c r="A4668">
        <v>44304</v>
      </c>
      <c r="B4668" t="s">
        <v>2712</v>
      </c>
    </row>
    <row r="4669" spans="1:2" x14ac:dyDescent="0.35">
      <c r="A4669">
        <v>44305</v>
      </c>
      <c r="B4669" t="s">
        <v>5367</v>
      </c>
    </row>
    <row r="4670" spans="1:2" x14ac:dyDescent="0.35">
      <c r="A4670">
        <v>44334</v>
      </c>
      <c r="B4670" t="s">
        <v>1481</v>
      </c>
    </row>
    <row r="4671" spans="1:2" x14ac:dyDescent="0.35">
      <c r="A4671">
        <v>44351</v>
      </c>
      <c r="B4671" t="s">
        <v>7112</v>
      </c>
    </row>
    <row r="4672" spans="1:2" x14ac:dyDescent="0.35">
      <c r="A4672">
        <v>44352</v>
      </c>
      <c r="B4672" t="s">
        <v>947</v>
      </c>
    </row>
    <row r="4673" spans="1:2" x14ac:dyDescent="0.35">
      <c r="A4673">
        <v>44356</v>
      </c>
      <c r="B4673" t="s">
        <v>7307</v>
      </c>
    </row>
    <row r="4674" spans="1:2" x14ac:dyDescent="0.35">
      <c r="A4674">
        <v>44357</v>
      </c>
      <c r="B4674" t="s">
        <v>7017</v>
      </c>
    </row>
    <row r="4675" spans="1:2" x14ac:dyDescent="0.35">
      <c r="A4675">
        <v>44362</v>
      </c>
      <c r="B4675" t="s">
        <v>7021</v>
      </c>
    </row>
    <row r="4676" spans="1:2" x14ac:dyDescent="0.35">
      <c r="A4676">
        <v>44363</v>
      </c>
      <c r="B4676" t="s">
        <v>6912</v>
      </c>
    </row>
    <row r="4677" spans="1:2" x14ac:dyDescent="0.35">
      <c r="A4677">
        <v>44389</v>
      </c>
      <c r="B4677" t="s">
        <v>7627</v>
      </c>
    </row>
    <row r="4678" spans="1:2" x14ac:dyDescent="0.35">
      <c r="A4678">
        <v>44391</v>
      </c>
      <c r="B4678" t="s">
        <v>6541</v>
      </c>
    </row>
    <row r="4679" spans="1:2" x14ac:dyDescent="0.35">
      <c r="A4679">
        <v>44393</v>
      </c>
      <c r="B4679" t="s">
        <v>7697</v>
      </c>
    </row>
    <row r="4680" spans="1:2" x14ac:dyDescent="0.35">
      <c r="A4680">
        <v>44395</v>
      </c>
      <c r="B4680" t="s">
        <v>3216</v>
      </c>
    </row>
    <row r="4681" spans="1:2" x14ac:dyDescent="0.35">
      <c r="A4681">
        <v>44396</v>
      </c>
      <c r="B4681" t="s">
        <v>2903</v>
      </c>
    </row>
    <row r="4682" spans="1:2" x14ac:dyDescent="0.35">
      <c r="A4682">
        <v>44402</v>
      </c>
      <c r="B4682" t="s">
        <v>1804</v>
      </c>
    </row>
    <row r="4683" spans="1:2" x14ac:dyDescent="0.35">
      <c r="A4683">
        <v>44404</v>
      </c>
      <c r="B4683" t="s">
        <v>7633</v>
      </c>
    </row>
    <row r="4684" spans="1:2" x14ac:dyDescent="0.35">
      <c r="A4684">
        <v>44408</v>
      </c>
      <c r="B4684" t="s">
        <v>419</v>
      </c>
    </row>
    <row r="4685" spans="1:2" x14ac:dyDescent="0.35">
      <c r="A4685">
        <v>44409</v>
      </c>
      <c r="B4685" t="s">
        <v>781</v>
      </c>
    </row>
    <row r="4686" spans="1:2" x14ac:dyDescent="0.35">
      <c r="A4686">
        <v>44418</v>
      </c>
      <c r="B4686" t="s">
        <v>7756</v>
      </c>
    </row>
    <row r="4687" spans="1:2" x14ac:dyDescent="0.35">
      <c r="A4687">
        <v>44420</v>
      </c>
      <c r="B4687" t="s">
        <v>946</v>
      </c>
    </row>
    <row r="4688" spans="1:2" x14ac:dyDescent="0.35">
      <c r="A4688">
        <v>44425</v>
      </c>
      <c r="B4688" t="s">
        <v>7083</v>
      </c>
    </row>
    <row r="4689" spans="1:2" x14ac:dyDescent="0.35">
      <c r="A4689">
        <v>44429</v>
      </c>
      <c r="B4689" t="s">
        <v>6040</v>
      </c>
    </row>
    <row r="4690" spans="1:2" x14ac:dyDescent="0.35">
      <c r="A4690">
        <v>44440</v>
      </c>
      <c r="B4690" t="s">
        <v>2333</v>
      </c>
    </row>
    <row r="4691" spans="1:2" x14ac:dyDescent="0.35">
      <c r="A4691">
        <v>44445</v>
      </c>
      <c r="B4691" t="s">
        <v>1734</v>
      </c>
    </row>
    <row r="4692" spans="1:2" x14ac:dyDescent="0.35">
      <c r="A4692">
        <v>44450</v>
      </c>
      <c r="B4692" t="s">
        <v>7908</v>
      </c>
    </row>
    <row r="4693" spans="1:2" x14ac:dyDescent="0.35">
      <c r="A4693">
        <v>44453</v>
      </c>
      <c r="B4693" t="s">
        <v>7167</v>
      </c>
    </row>
    <row r="4694" spans="1:2" x14ac:dyDescent="0.35">
      <c r="A4694">
        <v>44459</v>
      </c>
      <c r="B4694" t="s">
        <v>1811</v>
      </c>
    </row>
    <row r="4695" spans="1:2" x14ac:dyDescent="0.35">
      <c r="A4695">
        <v>44460</v>
      </c>
      <c r="B4695" t="s">
        <v>5863</v>
      </c>
    </row>
    <row r="4696" spans="1:2" x14ac:dyDescent="0.35">
      <c r="A4696">
        <v>44475</v>
      </c>
      <c r="B4696" t="s">
        <v>8219</v>
      </c>
    </row>
    <row r="4697" spans="1:2" x14ac:dyDescent="0.35">
      <c r="A4697">
        <v>44480</v>
      </c>
      <c r="B4697" t="s">
        <v>1348</v>
      </c>
    </row>
    <row r="4698" spans="1:2" x14ac:dyDescent="0.35">
      <c r="A4698">
        <v>44481</v>
      </c>
      <c r="B4698" t="s">
        <v>4111</v>
      </c>
    </row>
    <row r="4699" spans="1:2" x14ac:dyDescent="0.35">
      <c r="A4699">
        <v>44482</v>
      </c>
      <c r="B4699" t="s">
        <v>7446</v>
      </c>
    </row>
    <row r="4700" spans="1:2" x14ac:dyDescent="0.35">
      <c r="A4700">
        <v>44487</v>
      </c>
      <c r="B4700" t="s">
        <v>933</v>
      </c>
    </row>
    <row r="4701" spans="1:2" x14ac:dyDescent="0.35">
      <c r="A4701">
        <v>44488</v>
      </c>
      <c r="B4701" t="s">
        <v>7534</v>
      </c>
    </row>
    <row r="4702" spans="1:2" x14ac:dyDescent="0.35">
      <c r="A4702">
        <v>44490</v>
      </c>
      <c r="B4702" t="s">
        <v>833</v>
      </c>
    </row>
    <row r="4703" spans="1:2" x14ac:dyDescent="0.35">
      <c r="A4703">
        <v>44499</v>
      </c>
      <c r="B4703" t="s">
        <v>5031</v>
      </c>
    </row>
    <row r="4704" spans="1:2" x14ac:dyDescent="0.35">
      <c r="A4704">
        <v>44501</v>
      </c>
      <c r="B4704" t="s">
        <v>7529</v>
      </c>
    </row>
    <row r="4705" spans="1:2" x14ac:dyDescent="0.35">
      <c r="A4705">
        <v>44504</v>
      </c>
      <c r="B4705" t="s">
        <v>7571</v>
      </c>
    </row>
    <row r="4706" spans="1:2" x14ac:dyDescent="0.35">
      <c r="A4706">
        <v>44507</v>
      </c>
      <c r="B4706" t="s">
        <v>1355</v>
      </c>
    </row>
    <row r="4707" spans="1:2" x14ac:dyDescent="0.35">
      <c r="A4707">
        <v>44515</v>
      </c>
      <c r="B4707" t="s">
        <v>359</v>
      </c>
    </row>
    <row r="4708" spans="1:2" x14ac:dyDescent="0.35">
      <c r="A4708">
        <v>44516</v>
      </c>
      <c r="B4708" t="s">
        <v>7243</v>
      </c>
    </row>
    <row r="4709" spans="1:2" x14ac:dyDescent="0.35">
      <c r="A4709">
        <v>44517</v>
      </c>
      <c r="B4709" t="s">
        <v>7738</v>
      </c>
    </row>
    <row r="4710" spans="1:2" x14ac:dyDescent="0.35">
      <c r="A4710">
        <v>44525</v>
      </c>
      <c r="B4710" t="s">
        <v>5334</v>
      </c>
    </row>
    <row r="4711" spans="1:2" x14ac:dyDescent="0.35">
      <c r="A4711">
        <v>44533</v>
      </c>
      <c r="B4711" t="s">
        <v>2629</v>
      </c>
    </row>
    <row r="4712" spans="1:2" x14ac:dyDescent="0.35">
      <c r="A4712">
        <v>44542</v>
      </c>
      <c r="B4712" t="s">
        <v>7869</v>
      </c>
    </row>
    <row r="4713" spans="1:2" x14ac:dyDescent="0.35">
      <c r="A4713">
        <v>44564</v>
      </c>
      <c r="B4713" t="s">
        <v>3870</v>
      </c>
    </row>
    <row r="4714" spans="1:2" x14ac:dyDescent="0.35">
      <c r="A4714">
        <v>44580</v>
      </c>
      <c r="B4714" t="s">
        <v>3302</v>
      </c>
    </row>
    <row r="4715" spans="1:2" x14ac:dyDescent="0.35">
      <c r="A4715">
        <v>44584</v>
      </c>
      <c r="B4715" t="s">
        <v>4760</v>
      </c>
    </row>
    <row r="4716" spans="1:2" x14ac:dyDescent="0.35">
      <c r="A4716">
        <v>44608</v>
      </c>
      <c r="B4716" t="s">
        <v>7898</v>
      </c>
    </row>
    <row r="4717" spans="1:2" x14ac:dyDescent="0.35">
      <c r="A4717">
        <v>44623</v>
      </c>
      <c r="B4717" t="s">
        <v>7873</v>
      </c>
    </row>
    <row r="4718" spans="1:2" x14ac:dyDescent="0.35">
      <c r="A4718">
        <v>44624</v>
      </c>
      <c r="B4718" t="s">
        <v>7838</v>
      </c>
    </row>
    <row r="4719" spans="1:2" x14ac:dyDescent="0.35">
      <c r="A4719">
        <v>44658</v>
      </c>
      <c r="B4719" t="s">
        <v>5702</v>
      </c>
    </row>
    <row r="4720" spans="1:2" x14ac:dyDescent="0.35">
      <c r="A4720">
        <v>44674</v>
      </c>
      <c r="B4720" t="s">
        <v>1030</v>
      </c>
    </row>
    <row r="4721" spans="1:2" x14ac:dyDescent="0.35">
      <c r="A4721">
        <v>44677</v>
      </c>
      <c r="B4721" t="s">
        <v>7717</v>
      </c>
    </row>
    <row r="4722" spans="1:2" x14ac:dyDescent="0.35">
      <c r="A4722">
        <v>44680</v>
      </c>
      <c r="B4722" t="s">
        <v>7902</v>
      </c>
    </row>
    <row r="4723" spans="1:2" x14ac:dyDescent="0.35">
      <c r="A4723">
        <v>44683</v>
      </c>
      <c r="B4723" t="s">
        <v>7919</v>
      </c>
    </row>
    <row r="4724" spans="1:2" x14ac:dyDescent="0.35">
      <c r="A4724">
        <v>44689</v>
      </c>
      <c r="B4724" t="s">
        <v>5212</v>
      </c>
    </row>
    <row r="4725" spans="1:2" x14ac:dyDescent="0.35">
      <c r="A4725">
        <v>44690</v>
      </c>
      <c r="B4725" t="s">
        <v>2050</v>
      </c>
    </row>
    <row r="4726" spans="1:2" x14ac:dyDescent="0.35">
      <c r="A4726">
        <v>44699</v>
      </c>
      <c r="B4726" t="s">
        <v>7912</v>
      </c>
    </row>
    <row r="4727" spans="1:2" x14ac:dyDescent="0.35">
      <c r="A4727">
        <v>44701</v>
      </c>
      <c r="B4727" t="s">
        <v>7889</v>
      </c>
    </row>
    <row r="4728" spans="1:2" x14ac:dyDescent="0.35">
      <c r="A4728">
        <v>44709</v>
      </c>
      <c r="B4728" t="s">
        <v>1450</v>
      </c>
    </row>
    <row r="4729" spans="1:2" x14ac:dyDescent="0.35">
      <c r="A4729">
        <v>44719</v>
      </c>
      <c r="B4729" t="s">
        <v>7857</v>
      </c>
    </row>
    <row r="4730" spans="1:2" x14ac:dyDescent="0.35">
      <c r="A4730">
        <v>44723</v>
      </c>
      <c r="B4730" t="s">
        <v>2836</v>
      </c>
    </row>
    <row r="4731" spans="1:2" x14ac:dyDescent="0.35">
      <c r="A4731">
        <v>44724</v>
      </c>
      <c r="B4731" t="s">
        <v>3229</v>
      </c>
    </row>
    <row r="4732" spans="1:2" x14ac:dyDescent="0.35">
      <c r="A4732">
        <v>44732</v>
      </c>
      <c r="B4732" t="s">
        <v>7923</v>
      </c>
    </row>
    <row r="4733" spans="1:2" x14ac:dyDescent="0.35">
      <c r="A4733">
        <v>44735</v>
      </c>
      <c r="B4733" t="s">
        <v>7894</v>
      </c>
    </row>
    <row r="4734" spans="1:2" x14ac:dyDescent="0.35">
      <c r="A4734">
        <v>44740</v>
      </c>
      <c r="B4734" t="s">
        <v>7907</v>
      </c>
    </row>
    <row r="4735" spans="1:2" x14ac:dyDescent="0.35">
      <c r="A4735">
        <v>44742</v>
      </c>
      <c r="B4735" t="s">
        <v>1284</v>
      </c>
    </row>
    <row r="4736" spans="1:2" x14ac:dyDescent="0.35">
      <c r="A4736">
        <v>44743</v>
      </c>
      <c r="B4736" t="s">
        <v>2514</v>
      </c>
    </row>
    <row r="4737" spans="1:2" x14ac:dyDescent="0.35">
      <c r="A4737">
        <v>44753</v>
      </c>
      <c r="B4737" t="s">
        <v>7965</v>
      </c>
    </row>
    <row r="4738" spans="1:2" x14ac:dyDescent="0.35">
      <c r="A4738">
        <v>44765</v>
      </c>
      <c r="B4738" t="s">
        <v>948</v>
      </c>
    </row>
    <row r="4739" spans="1:2" x14ac:dyDescent="0.35">
      <c r="A4739">
        <v>44771</v>
      </c>
      <c r="B4739" t="s">
        <v>957</v>
      </c>
    </row>
    <row r="4740" spans="1:2" x14ac:dyDescent="0.35">
      <c r="A4740">
        <v>44772</v>
      </c>
      <c r="B4740" t="s">
        <v>4112</v>
      </c>
    </row>
    <row r="4741" spans="1:2" x14ac:dyDescent="0.35">
      <c r="A4741">
        <v>44787</v>
      </c>
      <c r="B4741" t="s">
        <v>7868</v>
      </c>
    </row>
    <row r="4742" spans="1:2" x14ac:dyDescent="0.35">
      <c r="A4742">
        <v>44788</v>
      </c>
      <c r="B4742" t="s">
        <v>3119</v>
      </c>
    </row>
    <row r="4743" spans="1:2" x14ac:dyDescent="0.35">
      <c r="A4743">
        <v>44819</v>
      </c>
      <c r="B4743" t="s">
        <v>2396</v>
      </c>
    </row>
    <row r="4744" spans="1:2" x14ac:dyDescent="0.35">
      <c r="A4744">
        <v>44827</v>
      </c>
      <c r="B4744" t="s">
        <v>1102</v>
      </c>
    </row>
    <row r="4745" spans="1:2" x14ac:dyDescent="0.35">
      <c r="A4745">
        <v>44831</v>
      </c>
      <c r="B4745" t="s">
        <v>8246</v>
      </c>
    </row>
    <row r="4746" spans="1:2" x14ac:dyDescent="0.35">
      <c r="A4746">
        <v>44851</v>
      </c>
      <c r="B4746" t="s">
        <v>6238</v>
      </c>
    </row>
    <row r="4747" spans="1:2" x14ac:dyDescent="0.35">
      <c r="A4747">
        <v>44855</v>
      </c>
      <c r="B4747" t="s">
        <v>7988</v>
      </c>
    </row>
    <row r="4748" spans="1:2" x14ac:dyDescent="0.35">
      <c r="A4748">
        <v>44857</v>
      </c>
      <c r="B4748" t="s">
        <v>2291</v>
      </c>
    </row>
    <row r="4749" spans="1:2" x14ac:dyDescent="0.35">
      <c r="A4749">
        <v>44861</v>
      </c>
      <c r="B4749" t="s">
        <v>1099</v>
      </c>
    </row>
    <row r="4750" spans="1:2" x14ac:dyDescent="0.35">
      <c r="A4750">
        <v>44876</v>
      </c>
      <c r="B4750" t="s">
        <v>3098</v>
      </c>
    </row>
    <row r="4751" spans="1:2" x14ac:dyDescent="0.35">
      <c r="A4751">
        <v>44877</v>
      </c>
      <c r="B4751" t="s">
        <v>7856</v>
      </c>
    </row>
    <row r="4752" spans="1:2" x14ac:dyDescent="0.35">
      <c r="A4752">
        <v>44882</v>
      </c>
      <c r="B4752" t="s">
        <v>7978</v>
      </c>
    </row>
    <row r="4753" spans="1:2" x14ac:dyDescent="0.35">
      <c r="A4753">
        <v>44889</v>
      </c>
      <c r="B4753" t="s">
        <v>7932</v>
      </c>
    </row>
    <row r="4754" spans="1:2" x14ac:dyDescent="0.35">
      <c r="A4754">
        <v>44892</v>
      </c>
      <c r="B4754" t="s">
        <v>1475</v>
      </c>
    </row>
    <row r="4755" spans="1:2" x14ac:dyDescent="0.35">
      <c r="A4755">
        <v>44897</v>
      </c>
      <c r="B4755" t="s">
        <v>7972</v>
      </c>
    </row>
    <row r="4756" spans="1:2" x14ac:dyDescent="0.35">
      <c r="A4756">
        <v>44907</v>
      </c>
      <c r="B4756" t="s">
        <v>1020</v>
      </c>
    </row>
    <row r="4757" spans="1:2" x14ac:dyDescent="0.35">
      <c r="A4757">
        <v>44916</v>
      </c>
      <c r="B4757" t="s">
        <v>7862</v>
      </c>
    </row>
    <row r="4758" spans="1:2" x14ac:dyDescent="0.35">
      <c r="A4758">
        <v>44917</v>
      </c>
      <c r="B4758" t="s">
        <v>7955</v>
      </c>
    </row>
    <row r="4759" spans="1:2" x14ac:dyDescent="0.35">
      <c r="A4759">
        <v>44920</v>
      </c>
      <c r="B4759" t="s">
        <v>8099</v>
      </c>
    </row>
    <row r="4760" spans="1:2" x14ac:dyDescent="0.35">
      <c r="A4760">
        <v>44960</v>
      </c>
      <c r="B4760" t="s">
        <v>7905</v>
      </c>
    </row>
    <row r="4761" spans="1:2" x14ac:dyDescent="0.35">
      <c r="A4761">
        <v>44962</v>
      </c>
      <c r="B4761" t="s">
        <v>7928</v>
      </c>
    </row>
    <row r="4762" spans="1:2" x14ac:dyDescent="0.35">
      <c r="A4762">
        <v>44970</v>
      </c>
      <c r="B4762" t="s">
        <v>7701</v>
      </c>
    </row>
    <row r="4763" spans="1:2" x14ac:dyDescent="0.35">
      <c r="A4763">
        <v>44973</v>
      </c>
      <c r="B4763" t="s">
        <v>8011</v>
      </c>
    </row>
    <row r="4764" spans="1:2" x14ac:dyDescent="0.35">
      <c r="A4764">
        <v>44983</v>
      </c>
      <c r="B4764" t="s">
        <v>1187</v>
      </c>
    </row>
    <row r="4765" spans="1:2" x14ac:dyDescent="0.35">
      <c r="A4765">
        <v>44988</v>
      </c>
      <c r="B4765" t="s">
        <v>2826</v>
      </c>
    </row>
    <row r="4766" spans="1:2" x14ac:dyDescent="0.35">
      <c r="A4766">
        <v>45009</v>
      </c>
      <c r="B4766" t="s">
        <v>7880</v>
      </c>
    </row>
    <row r="4767" spans="1:2" x14ac:dyDescent="0.35">
      <c r="A4767">
        <v>45029</v>
      </c>
      <c r="B4767" t="s">
        <v>7921</v>
      </c>
    </row>
    <row r="4768" spans="1:2" x14ac:dyDescent="0.35">
      <c r="A4768">
        <v>45045</v>
      </c>
      <c r="B4768" t="s">
        <v>4489</v>
      </c>
    </row>
    <row r="4769" spans="1:2" x14ac:dyDescent="0.35">
      <c r="A4769">
        <v>45046</v>
      </c>
      <c r="B4769" t="s">
        <v>8002</v>
      </c>
    </row>
    <row r="4770" spans="1:2" x14ac:dyDescent="0.35">
      <c r="A4770">
        <v>45049</v>
      </c>
      <c r="B4770" t="s">
        <v>620</v>
      </c>
    </row>
    <row r="4771" spans="1:2" x14ac:dyDescent="0.35">
      <c r="A4771">
        <v>45085</v>
      </c>
      <c r="B4771" t="s">
        <v>8040</v>
      </c>
    </row>
    <row r="4772" spans="1:2" x14ac:dyDescent="0.35">
      <c r="A4772">
        <v>45089</v>
      </c>
      <c r="B4772" t="s">
        <v>8294</v>
      </c>
    </row>
    <row r="4773" spans="1:2" x14ac:dyDescent="0.35">
      <c r="A4773">
        <v>45093</v>
      </c>
      <c r="B4773" t="s">
        <v>7874</v>
      </c>
    </row>
    <row r="4774" spans="1:2" x14ac:dyDescent="0.35">
      <c r="A4774">
        <v>45095</v>
      </c>
      <c r="B4774" t="s">
        <v>4075</v>
      </c>
    </row>
    <row r="4775" spans="1:2" x14ac:dyDescent="0.35">
      <c r="A4775">
        <v>45099</v>
      </c>
      <c r="B4775" t="s">
        <v>1623</v>
      </c>
    </row>
    <row r="4776" spans="1:2" x14ac:dyDescent="0.35">
      <c r="A4776">
        <v>45100</v>
      </c>
      <c r="B4776" t="s">
        <v>646</v>
      </c>
    </row>
    <row r="4777" spans="1:2" x14ac:dyDescent="0.35">
      <c r="A4777">
        <v>45120</v>
      </c>
      <c r="B4777" t="s">
        <v>6197</v>
      </c>
    </row>
    <row r="4778" spans="1:2" x14ac:dyDescent="0.35">
      <c r="A4778">
        <v>45130</v>
      </c>
      <c r="B4778" t="s">
        <v>373</v>
      </c>
    </row>
    <row r="4779" spans="1:2" x14ac:dyDescent="0.35">
      <c r="A4779">
        <v>45145</v>
      </c>
      <c r="B4779" t="s">
        <v>5991</v>
      </c>
    </row>
    <row r="4780" spans="1:2" x14ac:dyDescent="0.35">
      <c r="A4780">
        <v>45161</v>
      </c>
      <c r="B4780" t="s">
        <v>8250</v>
      </c>
    </row>
    <row r="4781" spans="1:2" x14ac:dyDescent="0.35">
      <c r="A4781">
        <v>45168</v>
      </c>
      <c r="B4781" t="s">
        <v>7970</v>
      </c>
    </row>
    <row r="4782" spans="1:2" x14ac:dyDescent="0.35">
      <c r="A4782">
        <v>45169</v>
      </c>
      <c r="B4782" t="s">
        <v>6819</v>
      </c>
    </row>
    <row r="4783" spans="1:2" x14ac:dyDescent="0.35">
      <c r="A4783">
        <v>45184</v>
      </c>
      <c r="B4783" t="s">
        <v>7966</v>
      </c>
    </row>
    <row r="4784" spans="1:2" x14ac:dyDescent="0.35">
      <c r="A4784">
        <v>45185</v>
      </c>
      <c r="B4784" t="s">
        <v>8064</v>
      </c>
    </row>
    <row r="4785" spans="1:2" x14ac:dyDescent="0.35">
      <c r="A4785">
        <v>45205</v>
      </c>
      <c r="B4785" t="s">
        <v>7900</v>
      </c>
    </row>
    <row r="4786" spans="1:2" x14ac:dyDescent="0.35">
      <c r="A4786">
        <v>45223</v>
      </c>
      <c r="B4786" t="s">
        <v>8194</v>
      </c>
    </row>
    <row r="4787" spans="1:2" x14ac:dyDescent="0.35">
      <c r="A4787">
        <v>45227</v>
      </c>
      <c r="B4787" t="s">
        <v>7910</v>
      </c>
    </row>
    <row r="4788" spans="1:2" x14ac:dyDescent="0.35">
      <c r="A4788">
        <v>45228</v>
      </c>
      <c r="B4788" t="s">
        <v>7915</v>
      </c>
    </row>
    <row r="4789" spans="1:2" x14ac:dyDescent="0.35">
      <c r="A4789">
        <v>45231</v>
      </c>
      <c r="B4789" t="s">
        <v>8136</v>
      </c>
    </row>
    <row r="4790" spans="1:2" x14ac:dyDescent="0.35">
      <c r="A4790">
        <v>45239</v>
      </c>
      <c r="B4790" t="s">
        <v>3562</v>
      </c>
    </row>
    <row r="4791" spans="1:2" x14ac:dyDescent="0.35">
      <c r="A4791">
        <v>45240</v>
      </c>
      <c r="B4791" t="s">
        <v>3455</v>
      </c>
    </row>
    <row r="4792" spans="1:2" x14ac:dyDescent="0.35">
      <c r="A4792">
        <v>45258</v>
      </c>
      <c r="B4792" t="s">
        <v>7980</v>
      </c>
    </row>
    <row r="4793" spans="1:2" x14ac:dyDescent="0.35">
      <c r="A4793">
        <v>45260</v>
      </c>
      <c r="B4793" t="s">
        <v>6073</v>
      </c>
    </row>
    <row r="4794" spans="1:2" x14ac:dyDescent="0.35">
      <c r="A4794">
        <v>45265</v>
      </c>
      <c r="B4794" t="s">
        <v>5228</v>
      </c>
    </row>
    <row r="4795" spans="1:2" x14ac:dyDescent="0.35">
      <c r="A4795">
        <v>45273</v>
      </c>
      <c r="B4795" t="s">
        <v>7885</v>
      </c>
    </row>
    <row r="4796" spans="1:2" x14ac:dyDescent="0.35">
      <c r="A4796">
        <v>45299</v>
      </c>
      <c r="B4796" t="s">
        <v>7860</v>
      </c>
    </row>
    <row r="4797" spans="1:2" x14ac:dyDescent="0.35">
      <c r="A4797">
        <v>45302</v>
      </c>
      <c r="B4797" t="s">
        <v>7909</v>
      </c>
    </row>
    <row r="4798" spans="1:2" x14ac:dyDescent="0.35">
      <c r="A4798">
        <v>45312</v>
      </c>
      <c r="B4798" t="s">
        <v>6428</v>
      </c>
    </row>
    <row r="4799" spans="1:2" x14ac:dyDescent="0.35">
      <c r="A4799">
        <v>45318</v>
      </c>
      <c r="B4799" t="s">
        <v>8012</v>
      </c>
    </row>
    <row r="4800" spans="1:2" x14ac:dyDescent="0.35">
      <c r="A4800">
        <v>45332</v>
      </c>
      <c r="B4800" t="s">
        <v>7863</v>
      </c>
    </row>
    <row r="4801" spans="1:2" x14ac:dyDescent="0.35">
      <c r="A4801">
        <v>45352</v>
      </c>
      <c r="B4801" t="s">
        <v>7967</v>
      </c>
    </row>
    <row r="4802" spans="1:2" x14ac:dyDescent="0.35">
      <c r="A4802">
        <v>45366</v>
      </c>
      <c r="B4802" t="s">
        <v>7901</v>
      </c>
    </row>
    <row r="4803" spans="1:2" x14ac:dyDescent="0.35">
      <c r="A4803">
        <v>45371</v>
      </c>
      <c r="B4803" t="s">
        <v>5824</v>
      </c>
    </row>
    <row r="4804" spans="1:2" x14ac:dyDescent="0.35">
      <c r="A4804">
        <v>45378</v>
      </c>
      <c r="B4804" t="s">
        <v>5778</v>
      </c>
    </row>
    <row r="4805" spans="1:2" x14ac:dyDescent="0.35">
      <c r="A4805">
        <v>45383</v>
      </c>
      <c r="B4805" t="s">
        <v>7916</v>
      </c>
    </row>
    <row r="4806" spans="1:2" x14ac:dyDescent="0.35">
      <c r="A4806">
        <v>45388</v>
      </c>
      <c r="B4806" t="s">
        <v>8180</v>
      </c>
    </row>
    <row r="4807" spans="1:2" x14ac:dyDescent="0.35">
      <c r="A4807">
        <v>45394</v>
      </c>
      <c r="B4807" t="s">
        <v>7632</v>
      </c>
    </row>
    <row r="4808" spans="1:2" x14ac:dyDescent="0.35">
      <c r="A4808">
        <v>45400</v>
      </c>
      <c r="B4808" t="s">
        <v>7920</v>
      </c>
    </row>
    <row r="4809" spans="1:2" x14ac:dyDescent="0.35">
      <c r="A4809">
        <v>45406</v>
      </c>
      <c r="B4809" t="s">
        <v>8092</v>
      </c>
    </row>
    <row r="4810" spans="1:2" x14ac:dyDescent="0.35">
      <c r="A4810">
        <v>45407</v>
      </c>
      <c r="B4810" t="s">
        <v>7998</v>
      </c>
    </row>
    <row r="4811" spans="1:2" x14ac:dyDescent="0.35">
      <c r="A4811">
        <v>45411</v>
      </c>
      <c r="B4811" t="s">
        <v>8014</v>
      </c>
    </row>
    <row r="4812" spans="1:2" x14ac:dyDescent="0.35">
      <c r="A4812">
        <v>45421</v>
      </c>
      <c r="B4812" t="s">
        <v>7982</v>
      </c>
    </row>
    <row r="4813" spans="1:2" x14ac:dyDescent="0.35">
      <c r="A4813">
        <v>45446</v>
      </c>
      <c r="B4813" t="s">
        <v>7944</v>
      </c>
    </row>
    <row r="4814" spans="1:2" x14ac:dyDescent="0.35">
      <c r="A4814">
        <v>45448</v>
      </c>
      <c r="B4814" t="s">
        <v>7074</v>
      </c>
    </row>
    <row r="4815" spans="1:2" x14ac:dyDescent="0.35">
      <c r="A4815">
        <v>45456</v>
      </c>
      <c r="B4815" t="s">
        <v>8288</v>
      </c>
    </row>
    <row r="4816" spans="1:2" x14ac:dyDescent="0.35">
      <c r="A4816">
        <v>45457</v>
      </c>
      <c r="B4816" t="s">
        <v>4596</v>
      </c>
    </row>
    <row r="4817" spans="1:2" x14ac:dyDescent="0.35">
      <c r="A4817">
        <v>45459</v>
      </c>
      <c r="B4817" t="s">
        <v>3270</v>
      </c>
    </row>
    <row r="4818" spans="1:2" x14ac:dyDescent="0.35">
      <c r="A4818">
        <v>45460</v>
      </c>
      <c r="B4818" t="s">
        <v>7969</v>
      </c>
    </row>
    <row r="4819" spans="1:2" x14ac:dyDescent="0.35">
      <c r="A4819">
        <v>45468</v>
      </c>
      <c r="B4819" t="s">
        <v>7963</v>
      </c>
    </row>
    <row r="4820" spans="1:2" x14ac:dyDescent="0.35">
      <c r="A4820">
        <v>45469</v>
      </c>
      <c r="B4820" t="s">
        <v>8277</v>
      </c>
    </row>
    <row r="4821" spans="1:2" x14ac:dyDescent="0.35">
      <c r="A4821">
        <v>45474</v>
      </c>
      <c r="B4821" t="s">
        <v>2725</v>
      </c>
    </row>
    <row r="4822" spans="1:2" x14ac:dyDescent="0.35">
      <c r="A4822">
        <v>45478</v>
      </c>
      <c r="B4822" t="s">
        <v>7993</v>
      </c>
    </row>
    <row r="4823" spans="1:2" x14ac:dyDescent="0.35">
      <c r="A4823">
        <v>45479</v>
      </c>
      <c r="B4823" t="s">
        <v>7779</v>
      </c>
    </row>
    <row r="4824" spans="1:2" x14ac:dyDescent="0.35">
      <c r="A4824">
        <v>45480</v>
      </c>
      <c r="B4824" t="s">
        <v>8009</v>
      </c>
    </row>
    <row r="4825" spans="1:2" x14ac:dyDescent="0.35">
      <c r="A4825">
        <v>45487</v>
      </c>
      <c r="B4825" t="s">
        <v>4065</v>
      </c>
    </row>
    <row r="4826" spans="1:2" x14ac:dyDescent="0.35">
      <c r="A4826">
        <v>45501</v>
      </c>
      <c r="B4826" t="s">
        <v>8287</v>
      </c>
    </row>
    <row r="4827" spans="1:2" x14ac:dyDescent="0.35">
      <c r="A4827">
        <v>45517</v>
      </c>
      <c r="B4827" t="s">
        <v>5589</v>
      </c>
    </row>
    <row r="4828" spans="1:2" x14ac:dyDescent="0.35">
      <c r="A4828">
        <v>45519</v>
      </c>
      <c r="B4828" t="s">
        <v>8145</v>
      </c>
    </row>
    <row r="4829" spans="1:2" x14ac:dyDescent="0.35">
      <c r="A4829">
        <v>45523</v>
      </c>
      <c r="B4829" t="s">
        <v>8289</v>
      </c>
    </row>
    <row r="4830" spans="1:2" x14ac:dyDescent="0.35">
      <c r="A4830">
        <v>45528</v>
      </c>
      <c r="B4830" t="s">
        <v>8091</v>
      </c>
    </row>
    <row r="4831" spans="1:2" x14ac:dyDescent="0.35">
      <c r="A4831">
        <v>45532</v>
      </c>
      <c r="B4831" t="s">
        <v>8088</v>
      </c>
    </row>
    <row r="4832" spans="1:2" x14ac:dyDescent="0.35">
      <c r="A4832">
        <v>45561</v>
      </c>
      <c r="B4832" t="s">
        <v>7782</v>
      </c>
    </row>
    <row r="4833" spans="1:2" x14ac:dyDescent="0.35">
      <c r="A4833">
        <v>45572</v>
      </c>
      <c r="B4833" t="s">
        <v>8279</v>
      </c>
    </row>
    <row r="4834" spans="1:2" x14ac:dyDescent="0.35">
      <c r="A4834">
        <v>45573</v>
      </c>
      <c r="B4834" t="s">
        <v>8049</v>
      </c>
    </row>
    <row r="4835" spans="1:2" x14ac:dyDescent="0.35">
      <c r="A4835">
        <v>45574</v>
      </c>
      <c r="B4835" t="s">
        <v>8102</v>
      </c>
    </row>
    <row r="4836" spans="1:2" x14ac:dyDescent="0.35">
      <c r="A4836">
        <v>45575</v>
      </c>
      <c r="B4836" t="s">
        <v>4573</v>
      </c>
    </row>
    <row r="4837" spans="1:2" x14ac:dyDescent="0.35">
      <c r="A4837">
        <v>45580</v>
      </c>
      <c r="B4837" t="s">
        <v>8098</v>
      </c>
    </row>
    <row r="4838" spans="1:2" x14ac:dyDescent="0.35">
      <c r="A4838">
        <v>45597</v>
      </c>
      <c r="B4838" t="s">
        <v>8113</v>
      </c>
    </row>
    <row r="4839" spans="1:2" x14ac:dyDescent="0.35">
      <c r="A4839">
        <v>45604</v>
      </c>
      <c r="B4839" t="s">
        <v>2619</v>
      </c>
    </row>
    <row r="4840" spans="1:2" x14ac:dyDescent="0.35">
      <c r="A4840">
        <v>45614</v>
      </c>
      <c r="B4840" t="s">
        <v>8026</v>
      </c>
    </row>
    <row r="4841" spans="1:2" x14ac:dyDescent="0.35">
      <c r="A4841">
        <v>45629</v>
      </c>
      <c r="B4841" t="s">
        <v>8278</v>
      </c>
    </row>
    <row r="4842" spans="1:2" x14ac:dyDescent="0.35">
      <c r="A4842">
        <v>45632</v>
      </c>
      <c r="B4842" t="s">
        <v>5333</v>
      </c>
    </row>
    <row r="4843" spans="1:2" x14ac:dyDescent="0.35">
      <c r="A4843">
        <v>45634</v>
      </c>
      <c r="B4843" t="s">
        <v>3809</v>
      </c>
    </row>
    <row r="4844" spans="1:2" x14ac:dyDescent="0.35">
      <c r="A4844">
        <v>45636</v>
      </c>
      <c r="B4844" t="s">
        <v>5321</v>
      </c>
    </row>
    <row r="4845" spans="1:2" x14ac:dyDescent="0.35">
      <c r="A4845">
        <v>45647</v>
      </c>
      <c r="B4845" t="s">
        <v>8036</v>
      </c>
    </row>
    <row r="4846" spans="1:2" x14ac:dyDescent="0.35">
      <c r="A4846">
        <v>45651</v>
      </c>
      <c r="B4846" t="s">
        <v>8117</v>
      </c>
    </row>
    <row r="4847" spans="1:2" x14ac:dyDescent="0.35">
      <c r="A4847">
        <v>45652</v>
      </c>
      <c r="B4847" t="s">
        <v>8055</v>
      </c>
    </row>
    <row r="4848" spans="1:2" x14ac:dyDescent="0.35">
      <c r="A4848">
        <v>45658</v>
      </c>
      <c r="B4848" t="s">
        <v>8286</v>
      </c>
    </row>
    <row r="4849" spans="1:2" x14ac:dyDescent="0.35">
      <c r="A4849">
        <v>45671</v>
      </c>
      <c r="B4849" t="s">
        <v>8024</v>
      </c>
    </row>
    <row r="4850" spans="1:2" x14ac:dyDescent="0.35">
      <c r="A4850">
        <v>45672</v>
      </c>
      <c r="B4850" t="s">
        <v>2225</v>
      </c>
    </row>
    <row r="4851" spans="1:2" x14ac:dyDescent="0.35">
      <c r="A4851">
        <v>45683</v>
      </c>
      <c r="B4851" t="s">
        <v>8238</v>
      </c>
    </row>
    <row r="4852" spans="1:2" x14ac:dyDescent="0.35">
      <c r="A4852">
        <v>45684</v>
      </c>
      <c r="B4852" t="s">
        <v>8094</v>
      </c>
    </row>
    <row r="4853" spans="1:2" x14ac:dyDescent="0.35">
      <c r="A4853">
        <v>45686</v>
      </c>
      <c r="B4853" t="s">
        <v>8025</v>
      </c>
    </row>
    <row r="4854" spans="1:2" x14ac:dyDescent="0.35">
      <c r="A4854">
        <v>45687</v>
      </c>
      <c r="B4854" t="s">
        <v>4986</v>
      </c>
    </row>
    <row r="4855" spans="1:2" x14ac:dyDescent="0.35">
      <c r="A4855">
        <v>45695</v>
      </c>
      <c r="B4855" t="s">
        <v>1937</v>
      </c>
    </row>
    <row r="4856" spans="1:2" x14ac:dyDescent="0.35">
      <c r="A4856">
        <v>45698</v>
      </c>
      <c r="B4856" t="s">
        <v>8039</v>
      </c>
    </row>
    <row r="4857" spans="1:2" x14ac:dyDescent="0.35">
      <c r="A4857">
        <v>45704</v>
      </c>
      <c r="B4857" t="s">
        <v>3900</v>
      </c>
    </row>
    <row r="4858" spans="1:2" x14ac:dyDescent="0.35">
      <c r="A4858">
        <v>45705</v>
      </c>
      <c r="B4858" t="s">
        <v>8027</v>
      </c>
    </row>
    <row r="4859" spans="1:2" x14ac:dyDescent="0.35">
      <c r="A4859">
        <v>45737</v>
      </c>
      <c r="B4859" t="s">
        <v>8261</v>
      </c>
    </row>
    <row r="4860" spans="1:2" x14ac:dyDescent="0.35">
      <c r="A4860">
        <v>45744</v>
      </c>
      <c r="B4860" t="s">
        <v>8084</v>
      </c>
    </row>
    <row r="4861" spans="1:2" x14ac:dyDescent="0.35">
      <c r="A4861">
        <v>45746</v>
      </c>
      <c r="B4861" t="s">
        <v>5103</v>
      </c>
    </row>
    <row r="4862" spans="1:2" x14ac:dyDescent="0.35">
      <c r="A4862">
        <v>45759</v>
      </c>
      <c r="B4862" t="s">
        <v>5093</v>
      </c>
    </row>
    <row r="4863" spans="1:2" x14ac:dyDescent="0.35">
      <c r="A4863">
        <v>45766</v>
      </c>
      <c r="B4863" t="s">
        <v>8110</v>
      </c>
    </row>
    <row r="4864" spans="1:2" x14ac:dyDescent="0.35">
      <c r="A4864">
        <v>45781</v>
      </c>
      <c r="B4864" t="s">
        <v>8104</v>
      </c>
    </row>
    <row r="4865" spans="1:2" x14ac:dyDescent="0.35">
      <c r="A4865">
        <v>45797</v>
      </c>
      <c r="B4865" t="s">
        <v>8037</v>
      </c>
    </row>
    <row r="4866" spans="1:2" x14ac:dyDescent="0.35">
      <c r="A4866">
        <v>45798</v>
      </c>
      <c r="B4866" t="s">
        <v>8057</v>
      </c>
    </row>
    <row r="4867" spans="1:2" x14ac:dyDescent="0.35">
      <c r="A4867">
        <v>45806</v>
      </c>
      <c r="B4867" t="s">
        <v>8033</v>
      </c>
    </row>
    <row r="4868" spans="1:2" x14ac:dyDescent="0.35">
      <c r="A4868">
        <v>45811</v>
      </c>
      <c r="B4868" t="s">
        <v>8058</v>
      </c>
    </row>
    <row r="4869" spans="1:2" x14ac:dyDescent="0.35">
      <c r="A4869">
        <v>45820</v>
      </c>
      <c r="B4869" t="s">
        <v>2728</v>
      </c>
    </row>
    <row r="4870" spans="1:2" x14ac:dyDescent="0.35">
      <c r="A4870">
        <v>45828</v>
      </c>
      <c r="B4870" t="s">
        <v>6724</v>
      </c>
    </row>
    <row r="4871" spans="1:2" x14ac:dyDescent="0.35">
      <c r="A4871">
        <v>45830</v>
      </c>
      <c r="B4871" t="s">
        <v>2076</v>
      </c>
    </row>
    <row r="4872" spans="1:2" x14ac:dyDescent="0.35">
      <c r="A4872">
        <v>45839</v>
      </c>
      <c r="B4872" t="s">
        <v>6247</v>
      </c>
    </row>
    <row r="4873" spans="1:2" x14ac:dyDescent="0.35">
      <c r="A4873">
        <v>45854</v>
      </c>
      <c r="B4873" t="s">
        <v>5731</v>
      </c>
    </row>
    <row r="4874" spans="1:2" x14ac:dyDescent="0.35">
      <c r="A4874">
        <v>45858</v>
      </c>
      <c r="B4874" t="s">
        <v>8083</v>
      </c>
    </row>
    <row r="4875" spans="1:2" x14ac:dyDescent="0.35">
      <c r="A4875">
        <v>45866</v>
      </c>
      <c r="B4875" t="s">
        <v>1945</v>
      </c>
    </row>
    <row r="4876" spans="1:2" x14ac:dyDescent="0.35">
      <c r="A4876">
        <v>45887</v>
      </c>
      <c r="B4876" t="s">
        <v>4851</v>
      </c>
    </row>
    <row r="4877" spans="1:2" x14ac:dyDescent="0.35">
      <c r="A4877">
        <v>45895</v>
      </c>
      <c r="B4877" t="s">
        <v>793</v>
      </c>
    </row>
    <row r="4878" spans="1:2" x14ac:dyDescent="0.35">
      <c r="A4878">
        <v>45923</v>
      </c>
      <c r="B4878" t="s">
        <v>2777</v>
      </c>
    </row>
    <row r="4879" spans="1:2" x14ac:dyDescent="0.35">
      <c r="A4879">
        <v>45930</v>
      </c>
      <c r="B4879" t="s">
        <v>8068</v>
      </c>
    </row>
    <row r="4880" spans="1:2" x14ac:dyDescent="0.35">
      <c r="A4880">
        <v>45944</v>
      </c>
      <c r="B4880" t="s">
        <v>8251</v>
      </c>
    </row>
    <row r="4881" spans="1:2" x14ac:dyDescent="0.35">
      <c r="A4881">
        <v>45960</v>
      </c>
      <c r="B4881" t="s">
        <v>6444</v>
      </c>
    </row>
    <row r="4882" spans="1:2" x14ac:dyDescent="0.35">
      <c r="A4882">
        <v>45964</v>
      </c>
      <c r="B4882" t="s">
        <v>5400</v>
      </c>
    </row>
    <row r="4883" spans="1:2" x14ac:dyDescent="0.35">
      <c r="A4883">
        <v>46002</v>
      </c>
      <c r="B4883" t="s">
        <v>8060</v>
      </c>
    </row>
    <row r="4884" spans="1:2" x14ac:dyDescent="0.35">
      <c r="A4884">
        <v>46015</v>
      </c>
      <c r="B4884" t="s">
        <v>8190</v>
      </c>
    </row>
    <row r="4885" spans="1:2" x14ac:dyDescent="0.35">
      <c r="A4885">
        <v>46018</v>
      </c>
      <c r="B4885" t="s">
        <v>8189</v>
      </c>
    </row>
    <row r="4886" spans="1:2" x14ac:dyDescent="0.35">
      <c r="A4886">
        <v>46028</v>
      </c>
      <c r="B4886" t="s">
        <v>8158</v>
      </c>
    </row>
    <row r="4887" spans="1:2" x14ac:dyDescent="0.35">
      <c r="A4887">
        <v>46038</v>
      </c>
      <c r="B4887" t="s">
        <v>3378</v>
      </c>
    </row>
    <row r="4888" spans="1:2" x14ac:dyDescent="0.35">
      <c r="A4888">
        <v>46039</v>
      </c>
      <c r="B4888" t="s">
        <v>8159</v>
      </c>
    </row>
    <row r="4889" spans="1:2" x14ac:dyDescent="0.35">
      <c r="A4889">
        <v>46083</v>
      </c>
      <c r="B4889" t="s">
        <v>8150</v>
      </c>
    </row>
    <row r="4890" spans="1:2" x14ac:dyDescent="0.35">
      <c r="A4890">
        <v>46091</v>
      </c>
      <c r="B4890" t="s">
        <v>6685</v>
      </c>
    </row>
    <row r="4891" spans="1:2" x14ac:dyDescent="0.35">
      <c r="A4891">
        <v>46114</v>
      </c>
      <c r="B4891" t="s">
        <v>8166</v>
      </c>
    </row>
    <row r="4892" spans="1:2" x14ac:dyDescent="0.35">
      <c r="A4892">
        <v>46121</v>
      </c>
      <c r="B4892" t="s">
        <v>8201</v>
      </c>
    </row>
    <row r="4893" spans="1:2" x14ac:dyDescent="0.35">
      <c r="A4893">
        <v>46122</v>
      </c>
      <c r="B4893" t="s">
        <v>8171</v>
      </c>
    </row>
    <row r="4894" spans="1:2" x14ac:dyDescent="0.35">
      <c r="A4894">
        <v>46153</v>
      </c>
      <c r="B4894" t="s">
        <v>7342</v>
      </c>
    </row>
    <row r="4895" spans="1:2" x14ac:dyDescent="0.35">
      <c r="A4895">
        <v>46155</v>
      </c>
      <c r="B4895" t="s">
        <v>1802</v>
      </c>
    </row>
    <row r="4896" spans="1:2" x14ac:dyDescent="0.35">
      <c r="A4896">
        <v>46179</v>
      </c>
      <c r="B4896" t="s">
        <v>8232</v>
      </c>
    </row>
    <row r="4897" spans="1:2" x14ac:dyDescent="0.35">
      <c r="A4897">
        <v>46195</v>
      </c>
      <c r="B4897" t="s">
        <v>8164</v>
      </c>
    </row>
    <row r="4898" spans="1:2" x14ac:dyDescent="0.35">
      <c r="A4898">
        <v>46215</v>
      </c>
      <c r="B4898" t="s">
        <v>8023</v>
      </c>
    </row>
    <row r="4899" spans="1:2" x14ac:dyDescent="0.35">
      <c r="A4899">
        <v>46232</v>
      </c>
      <c r="B4899" t="s">
        <v>8165</v>
      </c>
    </row>
    <row r="4900" spans="1:2" x14ac:dyDescent="0.35">
      <c r="A4900">
        <v>46238</v>
      </c>
      <c r="B4900" t="s">
        <v>8181</v>
      </c>
    </row>
    <row r="4901" spans="1:2" x14ac:dyDescent="0.35">
      <c r="A4901">
        <v>46244</v>
      </c>
      <c r="B4901" t="s">
        <v>8179</v>
      </c>
    </row>
    <row r="4902" spans="1:2" x14ac:dyDescent="0.35">
      <c r="A4902">
        <v>46258</v>
      </c>
      <c r="B4902" t="s">
        <v>6530</v>
      </c>
    </row>
    <row r="4903" spans="1:2" x14ac:dyDescent="0.35">
      <c r="A4903">
        <v>46289</v>
      </c>
      <c r="B4903" t="s">
        <v>8230</v>
      </c>
    </row>
    <row r="4904" spans="1:2" x14ac:dyDescent="0.35">
      <c r="A4904">
        <v>46307</v>
      </c>
      <c r="B4904" t="s">
        <v>8262</v>
      </c>
    </row>
    <row r="4905" spans="1:2" x14ac:dyDescent="0.35">
      <c r="A4905">
        <v>46329</v>
      </c>
      <c r="B4905" t="s">
        <v>8178</v>
      </c>
    </row>
    <row r="4906" spans="1:2" x14ac:dyDescent="0.35">
      <c r="A4906">
        <v>46343</v>
      </c>
      <c r="B4906" t="s">
        <v>6325</v>
      </c>
    </row>
    <row r="4907" spans="1:2" x14ac:dyDescent="0.35">
      <c r="A4907">
        <v>46355</v>
      </c>
      <c r="B4907" t="s">
        <v>8167</v>
      </c>
    </row>
    <row r="4908" spans="1:2" x14ac:dyDescent="0.35">
      <c r="A4908">
        <v>46358</v>
      </c>
      <c r="B4908" t="s">
        <v>6173</v>
      </c>
    </row>
    <row r="4909" spans="1:2" x14ac:dyDescent="0.35">
      <c r="A4909">
        <v>46364</v>
      </c>
      <c r="B4909" t="s">
        <v>8209</v>
      </c>
    </row>
    <row r="4910" spans="1:2" x14ac:dyDescent="0.35">
      <c r="A4910">
        <v>46372</v>
      </c>
      <c r="B4910" t="s">
        <v>8255</v>
      </c>
    </row>
    <row r="4911" spans="1:2" x14ac:dyDescent="0.35">
      <c r="A4911">
        <v>46375</v>
      </c>
      <c r="B4911" t="s">
        <v>8245</v>
      </c>
    </row>
    <row r="4912" spans="1:2" x14ac:dyDescent="0.35">
      <c r="A4912">
        <v>46379</v>
      </c>
      <c r="B4912" t="s">
        <v>2042</v>
      </c>
    </row>
    <row r="4913" spans="1:2" x14ac:dyDescent="0.35">
      <c r="A4913">
        <v>46382</v>
      </c>
      <c r="B4913" t="s">
        <v>8254</v>
      </c>
    </row>
    <row r="4914" spans="1:2" x14ac:dyDescent="0.35">
      <c r="A4914">
        <v>46401</v>
      </c>
      <c r="B4914" t="s">
        <v>5244</v>
      </c>
    </row>
    <row r="4915" spans="1:2" x14ac:dyDescent="0.35">
      <c r="A4915">
        <v>46415</v>
      </c>
      <c r="B4915" t="s">
        <v>3395</v>
      </c>
    </row>
    <row r="4916" spans="1:2" x14ac:dyDescent="0.35">
      <c r="A4916">
        <v>46417</v>
      </c>
      <c r="B4916" t="s">
        <v>8217</v>
      </c>
    </row>
    <row r="4917" spans="1:2" x14ac:dyDescent="0.35">
      <c r="A4917">
        <v>46428</v>
      </c>
      <c r="B4917" t="s">
        <v>7501</v>
      </c>
    </row>
    <row r="4918" spans="1:2" x14ac:dyDescent="0.35">
      <c r="A4918">
        <v>46438</v>
      </c>
      <c r="B4918" t="s">
        <v>7094</v>
      </c>
    </row>
    <row r="4919" spans="1:2" x14ac:dyDescent="0.35">
      <c r="A4919">
        <v>46448</v>
      </c>
      <c r="B4919" t="s">
        <v>8196</v>
      </c>
    </row>
    <row r="4920" spans="1:2" x14ac:dyDescent="0.35">
      <c r="A4920">
        <v>46449</v>
      </c>
      <c r="B4920" t="s">
        <v>3717</v>
      </c>
    </row>
    <row r="4921" spans="1:2" x14ac:dyDescent="0.35">
      <c r="A4921">
        <v>46450</v>
      </c>
      <c r="B4921" t="s">
        <v>8205</v>
      </c>
    </row>
    <row r="4922" spans="1:2" x14ac:dyDescent="0.35">
      <c r="A4922">
        <v>46456</v>
      </c>
      <c r="B4922" t="s">
        <v>8214</v>
      </c>
    </row>
    <row r="4923" spans="1:2" x14ac:dyDescent="0.35">
      <c r="A4923">
        <v>46466</v>
      </c>
      <c r="B4923" t="s">
        <v>8206</v>
      </c>
    </row>
    <row r="4924" spans="1:2" x14ac:dyDescent="0.35">
      <c r="A4924">
        <v>46479</v>
      </c>
      <c r="B4924" t="s">
        <v>7770</v>
      </c>
    </row>
    <row r="4925" spans="1:2" x14ac:dyDescent="0.35">
      <c r="A4925">
        <v>46494</v>
      </c>
      <c r="B4925" t="s">
        <v>8244</v>
      </c>
    </row>
    <row r="4926" spans="1:2" x14ac:dyDescent="0.35">
      <c r="A4926">
        <v>46499</v>
      </c>
      <c r="B4926" t="s">
        <v>395</v>
      </c>
    </row>
    <row r="4927" spans="1:2" x14ac:dyDescent="0.35">
      <c r="A4927">
        <v>46510</v>
      </c>
      <c r="B4927" t="s">
        <v>3859</v>
      </c>
    </row>
    <row r="4928" spans="1:2" x14ac:dyDescent="0.35">
      <c r="A4928">
        <v>46516</v>
      </c>
      <c r="B4928" t="s">
        <v>8258</v>
      </c>
    </row>
    <row r="4929" spans="1:2" x14ac:dyDescent="0.35">
      <c r="A4929">
        <v>46544</v>
      </c>
      <c r="B4929" t="s">
        <v>8256</v>
      </c>
    </row>
    <row r="4930" spans="1:2" x14ac:dyDescent="0.35">
      <c r="A4930">
        <v>46556</v>
      </c>
      <c r="B4930" t="s">
        <v>8257</v>
      </c>
    </row>
    <row r="4931" spans="1:2" x14ac:dyDescent="0.35">
      <c r="A4931">
        <v>46572</v>
      </c>
      <c r="B4931" t="s">
        <v>8260</v>
      </c>
    </row>
    <row r="4932" spans="1:2" x14ac:dyDescent="0.35">
      <c r="A4932">
        <v>46626</v>
      </c>
      <c r="B4932" t="s">
        <v>8276</v>
      </c>
    </row>
    <row r="4933" spans="1:2" x14ac:dyDescent="0.35">
      <c r="A4933">
        <v>46642</v>
      </c>
      <c r="B4933" t="s">
        <v>8062</v>
      </c>
    </row>
    <row r="4934" spans="1:2" x14ac:dyDescent="0.35">
      <c r="A4934">
        <v>46662</v>
      </c>
      <c r="B4934" t="s">
        <v>2194</v>
      </c>
    </row>
    <row r="4935" spans="1:2" x14ac:dyDescent="0.35">
      <c r="A4935">
        <v>46683</v>
      </c>
      <c r="B4935" t="s">
        <v>8283</v>
      </c>
    </row>
    <row r="4936" spans="1:2" x14ac:dyDescent="0.35">
      <c r="A4936">
        <v>46685</v>
      </c>
      <c r="B4936" t="s">
        <v>5126</v>
      </c>
    </row>
    <row r="4937" spans="1:2" x14ac:dyDescent="0.35">
      <c r="A4937">
        <v>46702</v>
      </c>
      <c r="B4937" t="s">
        <v>3101</v>
      </c>
    </row>
    <row r="4938" spans="1:2" x14ac:dyDescent="0.35">
      <c r="A4938">
        <v>46817</v>
      </c>
      <c r="B4938" t="s">
        <v>240</v>
      </c>
    </row>
    <row r="4939" spans="1:2" x14ac:dyDescent="0.35">
      <c r="A4939">
        <v>46837</v>
      </c>
      <c r="B4939" t="s">
        <v>6716</v>
      </c>
    </row>
    <row r="4940" spans="1:2" x14ac:dyDescent="0.35">
      <c r="A4940">
        <v>46928</v>
      </c>
      <c r="B4940" t="s">
        <v>1628</v>
      </c>
    </row>
    <row r="4941" spans="1:2" x14ac:dyDescent="0.35">
      <c r="A4941">
        <v>46943</v>
      </c>
      <c r="B4941" t="s">
        <v>7637</v>
      </c>
    </row>
    <row r="4942" spans="1:2" x14ac:dyDescent="0.35">
      <c r="A4942">
        <v>46967</v>
      </c>
      <c r="B4942" t="s">
        <v>4828</v>
      </c>
    </row>
    <row r="4943" spans="1:2" x14ac:dyDescent="0.35">
      <c r="A4943">
        <v>46996</v>
      </c>
      <c r="B4943" t="s">
        <v>4226</v>
      </c>
    </row>
    <row r="4944" spans="1:2" x14ac:dyDescent="0.35">
      <c r="A4944">
        <v>47044</v>
      </c>
      <c r="B4944" t="s">
        <v>3373</v>
      </c>
    </row>
    <row r="4945" spans="1:2" x14ac:dyDescent="0.35">
      <c r="A4945">
        <v>47082</v>
      </c>
      <c r="B4945" t="s">
        <v>6095</v>
      </c>
    </row>
    <row r="4946" spans="1:2" x14ac:dyDescent="0.35">
      <c r="A4946">
        <v>47161</v>
      </c>
      <c r="B4946" t="s">
        <v>6361</v>
      </c>
    </row>
    <row r="4947" spans="1:2" x14ac:dyDescent="0.35">
      <c r="A4947">
        <v>47216</v>
      </c>
      <c r="B4947" t="s">
        <v>5856</v>
      </c>
    </row>
    <row r="4948" spans="1:2" x14ac:dyDescent="0.35">
      <c r="A4948">
        <v>47241</v>
      </c>
      <c r="B4948" t="s">
        <v>4773</v>
      </c>
    </row>
    <row r="4949" spans="1:2" x14ac:dyDescent="0.35">
      <c r="A4949">
        <v>47285</v>
      </c>
      <c r="B4949" t="s">
        <v>2700</v>
      </c>
    </row>
    <row r="4950" spans="1:2" x14ac:dyDescent="0.35">
      <c r="A4950">
        <v>99989</v>
      </c>
      <c r="B4950" t="s">
        <v>8137</v>
      </c>
    </row>
    <row r="4951" spans="1:2" x14ac:dyDescent="0.35">
      <c r="A4951">
        <v>277741</v>
      </c>
      <c r="B4951" t="s">
        <v>3612</v>
      </c>
    </row>
    <row r="4952" spans="1:2" x14ac:dyDescent="0.35">
      <c r="A4952">
        <v>374372</v>
      </c>
      <c r="B4952" t="s">
        <v>5352</v>
      </c>
    </row>
    <row r="4953" spans="1:2" x14ac:dyDescent="0.35">
      <c r="A4953">
        <v>44000264</v>
      </c>
      <c r="B4953" t="s">
        <v>8264</v>
      </c>
    </row>
    <row r="4954" spans="1:2" x14ac:dyDescent="0.35">
      <c r="A4954">
        <v>44000625</v>
      </c>
      <c r="B4954" t="s">
        <v>8259</v>
      </c>
    </row>
    <row r="4955" spans="1:2" x14ac:dyDescent="0.35">
      <c r="B4955" t="s">
        <v>3342</v>
      </c>
    </row>
    <row r="4956" spans="1:2" x14ac:dyDescent="0.35">
      <c r="B4956" t="s">
        <v>3354</v>
      </c>
    </row>
    <row r="4957" spans="1:2" x14ac:dyDescent="0.35">
      <c r="B4957" t="s">
        <v>3306</v>
      </c>
    </row>
    <row r="4958" spans="1:2" x14ac:dyDescent="0.35">
      <c r="B4958" t="s">
        <v>3482</v>
      </c>
    </row>
    <row r="4959" spans="1:2" x14ac:dyDescent="0.35">
      <c r="B4959" t="s">
        <v>5150</v>
      </c>
    </row>
    <row r="4960" spans="1:2" x14ac:dyDescent="0.35">
      <c r="B4960" t="s">
        <v>3348</v>
      </c>
    </row>
    <row r="4961" spans="2:2" x14ac:dyDescent="0.35">
      <c r="B4961" t="s">
        <v>3396</v>
      </c>
    </row>
    <row r="4962" spans="2:2" x14ac:dyDescent="0.35">
      <c r="B4962" t="s">
        <v>3346</v>
      </c>
    </row>
    <row r="4963" spans="2:2" x14ac:dyDescent="0.35">
      <c r="B4963" t="s">
        <v>3647</v>
      </c>
    </row>
    <row r="4964" spans="2:2" x14ac:dyDescent="0.35">
      <c r="B4964" t="s">
        <v>3459</v>
      </c>
    </row>
    <row r="4965" spans="2:2" x14ac:dyDescent="0.35">
      <c r="B4965" t="s">
        <v>3326</v>
      </c>
    </row>
    <row r="4966" spans="2:2" x14ac:dyDescent="0.35">
      <c r="B4966" t="s">
        <v>5613</v>
      </c>
    </row>
    <row r="4967" spans="2:2" x14ac:dyDescent="0.35">
      <c r="B4967" t="s">
        <v>5122</v>
      </c>
    </row>
    <row r="4968" spans="2:2" x14ac:dyDescent="0.35">
      <c r="B4968" t="s">
        <v>3368</v>
      </c>
    </row>
    <row r="4969" spans="2:2" x14ac:dyDescent="0.35">
      <c r="B4969" t="s">
        <v>5630</v>
      </c>
    </row>
    <row r="4970" spans="2:2" x14ac:dyDescent="0.35">
      <c r="B4970" t="s">
        <v>5927</v>
      </c>
    </row>
    <row r="4971" spans="2:2" x14ac:dyDescent="0.35">
      <c r="B4971" t="s">
        <v>3600</v>
      </c>
    </row>
    <row r="4972" spans="2:2" x14ac:dyDescent="0.35">
      <c r="B4972" t="s">
        <v>5404</v>
      </c>
    </row>
    <row r="4973" spans="2:2" x14ac:dyDescent="0.35">
      <c r="B4973" t="s">
        <v>3882</v>
      </c>
    </row>
    <row r="4974" spans="2:2" x14ac:dyDescent="0.35">
      <c r="B4974" t="s">
        <v>3422</v>
      </c>
    </row>
    <row r="4975" spans="2:2" x14ac:dyDescent="0.35">
      <c r="B4975" t="s">
        <v>3674</v>
      </c>
    </row>
    <row r="4976" spans="2:2" x14ac:dyDescent="0.35">
      <c r="B4976" t="s">
        <v>3774</v>
      </c>
    </row>
    <row r="4977" spans="2:2" x14ac:dyDescent="0.35">
      <c r="B4977" t="s">
        <v>3503</v>
      </c>
    </row>
    <row r="4978" spans="2:2" x14ac:dyDescent="0.35">
      <c r="B4978" t="s">
        <v>4284</v>
      </c>
    </row>
    <row r="4979" spans="2:2" x14ac:dyDescent="0.35">
      <c r="B4979" t="s">
        <v>6010</v>
      </c>
    </row>
    <row r="4980" spans="2:2" x14ac:dyDescent="0.35">
      <c r="B4980" t="s">
        <v>3325</v>
      </c>
    </row>
    <row r="4981" spans="2:2" x14ac:dyDescent="0.35">
      <c r="B4981" t="s">
        <v>4790</v>
      </c>
    </row>
    <row r="4982" spans="2:2" x14ac:dyDescent="0.35">
      <c r="B4982" t="s">
        <v>4156</v>
      </c>
    </row>
    <row r="4983" spans="2:2" x14ac:dyDescent="0.35">
      <c r="B4983" t="s">
        <v>5710</v>
      </c>
    </row>
    <row r="4984" spans="2:2" x14ac:dyDescent="0.35">
      <c r="B4984" t="s">
        <v>4638</v>
      </c>
    </row>
    <row r="4985" spans="2:2" x14ac:dyDescent="0.35">
      <c r="B4985" t="s">
        <v>3361</v>
      </c>
    </row>
    <row r="4986" spans="2:2" x14ac:dyDescent="0.35">
      <c r="B4986" t="s">
        <v>4006</v>
      </c>
    </row>
    <row r="4987" spans="2:2" x14ac:dyDescent="0.35">
      <c r="B4987" t="s">
        <v>4992</v>
      </c>
    </row>
    <row r="4988" spans="2:2" x14ac:dyDescent="0.35">
      <c r="B4988" t="s">
        <v>3425</v>
      </c>
    </row>
    <row r="4989" spans="2:2" x14ac:dyDescent="0.35">
      <c r="B4989" t="s">
        <v>3356</v>
      </c>
    </row>
    <row r="4990" spans="2:2" x14ac:dyDescent="0.35">
      <c r="B4990" t="s">
        <v>3308</v>
      </c>
    </row>
    <row r="4991" spans="2:2" x14ac:dyDescent="0.35">
      <c r="B4991" t="s">
        <v>3662</v>
      </c>
    </row>
    <row r="4992" spans="2:2" x14ac:dyDescent="0.35">
      <c r="B4992" t="s">
        <v>6002</v>
      </c>
    </row>
    <row r="4993" spans="2:2" x14ac:dyDescent="0.35">
      <c r="B4993" t="s">
        <v>3421</v>
      </c>
    </row>
    <row r="4994" spans="2:2" x14ac:dyDescent="0.35">
      <c r="B4994" t="s">
        <v>4717</v>
      </c>
    </row>
    <row r="4995" spans="2:2" x14ac:dyDescent="0.35">
      <c r="B4995" t="s">
        <v>3450</v>
      </c>
    </row>
    <row r="4996" spans="2:2" x14ac:dyDescent="0.35">
      <c r="B4996" t="s">
        <v>4552</v>
      </c>
    </row>
    <row r="4997" spans="2:2" x14ac:dyDescent="0.35">
      <c r="B4997" t="s">
        <v>5184</v>
      </c>
    </row>
    <row r="4998" spans="2:2" x14ac:dyDescent="0.35">
      <c r="B4998" t="s">
        <v>6574</v>
      </c>
    </row>
    <row r="4999" spans="2:2" x14ac:dyDescent="0.35">
      <c r="B4999" t="s">
        <v>4261</v>
      </c>
    </row>
    <row r="5000" spans="2:2" x14ac:dyDescent="0.35">
      <c r="B5000" t="s">
        <v>4935</v>
      </c>
    </row>
    <row r="5001" spans="2:2" x14ac:dyDescent="0.35">
      <c r="B5001" t="s">
        <v>6062</v>
      </c>
    </row>
    <row r="5002" spans="2:2" x14ac:dyDescent="0.35">
      <c r="B5002" t="s">
        <v>5574</v>
      </c>
    </row>
    <row r="5003" spans="2:2" x14ac:dyDescent="0.35">
      <c r="B5003" t="s">
        <v>4660</v>
      </c>
    </row>
    <row r="5004" spans="2:2" x14ac:dyDescent="0.35">
      <c r="B5004" t="s">
        <v>4116</v>
      </c>
    </row>
    <row r="5005" spans="2:2" x14ac:dyDescent="0.35">
      <c r="B5005" t="s">
        <v>5937</v>
      </c>
    </row>
    <row r="5006" spans="2:2" x14ac:dyDescent="0.35">
      <c r="B5006" t="s">
        <v>4492</v>
      </c>
    </row>
    <row r="5007" spans="2:2" x14ac:dyDescent="0.35">
      <c r="B5007" t="s">
        <v>1218</v>
      </c>
    </row>
    <row r="5008" spans="2:2" x14ac:dyDescent="0.35">
      <c r="B5008" t="s">
        <v>3641</v>
      </c>
    </row>
    <row r="5009" spans="2:2" x14ac:dyDescent="0.35">
      <c r="B5009" t="s">
        <v>4730</v>
      </c>
    </row>
    <row r="5010" spans="2:2" x14ac:dyDescent="0.35">
      <c r="B5010" t="s">
        <v>4883</v>
      </c>
    </row>
    <row r="5011" spans="2:2" x14ac:dyDescent="0.35">
      <c r="B5011" t="s">
        <v>3850</v>
      </c>
    </row>
    <row r="5012" spans="2:2" x14ac:dyDescent="0.35">
      <c r="B5012" t="s">
        <v>3551</v>
      </c>
    </row>
    <row r="5013" spans="2:2" x14ac:dyDescent="0.35">
      <c r="B5013" t="s">
        <v>3800</v>
      </c>
    </row>
    <row r="5014" spans="2:2" x14ac:dyDescent="0.35">
      <c r="B5014" t="s">
        <v>3315</v>
      </c>
    </row>
    <row r="5015" spans="2:2" x14ac:dyDescent="0.35">
      <c r="B5015" t="s">
        <v>4213</v>
      </c>
    </row>
    <row r="5016" spans="2:2" x14ac:dyDescent="0.35">
      <c r="B5016" t="s">
        <v>3471</v>
      </c>
    </row>
    <row r="5017" spans="2:2" x14ac:dyDescent="0.35">
      <c r="B5017" t="s">
        <v>3714</v>
      </c>
    </row>
    <row r="5018" spans="2:2" x14ac:dyDescent="0.35">
      <c r="B5018" t="s">
        <v>6359</v>
      </c>
    </row>
    <row r="5019" spans="2:2" x14ac:dyDescent="0.35">
      <c r="B5019" t="s">
        <v>3517</v>
      </c>
    </row>
    <row r="5020" spans="2:2" x14ac:dyDescent="0.35">
      <c r="B5020" t="s">
        <v>4141</v>
      </c>
    </row>
    <row r="5021" spans="2:2" x14ac:dyDescent="0.35">
      <c r="B5021" t="s">
        <v>4810</v>
      </c>
    </row>
    <row r="5022" spans="2:2" x14ac:dyDescent="0.35">
      <c r="B5022" t="s">
        <v>3328</v>
      </c>
    </row>
    <row r="5023" spans="2:2" x14ac:dyDescent="0.35">
      <c r="B5023" t="s">
        <v>5179</v>
      </c>
    </row>
    <row r="5024" spans="2:2" x14ac:dyDescent="0.35">
      <c r="B5024" t="s">
        <v>3364</v>
      </c>
    </row>
    <row r="5025" spans="2:2" x14ac:dyDescent="0.35">
      <c r="B5025" t="s">
        <v>5399</v>
      </c>
    </row>
    <row r="5026" spans="2:2" x14ac:dyDescent="0.35">
      <c r="B5026" t="s">
        <v>5369</v>
      </c>
    </row>
    <row r="5027" spans="2:2" x14ac:dyDescent="0.35">
      <c r="B5027" t="s">
        <v>3486</v>
      </c>
    </row>
    <row r="5028" spans="2:2" x14ac:dyDescent="0.35">
      <c r="B5028" t="s">
        <v>6443</v>
      </c>
    </row>
    <row r="5029" spans="2:2" x14ac:dyDescent="0.35">
      <c r="B5029" t="s">
        <v>3629</v>
      </c>
    </row>
    <row r="5030" spans="2:2" x14ac:dyDescent="0.35">
      <c r="B5030" t="s">
        <v>3610</v>
      </c>
    </row>
    <row r="5031" spans="2:2" x14ac:dyDescent="0.35">
      <c r="B5031" t="s">
        <v>4722</v>
      </c>
    </row>
    <row r="5032" spans="2:2" x14ac:dyDescent="0.35">
      <c r="B5032" t="s">
        <v>3332</v>
      </c>
    </row>
    <row r="5033" spans="2:2" x14ac:dyDescent="0.35">
      <c r="B5033" t="s">
        <v>3415</v>
      </c>
    </row>
    <row r="5034" spans="2:2" x14ac:dyDescent="0.35">
      <c r="B5034" t="s">
        <v>5932</v>
      </c>
    </row>
    <row r="5035" spans="2:2" x14ac:dyDescent="0.35">
      <c r="B5035" t="s">
        <v>4355</v>
      </c>
    </row>
    <row r="5036" spans="2:2" x14ac:dyDescent="0.35">
      <c r="B5036" t="s">
        <v>3410</v>
      </c>
    </row>
    <row r="5037" spans="2:2" x14ac:dyDescent="0.35">
      <c r="B5037" t="s">
        <v>4568</v>
      </c>
    </row>
    <row r="5038" spans="2:2" x14ac:dyDescent="0.35">
      <c r="B5038" t="s">
        <v>4163</v>
      </c>
    </row>
    <row r="5039" spans="2:2" x14ac:dyDescent="0.35">
      <c r="B5039" t="s">
        <v>3464</v>
      </c>
    </row>
    <row r="5040" spans="2:2" x14ac:dyDescent="0.35">
      <c r="B5040" t="s">
        <v>4510</v>
      </c>
    </row>
    <row r="5041" spans="2:2" x14ac:dyDescent="0.35">
      <c r="B5041" t="s">
        <v>3505</v>
      </c>
    </row>
    <row r="5042" spans="2:2" x14ac:dyDescent="0.35">
      <c r="B5042" t="s">
        <v>3453</v>
      </c>
    </row>
    <row r="5043" spans="2:2" x14ac:dyDescent="0.35">
      <c r="B5043" t="s">
        <v>4599</v>
      </c>
    </row>
    <row r="5044" spans="2:2" x14ac:dyDescent="0.35">
      <c r="B5044" t="s">
        <v>4181</v>
      </c>
    </row>
    <row r="5045" spans="2:2" x14ac:dyDescent="0.35">
      <c r="B5045" t="s">
        <v>3692</v>
      </c>
    </row>
    <row r="5046" spans="2:2" x14ac:dyDescent="0.35">
      <c r="B5046" t="s">
        <v>4691</v>
      </c>
    </row>
    <row r="5047" spans="2:2" x14ac:dyDescent="0.35">
      <c r="B5047" t="s">
        <v>3336</v>
      </c>
    </row>
    <row r="5048" spans="2:2" x14ac:dyDescent="0.35">
      <c r="B5048" t="s">
        <v>3948</v>
      </c>
    </row>
    <row r="5049" spans="2:2" x14ac:dyDescent="0.35">
      <c r="B5049" t="s">
        <v>5944</v>
      </c>
    </row>
    <row r="5050" spans="2:2" x14ac:dyDescent="0.35">
      <c r="B5050" t="s">
        <v>4521</v>
      </c>
    </row>
    <row r="5051" spans="2:2" x14ac:dyDescent="0.35">
      <c r="B5051" t="s">
        <v>6330</v>
      </c>
    </row>
    <row r="5052" spans="2:2" x14ac:dyDescent="0.35">
      <c r="B5052" t="s">
        <v>3947</v>
      </c>
    </row>
    <row r="5053" spans="2:2" x14ac:dyDescent="0.35">
      <c r="B5053" t="s">
        <v>3676</v>
      </c>
    </row>
    <row r="5054" spans="2:2" x14ac:dyDescent="0.35">
      <c r="B5054" t="s">
        <v>4716</v>
      </c>
    </row>
    <row r="5055" spans="2:2" x14ac:dyDescent="0.35">
      <c r="B5055" t="s">
        <v>5447</v>
      </c>
    </row>
    <row r="5056" spans="2:2" x14ac:dyDescent="0.35">
      <c r="B5056" t="s">
        <v>5051</v>
      </c>
    </row>
    <row r="5057" spans="2:2" x14ac:dyDescent="0.35">
      <c r="B5057" t="s">
        <v>3959</v>
      </c>
    </row>
    <row r="5058" spans="2:2" x14ac:dyDescent="0.35">
      <c r="B5058" t="s">
        <v>5247</v>
      </c>
    </row>
    <row r="5059" spans="2:2" x14ac:dyDescent="0.35">
      <c r="B5059" t="s">
        <v>4619</v>
      </c>
    </row>
    <row r="5060" spans="2:2" x14ac:dyDescent="0.35">
      <c r="B5060" t="s">
        <v>3765</v>
      </c>
    </row>
    <row r="5061" spans="2:2" x14ac:dyDescent="0.35">
      <c r="B5061" t="s">
        <v>4811</v>
      </c>
    </row>
    <row r="5062" spans="2:2" x14ac:dyDescent="0.35">
      <c r="B5062" t="s">
        <v>3501</v>
      </c>
    </row>
    <row r="5063" spans="2:2" x14ac:dyDescent="0.35">
      <c r="B5063" t="s">
        <v>3679</v>
      </c>
    </row>
    <row r="5064" spans="2:2" x14ac:dyDescent="0.35">
      <c r="B5064" t="s">
        <v>5704</v>
      </c>
    </row>
    <row r="5065" spans="2:2" x14ac:dyDescent="0.35">
      <c r="B5065" t="s">
        <v>5187</v>
      </c>
    </row>
    <row r="5066" spans="2:2" x14ac:dyDescent="0.35">
      <c r="B5066" t="s">
        <v>3569</v>
      </c>
    </row>
    <row r="5067" spans="2:2" x14ac:dyDescent="0.35">
      <c r="B5067" t="s">
        <v>3530</v>
      </c>
    </row>
    <row r="5068" spans="2:2" x14ac:dyDescent="0.35">
      <c r="B5068" t="s">
        <v>4092</v>
      </c>
    </row>
    <row r="5069" spans="2:2" x14ac:dyDescent="0.35">
      <c r="B5069" t="s">
        <v>4318</v>
      </c>
    </row>
    <row r="5070" spans="2:2" x14ac:dyDescent="0.35">
      <c r="B5070" t="s">
        <v>5306</v>
      </c>
    </row>
    <row r="5071" spans="2:2" x14ac:dyDescent="0.35">
      <c r="B5071" t="s">
        <v>4308</v>
      </c>
    </row>
    <row r="5072" spans="2:2" x14ac:dyDescent="0.35">
      <c r="B5072" t="s">
        <v>4998</v>
      </c>
    </row>
    <row r="5073" spans="2:2" x14ac:dyDescent="0.35">
      <c r="B5073" t="s">
        <v>3648</v>
      </c>
    </row>
    <row r="5074" spans="2:2" x14ac:dyDescent="0.35">
      <c r="B5074" t="s">
        <v>1157</v>
      </c>
    </row>
    <row r="5075" spans="2:2" x14ac:dyDescent="0.35">
      <c r="B5075" t="s">
        <v>5363</v>
      </c>
    </row>
    <row r="5076" spans="2:2" x14ac:dyDescent="0.35">
      <c r="B5076" t="s">
        <v>3636</v>
      </c>
    </row>
    <row r="5077" spans="2:2" x14ac:dyDescent="0.35">
      <c r="B5077" t="s">
        <v>4661</v>
      </c>
    </row>
    <row r="5078" spans="2:2" x14ac:dyDescent="0.35">
      <c r="B5078" t="s">
        <v>4145</v>
      </c>
    </row>
    <row r="5079" spans="2:2" x14ac:dyDescent="0.35">
      <c r="B5079" t="s">
        <v>3437</v>
      </c>
    </row>
    <row r="5080" spans="2:2" x14ac:dyDescent="0.35">
      <c r="B5080" t="s">
        <v>5177</v>
      </c>
    </row>
    <row r="5081" spans="2:2" x14ac:dyDescent="0.35">
      <c r="B5081" t="s">
        <v>4848</v>
      </c>
    </row>
    <row r="5082" spans="2:2" x14ac:dyDescent="0.35">
      <c r="B5082" t="s">
        <v>6284</v>
      </c>
    </row>
    <row r="5083" spans="2:2" x14ac:dyDescent="0.35">
      <c r="B5083" t="s">
        <v>3691</v>
      </c>
    </row>
    <row r="5084" spans="2:2" x14ac:dyDescent="0.35">
      <c r="B5084" t="s">
        <v>3353</v>
      </c>
    </row>
    <row r="5085" spans="2:2" x14ac:dyDescent="0.35">
      <c r="B5085" t="s">
        <v>5096</v>
      </c>
    </row>
    <row r="5086" spans="2:2" x14ac:dyDescent="0.35">
      <c r="B5086" t="s">
        <v>5722</v>
      </c>
    </row>
    <row r="5087" spans="2:2" x14ac:dyDescent="0.35">
      <c r="B5087" t="s">
        <v>4874</v>
      </c>
    </row>
    <row r="5088" spans="2:2" x14ac:dyDescent="0.35">
      <c r="B5088" t="s">
        <v>5239</v>
      </c>
    </row>
    <row r="5089" spans="2:2" x14ac:dyDescent="0.35">
      <c r="B5089" t="s">
        <v>3581</v>
      </c>
    </row>
    <row r="5090" spans="2:2" x14ac:dyDescent="0.35">
      <c r="B5090" t="s">
        <v>3885</v>
      </c>
    </row>
    <row r="5091" spans="2:2" x14ac:dyDescent="0.35">
      <c r="B5091" t="s">
        <v>3317</v>
      </c>
    </row>
    <row r="5092" spans="2:2" x14ac:dyDescent="0.35">
      <c r="B5092" t="s">
        <v>4197</v>
      </c>
    </row>
    <row r="5093" spans="2:2" x14ac:dyDescent="0.35">
      <c r="B5093" t="s">
        <v>3383</v>
      </c>
    </row>
    <row r="5094" spans="2:2" x14ac:dyDescent="0.35">
      <c r="B5094" t="s">
        <v>4182</v>
      </c>
    </row>
    <row r="5095" spans="2:2" x14ac:dyDescent="0.35">
      <c r="B5095" t="s">
        <v>3580</v>
      </c>
    </row>
    <row r="5096" spans="2:2" x14ac:dyDescent="0.35">
      <c r="B5096" t="s">
        <v>3858</v>
      </c>
    </row>
    <row r="5097" spans="2:2" x14ac:dyDescent="0.35">
      <c r="B5097" t="s">
        <v>4538</v>
      </c>
    </row>
    <row r="5098" spans="2:2" x14ac:dyDescent="0.35">
      <c r="B5098" t="s">
        <v>6453</v>
      </c>
    </row>
    <row r="5099" spans="2:2" x14ac:dyDescent="0.35">
      <c r="B5099" t="s">
        <v>4569</v>
      </c>
    </row>
    <row r="5100" spans="2:2" x14ac:dyDescent="0.35">
      <c r="B5100" t="s">
        <v>5134</v>
      </c>
    </row>
    <row r="5101" spans="2:2" x14ac:dyDescent="0.35">
      <c r="B5101" t="s">
        <v>5647</v>
      </c>
    </row>
    <row r="5102" spans="2:2" x14ac:dyDescent="0.35">
      <c r="B5102" t="s">
        <v>3873</v>
      </c>
    </row>
    <row r="5103" spans="2:2" x14ac:dyDescent="0.35">
      <c r="B5103" t="s">
        <v>5145</v>
      </c>
    </row>
    <row r="5104" spans="2:2" x14ac:dyDescent="0.35">
      <c r="B5104" t="s">
        <v>6542</v>
      </c>
    </row>
    <row r="5105" spans="2:2" x14ac:dyDescent="0.35">
      <c r="B5105" t="s">
        <v>4664</v>
      </c>
    </row>
    <row r="5106" spans="2:2" x14ac:dyDescent="0.35">
      <c r="B5106" t="s">
        <v>3921</v>
      </c>
    </row>
    <row r="5107" spans="2:2" x14ac:dyDescent="0.35">
      <c r="B5107" t="s">
        <v>3719</v>
      </c>
    </row>
    <row r="5108" spans="2:2" x14ac:dyDescent="0.35">
      <c r="B5108" t="s">
        <v>3663</v>
      </c>
    </row>
    <row r="5109" spans="2:2" x14ac:dyDescent="0.35">
      <c r="B5109" t="s">
        <v>5344</v>
      </c>
    </row>
    <row r="5110" spans="2:2" x14ac:dyDescent="0.35">
      <c r="B5110" t="s">
        <v>5091</v>
      </c>
    </row>
    <row r="5111" spans="2:2" x14ac:dyDescent="0.35">
      <c r="B5111" t="s">
        <v>4514</v>
      </c>
    </row>
    <row r="5112" spans="2:2" x14ac:dyDescent="0.35">
      <c r="B5112" t="s">
        <v>3594</v>
      </c>
    </row>
    <row r="5113" spans="2:2" x14ac:dyDescent="0.35">
      <c r="B5113" t="s">
        <v>4433</v>
      </c>
    </row>
    <row r="5114" spans="2:2" x14ac:dyDescent="0.35">
      <c r="B5114" t="s">
        <v>3811</v>
      </c>
    </row>
    <row r="5115" spans="2:2" x14ac:dyDescent="0.35">
      <c r="B5115" t="s">
        <v>5231</v>
      </c>
    </row>
    <row r="5116" spans="2:2" x14ac:dyDescent="0.35">
      <c r="B5116" t="s">
        <v>4634</v>
      </c>
    </row>
    <row r="5117" spans="2:2" x14ac:dyDescent="0.35">
      <c r="B5117" t="s">
        <v>3634</v>
      </c>
    </row>
    <row r="5118" spans="2:2" x14ac:dyDescent="0.35">
      <c r="B5118" t="s">
        <v>5202</v>
      </c>
    </row>
    <row r="5119" spans="2:2" x14ac:dyDescent="0.35">
      <c r="B5119" t="s">
        <v>3440</v>
      </c>
    </row>
    <row r="5120" spans="2:2" x14ac:dyDescent="0.35">
      <c r="B5120" t="s">
        <v>4151</v>
      </c>
    </row>
    <row r="5121" spans="2:2" x14ac:dyDescent="0.35">
      <c r="B5121" t="s">
        <v>5807</v>
      </c>
    </row>
    <row r="5122" spans="2:2" x14ac:dyDescent="0.35">
      <c r="B5122" t="s">
        <v>5962</v>
      </c>
    </row>
    <row r="5123" spans="2:2" x14ac:dyDescent="0.35">
      <c r="B5123" t="s">
        <v>5105</v>
      </c>
    </row>
    <row r="5124" spans="2:2" x14ac:dyDescent="0.35">
      <c r="B5124" t="s">
        <v>3304</v>
      </c>
    </row>
    <row r="5125" spans="2:2" x14ac:dyDescent="0.35">
      <c r="B5125" t="s">
        <v>5035</v>
      </c>
    </row>
    <row r="5126" spans="2:2" x14ac:dyDescent="0.35">
      <c r="B5126" t="s">
        <v>2165</v>
      </c>
    </row>
    <row r="5127" spans="2:2" x14ac:dyDescent="0.35">
      <c r="B5127" t="s">
        <v>5210</v>
      </c>
    </row>
    <row r="5128" spans="2:2" x14ac:dyDescent="0.35">
      <c r="B5128" t="s">
        <v>5600</v>
      </c>
    </row>
    <row r="5129" spans="2:2" x14ac:dyDescent="0.35">
      <c r="B5129" t="s">
        <v>4250</v>
      </c>
    </row>
    <row r="5130" spans="2:2" x14ac:dyDescent="0.35">
      <c r="B5130" t="s">
        <v>6150</v>
      </c>
    </row>
    <row r="5131" spans="2:2" x14ac:dyDescent="0.35">
      <c r="B5131" t="s">
        <v>5223</v>
      </c>
    </row>
    <row r="5132" spans="2:2" x14ac:dyDescent="0.35">
      <c r="B5132" t="s">
        <v>6550</v>
      </c>
    </row>
    <row r="5133" spans="2:2" x14ac:dyDescent="0.35">
      <c r="B5133" t="s">
        <v>3706</v>
      </c>
    </row>
    <row r="5134" spans="2:2" x14ac:dyDescent="0.35">
      <c r="B5134" t="s">
        <v>5417</v>
      </c>
    </row>
    <row r="5135" spans="2:2" x14ac:dyDescent="0.35">
      <c r="B5135" t="s">
        <v>4174</v>
      </c>
    </row>
    <row r="5136" spans="2:2" x14ac:dyDescent="0.35">
      <c r="B5136" t="s">
        <v>4334</v>
      </c>
    </row>
    <row r="5137" spans="2:2" x14ac:dyDescent="0.35">
      <c r="B5137" t="s">
        <v>5587</v>
      </c>
    </row>
    <row r="5138" spans="2:2" x14ac:dyDescent="0.35">
      <c r="B5138" t="s">
        <v>4289</v>
      </c>
    </row>
    <row r="5139" spans="2:2" x14ac:dyDescent="0.35">
      <c r="B5139" t="s">
        <v>3944</v>
      </c>
    </row>
    <row r="5140" spans="2:2" x14ac:dyDescent="0.35">
      <c r="B5140" t="s">
        <v>5215</v>
      </c>
    </row>
    <row r="5141" spans="2:2" x14ac:dyDescent="0.35">
      <c r="B5141" t="s">
        <v>4083</v>
      </c>
    </row>
    <row r="5142" spans="2:2" x14ac:dyDescent="0.35">
      <c r="B5142" t="s">
        <v>3384</v>
      </c>
    </row>
    <row r="5143" spans="2:2" x14ac:dyDescent="0.35">
      <c r="B5143" t="s">
        <v>5303</v>
      </c>
    </row>
    <row r="5144" spans="2:2" x14ac:dyDescent="0.35">
      <c r="B5144" t="s">
        <v>4526</v>
      </c>
    </row>
    <row r="5145" spans="2:2" x14ac:dyDescent="0.35">
      <c r="B5145" t="s">
        <v>6100</v>
      </c>
    </row>
    <row r="5146" spans="2:2" x14ac:dyDescent="0.35">
      <c r="B5146" t="s">
        <v>4421</v>
      </c>
    </row>
    <row r="5147" spans="2:2" x14ac:dyDescent="0.35">
      <c r="B5147" t="s">
        <v>6200</v>
      </c>
    </row>
    <row r="5148" spans="2:2" x14ac:dyDescent="0.35">
      <c r="B5148" t="s">
        <v>6547</v>
      </c>
    </row>
    <row r="5149" spans="2:2" x14ac:dyDescent="0.35">
      <c r="B5149" t="s">
        <v>4566</v>
      </c>
    </row>
    <row r="5150" spans="2:2" x14ac:dyDescent="0.35">
      <c r="B5150" t="s">
        <v>4081</v>
      </c>
    </row>
    <row r="5151" spans="2:2" x14ac:dyDescent="0.35">
      <c r="B5151" t="s">
        <v>6476</v>
      </c>
    </row>
    <row r="5152" spans="2:2" x14ac:dyDescent="0.35">
      <c r="B5152" t="s">
        <v>4014</v>
      </c>
    </row>
    <row r="5153" spans="2:2" x14ac:dyDescent="0.35">
      <c r="B5153" t="s">
        <v>4038</v>
      </c>
    </row>
    <row r="5154" spans="2:2" x14ac:dyDescent="0.35">
      <c r="B5154" t="s">
        <v>3933</v>
      </c>
    </row>
    <row r="5155" spans="2:2" x14ac:dyDescent="0.35">
      <c r="B5155" t="s">
        <v>3770</v>
      </c>
    </row>
    <row r="5156" spans="2:2" x14ac:dyDescent="0.35">
      <c r="B5156" t="s">
        <v>3408</v>
      </c>
    </row>
    <row r="5157" spans="2:2" x14ac:dyDescent="0.35">
      <c r="B5157" t="s">
        <v>5566</v>
      </c>
    </row>
    <row r="5158" spans="2:2" x14ac:dyDescent="0.35">
      <c r="B5158" t="s">
        <v>5452</v>
      </c>
    </row>
    <row r="5159" spans="2:2" x14ac:dyDescent="0.35">
      <c r="B5159" t="s">
        <v>5289</v>
      </c>
    </row>
    <row r="5160" spans="2:2" x14ac:dyDescent="0.35">
      <c r="B5160" t="s">
        <v>5655</v>
      </c>
    </row>
    <row r="5161" spans="2:2" x14ac:dyDescent="0.35">
      <c r="B5161" t="s">
        <v>5293</v>
      </c>
    </row>
    <row r="5162" spans="2:2" x14ac:dyDescent="0.35">
      <c r="B5162" t="s">
        <v>5665</v>
      </c>
    </row>
    <row r="5163" spans="2:2" x14ac:dyDescent="0.35">
      <c r="B5163" t="s">
        <v>6077</v>
      </c>
    </row>
    <row r="5164" spans="2:2" x14ac:dyDescent="0.35">
      <c r="B5164" t="s">
        <v>6348</v>
      </c>
    </row>
    <row r="5165" spans="2:2" x14ac:dyDescent="0.35">
      <c r="B5165" t="s">
        <v>4838</v>
      </c>
    </row>
    <row r="5166" spans="2:2" x14ac:dyDescent="0.35">
      <c r="B5166" t="s">
        <v>5869</v>
      </c>
    </row>
    <row r="5167" spans="2:2" x14ac:dyDescent="0.35">
      <c r="B5167" t="s">
        <v>3563</v>
      </c>
    </row>
    <row r="5168" spans="2:2" x14ac:dyDescent="0.35">
      <c r="B5168" t="s">
        <v>3659</v>
      </c>
    </row>
    <row r="5169" spans="2:2" x14ac:dyDescent="0.35">
      <c r="B5169" t="s">
        <v>6313</v>
      </c>
    </row>
    <row r="5170" spans="2:2" x14ac:dyDescent="0.35">
      <c r="B5170" t="s">
        <v>3312</v>
      </c>
    </row>
    <row r="5171" spans="2:2" x14ac:dyDescent="0.35">
      <c r="B5171" t="s">
        <v>3884</v>
      </c>
    </row>
    <row r="5172" spans="2:2" x14ac:dyDescent="0.35">
      <c r="B5172" t="s">
        <v>5451</v>
      </c>
    </row>
    <row r="5173" spans="2:2" x14ac:dyDescent="0.35">
      <c r="B5173" t="s">
        <v>3598</v>
      </c>
    </row>
    <row r="5174" spans="2:2" x14ac:dyDescent="0.35">
      <c r="B5174" t="s">
        <v>4812</v>
      </c>
    </row>
    <row r="5175" spans="2:2" x14ac:dyDescent="0.35">
      <c r="B5175" t="s">
        <v>4747</v>
      </c>
    </row>
    <row r="5176" spans="2:2" x14ac:dyDescent="0.35">
      <c r="B5176" t="s">
        <v>6065</v>
      </c>
    </row>
    <row r="5177" spans="2:2" x14ac:dyDescent="0.35">
      <c r="B5177" t="s">
        <v>5120</v>
      </c>
    </row>
    <row r="5178" spans="2:2" x14ac:dyDescent="0.35">
      <c r="B5178" t="s">
        <v>5000</v>
      </c>
    </row>
    <row r="5179" spans="2:2" x14ac:dyDescent="0.35">
      <c r="B5179" t="s">
        <v>4791</v>
      </c>
    </row>
    <row r="5180" spans="2:2" x14ac:dyDescent="0.35">
      <c r="B5180" t="s">
        <v>5728</v>
      </c>
    </row>
    <row r="5181" spans="2:2" x14ac:dyDescent="0.35">
      <c r="B5181" t="s">
        <v>4593</v>
      </c>
    </row>
    <row r="5182" spans="2:2" x14ac:dyDescent="0.35">
      <c r="B5182" t="s">
        <v>5740</v>
      </c>
    </row>
    <row r="5183" spans="2:2" x14ac:dyDescent="0.35">
      <c r="B5183" t="s">
        <v>4311</v>
      </c>
    </row>
    <row r="5184" spans="2:2" x14ac:dyDescent="0.35">
      <c r="B5184" t="s">
        <v>5808</v>
      </c>
    </row>
    <row r="5185" spans="2:2" x14ac:dyDescent="0.35">
      <c r="B5185" t="s">
        <v>4505</v>
      </c>
    </row>
    <row r="5186" spans="2:2" x14ac:dyDescent="0.35">
      <c r="B5186" t="s">
        <v>6108</v>
      </c>
    </row>
    <row r="5187" spans="2:2" x14ac:dyDescent="0.35">
      <c r="B5187" t="s">
        <v>4110</v>
      </c>
    </row>
    <row r="5188" spans="2:2" x14ac:dyDescent="0.35">
      <c r="B5188" t="s">
        <v>5435</v>
      </c>
    </row>
    <row r="5189" spans="2:2" x14ac:dyDescent="0.35">
      <c r="B5189" t="s">
        <v>4299</v>
      </c>
    </row>
    <row r="5190" spans="2:2" x14ac:dyDescent="0.35">
      <c r="B5190" t="s">
        <v>3392</v>
      </c>
    </row>
    <row r="5191" spans="2:2" x14ac:dyDescent="0.35">
      <c r="B5191" t="s">
        <v>5903</v>
      </c>
    </row>
    <row r="5192" spans="2:2" x14ac:dyDescent="0.35">
      <c r="B5192" t="s">
        <v>3743</v>
      </c>
    </row>
    <row r="5193" spans="2:2" x14ac:dyDescent="0.35">
      <c r="B5193" t="s">
        <v>5136</v>
      </c>
    </row>
    <row r="5194" spans="2:2" x14ac:dyDescent="0.35">
      <c r="B5194" t="s">
        <v>4613</v>
      </c>
    </row>
    <row r="5195" spans="2:2" x14ac:dyDescent="0.35">
      <c r="B5195" t="s">
        <v>4777</v>
      </c>
    </row>
    <row r="5196" spans="2:2" x14ac:dyDescent="0.35">
      <c r="B5196" t="s">
        <v>6654</v>
      </c>
    </row>
    <row r="5197" spans="2:2" x14ac:dyDescent="0.35">
      <c r="B5197" t="s">
        <v>4547</v>
      </c>
    </row>
    <row r="5198" spans="2:2" x14ac:dyDescent="0.35">
      <c r="B5198" t="s">
        <v>4074</v>
      </c>
    </row>
    <row r="5199" spans="2:2" x14ac:dyDescent="0.35">
      <c r="B5199" t="s">
        <v>5339</v>
      </c>
    </row>
    <row r="5200" spans="2:2" x14ac:dyDescent="0.35">
      <c r="B5200" t="s">
        <v>5383</v>
      </c>
    </row>
    <row r="5201" spans="2:2" x14ac:dyDescent="0.35">
      <c r="B5201" t="s">
        <v>5608</v>
      </c>
    </row>
    <row r="5202" spans="2:2" x14ac:dyDescent="0.35">
      <c r="B5202" t="s">
        <v>3535</v>
      </c>
    </row>
    <row r="5203" spans="2:2" x14ac:dyDescent="0.35">
      <c r="B5203" t="s">
        <v>6292</v>
      </c>
    </row>
    <row r="5204" spans="2:2" x14ac:dyDescent="0.35">
      <c r="B5204" t="s">
        <v>5460</v>
      </c>
    </row>
    <row r="5205" spans="2:2" x14ac:dyDescent="0.35">
      <c r="B5205" t="s">
        <v>5590</v>
      </c>
    </row>
    <row r="5206" spans="2:2" x14ac:dyDescent="0.35">
      <c r="B5206" t="s">
        <v>4524</v>
      </c>
    </row>
    <row r="5207" spans="2:2" x14ac:dyDescent="0.35">
      <c r="B5207" t="s">
        <v>4501</v>
      </c>
    </row>
    <row r="5208" spans="2:2" x14ac:dyDescent="0.35">
      <c r="B5208" t="s">
        <v>5718</v>
      </c>
    </row>
    <row r="5209" spans="2:2" x14ac:dyDescent="0.35">
      <c r="B5209" t="s">
        <v>3664</v>
      </c>
    </row>
    <row r="5210" spans="2:2" x14ac:dyDescent="0.35">
      <c r="B5210" t="s">
        <v>3963</v>
      </c>
    </row>
    <row r="5211" spans="2:2" x14ac:dyDescent="0.35">
      <c r="B5211" t="s">
        <v>5781</v>
      </c>
    </row>
    <row r="5212" spans="2:2" x14ac:dyDescent="0.35">
      <c r="B5212" t="s">
        <v>4725</v>
      </c>
    </row>
    <row r="5213" spans="2:2" x14ac:dyDescent="0.35">
      <c r="B5213" t="s">
        <v>3271</v>
      </c>
    </row>
    <row r="5214" spans="2:2" x14ac:dyDescent="0.35">
      <c r="B5214" t="s">
        <v>3541</v>
      </c>
    </row>
    <row r="5215" spans="2:2" x14ac:dyDescent="0.35">
      <c r="B5215" t="s">
        <v>4643</v>
      </c>
    </row>
    <row r="5216" spans="2:2" x14ac:dyDescent="0.35">
      <c r="B5216" t="s">
        <v>5936</v>
      </c>
    </row>
    <row r="5217" spans="2:2" x14ac:dyDescent="0.35">
      <c r="B5217" t="s">
        <v>3525</v>
      </c>
    </row>
    <row r="5218" spans="2:2" x14ac:dyDescent="0.35">
      <c r="B5218" t="s">
        <v>4999</v>
      </c>
    </row>
    <row r="5219" spans="2:2" x14ac:dyDescent="0.35">
      <c r="B5219" t="s">
        <v>4517</v>
      </c>
    </row>
    <row r="5220" spans="2:2" x14ac:dyDescent="0.35">
      <c r="B5220" t="s">
        <v>5416</v>
      </c>
    </row>
    <row r="5221" spans="2:2" x14ac:dyDescent="0.35">
      <c r="B5221" t="s">
        <v>3406</v>
      </c>
    </row>
    <row r="5222" spans="2:2" x14ac:dyDescent="0.35">
      <c r="B5222" t="s">
        <v>5714</v>
      </c>
    </row>
    <row r="5223" spans="2:2" x14ac:dyDescent="0.35">
      <c r="B5223" t="s">
        <v>4231</v>
      </c>
    </row>
    <row r="5224" spans="2:2" x14ac:dyDescent="0.35">
      <c r="B5224" t="s">
        <v>5690</v>
      </c>
    </row>
    <row r="5225" spans="2:2" x14ac:dyDescent="0.35">
      <c r="B5225" t="s">
        <v>6071</v>
      </c>
    </row>
    <row r="5226" spans="2:2" x14ac:dyDescent="0.35">
      <c r="B5226" t="s">
        <v>5893</v>
      </c>
    </row>
    <row r="5227" spans="2:2" x14ac:dyDescent="0.35">
      <c r="B5227" t="s">
        <v>5441</v>
      </c>
    </row>
    <row r="5228" spans="2:2" x14ac:dyDescent="0.35">
      <c r="B5228" t="s">
        <v>5923</v>
      </c>
    </row>
    <row r="5229" spans="2:2" x14ac:dyDescent="0.35">
      <c r="B5229" t="s">
        <v>3466</v>
      </c>
    </row>
    <row r="5230" spans="2:2" x14ac:dyDescent="0.35">
      <c r="B5230" t="s">
        <v>5471</v>
      </c>
    </row>
    <row r="5231" spans="2:2" x14ac:dyDescent="0.35">
      <c r="B5231" t="s">
        <v>6333</v>
      </c>
    </row>
    <row r="5232" spans="2:2" x14ac:dyDescent="0.35">
      <c r="B5232" t="s">
        <v>6350</v>
      </c>
    </row>
    <row r="5233" spans="2:2" x14ac:dyDescent="0.35">
      <c r="B5233" t="s">
        <v>4640</v>
      </c>
    </row>
    <row r="5234" spans="2:2" x14ac:dyDescent="0.35">
      <c r="B5234" t="s">
        <v>4045</v>
      </c>
    </row>
    <row r="5235" spans="2:2" x14ac:dyDescent="0.35">
      <c r="B5235" t="s">
        <v>3377</v>
      </c>
    </row>
    <row r="5236" spans="2:2" x14ac:dyDescent="0.35">
      <c r="B5236" t="s">
        <v>4208</v>
      </c>
    </row>
    <row r="5237" spans="2:2" x14ac:dyDescent="0.35">
      <c r="B5237" t="s">
        <v>4242</v>
      </c>
    </row>
    <row r="5238" spans="2:2" x14ac:dyDescent="0.35">
      <c r="B5238" t="s">
        <v>4079</v>
      </c>
    </row>
    <row r="5239" spans="2:2" x14ac:dyDescent="0.35">
      <c r="B5239" t="s">
        <v>6363</v>
      </c>
    </row>
    <row r="5240" spans="2:2" x14ac:dyDescent="0.35">
      <c r="B5240" t="s">
        <v>3620</v>
      </c>
    </row>
    <row r="5241" spans="2:2" x14ac:dyDescent="0.35">
      <c r="B5241" t="s">
        <v>4807</v>
      </c>
    </row>
    <row r="5242" spans="2:2" x14ac:dyDescent="0.35">
      <c r="B5242" t="s">
        <v>4677</v>
      </c>
    </row>
    <row r="5243" spans="2:2" x14ac:dyDescent="0.35">
      <c r="B5243" t="s">
        <v>4719</v>
      </c>
    </row>
    <row r="5244" spans="2:2" x14ac:dyDescent="0.35">
      <c r="B5244" t="s">
        <v>3635</v>
      </c>
    </row>
    <row r="5245" spans="2:2" x14ac:dyDescent="0.35">
      <c r="B5245" t="s">
        <v>5575</v>
      </c>
    </row>
    <row r="5246" spans="2:2" x14ac:dyDescent="0.35">
      <c r="B5246" t="s">
        <v>3463</v>
      </c>
    </row>
    <row r="5247" spans="2:2" x14ac:dyDescent="0.35">
      <c r="B5247" t="s">
        <v>5689</v>
      </c>
    </row>
    <row r="5248" spans="2:2" x14ac:dyDescent="0.35">
      <c r="B5248" t="s">
        <v>4428</v>
      </c>
    </row>
    <row r="5249" spans="2:2" x14ac:dyDescent="0.35">
      <c r="B5249" t="s">
        <v>4233</v>
      </c>
    </row>
    <row r="5250" spans="2:2" x14ac:dyDescent="0.35">
      <c r="B5250" t="s">
        <v>5265</v>
      </c>
    </row>
    <row r="5251" spans="2:2" x14ac:dyDescent="0.35">
      <c r="B5251" t="s">
        <v>3936</v>
      </c>
    </row>
    <row r="5252" spans="2:2" x14ac:dyDescent="0.35">
      <c r="B5252" t="s">
        <v>3428</v>
      </c>
    </row>
    <row r="5253" spans="2:2" x14ac:dyDescent="0.35">
      <c r="B5253" t="s">
        <v>4775</v>
      </c>
    </row>
    <row r="5254" spans="2:2" x14ac:dyDescent="0.35">
      <c r="B5254" t="s">
        <v>3872</v>
      </c>
    </row>
    <row r="5255" spans="2:2" x14ac:dyDescent="0.35">
      <c r="B5255" t="s">
        <v>4102</v>
      </c>
    </row>
    <row r="5256" spans="2:2" x14ac:dyDescent="0.35">
      <c r="B5256" t="s">
        <v>3656</v>
      </c>
    </row>
    <row r="5257" spans="2:2" x14ac:dyDescent="0.35">
      <c r="B5257" t="s">
        <v>5294</v>
      </c>
    </row>
    <row r="5258" spans="2:2" x14ac:dyDescent="0.35">
      <c r="B5258" t="s">
        <v>3593</v>
      </c>
    </row>
    <row r="5259" spans="2:2" x14ac:dyDescent="0.35">
      <c r="B5259" t="s">
        <v>5107</v>
      </c>
    </row>
    <row r="5260" spans="2:2" x14ac:dyDescent="0.35">
      <c r="B5260" t="s">
        <v>5353</v>
      </c>
    </row>
    <row r="5261" spans="2:2" x14ac:dyDescent="0.35">
      <c r="B5261" t="s">
        <v>4833</v>
      </c>
    </row>
    <row r="5262" spans="2:2" x14ac:dyDescent="0.35">
      <c r="B5262" t="s">
        <v>6506</v>
      </c>
    </row>
    <row r="5263" spans="2:2" x14ac:dyDescent="0.35">
      <c r="B5263" t="s">
        <v>5118</v>
      </c>
    </row>
    <row r="5264" spans="2:2" x14ac:dyDescent="0.35">
      <c r="B5264" t="s">
        <v>4556</v>
      </c>
    </row>
    <row r="5265" spans="2:2" x14ac:dyDescent="0.35">
      <c r="B5265" t="s">
        <v>4894</v>
      </c>
    </row>
    <row r="5266" spans="2:2" x14ac:dyDescent="0.35">
      <c r="B5266" t="s">
        <v>3485</v>
      </c>
    </row>
    <row r="5267" spans="2:2" x14ac:dyDescent="0.35">
      <c r="B5267" t="s">
        <v>5327</v>
      </c>
    </row>
    <row r="5268" spans="2:2" x14ac:dyDescent="0.35">
      <c r="B5268" t="s">
        <v>5008</v>
      </c>
    </row>
    <row r="5269" spans="2:2" x14ac:dyDescent="0.35">
      <c r="B5269" t="s">
        <v>4093</v>
      </c>
    </row>
    <row r="5270" spans="2:2" x14ac:dyDescent="0.35">
      <c r="B5270" t="s">
        <v>5565</v>
      </c>
    </row>
    <row r="5271" spans="2:2" x14ac:dyDescent="0.35">
      <c r="B5271" t="s">
        <v>5021</v>
      </c>
    </row>
    <row r="5272" spans="2:2" x14ac:dyDescent="0.35">
      <c r="B5272" t="s">
        <v>4475</v>
      </c>
    </row>
    <row r="5273" spans="2:2" x14ac:dyDescent="0.35">
      <c r="B5273" t="s">
        <v>5605</v>
      </c>
    </row>
    <row r="5274" spans="2:2" x14ac:dyDescent="0.35">
      <c r="B5274" t="s">
        <v>5634</v>
      </c>
    </row>
    <row r="5275" spans="2:2" x14ac:dyDescent="0.35">
      <c r="B5275" t="s">
        <v>5802</v>
      </c>
    </row>
    <row r="5276" spans="2:2" x14ac:dyDescent="0.35">
      <c r="B5276" t="s">
        <v>5767</v>
      </c>
    </row>
    <row r="5277" spans="2:2" x14ac:dyDescent="0.35">
      <c r="B5277" t="s">
        <v>5768</v>
      </c>
    </row>
    <row r="5278" spans="2:2" x14ac:dyDescent="0.35">
      <c r="B5278" t="s">
        <v>6034</v>
      </c>
    </row>
    <row r="5279" spans="2:2" x14ac:dyDescent="0.35">
      <c r="B5279" t="s">
        <v>3618</v>
      </c>
    </row>
    <row r="5280" spans="2:2" x14ac:dyDescent="0.35">
      <c r="B5280" t="s">
        <v>3917</v>
      </c>
    </row>
    <row r="5281" spans="2:2" x14ac:dyDescent="0.35">
      <c r="B5281" t="s">
        <v>5771</v>
      </c>
    </row>
    <row r="5282" spans="2:2" x14ac:dyDescent="0.35">
      <c r="B5282" t="s">
        <v>5174</v>
      </c>
    </row>
    <row r="5283" spans="2:2" x14ac:dyDescent="0.35">
      <c r="B5283" t="s">
        <v>5257</v>
      </c>
    </row>
    <row r="5284" spans="2:2" x14ac:dyDescent="0.35">
      <c r="B5284" t="s">
        <v>4161</v>
      </c>
    </row>
    <row r="5285" spans="2:2" x14ac:dyDescent="0.35">
      <c r="B5285" t="s">
        <v>4567</v>
      </c>
    </row>
    <row r="5286" spans="2:2" x14ac:dyDescent="0.35">
      <c r="B5286" t="s">
        <v>4655</v>
      </c>
    </row>
    <row r="5287" spans="2:2" x14ac:dyDescent="0.35">
      <c r="B5287" t="s">
        <v>5660</v>
      </c>
    </row>
    <row r="5288" spans="2:2" x14ac:dyDescent="0.35">
      <c r="B5288" t="s">
        <v>4861</v>
      </c>
    </row>
    <row r="5289" spans="2:2" x14ac:dyDescent="0.35">
      <c r="B5289" t="s">
        <v>4779</v>
      </c>
    </row>
    <row r="5290" spans="2:2" x14ac:dyDescent="0.35">
      <c r="B5290" t="s">
        <v>5457</v>
      </c>
    </row>
    <row r="5291" spans="2:2" x14ac:dyDescent="0.35">
      <c r="B5291" t="s">
        <v>4979</v>
      </c>
    </row>
    <row r="5292" spans="2:2" x14ac:dyDescent="0.35">
      <c r="B5292" t="s">
        <v>4401</v>
      </c>
    </row>
    <row r="5293" spans="2:2" x14ac:dyDescent="0.35">
      <c r="B5293" t="s">
        <v>4800</v>
      </c>
    </row>
    <row r="5294" spans="2:2" x14ac:dyDescent="0.35">
      <c r="B5294" t="s">
        <v>3758</v>
      </c>
    </row>
    <row r="5295" spans="2:2" x14ac:dyDescent="0.35">
      <c r="B5295" t="s">
        <v>4078</v>
      </c>
    </row>
    <row r="5296" spans="2:2" x14ac:dyDescent="0.35">
      <c r="B5296" t="s">
        <v>3773</v>
      </c>
    </row>
    <row r="5297" spans="2:2" x14ac:dyDescent="0.35">
      <c r="B5297" t="s">
        <v>4214</v>
      </c>
    </row>
    <row r="5298" spans="2:2" x14ac:dyDescent="0.35">
      <c r="B5298" t="s">
        <v>5076</v>
      </c>
    </row>
    <row r="5299" spans="2:2" x14ac:dyDescent="0.35">
      <c r="B5299" t="s">
        <v>5345</v>
      </c>
    </row>
    <row r="5300" spans="2:2" x14ac:dyDescent="0.35">
      <c r="B5300" t="s">
        <v>6118</v>
      </c>
    </row>
    <row r="5301" spans="2:2" x14ac:dyDescent="0.35">
      <c r="B5301" t="s">
        <v>4295</v>
      </c>
    </row>
    <row r="5302" spans="2:2" x14ac:dyDescent="0.35">
      <c r="B5302" t="s">
        <v>4962</v>
      </c>
    </row>
    <row r="5303" spans="2:2" x14ac:dyDescent="0.35">
      <c r="B5303" t="s">
        <v>5700</v>
      </c>
    </row>
    <row r="5304" spans="2:2" x14ac:dyDescent="0.35">
      <c r="B5304" t="s">
        <v>3878</v>
      </c>
    </row>
    <row r="5305" spans="2:2" x14ac:dyDescent="0.35">
      <c r="B5305" t="s">
        <v>3578</v>
      </c>
    </row>
    <row r="5306" spans="2:2" x14ac:dyDescent="0.35">
      <c r="B5306" t="s">
        <v>3687</v>
      </c>
    </row>
    <row r="5307" spans="2:2" x14ac:dyDescent="0.35">
      <c r="B5307" t="s">
        <v>5795</v>
      </c>
    </row>
    <row r="5308" spans="2:2" x14ac:dyDescent="0.35">
      <c r="B5308" t="s">
        <v>5516</v>
      </c>
    </row>
    <row r="5309" spans="2:2" x14ac:dyDescent="0.35">
      <c r="B5309" t="s">
        <v>3766</v>
      </c>
    </row>
    <row r="5310" spans="2:2" x14ac:dyDescent="0.35">
      <c r="B5310" t="s">
        <v>5640</v>
      </c>
    </row>
    <row r="5311" spans="2:2" x14ac:dyDescent="0.35">
      <c r="B5311" t="s">
        <v>5058</v>
      </c>
    </row>
    <row r="5312" spans="2:2" x14ac:dyDescent="0.35">
      <c r="B5312" t="s">
        <v>4668</v>
      </c>
    </row>
    <row r="5313" spans="2:2" x14ac:dyDescent="0.35">
      <c r="B5313" t="s">
        <v>5234</v>
      </c>
    </row>
    <row r="5314" spans="2:2" x14ac:dyDescent="0.35">
      <c r="B5314" t="s">
        <v>4333</v>
      </c>
    </row>
    <row r="5315" spans="2:2" x14ac:dyDescent="0.35">
      <c r="B5315" t="s">
        <v>4429</v>
      </c>
    </row>
    <row r="5316" spans="2:2" x14ac:dyDescent="0.35">
      <c r="B5316" t="s">
        <v>4847</v>
      </c>
    </row>
    <row r="5317" spans="2:2" x14ac:dyDescent="0.35">
      <c r="B5317" t="s">
        <v>6467</v>
      </c>
    </row>
    <row r="5318" spans="2:2" x14ac:dyDescent="0.35">
      <c r="B5318" t="s">
        <v>6074</v>
      </c>
    </row>
    <row r="5319" spans="2:2" x14ac:dyDescent="0.35">
      <c r="B5319" t="s">
        <v>3849</v>
      </c>
    </row>
    <row r="5320" spans="2:2" x14ac:dyDescent="0.35">
      <c r="B5320" t="s">
        <v>3903</v>
      </c>
    </row>
    <row r="5321" spans="2:2" x14ac:dyDescent="0.35">
      <c r="B5321" t="s">
        <v>3696</v>
      </c>
    </row>
    <row r="5322" spans="2:2" x14ac:dyDescent="0.35">
      <c r="B5322" t="s">
        <v>4975</v>
      </c>
    </row>
    <row r="5323" spans="2:2" x14ac:dyDescent="0.35">
      <c r="B5323" t="s">
        <v>5791</v>
      </c>
    </row>
    <row r="5324" spans="2:2" x14ac:dyDescent="0.35">
      <c r="B5324" t="s">
        <v>4711</v>
      </c>
    </row>
    <row r="5325" spans="2:2" x14ac:dyDescent="0.35">
      <c r="B5325" t="s">
        <v>5793</v>
      </c>
    </row>
    <row r="5326" spans="2:2" x14ac:dyDescent="0.35">
      <c r="B5326" t="s">
        <v>5379</v>
      </c>
    </row>
    <row r="5327" spans="2:2" x14ac:dyDescent="0.35">
      <c r="B5327" t="s">
        <v>4946</v>
      </c>
    </row>
    <row r="5328" spans="2:2" x14ac:dyDescent="0.35">
      <c r="B5328" t="s">
        <v>5750</v>
      </c>
    </row>
    <row r="5329" spans="2:2" x14ac:dyDescent="0.35">
      <c r="B5329" t="s">
        <v>4203</v>
      </c>
    </row>
    <row r="5330" spans="2:2" x14ac:dyDescent="0.35">
      <c r="B5330" t="s">
        <v>5648</v>
      </c>
    </row>
    <row r="5331" spans="2:2" x14ac:dyDescent="0.35">
      <c r="B5331" t="s">
        <v>3546</v>
      </c>
    </row>
    <row r="5332" spans="2:2" x14ac:dyDescent="0.35">
      <c r="B5332" t="s">
        <v>6203</v>
      </c>
    </row>
    <row r="5333" spans="2:2" x14ac:dyDescent="0.35">
      <c r="B5333" t="s">
        <v>5635</v>
      </c>
    </row>
    <row r="5334" spans="2:2" x14ac:dyDescent="0.35">
      <c r="B5334" t="s">
        <v>3632</v>
      </c>
    </row>
    <row r="5335" spans="2:2" x14ac:dyDescent="0.35">
      <c r="B5335" t="s">
        <v>5236</v>
      </c>
    </row>
    <row r="5336" spans="2:2" x14ac:dyDescent="0.35">
      <c r="B5336" t="s">
        <v>4211</v>
      </c>
    </row>
    <row r="5337" spans="2:2" x14ac:dyDescent="0.35">
      <c r="B5337" t="s">
        <v>4336</v>
      </c>
    </row>
    <row r="5338" spans="2:2" x14ac:dyDescent="0.35">
      <c r="B5338" t="s">
        <v>5180</v>
      </c>
    </row>
    <row r="5339" spans="2:2" x14ac:dyDescent="0.35">
      <c r="B5339" t="s">
        <v>4420</v>
      </c>
    </row>
    <row r="5340" spans="2:2" x14ac:dyDescent="0.35">
      <c r="B5340" t="s">
        <v>5255</v>
      </c>
    </row>
    <row r="5341" spans="2:2" x14ac:dyDescent="0.35">
      <c r="B5341" t="s">
        <v>5480</v>
      </c>
    </row>
    <row r="5342" spans="2:2" x14ac:dyDescent="0.35">
      <c r="B5342" t="s">
        <v>5769</v>
      </c>
    </row>
    <row r="5343" spans="2:2" x14ac:dyDescent="0.35">
      <c r="B5343" t="s">
        <v>3834</v>
      </c>
    </row>
    <row r="5344" spans="2:2" x14ac:dyDescent="0.35">
      <c r="B5344" t="s">
        <v>3785</v>
      </c>
    </row>
    <row r="5345" spans="2:2" x14ac:dyDescent="0.35">
      <c r="B5345" t="s">
        <v>5154</v>
      </c>
    </row>
    <row r="5346" spans="2:2" x14ac:dyDescent="0.35">
      <c r="B5346" t="s">
        <v>4030</v>
      </c>
    </row>
    <row r="5347" spans="2:2" x14ac:dyDescent="0.35">
      <c r="B5347" t="s">
        <v>4537</v>
      </c>
    </row>
    <row r="5348" spans="2:2" x14ac:dyDescent="0.35">
      <c r="B5348" t="s">
        <v>3686</v>
      </c>
    </row>
    <row r="5349" spans="2:2" x14ac:dyDescent="0.35">
      <c r="B5349" t="s">
        <v>6102</v>
      </c>
    </row>
    <row r="5350" spans="2:2" x14ac:dyDescent="0.35">
      <c r="B5350" t="s">
        <v>5696</v>
      </c>
    </row>
    <row r="5351" spans="2:2" x14ac:dyDescent="0.35">
      <c r="B5351" t="s">
        <v>6378</v>
      </c>
    </row>
    <row r="5352" spans="2:2" x14ac:dyDescent="0.35">
      <c r="B5352" t="s">
        <v>4387</v>
      </c>
    </row>
    <row r="5353" spans="2:2" x14ac:dyDescent="0.35">
      <c r="B5353" t="s">
        <v>3895</v>
      </c>
    </row>
    <row r="5354" spans="2:2" x14ac:dyDescent="0.35">
      <c r="B5354" t="s">
        <v>4787</v>
      </c>
    </row>
    <row r="5355" spans="2:2" x14ac:dyDescent="0.35">
      <c r="B5355" t="s">
        <v>6021</v>
      </c>
    </row>
    <row r="5356" spans="2:2" x14ac:dyDescent="0.35">
      <c r="B5356" t="s">
        <v>5633</v>
      </c>
    </row>
    <row r="5357" spans="2:2" x14ac:dyDescent="0.35">
      <c r="B5357" t="s">
        <v>5800</v>
      </c>
    </row>
    <row r="5358" spans="2:2" x14ac:dyDescent="0.35">
      <c r="B5358" t="s">
        <v>6584</v>
      </c>
    </row>
    <row r="5359" spans="2:2" x14ac:dyDescent="0.35">
      <c r="B5359" t="s">
        <v>3781</v>
      </c>
    </row>
    <row r="5360" spans="2:2" x14ac:dyDescent="0.35">
      <c r="B5360" t="s">
        <v>6477</v>
      </c>
    </row>
    <row r="5361" spans="2:2" x14ac:dyDescent="0.35">
      <c r="B5361" t="s">
        <v>4192</v>
      </c>
    </row>
    <row r="5362" spans="2:2" x14ac:dyDescent="0.35">
      <c r="B5362" t="s">
        <v>5240</v>
      </c>
    </row>
    <row r="5363" spans="2:2" x14ac:dyDescent="0.35">
      <c r="B5363" t="s">
        <v>4854</v>
      </c>
    </row>
    <row r="5364" spans="2:2" x14ac:dyDescent="0.35">
      <c r="B5364" t="s">
        <v>3438</v>
      </c>
    </row>
    <row r="5365" spans="2:2" x14ac:dyDescent="0.35">
      <c r="B5365" t="s">
        <v>4011</v>
      </c>
    </row>
    <row r="5366" spans="2:2" x14ac:dyDescent="0.35">
      <c r="B5366" t="s">
        <v>4441</v>
      </c>
    </row>
    <row r="5367" spans="2:2" x14ac:dyDescent="0.35">
      <c r="B5367" t="s">
        <v>5867</v>
      </c>
    </row>
    <row r="5368" spans="2:2" x14ac:dyDescent="0.35">
      <c r="B5368" t="s">
        <v>4375</v>
      </c>
    </row>
    <row r="5369" spans="2:2" x14ac:dyDescent="0.35">
      <c r="B5369" t="s">
        <v>6358</v>
      </c>
    </row>
    <row r="5370" spans="2:2" x14ac:dyDescent="0.35">
      <c r="B5370" t="s">
        <v>4317</v>
      </c>
    </row>
    <row r="5371" spans="2:2" x14ac:dyDescent="0.35">
      <c r="B5371" t="s">
        <v>6183</v>
      </c>
    </row>
    <row r="5372" spans="2:2" x14ac:dyDescent="0.35">
      <c r="B5372" t="s">
        <v>4859</v>
      </c>
    </row>
    <row r="5373" spans="2:2" x14ac:dyDescent="0.35">
      <c r="B5373" t="s">
        <v>6656</v>
      </c>
    </row>
    <row r="5374" spans="2:2" x14ac:dyDescent="0.35">
      <c r="B5374" t="s">
        <v>6397</v>
      </c>
    </row>
    <row r="5375" spans="2:2" x14ac:dyDescent="0.35">
      <c r="B5375" t="s">
        <v>6152</v>
      </c>
    </row>
    <row r="5376" spans="2:2" x14ac:dyDescent="0.35">
      <c r="B5376" t="s">
        <v>6104</v>
      </c>
    </row>
    <row r="5377" spans="2:2" x14ac:dyDescent="0.35">
      <c r="B5377" t="s">
        <v>3495</v>
      </c>
    </row>
    <row r="5378" spans="2:2" x14ac:dyDescent="0.35">
      <c r="B5378" t="s">
        <v>5670</v>
      </c>
    </row>
    <row r="5379" spans="2:2" x14ac:dyDescent="0.35">
      <c r="B5379" t="s">
        <v>4305</v>
      </c>
    </row>
    <row r="5380" spans="2:2" x14ac:dyDescent="0.35">
      <c r="B5380" t="s">
        <v>4675</v>
      </c>
    </row>
    <row r="5381" spans="2:2" x14ac:dyDescent="0.35">
      <c r="B5381" t="s">
        <v>4416</v>
      </c>
    </row>
    <row r="5382" spans="2:2" x14ac:dyDescent="0.35">
      <c r="B5382" t="s">
        <v>4463</v>
      </c>
    </row>
    <row r="5383" spans="2:2" x14ac:dyDescent="0.35">
      <c r="B5383" t="s">
        <v>3394</v>
      </c>
    </row>
    <row r="5384" spans="2:2" x14ac:dyDescent="0.35">
      <c r="B5384" t="s">
        <v>5060</v>
      </c>
    </row>
    <row r="5385" spans="2:2" x14ac:dyDescent="0.35">
      <c r="B5385" t="s">
        <v>5025</v>
      </c>
    </row>
    <row r="5386" spans="2:2" x14ac:dyDescent="0.35">
      <c r="B5386" t="s">
        <v>6301</v>
      </c>
    </row>
    <row r="5387" spans="2:2" x14ac:dyDescent="0.35">
      <c r="B5387" t="s">
        <v>5326</v>
      </c>
    </row>
    <row r="5388" spans="2:2" x14ac:dyDescent="0.35">
      <c r="B5388" t="s">
        <v>5323</v>
      </c>
    </row>
    <row r="5389" spans="2:2" x14ac:dyDescent="0.35">
      <c r="B5389" t="s">
        <v>4216</v>
      </c>
    </row>
    <row r="5390" spans="2:2" x14ac:dyDescent="0.35">
      <c r="B5390" t="s">
        <v>5112</v>
      </c>
    </row>
    <row r="5391" spans="2:2" x14ac:dyDescent="0.35">
      <c r="B5391" t="s">
        <v>5849</v>
      </c>
    </row>
    <row r="5392" spans="2:2" x14ac:dyDescent="0.35">
      <c r="B5392" t="s">
        <v>4938</v>
      </c>
    </row>
    <row r="5393" spans="2:2" x14ac:dyDescent="0.35">
      <c r="B5393" t="s">
        <v>5044</v>
      </c>
    </row>
    <row r="5394" spans="2:2" x14ac:dyDescent="0.35">
      <c r="B5394" t="s">
        <v>5048</v>
      </c>
    </row>
    <row r="5395" spans="2:2" x14ac:dyDescent="0.35">
      <c r="B5395" t="s">
        <v>4657</v>
      </c>
    </row>
    <row r="5396" spans="2:2" x14ac:dyDescent="0.35">
      <c r="B5396" t="s">
        <v>6188</v>
      </c>
    </row>
    <row r="5397" spans="2:2" x14ac:dyDescent="0.35">
      <c r="B5397" t="s">
        <v>6217</v>
      </c>
    </row>
    <row r="5398" spans="2:2" x14ac:dyDescent="0.35">
      <c r="B5398" t="s">
        <v>6360</v>
      </c>
    </row>
    <row r="5399" spans="2:2" x14ac:dyDescent="0.35">
      <c r="B5399" t="s">
        <v>4957</v>
      </c>
    </row>
    <row r="5400" spans="2:2" x14ac:dyDescent="0.35">
      <c r="B5400" t="s">
        <v>5324</v>
      </c>
    </row>
    <row r="5401" spans="2:2" x14ac:dyDescent="0.35">
      <c r="B5401" t="s">
        <v>5371</v>
      </c>
    </row>
    <row r="5402" spans="2:2" x14ac:dyDescent="0.35">
      <c r="B5402" t="s">
        <v>6471</v>
      </c>
    </row>
    <row r="5403" spans="2:2" x14ac:dyDescent="0.35">
      <c r="B5403" t="s">
        <v>4671</v>
      </c>
    </row>
    <row r="5404" spans="2:2" x14ac:dyDescent="0.35">
      <c r="B5404" t="s">
        <v>3820</v>
      </c>
    </row>
    <row r="5405" spans="2:2" x14ac:dyDescent="0.35">
      <c r="B5405" t="s">
        <v>4841</v>
      </c>
    </row>
    <row r="5406" spans="2:2" x14ac:dyDescent="0.35">
      <c r="B5406" t="s">
        <v>4462</v>
      </c>
    </row>
    <row r="5407" spans="2:2" x14ac:dyDescent="0.35">
      <c r="B5407" t="s">
        <v>5382</v>
      </c>
    </row>
    <row r="5408" spans="2:2" x14ac:dyDescent="0.35">
      <c r="B5408" t="s">
        <v>3671</v>
      </c>
    </row>
    <row r="5409" spans="2:2" x14ac:dyDescent="0.35">
      <c r="B5409" t="s">
        <v>4302</v>
      </c>
    </row>
    <row r="5410" spans="2:2" x14ac:dyDescent="0.35">
      <c r="B5410" t="s">
        <v>4528</v>
      </c>
    </row>
    <row r="5411" spans="2:2" x14ac:dyDescent="0.35">
      <c r="B5411" t="s">
        <v>3711</v>
      </c>
    </row>
    <row r="5412" spans="2:2" x14ac:dyDescent="0.35">
      <c r="B5412" t="s">
        <v>5328</v>
      </c>
    </row>
    <row r="5413" spans="2:2" x14ac:dyDescent="0.35">
      <c r="B5413" t="s">
        <v>3468</v>
      </c>
    </row>
    <row r="5414" spans="2:2" x14ac:dyDescent="0.35">
      <c r="B5414" t="s">
        <v>5190</v>
      </c>
    </row>
    <row r="5415" spans="2:2" x14ac:dyDescent="0.35">
      <c r="B5415" t="s">
        <v>4826</v>
      </c>
    </row>
    <row r="5416" spans="2:2" x14ac:dyDescent="0.35">
      <c r="B5416" t="s">
        <v>4937</v>
      </c>
    </row>
    <row r="5417" spans="2:2" x14ac:dyDescent="0.35">
      <c r="B5417" t="s">
        <v>5506</v>
      </c>
    </row>
    <row r="5418" spans="2:2" x14ac:dyDescent="0.35">
      <c r="B5418" t="s">
        <v>5077</v>
      </c>
    </row>
    <row r="5419" spans="2:2" x14ac:dyDescent="0.35">
      <c r="B5419" t="s">
        <v>6254</v>
      </c>
    </row>
    <row r="5420" spans="2:2" x14ac:dyDescent="0.35">
      <c r="B5420" t="s">
        <v>5652</v>
      </c>
    </row>
    <row r="5421" spans="2:2" x14ac:dyDescent="0.35">
      <c r="B5421" t="s">
        <v>5818</v>
      </c>
    </row>
    <row r="5422" spans="2:2" x14ac:dyDescent="0.35">
      <c r="B5422" t="s">
        <v>4855</v>
      </c>
    </row>
    <row r="5423" spans="2:2" x14ac:dyDescent="0.35">
      <c r="B5423" t="s">
        <v>4400</v>
      </c>
    </row>
    <row r="5424" spans="2:2" x14ac:dyDescent="0.35">
      <c r="B5424" t="s">
        <v>3727</v>
      </c>
    </row>
    <row r="5425" spans="2:2" x14ac:dyDescent="0.35">
      <c r="B5425" t="s">
        <v>6273</v>
      </c>
    </row>
    <row r="5426" spans="2:2" x14ac:dyDescent="0.35">
      <c r="B5426" t="s">
        <v>4453</v>
      </c>
    </row>
    <row r="5427" spans="2:2" x14ac:dyDescent="0.35">
      <c r="B5427" t="s">
        <v>4464</v>
      </c>
    </row>
    <row r="5428" spans="2:2" x14ac:dyDescent="0.35">
      <c r="B5428" t="s">
        <v>5820</v>
      </c>
    </row>
    <row r="5429" spans="2:2" x14ac:dyDescent="0.35">
      <c r="B5429" t="s">
        <v>5104</v>
      </c>
    </row>
    <row r="5430" spans="2:2" x14ac:dyDescent="0.35">
      <c r="B5430" t="s">
        <v>4447</v>
      </c>
    </row>
    <row r="5431" spans="2:2" x14ac:dyDescent="0.35">
      <c r="B5431" t="s">
        <v>4393</v>
      </c>
    </row>
    <row r="5432" spans="2:2" x14ac:dyDescent="0.35">
      <c r="B5432" t="s">
        <v>5632</v>
      </c>
    </row>
    <row r="5433" spans="2:2" x14ac:dyDescent="0.35">
      <c r="B5433" t="s">
        <v>4635</v>
      </c>
    </row>
    <row r="5434" spans="2:2" x14ac:dyDescent="0.35">
      <c r="B5434" t="s">
        <v>4527</v>
      </c>
    </row>
    <row r="5435" spans="2:2" x14ac:dyDescent="0.35">
      <c r="B5435" t="s">
        <v>3956</v>
      </c>
    </row>
    <row r="5436" spans="2:2" x14ac:dyDescent="0.35">
      <c r="B5436" t="s">
        <v>5401</v>
      </c>
    </row>
    <row r="5437" spans="2:2" x14ac:dyDescent="0.35">
      <c r="B5437" t="s">
        <v>5089</v>
      </c>
    </row>
    <row r="5438" spans="2:2" x14ac:dyDescent="0.35">
      <c r="B5438" t="s">
        <v>3718</v>
      </c>
    </row>
    <row r="5439" spans="2:2" x14ac:dyDescent="0.35">
      <c r="B5439" t="s">
        <v>4952</v>
      </c>
    </row>
    <row r="5440" spans="2:2" x14ac:dyDescent="0.35">
      <c r="B5440" t="s">
        <v>4290</v>
      </c>
    </row>
    <row r="5441" spans="2:2" x14ac:dyDescent="0.35">
      <c r="B5441" t="s">
        <v>5432</v>
      </c>
    </row>
    <row r="5442" spans="2:2" x14ac:dyDescent="0.35">
      <c r="B5442" t="s">
        <v>3371</v>
      </c>
    </row>
    <row r="5443" spans="2:2" x14ac:dyDescent="0.35">
      <c r="B5443" t="s">
        <v>5682</v>
      </c>
    </row>
    <row r="5444" spans="2:2" x14ac:dyDescent="0.35">
      <c r="B5444" t="s">
        <v>5595</v>
      </c>
    </row>
    <row r="5445" spans="2:2" x14ac:dyDescent="0.35">
      <c r="B5445" t="s">
        <v>4184</v>
      </c>
    </row>
    <row r="5446" spans="2:2" x14ac:dyDescent="0.35">
      <c r="B5446" t="s">
        <v>5875</v>
      </c>
    </row>
    <row r="5447" spans="2:2" x14ac:dyDescent="0.35">
      <c r="B5447" t="s">
        <v>3971</v>
      </c>
    </row>
    <row r="5448" spans="2:2" x14ac:dyDescent="0.35">
      <c r="B5448" t="s">
        <v>6399</v>
      </c>
    </row>
    <row r="5449" spans="2:2" x14ac:dyDescent="0.35">
      <c r="B5449" t="s">
        <v>5068</v>
      </c>
    </row>
    <row r="5450" spans="2:2" x14ac:dyDescent="0.35">
      <c r="B5450" t="s">
        <v>3568</v>
      </c>
    </row>
    <row r="5451" spans="2:2" x14ac:dyDescent="0.35">
      <c r="B5451" t="s">
        <v>5646</v>
      </c>
    </row>
    <row r="5452" spans="2:2" x14ac:dyDescent="0.35">
      <c r="B5452" t="s">
        <v>3726</v>
      </c>
    </row>
    <row r="5453" spans="2:2" x14ac:dyDescent="0.35">
      <c r="B5453" t="s">
        <v>4091</v>
      </c>
    </row>
    <row r="5454" spans="2:2" x14ac:dyDescent="0.35">
      <c r="B5454" t="s">
        <v>3796</v>
      </c>
    </row>
    <row r="5455" spans="2:2" x14ac:dyDescent="0.35">
      <c r="B5455" t="s">
        <v>3896</v>
      </c>
    </row>
    <row r="5456" spans="2:2" x14ac:dyDescent="0.35">
      <c r="B5456" t="s">
        <v>5548</v>
      </c>
    </row>
    <row r="5457" spans="2:2" x14ac:dyDescent="0.35">
      <c r="B5457" t="s">
        <v>4285</v>
      </c>
    </row>
    <row r="5458" spans="2:2" x14ac:dyDescent="0.35">
      <c r="B5458" t="s">
        <v>3499</v>
      </c>
    </row>
    <row r="5459" spans="2:2" x14ac:dyDescent="0.35">
      <c r="B5459" t="s">
        <v>4512</v>
      </c>
    </row>
    <row r="5460" spans="2:2" x14ac:dyDescent="0.35">
      <c r="B5460" t="s">
        <v>4406</v>
      </c>
    </row>
    <row r="5461" spans="2:2" x14ac:dyDescent="0.35">
      <c r="B5461" t="s">
        <v>4863</v>
      </c>
    </row>
    <row r="5462" spans="2:2" x14ac:dyDescent="0.35">
      <c r="B5462" t="s">
        <v>5611</v>
      </c>
    </row>
    <row r="5463" spans="2:2" x14ac:dyDescent="0.35">
      <c r="B5463" t="s">
        <v>5686</v>
      </c>
    </row>
    <row r="5464" spans="2:2" x14ac:dyDescent="0.35">
      <c r="B5464" t="s">
        <v>4164</v>
      </c>
    </row>
    <row r="5465" spans="2:2" x14ac:dyDescent="0.35">
      <c r="B5465" t="s">
        <v>5649</v>
      </c>
    </row>
    <row r="5466" spans="2:2" x14ac:dyDescent="0.35">
      <c r="B5466" t="s">
        <v>4142</v>
      </c>
    </row>
    <row r="5467" spans="2:2" x14ac:dyDescent="0.35">
      <c r="B5467" t="s">
        <v>4798</v>
      </c>
    </row>
    <row r="5468" spans="2:2" x14ac:dyDescent="0.35">
      <c r="B5468" t="s">
        <v>4458</v>
      </c>
    </row>
    <row r="5469" spans="2:2" x14ac:dyDescent="0.35">
      <c r="B5469" t="s">
        <v>5001</v>
      </c>
    </row>
    <row r="5470" spans="2:2" x14ac:dyDescent="0.35">
      <c r="B5470" t="s">
        <v>5853</v>
      </c>
    </row>
    <row r="5471" spans="2:2" x14ac:dyDescent="0.35">
      <c r="B5471" t="s">
        <v>4516</v>
      </c>
    </row>
    <row r="5472" spans="2:2" x14ac:dyDescent="0.35">
      <c r="B5472" t="s">
        <v>3893</v>
      </c>
    </row>
    <row r="5473" spans="2:2" x14ac:dyDescent="0.35">
      <c r="B5473" t="s">
        <v>5227</v>
      </c>
    </row>
    <row r="5474" spans="2:2" x14ac:dyDescent="0.35">
      <c r="B5474" t="s">
        <v>4621</v>
      </c>
    </row>
    <row r="5475" spans="2:2" x14ac:dyDescent="0.35">
      <c r="B5475" t="s">
        <v>327</v>
      </c>
    </row>
    <row r="5476" spans="2:2" x14ac:dyDescent="0.35">
      <c r="B5476" t="s">
        <v>5705</v>
      </c>
    </row>
    <row r="5477" spans="2:2" x14ac:dyDescent="0.35">
      <c r="B5477" t="s">
        <v>3798</v>
      </c>
    </row>
    <row r="5478" spans="2:2" x14ac:dyDescent="0.35">
      <c r="B5478" t="s">
        <v>4373</v>
      </c>
    </row>
    <row r="5479" spans="2:2" x14ac:dyDescent="0.35">
      <c r="B5479" t="s">
        <v>3922</v>
      </c>
    </row>
    <row r="5480" spans="2:2" x14ac:dyDescent="0.35">
      <c r="B5480" t="s">
        <v>4536</v>
      </c>
    </row>
    <row r="5481" spans="2:2" x14ac:dyDescent="0.35">
      <c r="B5481" t="s">
        <v>5362</v>
      </c>
    </row>
    <row r="5482" spans="2:2" x14ac:dyDescent="0.35">
      <c r="B5482" t="s">
        <v>1302</v>
      </c>
    </row>
    <row r="5483" spans="2:2" x14ac:dyDescent="0.35">
      <c r="B5483" t="s">
        <v>6114</v>
      </c>
    </row>
    <row r="5484" spans="2:2" x14ac:dyDescent="0.35">
      <c r="B5484" t="s">
        <v>3582</v>
      </c>
    </row>
    <row r="5485" spans="2:2" x14ac:dyDescent="0.35">
      <c r="B5485" t="s">
        <v>4478</v>
      </c>
    </row>
    <row r="5486" spans="2:2" x14ac:dyDescent="0.35">
      <c r="B5486" t="s">
        <v>3967</v>
      </c>
    </row>
    <row r="5487" spans="2:2" x14ac:dyDescent="0.35">
      <c r="B5487" t="s">
        <v>3972</v>
      </c>
    </row>
    <row r="5488" spans="2:2" x14ac:dyDescent="0.35">
      <c r="B5488" t="s">
        <v>4707</v>
      </c>
    </row>
    <row r="5489" spans="2:2" x14ac:dyDescent="0.35">
      <c r="B5489" t="s">
        <v>5381</v>
      </c>
    </row>
    <row r="5490" spans="2:2" x14ac:dyDescent="0.35">
      <c r="B5490" t="s">
        <v>3983</v>
      </c>
    </row>
    <row r="5491" spans="2:2" x14ac:dyDescent="0.35">
      <c r="B5491" t="s">
        <v>3987</v>
      </c>
    </row>
    <row r="5492" spans="2:2" x14ac:dyDescent="0.35">
      <c r="B5492" t="s">
        <v>3784</v>
      </c>
    </row>
    <row r="5493" spans="2:2" x14ac:dyDescent="0.35">
      <c r="B5493" t="s">
        <v>3790</v>
      </c>
    </row>
    <row r="5494" spans="2:2" x14ac:dyDescent="0.35">
      <c r="B5494" t="s">
        <v>4966</v>
      </c>
    </row>
    <row r="5495" spans="2:2" x14ac:dyDescent="0.35">
      <c r="B5495" t="s">
        <v>6566</v>
      </c>
    </row>
    <row r="5496" spans="2:2" x14ac:dyDescent="0.35">
      <c r="B5496" t="s">
        <v>3467</v>
      </c>
    </row>
    <row r="5497" spans="2:2" x14ac:dyDescent="0.35">
      <c r="B5497" t="s">
        <v>3511</v>
      </c>
    </row>
    <row r="5498" spans="2:2" x14ac:dyDescent="0.35">
      <c r="B5498" t="s">
        <v>4955</v>
      </c>
    </row>
    <row r="5499" spans="2:2" x14ac:dyDescent="0.35">
      <c r="B5499" t="s">
        <v>6416</v>
      </c>
    </row>
    <row r="5500" spans="2:2" x14ac:dyDescent="0.35">
      <c r="B5500" t="s">
        <v>4280</v>
      </c>
    </row>
    <row r="5501" spans="2:2" x14ac:dyDescent="0.35">
      <c r="B5501" t="s">
        <v>4542</v>
      </c>
    </row>
    <row r="5502" spans="2:2" x14ac:dyDescent="0.35">
      <c r="B5502" t="s">
        <v>4744</v>
      </c>
    </row>
    <row r="5503" spans="2:2" x14ac:dyDescent="0.35">
      <c r="B5503" t="s">
        <v>6567</v>
      </c>
    </row>
    <row r="5504" spans="2:2" x14ac:dyDescent="0.35">
      <c r="B5504" t="s">
        <v>6190</v>
      </c>
    </row>
    <row r="5505" spans="2:2" x14ac:dyDescent="0.35">
      <c r="B5505" t="s">
        <v>6245</v>
      </c>
    </row>
    <row r="5506" spans="2:2" x14ac:dyDescent="0.35">
      <c r="B5506" t="s">
        <v>6568</v>
      </c>
    </row>
    <row r="5507" spans="2:2" x14ac:dyDescent="0.35">
      <c r="B5507" t="s">
        <v>3945</v>
      </c>
    </row>
    <row r="5508" spans="2:2" x14ac:dyDescent="0.35">
      <c r="B5508" t="s">
        <v>5510</v>
      </c>
    </row>
    <row r="5509" spans="2:2" x14ac:dyDescent="0.35">
      <c r="B5509" t="s">
        <v>6468</v>
      </c>
    </row>
    <row r="5510" spans="2:2" x14ac:dyDescent="0.35">
      <c r="B5510" t="s">
        <v>5684</v>
      </c>
    </row>
    <row r="5511" spans="2:2" x14ac:dyDescent="0.35">
      <c r="B5511" t="s">
        <v>4205</v>
      </c>
    </row>
    <row r="5512" spans="2:2" x14ac:dyDescent="0.35">
      <c r="B5512" t="s">
        <v>4595</v>
      </c>
    </row>
    <row r="5513" spans="2:2" x14ac:dyDescent="0.35">
      <c r="B5513" t="s">
        <v>4555</v>
      </c>
    </row>
    <row r="5514" spans="2:2" x14ac:dyDescent="0.35">
      <c r="B5514" t="s">
        <v>5070</v>
      </c>
    </row>
    <row r="5515" spans="2:2" x14ac:dyDescent="0.35">
      <c r="B5515" t="s">
        <v>4010</v>
      </c>
    </row>
    <row r="5516" spans="2:2" x14ac:dyDescent="0.35">
      <c r="B5516" t="s">
        <v>4904</v>
      </c>
    </row>
    <row r="5517" spans="2:2" x14ac:dyDescent="0.35">
      <c r="B5517" t="s">
        <v>4831</v>
      </c>
    </row>
    <row r="5518" spans="2:2" x14ac:dyDescent="0.35">
      <c r="B5518" t="s">
        <v>4485</v>
      </c>
    </row>
    <row r="5519" spans="2:2" x14ac:dyDescent="0.35">
      <c r="B5519" t="s">
        <v>5063</v>
      </c>
    </row>
    <row r="5520" spans="2:2" x14ac:dyDescent="0.35">
      <c r="B5520" t="s">
        <v>3709</v>
      </c>
    </row>
    <row r="5521" spans="2:2" x14ac:dyDescent="0.35">
      <c r="B5521" t="s">
        <v>4351</v>
      </c>
    </row>
    <row r="5522" spans="2:2" x14ac:dyDescent="0.35">
      <c r="B5522" t="s">
        <v>4323</v>
      </c>
    </row>
    <row r="5523" spans="2:2" x14ac:dyDescent="0.35">
      <c r="B5523" t="s">
        <v>3813</v>
      </c>
    </row>
    <row r="5524" spans="2:2" x14ac:dyDescent="0.35">
      <c r="B5524" t="s">
        <v>5915</v>
      </c>
    </row>
    <row r="5525" spans="2:2" x14ac:dyDescent="0.35">
      <c r="B5525" t="s">
        <v>5855</v>
      </c>
    </row>
    <row r="5526" spans="2:2" x14ac:dyDescent="0.35">
      <c r="B5526" t="s">
        <v>6376</v>
      </c>
    </row>
    <row r="5527" spans="2:2" x14ac:dyDescent="0.35">
      <c r="B5527" t="s">
        <v>4602</v>
      </c>
    </row>
    <row r="5528" spans="2:2" x14ac:dyDescent="0.35">
      <c r="B5528" t="s">
        <v>5410</v>
      </c>
    </row>
    <row r="5529" spans="2:2" x14ac:dyDescent="0.35">
      <c r="B5529" t="s">
        <v>6258</v>
      </c>
    </row>
    <row r="5530" spans="2:2" x14ac:dyDescent="0.35">
      <c r="B5530" t="s">
        <v>4169</v>
      </c>
    </row>
    <row r="5531" spans="2:2" x14ac:dyDescent="0.35">
      <c r="B5531" t="s">
        <v>4286</v>
      </c>
    </row>
    <row r="5532" spans="2:2" x14ac:dyDescent="0.35">
      <c r="B5532" t="s">
        <v>4218</v>
      </c>
    </row>
    <row r="5533" spans="2:2" x14ac:dyDescent="0.35">
      <c r="B5533" t="s">
        <v>5904</v>
      </c>
    </row>
    <row r="5534" spans="2:2" x14ac:dyDescent="0.35">
      <c r="B5534" t="s">
        <v>6448</v>
      </c>
    </row>
    <row r="5535" spans="2:2" x14ac:dyDescent="0.35">
      <c r="B5535" t="s">
        <v>5094</v>
      </c>
    </row>
    <row r="5536" spans="2:2" x14ac:dyDescent="0.35">
      <c r="B5536" t="s">
        <v>4939</v>
      </c>
    </row>
    <row r="5537" spans="2:2" x14ac:dyDescent="0.35">
      <c r="B5537" t="s">
        <v>5199</v>
      </c>
    </row>
    <row r="5538" spans="2:2" x14ac:dyDescent="0.35">
      <c r="B5538" t="s">
        <v>4892</v>
      </c>
    </row>
    <row r="5539" spans="2:2" x14ac:dyDescent="0.35">
      <c r="B5539" t="s">
        <v>3958</v>
      </c>
    </row>
    <row r="5540" spans="2:2" x14ac:dyDescent="0.35">
      <c r="B5540" t="s">
        <v>5439</v>
      </c>
    </row>
    <row r="5541" spans="2:2" x14ac:dyDescent="0.35">
      <c r="B5541" t="s">
        <v>5295</v>
      </c>
    </row>
    <row r="5542" spans="2:2" x14ac:dyDescent="0.35">
      <c r="B5542" t="s">
        <v>3526</v>
      </c>
    </row>
    <row r="5543" spans="2:2" x14ac:dyDescent="0.35">
      <c r="B5543" t="s">
        <v>5826</v>
      </c>
    </row>
    <row r="5544" spans="2:2" x14ac:dyDescent="0.35">
      <c r="B5544" t="s">
        <v>5062</v>
      </c>
    </row>
    <row r="5545" spans="2:2" x14ac:dyDescent="0.35">
      <c r="B5545" t="s">
        <v>5467</v>
      </c>
    </row>
    <row r="5546" spans="2:2" x14ac:dyDescent="0.35">
      <c r="B5546" t="s">
        <v>5479</v>
      </c>
    </row>
    <row r="5547" spans="2:2" x14ac:dyDescent="0.35">
      <c r="B5547" t="s">
        <v>3470</v>
      </c>
    </row>
    <row r="5548" spans="2:2" x14ac:dyDescent="0.35">
      <c r="B5548" t="s">
        <v>5482</v>
      </c>
    </row>
    <row r="5549" spans="2:2" x14ac:dyDescent="0.35">
      <c r="B5549" t="s">
        <v>3913</v>
      </c>
    </row>
    <row r="5550" spans="2:2" x14ac:dyDescent="0.35">
      <c r="B5550" t="s">
        <v>6043</v>
      </c>
    </row>
    <row r="5551" spans="2:2" x14ac:dyDescent="0.35">
      <c r="B5551" t="s">
        <v>4215</v>
      </c>
    </row>
    <row r="5552" spans="2:2" x14ac:dyDescent="0.35">
      <c r="B5552" t="s">
        <v>5162</v>
      </c>
    </row>
    <row r="5553" spans="2:2" x14ac:dyDescent="0.35">
      <c r="B5553" t="s">
        <v>4755</v>
      </c>
    </row>
    <row r="5554" spans="2:2" x14ac:dyDescent="0.35">
      <c r="B5554" t="s">
        <v>5127</v>
      </c>
    </row>
    <row r="5555" spans="2:2" x14ac:dyDescent="0.35">
      <c r="B5555" t="s">
        <v>4637</v>
      </c>
    </row>
    <row r="5556" spans="2:2" x14ac:dyDescent="0.35">
      <c r="B5556" t="s">
        <v>4653</v>
      </c>
    </row>
    <row r="5557" spans="2:2" x14ac:dyDescent="0.35">
      <c r="B5557" t="s">
        <v>4752</v>
      </c>
    </row>
    <row r="5558" spans="2:2" x14ac:dyDescent="0.35">
      <c r="B5558" t="s">
        <v>6529</v>
      </c>
    </row>
    <row r="5559" spans="2:2" x14ac:dyDescent="0.35">
      <c r="B5559" t="s">
        <v>3861</v>
      </c>
    </row>
    <row r="5560" spans="2:2" x14ac:dyDescent="0.35">
      <c r="B5560" t="s">
        <v>4189</v>
      </c>
    </row>
    <row r="5561" spans="2:2" x14ac:dyDescent="0.35">
      <c r="B5561" t="s">
        <v>5594</v>
      </c>
    </row>
    <row r="5562" spans="2:2" x14ac:dyDescent="0.35">
      <c r="B5562" t="s">
        <v>5418</v>
      </c>
    </row>
    <row r="5563" spans="2:2" x14ac:dyDescent="0.35">
      <c r="B5563" t="s">
        <v>4480</v>
      </c>
    </row>
    <row r="5564" spans="2:2" x14ac:dyDescent="0.35">
      <c r="B5564" t="s">
        <v>4663</v>
      </c>
    </row>
    <row r="5565" spans="2:2" x14ac:dyDescent="0.35">
      <c r="B5565" t="s">
        <v>5997</v>
      </c>
    </row>
    <row r="5566" spans="2:2" x14ac:dyDescent="0.35">
      <c r="B5566" t="s">
        <v>5178</v>
      </c>
    </row>
    <row r="5567" spans="2:2" x14ac:dyDescent="0.35">
      <c r="B5567" t="s">
        <v>3778</v>
      </c>
    </row>
    <row r="5568" spans="2:2" x14ac:dyDescent="0.35">
      <c r="B5568" t="s">
        <v>4196</v>
      </c>
    </row>
    <row r="5569" spans="2:2" x14ac:dyDescent="0.35">
      <c r="B5569" t="s">
        <v>4728</v>
      </c>
    </row>
    <row r="5570" spans="2:2" x14ac:dyDescent="0.35">
      <c r="B5570" t="s">
        <v>4058</v>
      </c>
    </row>
    <row r="5571" spans="2:2" x14ac:dyDescent="0.35">
      <c r="B5571" t="s">
        <v>5789</v>
      </c>
    </row>
    <row r="5572" spans="2:2" x14ac:dyDescent="0.35">
      <c r="B5572" t="s">
        <v>5449</v>
      </c>
    </row>
    <row r="5573" spans="2:2" x14ac:dyDescent="0.35">
      <c r="B5573" t="s">
        <v>6509</v>
      </c>
    </row>
    <row r="5574" spans="2:2" x14ac:dyDescent="0.35">
      <c r="B5574" t="s">
        <v>4648</v>
      </c>
    </row>
    <row r="5575" spans="2:2" x14ac:dyDescent="0.35">
      <c r="B5575" t="s">
        <v>4931</v>
      </c>
    </row>
    <row r="5576" spans="2:2" x14ac:dyDescent="0.35">
      <c r="B5576" t="s">
        <v>6355</v>
      </c>
    </row>
    <row r="5577" spans="2:2" x14ac:dyDescent="0.35">
      <c r="B5577" t="s">
        <v>5901</v>
      </c>
    </row>
    <row r="5578" spans="2:2" x14ac:dyDescent="0.35">
      <c r="B5578" t="s">
        <v>4910</v>
      </c>
    </row>
    <row r="5579" spans="2:2" x14ac:dyDescent="0.35">
      <c r="B5579" t="s">
        <v>6538</v>
      </c>
    </row>
    <row r="5580" spans="2:2" x14ac:dyDescent="0.35">
      <c r="B5580" t="s">
        <v>3942</v>
      </c>
    </row>
    <row r="5581" spans="2:2" x14ac:dyDescent="0.35">
      <c r="B5581" t="s">
        <v>4575</v>
      </c>
    </row>
    <row r="5582" spans="2:2" x14ac:dyDescent="0.35">
      <c r="B5582" t="s">
        <v>3675</v>
      </c>
    </row>
    <row r="5583" spans="2:2" x14ac:dyDescent="0.35">
      <c r="B5583" t="s">
        <v>5729</v>
      </c>
    </row>
    <row r="5584" spans="2:2" x14ac:dyDescent="0.35">
      <c r="B5584" t="s">
        <v>6620</v>
      </c>
    </row>
    <row r="5585" spans="2:2" x14ac:dyDescent="0.35">
      <c r="B5585" t="s">
        <v>4100</v>
      </c>
    </row>
    <row r="5586" spans="2:2" x14ac:dyDescent="0.35">
      <c r="B5586" t="s">
        <v>5185</v>
      </c>
    </row>
    <row r="5587" spans="2:2" x14ac:dyDescent="0.35">
      <c r="B5587" t="s">
        <v>6645</v>
      </c>
    </row>
    <row r="5588" spans="2:2" x14ac:dyDescent="0.35">
      <c r="B5588" t="s">
        <v>6621</v>
      </c>
    </row>
    <row r="5589" spans="2:2" x14ac:dyDescent="0.35">
      <c r="B5589" t="s">
        <v>5426</v>
      </c>
    </row>
    <row r="5590" spans="2:2" x14ac:dyDescent="0.35">
      <c r="B5590" t="s">
        <v>3658</v>
      </c>
    </row>
    <row r="5591" spans="2:2" x14ac:dyDescent="0.35">
      <c r="B5591" t="s">
        <v>6455</v>
      </c>
    </row>
    <row r="5592" spans="2:2" x14ac:dyDescent="0.35">
      <c r="B5592" t="s">
        <v>4608</v>
      </c>
    </row>
    <row r="5593" spans="2:2" x14ac:dyDescent="0.35">
      <c r="B5593" t="s">
        <v>6298</v>
      </c>
    </row>
    <row r="5594" spans="2:2" x14ac:dyDescent="0.35">
      <c r="B5594" t="s">
        <v>5999</v>
      </c>
    </row>
    <row r="5595" spans="2:2" x14ac:dyDescent="0.35">
      <c r="B5595" t="s">
        <v>4912</v>
      </c>
    </row>
    <row r="5596" spans="2:2" x14ac:dyDescent="0.35">
      <c r="B5596" t="s">
        <v>4564</v>
      </c>
    </row>
    <row r="5597" spans="2:2" x14ac:dyDescent="0.35">
      <c r="B5597" t="s">
        <v>4597</v>
      </c>
    </row>
    <row r="5598" spans="2:2" x14ac:dyDescent="0.35">
      <c r="B5598" t="s">
        <v>5034</v>
      </c>
    </row>
    <row r="5599" spans="2:2" x14ac:dyDescent="0.35">
      <c r="B5599" t="s">
        <v>6395</v>
      </c>
    </row>
    <row r="5600" spans="2:2" x14ac:dyDescent="0.35">
      <c r="B5600" t="s">
        <v>5896</v>
      </c>
    </row>
    <row r="5601" spans="2:2" x14ac:dyDescent="0.35">
      <c r="B5601" t="s">
        <v>5083</v>
      </c>
    </row>
    <row r="5602" spans="2:2" x14ac:dyDescent="0.35">
      <c r="B5602" t="s">
        <v>3864</v>
      </c>
    </row>
    <row r="5603" spans="2:2" x14ac:dyDescent="0.35">
      <c r="B5603" t="s">
        <v>4540</v>
      </c>
    </row>
    <row r="5604" spans="2:2" x14ac:dyDescent="0.35">
      <c r="B5604" t="s">
        <v>3329</v>
      </c>
    </row>
    <row r="5605" spans="2:2" x14ac:dyDescent="0.35">
      <c r="B5605" t="s">
        <v>6293</v>
      </c>
    </row>
    <row r="5606" spans="2:2" x14ac:dyDescent="0.35">
      <c r="B5606" t="s">
        <v>5806</v>
      </c>
    </row>
    <row r="5607" spans="2:2" x14ac:dyDescent="0.35">
      <c r="B5607" t="s">
        <v>5815</v>
      </c>
    </row>
    <row r="5608" spans="2:2" x14ac:dyDescent="0.35">
      <c r="B5608" t="s">
        <v>5892</v>
      </c>
    </row>
    <row r="5609" spans="2:2" x14ac:dyDescent="0.35">
      <c r="B5609" t="s">
        <v>6709</v>
      </c>
    </row>
    <row r="5610" spans="2:2" x14ac:dyDescent="0.35">
      <c r="B5610" t="s">
        <v>3799</v>
      </c>
    </row>
    <row r="5611" spans="2:2" x14ac:dyDescent="0.35">
      <c r="B5611" t="s">
        <v>5054</v>
      </c>
    </row>
    <row r="5612" spans="2:2" x14ac:dyDescent="0.35">
      <c r="B5612" t="s">
        <v>5397</v>
      </c>
    </row>
    <row r="5613" spans="2:2" x14ac:dyDescent="0.35">
      <c r="B5613" t="s">
        <v>5116</v>
      </c>
    </row>
    <row r="5614" spans="2:2" x14ac:dyDescent="0.35">
      <c r="B5614" t="s">
        <v>3980</v>
      </c>
    </row>
    <row r="5615" spans="2:2" x14ac:dyDescent="0.35">
      <c r="B5615" t="s">
        <v>6401</v>
      </c>
    </row>
    <row r="5616" spans="2:2" x14ac:dyDescent="0.35">
      <c r="B5616" t="s">
        <v>4096</v>
      </c>
    </row>
    <row r="5617" spans="2:2" x14ac:dyDescent="0.35">
      <c r="B5617" t="s">
        <v>4271</v>
      </c>
    </row>
    <row r="5618" spans="2:2" x14ac:dyDescent="0.35">
      <c r="B5618" t="s">
        <v>5272</v>
      </c>
    </row>
    <row r="5619" spans="2:2" x14ac:dyDescent="0.35">
      <c r="B5619" t="s">
        <v>4606</v>
      </c>
    </row>
    <row r="5620" spans="2:2" x14ac:dyDescent="0.35">
      <c r="B5620" t="s">
        <v>4947</v>
      </c>
    </row>
    <row r="5621" spans="2:2" x14ac:dyDescent="0.35">
      <c r="B5621" t="s">
        <v>4398</v>
      </c>
    </row>
    <row r="5622" spans="2:2" x14ac:dyDescent="0.35">
      <c r="B5622" t="s">
        <v>6462</v>
      </c>
    </row>
    <row r="5623" spans="2:2" x14ac:dyDescent="0.35">
      <c r="B5623" t="s">
        <v>5716</v>
      </c>
    </row>
    <row r="5624" spans="2:2" x14ac:dyDescent="0.35">
      <c r="B5624" t="s">
        <v>5530</v>
      </c>
    </row>
    <row r="5625" spans="2:2" x14ac:dyDescent="0.35">
      <c r="B5625" t="s">
        <v>3804</v>
      </c>
    </row>
    <row r="5626" spans="2:2" x14ac:dyDescent="0.35">
      <c r="B5626" t="s">
        <v>4158</v>
      </c>
    </row>
    <row r="5627" spans="2:2" x14ac:dyDescent="0.35">
      <c r="B5627" t="s">
        <v>3327</v>
      </c>
    </row>
    <row r="5628" spans="2:2" x14ac:dyDescent="0.35">
      <c r="B5628" t="s">
        <v>5159</v>
      </c>
    </row>
    <row r="5629" spans="2:2" x14ac:dyDescent="0.35">
      <c r="B5629" t="s">
        <v>4432</v>
      </c>
    </row>
    <row r="5630" spans="2:2" x14ac:dyDescent="0.35">
      <c r="B5630" t="s">
        <v>6408</v>
      </c>
    </row>
    <row r="5631" spans="2:2" x14ac:dyDescent="0.35">
      <c r="B5631" t="s">
        <v>5637</v>
      </c>
    </row>
    <row r="5632" spans="2:2" x14ac:dyDescent="0.35">
      <c r="B5632" t="s">
        <v>6641</v>
      </c>
    </row>
    <row r="5633" spans="2:2" x14ac:dyDescent="0.35">
      <c r="B5633" t="s">
        <v>4523</v>
      </c>
    </row>
    <row r="5634" spans="2:2" x14ac:dyDescent="0.35">
      <c r="B5634" t="s">
        <v>4314</v>
      </c>
    </row>
    <row r="5635" spans="2:2" x14ac:dyDescent="0.35">
      <c r="B5635" t="s">
        <v>4535</v>
      </c>
    </row>
    <row r="5636" spans="2:2" x14ac:dyDescent="0.35">
      <c r="B5636" t="s">
        <v>6702</v>
      </c>
    </row>
    <row r="5637" spans="2:2" x14ac:dyDescent="0.35">
      <c r="B5637" t="s">
        <v>1421</v>
      </c>
    </row>
    <row r="5638" spans="2:2" x14ac:dyDescent="0.35">
      <c r="B5638" t="s">
        <v>4362</v>
      </c>
    </row>
    <row r="5639" spans="2:2" x14ac:dyDescent="0.35">
      <c r="B5639" t="s">
        <v>4964</v>
      </c>
    </row>
    <row r="5640" spans="2:2" x14ac:dyDescent="0.35">
      <c r="B5640" t="s">
        <v>5245</v>
      </c>
    </row>
    <row r="5641" spans="2:2" x14ac:dyDescent="0.35">
      <c r="B5641" t="s">
        <v>5144</v>
      </c>
    </row>
    <row r="5642" spans="2:2" x14ac:dyDescent="0.35">
      <c r="B5642" t="s">
        <v>3843</v>
      </c>
    </row>
    <row r="5643" spans="2:2" x14ac:dyDescent="0.35">
      <c r="B5643" t="s">
        <v>4750</v>
      </c>
    </row>
    <row r="5644" spans="2:2" x14ac:dyDescent="0.35">
      <c r="B5644" t="s">
        <v>4783</v>
      </c>
    </row>
    <row r="5645" spans="2:2" x14ac:dyDescent="0.35">
      <c r="B5645" t="s">
        <v>4369</v>
      </c>
    </row>
    <row r="5646" spans="2:2" x14ac:dyDescent="0.35">
      <c r="B5646" t="s">
        <v>5706</v>
      </c>
    </row>
    <row r="5647" spans="2:2" x14ac:dyDescent="0.35">
      <c r="B5647" t="s">
        <v>5046</v>
      </c>
    </row>
    <row r="5648" spans="2:2" x14ac:dyDescent="0.35">
      <c r="B5648" t="s">
        <v>4614</v>
      </c>
    </row>
    <row r="5649" spans="2:2" x14ac:dyDescent="0.35">
      <c r="B5649" t="s">
        <v>5147</v>
      </c>
    </row>
    <row r="5650" spans="2:2" x14ac:dyDescent="0.35">
      <c r="B5650" t="s">
        <v>4515</v>
      </c>
    </row>
    <row r="5651" spans="2:2" x14ac:dyDescent="0.35">
      <c r="B5651" t="s">
        <v>5033</v>
      </c>
    </row>
    <row r="5652" spans="2:2" x14ac:dyDescent="0.35">
      <c r="B5652" t="s">
        <v>4633</v>
      </c>
    </row>
    <row r="5653" spans="2:2" x14ac:dyDescent="0.35">
      <c r="B5653" t="s">
        <v>4685</v>
      </c>
    </row>
    <row r="5654" spans="2:2" x14ac:dyDescent="0.35">
      <c r="B5654" t="s">
        <v>5909</v>
      </c>
    </row>
    <row r="5655" spans="2:2" x14ac:dyDescent="0.35">
      <c r="B5655" t="s">
        <v>5348</v>
      </c>
    </row>
    <row r="5656" spans="2:2" x14ac:dyDescent="0.35">
      <c r="B5656" t="s">
        <v>6480</v>
      </c>
    </row>
    <row r="5657" spans="2:2" x14ac:dyDescent="0.35">
      <c r="B5657" t="s">
        <v>3845</v>
      </c>
    </row>
    <row r="5658" spans="2:2" x14ac:dyDescent="0.35">
      <c r="B5658" t="s">
        <v>4617</v>
      </c>
    </row>
    <row r="5659" spans="2:2" x14ac:dyDescent="0.35">
      <c r="B5659" t="s">
        <v>4363</v>
      </c>
    </row>
    <row r="5660" spans="2:2" x14ac:dyDescent="0.35">
      <c r="B5660" t="s">
        <v>4117</v>
      </c>
    </row>
    <row r="5661" spans="2:2" x14ac:dyDescent="0.35">
      <c r="B5661" t="s">
        <v>3397</v>
      </c>
    </row>
    <row r="5662" spans="2:2" x14ac:dyDescent="0.35">
      <c r="B5662" t="s">
        <v>4945</v>
      </c>
    </row>
    <row r="5663" spans="2:2" x14ac:dyDescent="0.35">
      <c r="B5663" t="s">
        <v>6648</v>
      </c>
    </row>
    <row r="5664" spans="2:2" x14ac:dyDescent="0.35">
      <c r="B5664" t="s">
        <v>3991</v>
      </c>
    </row>
    <row r="5665" spans="2:2" x14ac:dyDescent="0.35">
      <c r="B5665" t="s">
        <v>3391</v>
      </c>
    </row>
    <row r="5666" spans="2:2" x14ac:dyDescent="0.35">
      <c r="B5666" t="s">
        <v>3856</v>
      </c>
    </row>
    <row r="5667" spans="2:2" x14ac:dyDescent="0.35">
      <c r="B5667" t="s">
        <v>5580</v>
      </c>
    </row>
    <row r="5668" spans="2:2" x14ac:dyDescent="0.35">
      <c r="B5668" t="s">
        <v>3797</v>
      </c>
    </row>
    <row r="5669" spans="2:2" x14ac:dyDescent="0.35">
      <c r="B5669" t="s">
        <v>4620</v>
      </c>
    </row>
    <row r="5670" spans="2:2" x14ac:dyDescent="0.35">
      <c r="B5670" t="s">
        <v>4694</v>
      </c>
    </row>
    <row r="5671" spans="2:2" x14ac:dyDescent="0.35">
      <c r="B5671" t="s">
        <v>6162</v>
      </c>
    </row>
    <row r="5672" spans="2:2" x14ac:dyDescent="0.35">
      <c r="B5672" t="s">
        <v>5301</v>
      </c>
    </row>
    <row r="5673" spans="2:2" x14ac:dyDescent="0.35">
      <c r="B5673" t="s">
        <v>4560</v>
      </c>
    </row>
    <row r="5674" spans="2:2" x14ac:dyDescent="0.35">
      <c r="B5674" t="s">
        <v>5745</v>
      </c>
    </row>
    <row r="5675" spans="2:2" x14ac:dyDescent="0.35">
      <c r="B5675" t="s">
        <v>5114</v>
      </c>
    </row>
    <row r="5676" spans="2:2" x14ac:dyDescent="0.35">
      <c r="B5676" t="s">
        <v>5772</v>
      </c>
    </row>
    <row r="5677" spans="2:2" x14ac:dyDescent="0.35">
      <c r="B5677" t="s">
        <v>4963</v>
      </c>
    </row>
    <row r="5678" spans="2:2" x14ac:dyDescent="0.35">
      <c r="B5678" t="s">
        <v>4202</v>
      </c>
    </row>
    <row r="5679" spans="2:2" x14ac:dyDescent="0.35">
      <c r="B5679" t="s">
        <v>5111</v>
      </c>
    </row>
    <row r="5680" spans="2:2" x14ac:dyDescent="0.35">
      <c r="B5680" t="s">
        <v>4009</v>
      </c>
    </row>
    <row r="5681" spans="2:2" x14ac:dyDescent="0.35">
      <c r="B5681" t="s">
        <v>6652</v>
      </c>
    </row>
    <row r="5682" spans="2:2" x14ac:dyDescent="0.35">
      <c r="B5682" t="s">
        <v>5158</v>
      </c>
    </row>
    <row r="5683" spans="2:2" x14ac:dyDescent="0.35">
      <c r="B5683" t="s">
        <v>494</v>
      </c>
    </row>
    <row r="5684" spans="2:2" x14ac:dyDescent="0.35">
      <c r="B5684" t="s">
        <v>5926</v>
      </c>
    </row>
    <row r="5685" spans="2:2" x14ac:dyDescent="0.35">
      <c r="B5685" t="s">
        <v>6418</v>
      </c>
    </row>
    <row r="5686" spans="2:2" x14ac:dyDescent="0.35">
      <c r="B5686" t="s">
        <v>4451</v>
      </c>
    </row>
    <row r="5687" spans="2:2" x14ac:dyDescent="0.35">
      <c r="B5687" t="s">
        <v>5156</v>
      </c>
    </row>
    <row r="5688" spans="2:2" x14ac:dyDescent="0.35">
      <c r="B5688" t="s">
        <v>3826</v>
      </c>
    </row>
    <row r="5689" spans="2:2" x14ac:dyDescent="0.35">
      <c r="B5689" t="s">
        <v>4609</v>
      </c>
    </row>
    <row r="5690" spans="2:2" x14ac:dyDescent="0.35">
      <c r="B5690" t="s">
        <v>6288</v>
      </c>
    </row>
    <row r="5691" spans="2:2" x14ac:dyDescent="0.35">
      <c r="B5691" t="s">
        <v>6481</v>
      </c>
    </row>
    <row r="5692" spans="2:2" x14ac:dyDescent="0.35">
      <c r="B5692" t="s">
        <v>4897</v>
      </c>
    </row>
    <row r="5693" spans="2:2" x14ac:dyDescent="0.35">
      <c r="B5693" t="s">
        <v>6268</v>
      </c>
    </row>
    <row r="5694" spans="2:2" x14ac:dyDescent="0.35">
      <c r="B5694" t="s">
        <v>6631</v>
      </c>
    </row>
    <row r="5695" spans="2:2" x14ac:dyDescent="0.35">
      <c r="B5695" t="s">
        <v>5347</v>
      </c>
    </row>
    <row r="5696" spans="2:2" x14ac:dyDescent="0.35">
      <c r="B5696" t="s">
        <v>5571</v>
      </c>
    </row>
    <row r="5697" spans="2:2" x14ac:dyDescent="0.35">
      <c r="B5697" t="s">
        <v>5175</v>
      </c>
    </row>
    <row r="5698" spans="2:2" x14ac:dyDescent="0.35">
      <c r="B5698" t="s">
        <v>6728</v>
      </c>
    </row>
    <row r="5699" spans="2:2" x14ac:dyDescent="0.35">
      <c r="B5699" t="s">
        <v>3914</v>
      </c>
    </row>
    <row r="5700" spans="2:2" x14ac:dyDescent="0.35">
      <c r="B5700" t="s">
        <v>1364</v>
      </c>
    </row>
    <row r="5701" spans="2:2" x14ac:dyDescent="0.35">
      <c r="B5701" t="s">
        <v>5931</v>
      </c>
    </row>
    <row r="5702" spans="2:2" x14ac:dyDescent="0.35">
      <c r="B5702" t="s">
        <v>4277</v>
      </c>
    </row>
    <row r="5703" spans="2:2" x14ac:dyDescent="0.35">
      <c r="B5703" t="s">
        <v>4162</v>
      </c>
    </row>
    <row r="5704" spans="2:2" x14ac:dyDescent="0.35">
      <c r="B5704" t="s">
        <v>4656</v>
      </c>
    </row>
    <row r="5705" spans="2:2" x14ac:dyDescent="0.35">
      <c r="B5705" t="s">
        <v>3539</v>
      </c>
    </row>
    <row r="5706" spans="2:2" x14ac:dyDescent="0.35">
      <c r="B5706" t="s">
        <v>4825</v>
      </c>
    </row>
    <row r="5707" spans="2:2" x14ac:dyDescent="0.35">
      <c r="B5707" t="s">
        <v>5735</v>
      </c>
    </row>
    <row r="5708" spans="2:2" x14ac:dyDescent="0.35">
      <c r="B5708" t="s">
        <v>3943</v>
      </c>
    </row>
    <row r="5709" spans="2:2" x14ac:dyDescent="0.35">
      <c r="B5709" t="s">
        <v>3824</v>
      </c>
    </row>
    <row r="5710" spans="2:2" x14ac:dyDescent="0.35">
      <c r="B5710" t="s">
        <v>4530</v>
      </c>
    </row>
    <row r="5711" spans="2:2" x14ac:dyDescent="0.35">
      <c r="B5711" t="s">
        <v>5456</v>
      </c>
    </row>
    <row r="5712" spans="2:2" x14ac:dyDescent="0.35">
      <c r="B5712" t="s">
        <v>6220</v>
      </c>
    </row>
    <row r="5713" spans="2:2" x14ac:dyDescent="0.35">
      <c r="B5713" t="s">
        <v>6379</v>
      </c>
    </row>
    <row r="5714" spans="2:2" x14ac:dyDescent="0.35">
      <c r="B5714" t="s">
        <v>3418</v>
      </c>
    </row>
    <row r="5715" spans="2:2" x14ac:dyDescent="0.35">
      <c r="B5715" t="s">
        <v>4445</v>
      </c>
    </row>
    <row r="5716" spans="2:2" x14ac:dyDescent="0.35">
      <c r="B5716" t="s">
        <v>6429</v>
      </c>
    </row>
    <row r="5717" spans="2:2" x14ac:dyDescent="0.35">
      <c r="B5717" t="s">
        <v>5948</v>
      </c>
    </row>
    <row r="5718" spans="2:2" x14ac:dyDescent="0.35">
      <c r="B5718" t="s">
        <v>5080</v>
      </c>
    </row>
    <row r="5719" spans="2:2" x14ac:dyDescent="0.35">
      <c r="B5719" t="s">
        <v>4586</v>
      </c>
    </row>
    <row r="5720" spans="2:2" x14ac:dyDescent="0.35">
      <c r="B5720" t="s">
        <v>5331</v>
      </c>
    </row>
    <row r="5721" spans="2:2" x14ac:dyDescent="0.35">
      <c r="B5721" t="s">
        <v>3642</v>
      </c>
    </row>
    <row r="5722" spans="2:2" x14ac:dyDescent="0.35">
      <c r="B5722" t="s">
        <v>6125</v>
      </c>
    </row>
    <row r="5723" spans="2:2" x14ac:dyDescent="0.35">
      <c r="B5723" t="s">
        <v>6093</v>
      </c>
    </row>
    <row r="5724" spans="2:2" x14ac:dyDescent="0.35">
      <c r="B5724" t="s">
        <v>3524</v>
      </c>
    </row>
    <row r="5725" spans="2:2" x14ac:dyDescent="0.35">
      <c r="B5725" t="s">
        <v>3380</v>
      </c>
    </row>
    <row r="5726" spans="2:2" x14ac:dyDescent="0.35">
      <c r="B5726" t="s">
        <v>4770</v>
      </c>
    </row>
    <row r="5727" spans="2:2" x14ac:dyDescent="0.35">
      <c r="B5727" t="s">
        <v>3753</v>
      </c>
    </row>
    <row r="5728" spans="2:2" x14ac:dyDescent="0.35">
      <c r="B5728" t="s">
        <v>5090</v>
      </c>
    </row>
    <row r="5729" spans="2:2" x14ac:dyDescent="0.35">
      <c r="B5729" t="s">
        <v>3898</v>
      </c>
    </row>
    <row r="5730" spans="2:2" x14ac:dyDescent="0.35">
      <c r="B5730" t="s">
        <v>3646</v>
      </c>
    </row>
    <row r="5731" spans="2:2" x14ac:dyDescent="0.35">
      <c r="B5731" t="s">
        <v>4715</v>
      </c>
    </row>
    <row r="5732" spans="2:2" x14ac:dyDescent="0.35">
      <c r="B5732" t="s">
        <v>4654</v>
      </c>
    </row>
    <row r="5733" spans="2:2" x14ac:dyDescent="0.35">
      <c r="B5733" t="s">
        <v>4007</v>
      </c>
    </row>
    <row r="5734" spans="2:2" x14ac:dyDescent="0.35">
      <c r="B5734" t="s">
        <v>5213</v>
      </c>
    </row>
    <row r="5735" spans="2:2" x14ac:dyDescent="0.35">
      <c r="B5735" t="s">
        <v>4908</v>
      </c>
    </row>
    <row r="5736" spans="2:2" x14ac:dyDescent="0.35">
      <c r="B5736" t="s">
        <v>6589</v>
      </c>
    </row>
    <row r="5737" spans="2:2" x14ac:dyDescent="0.35">
      <c r="B5737" t="s">
        <v>3393</v>
      </c>
    </row>
    <row r="5738" spans="2:2" x14ac:dyDescent="0.35">
      <c r="B5738" t="s">
        <v>5638</v>
      </c>
    </row>
    <row r="5739" spans="2:2" x14ac:dyDescent="0.35">
      <c r="B5739" t="s">
        <v>5988</v>
      </c>
    </row>
    <row r="5740" spans="2:2" x14ac:dyDescent="0.35">
      <c r="B5740" t="s">
        <v>6590</v>
      </c>
    </row>
    <row r="5741" spans="2:2" x14ac:dyDescent="0.35">
      <c r="B5741" t="s">
        <v>4149</v>
      </c>
    </row>
    <row r="5742" spans="2:2" x14ac:dyDescent="0.35">
      <c r="B5742" t="s">
        <v>3818</v>
      </c>
    </row>
    <row r="5743" spans="2:2" x14ac:dyDescent="0.35">
      <c r="B5743" t="s">
        <v>4349</v>
      </c>
    </row>
    <row r="5744" spans="2:2" x14ac:dyDescent="0.35">
      <c r="B5744" t="s">
        <v>5390</v>
      </c>
    </row>
    <row r="5745" spans="2:2" x14ac:dyDescent="0.35">
      <c r="B5745" t="s">
        <v>4837</v>
      </c>
    </row>
    <row r="5746" spans="2:2" x14ac:dyDescent="0.35">
      <c r="B5746" t="s">
        <v>5753</v>
      </c>
    </row>
    <row r="5747" spans="2:2" x14ac:dyDescent="0.35">
      <c r="B5747" t="s">
        <v>5603</v>
      </c>
    </row>
    <row r="5748" spans="2:2" x14ac:dyDescent="0.35">
      <c r="B5748" t="s">
        <v>5225</v>
      </c>
    </row>
    <row r="5749" spans="2:2" x14ac:dyDescent="0.35">
      <c r="B5749" t="s">
        <v>3439</v>
      </c>
    </row>
    <row r="5750" spans="2:2" x14ac:dyDescent="0.35">
      <c r="B5750" t="s">
        <v>4239</v>
      </c>
    </row>
    <row r="5751" spans="2:2" x14ac:dyDescent="0.35">
      <c r="B5751" t="s">
        <v>4736</v>
      </c>
    </row>
    <row r="5752" spans="2:2" x14ac:dyDescent="0.35">
      <c r="B5752" t="s">
        <v>4260</v>
      </c>
    </row>
    <row r="5753" spans="2:2" x14ac:dyDescent="0.35">
      <c r="B5753" t="s">
        <v>4680</v>
      </c>
    </row>
    <row r="5754" spans="2:2" x14ac:dyDescent="0.35">
      <c r="B5754" t="s">
        <v>5995</v>
      </c>
    </row>
    <row r="5755" spans="2:2" x14ac:dyDescent="0.35">
      <c r="B5755" t="s">
        <v>6201</v>
      </c>
    </row>
    <row r="5756" spans="2:2" x14ac:dyDescent="0.35">
      <c r="B5756" t="s">
        <v>5005</v>
      </c>
    </row>
    <row r="5757" spans="2:2" x14ac:dyDescent="0.35">
      <c r="B5757" t="s">
        <v>4200</v>
      </c>
    </row>
    <row r="5758" spans="2:2" x14ac:dyDescent="0.35">
      <c r="B5758" t="s">
        <v>5840</v>
      </c>
    </row>
    <row r="5759" spans="2:2" x14ac:dyDescent="0.35">
      <c r="B5759" t="s">
        <v>6420</v>
      </c>
    </row>
    <row r="5760" spans="2:2" x14ac:dyDescent="0.35">
      <c r="B5760" t="s">
        <v>5346</v>
      </c>
    </row>
    <row r="5761" spans="2:2" x14ac:dyDescent="0.35">
      <c r="B5761" t="s">
        <v>5916</v>
      </c>
    </row>
    <row r="5762" spans="2:2" x14ac:dyDescent="0.35">
      <c r="B5762" t="s">
        <v>4497</v>
      </c>
    </row>
    <row r="5763" spans="2:2" x14ac:dyDescent="0.35">
      <c r="B5763" t="s">
        <v>4893</v>
      </c>
    </row>
    <row r="5764" spans="2:2" x14ac:dyDescent="0.35">
      <c r="B5764" t="s">
        <v>4228</v>
      </c>
    </row>
    <row r="5765" spans="2:2" x14ac:dyDescent="0.35">
      <c r="B5765" t="s">
        <v>5207</v>
      </c>
    </row>
    <row r="5766" spans="2:2" x14ac:dyDescent="0.35">
      <c r="B5766" t="s">
        <v>4844</v>
      </c>
    </row>
    <row r="5767" spans="2:2" x14ac:dyDescent="0.35">
      <c r="B5767" t="s">
        <v>6053</v>
      </c>
    </row>
    <row r="5768" spans="2:2" x14ac:dyDescent="0.35">
      <c r="B5768" t="s">
        <v>5653</v>
      </c>
    </row>
    <row r="5769" spans="2:2" x14ac:dyDescent="0.35">
      <c r="B5769" t="s">
        <v>5876</v>
      </c>
    </row>
    <row r="5770" spans="2:2" x14ac:dyDescent="0.35">
      <c r="B5770" t="s">
        <v>4679</v>
      </c>
    </row>
    <row r="5771" spans="2:2" x14ac:dyDescent="0.35">
      <c r="B5771" t="s">
        <v>6527</v>
      </c>
    </row>
    <row r="5772" spans="2:2" x14ac:dyDescent="0.35">
      <c r="B5772" t="s">
        <v>4522</v>
      </c>
    </row>
    <row r="5773" spans="2:2" x14ac:dyDescent="0.35">
      <c r="B5773" t="s">
        <v>5069</v>
      </c>
    </row>
    <row r="5774" spans="2:2" x14ac:dyDescent="0.35">
      <c r="B5774" t="s">
        <v>5242</v>
      </c>
    </row>
    <row r="5775" spans="2:2" x14ac:dyDescent="0.35">
      <c r="B5775" t="s">
        <v>6683</v>
      </c>
    </row>
    <row r="5776" spans="2:2" x14ac:dyDescent="0.35">
      <c r="B5776" t="s">
        <v>4399</v>
      </c>
    </row>
    <row r="5777" spans="2:2" x14ac:dyDescent="0.35">
      <c r="B5777" t="s">
        <v>4970</v>
      </c>
    </row>
    <row r="5778" spans="2:2" x14ac:dyDescent="0.35">
      <c r="B5778" t="s">
        <v>5248</v>
      </c>
    </row>
    <row r="5779" spans="2:2" x14ac:dyDescent="0.35">
      <c r="B5779" t="s">
        <v>6563</v>
      </c>
    </row>
    <row r="5780" spans="2:2" x14ac:dyDescent="0.35">
      <c r="B5780" t="s">
        <v>4902</v>
      </c>
    </row>
    <row r="5781" spans="2:2" x14ac:dyDescent="0.35">
      <c r="B5781" t="s">
        <v>4928</v>
      </c>
    </row>
    <row r="5782" spans="2:2" x14ac:dyDescent="0.35">
      <c r="B5782" t="s">
        <v>6274</v>
      </c>
    </row>
    <row r="5783" spans="2:2" x14ac:dyDescent="0.35">
      <c r="B5783" t="s">
        <v>3627</v>
      </c>
    </row>
    <row r="5784" spans="2:2" x14ac:dyDescent="0.35">
      <c r="B5784" t="s">
        <v>4347</v>
      </c>
    </row>
    <row r="5785" spans="2:2" x14ac:dyDescent="0.35">
      <c r="B5785" t="s">
        <v>5149</v>
      </c>
    </row>
    <row r="5786" spans="2:2" x14ac:dyDescent="0.35">
      <c r="B5786" t="s">
        <v>4229</v>
      </c>
    </row>
    <row r="5787" spans="2:2" x14ac:dyDescent="0.35">
      <c r="B5787" t="s">
        <v>5252</v>
      </c>
    </row>
    <row r="5788" spans="2:2" x14ac:dyDescent="0.35">
      <c r="B5788" t="s">
        <v>6017</v>
      </c>
    </row>
    <row r="5789" spans="2:2" x14ac:dyDescent="0.35">
      <c r="B5789" t="s">
        <v>4354</v>
      </c>
    </row>
    <row r="5790" spans="2:2" x14ac:dyDescent="0.35">
      <c r="B5790" t="s">
        <v>5974</v>
      </c>
    </row>
    <row r="5791" spans="2:2" x14ac:dyDescent="0.35">
      <c r="B5791" t="s">
        <v>6246</v>
      </c>
    </row>
    <row r="5792" spans="2:2" x14ac:dyDescent="0.35">
      <c r="B5792" t="s">
        <v>6570</v>
      </c>
    </row>
    <row r="5793" spans="2:2" x14ac:dyDescent="0.35">
      <c r="B5793" t="s">
        <v>6635</v>
      </c>
    </row>
    <row r="5794" spans="2:2" x14ac:dyDescent="0.35">
      <c r="B5794" t="s">
        <v>5925</v>
      </c>
    </row>
    <row r="5795" spans="2:2" x14ac:dyDescent="0.35">
      <c r="B5795" t="s">
        <v>4984</v>
      </c>
    </row>
    <row r="5796" spans="2:2" x14ac:dyDescent="0.35">
      <c r="B5796" t="s">
        <v>3951</v>
      </c>
    </row>
    <row r="5797" spans="2:2" x14ac:dyDescent="0.35">
      <c r="B5797" t="s">
        <v>6151</v>
      </c>
    </row>
    <row r="5798" spans="2:2" x14ac:dyDescent="0.35">
      <c r="B5798" t="s">
        <v>5703</v>
      </c>
    </row>
    <row r="5799" spans="2:2" x14ac:dyDescent="0.35">
      <c r="B5799" t="s">
        <v>4829</v>
      </c>
    </row>
    <row r="5800" spans="2:2" x14ac:dyDescent="0.35">
      <c r="B5800" t="s">
        <v>5470</v>
      </c>
    </row>
    <row r="5801" spans="2:2" x14ac:dyDescent="0.35">
      <c r="B5801" t="s">
        <v>6491</v>
      </c>
    </row>
    <row r="5802" spans="2:2" x14ac:dyDescent="0.35">
      <c r="B5802" t="s">
        <v>5163</v>
      </c>
    </row>
    <row r="5803" spans="2:2" x14ac:dyDescent="0.35">
      <c r="B5803" t="s">
        <v>4701</v>
      </c>
    </row>
    <row r="5804" spans="2:2" x14ac:dyDescent="0.35">
      <c r="B5804" t="s">
        <v>5569</v>
      </c>
    </row>
    <row r="5805" spans="2:2" x14ac:dyDescent="0.35">
      <c r="B5805" t="s">
        <v>5880</v>
      </c>
    </row>
    <row r="5806" spans="2:2" x14ac:dyDescent="0.35">
      <c r="B5806" t="s">
        <v>3490</v>
      </c>
    </row>
    <row r="5807" spans="2:2" x14ac:dyDescent="0.35">
      <c r="B5807" t="s">
        <v>5970</v>
      </c>
    </row>
    <row r="5808" spans="2:2" x14ac:dyDescent="0.35">
      <c r="B5808" t="s">
        <v>5844</v>
      </c>
    </row>
    <row r="5809" spans="2:2" x14ac:dyDescent="0.35">
      <c r="B5809" t="s">
        <v>4518</v>
      </c>
    </row>
    <row r="5810" spans="2:2" x14ac:dyDescent="0.35">
      <c r="B5810" t="s">
        <v>4868</v>
      </c>
    </row>
    <row r="5811" spans="2:2" x14ac:dyDescent="0.35">
      <c r="B5811" t="s">
        <v>4034</v>
      </c>
    </row>
    <row r="5812" spans="2:2" x14ac:dyDescent="0.35">
      <c r="B5812" t="s">
        <v>5933</v>
      </c>
    </row>
    <row r="5813" spans="2:2" x14ac:dyDescent="0.35">
      <c r="B5813" t="s">
        <v>4821</v>
      </c>
    </row>
    <row r="5814" spans="2:2" x14ac:dyDescent="0.35">
      <c r="B5814" t="s">
        <v>4346</v>
      </c>
    </row>
    <row r="5815" spans="2:2" x14ac:dyDescent="0.35">
      <c r="B5815" t="s">
        <v>4589</v>
      </c>
    </row>
    <row r="5816" spans="2:2" x14ac:dyDescent="0.35">
      <c r="B5816" t="s">
        <v>4920</v>
      </c>
    </row>
    <row r="5817" spans="2:2" x14ac:dyDescent="0.35">
      <c r="B5817" t="s">
        <v>4382</v>
      </c>
    </row>
    <row r="5818" spans="2:2" x14ac:dyDescent="0.35">
      <c r="B5818" t="s">
        <v>5989</v>
      </c>
    </row>
    <row r="5819" spans="2:2" x14ac:dyDescent="0.35">
      <c r="B5819" t="s">
        <v>5292</v>
      </c>
    </row>
    <row r="5820" spans="2:2" x14ac:dyDescent="0.35">
      <c r="B5820" t="s">
        <v>5699</v>
      </c>
    </row>
    <row r="5821" spans="2:2" x14ac:dyDescent="0.35">
      <c r="B5821" t="s">
        <v>5106</v>
      </c>
    </row>
    <row r="5822" spans="2:2" x14ac:dyDescent="0.35">
      <c r="B5822" t="s">
        <v>6069</v>
      </c>
    </row>
    <row r="5823" spans="2:2" x14ac:dyDescent="0.35">
      <c r="B5823" t="s">
        <v>3729</v>
      </c>
    </row>
    <row r="5824" spans="2:2" x14ac:dyDescent="0.35">
      <c r="B5824" t="s">
        <v>4924</v>
      </c>
    </row>
    <row r="5825" spans="2:2" x14ac:dyDescent="0.35">
      <c r="B5825" t="s">
        <v>4328</v>
      </c>
    </row>
    <row r="5826" spans="2:2" x14ac:dyDescent="0.35">
      <c r="B5826" t="s">
        <v>4495</v>
      </c>
    </row>
    <row r="5827" spans="2:2" x14ac:dyDescent="0.35">
      <c r="B5827" t="s">
        <v>6681</v>
      </c>
    </row>
    <row r="5828" spans="2:2" x14ac:dyDescent="0.35">
      <c r="B5828" t="s">
        <v>5243</v>
      </c>
    </row>
    <row r="5829" spans="2:2" x14ac:dyDescent="0.35">
      <c r="B5829" t="s">
        <v>5785</v>
      </c>
    </row>
    <row r="5830" spans="2:2" x14ac:dyDescent="0.35">
      <c r="B5830" t="s">
        <v>3640</v>
      </c>
    </row>
    <row r="5831" spans="2:2" x14ac:dyDescent="0.35">
      <c r="B5831" t="s">
        <v>3576</v>
      </c>
    </row>
    <row r="5832" spans="2:2" x14ac:dyDescent="0.35">
      <c r="B5832" t="s">
        <v>3992</v>
      </c>
    </row>
    <row r="5833" spans="2:2" x14ac:dyDescent="0.35">
      <c r="B5833" t="s">
        <v>5924</v>
      </c>
    </row>
    <row r="5834" spans="2:2" x14ac:dyDescent="0.35">
      <c r="B5834" t="s">
        <v>4726</v>
      </c>
    </row>
    <row r="5835" spans="2:2" x14ac:dyDescent="0.35">
      <c r="B5835" t="s">
        <v>6688</v>
      </c>
    </row>
    <row r="5836" spans="2:2" x14ac:dyDescent="0.35">
      <c r="B5836" t="s">
        <v>6689</v>
      </c>
    </row>
    <row r="5837" spans="2:2" x14ac:dyDescent="0.35">
      <c r="B5837" t="s">
        <v>3540</v>
      </c>
    </row>
    <row r="5838" spans="2:2" x14ac:dyDescent="0.35">
      <c r="B5838" t="s">
        <v>4695</v>
      </c>
    </row>
    <row r="5839" spans="2:2" x14ac:dyDescent="0.35">
      <c r="B5839" t="s">
        <v>5990</v>
      </c>
    </row>
    <row r="5840" spans="2:2" x14ac:dyDescent="0.35">
      <c r="B5840" t="s">
        <v>5030</v>
      </c>
    </row>
    <row r="5841" spans="2:2" x14ac:dyDescent="0.35">
      <c r="B5841" t="s">
        <v>5921</v>
      </c>
    </row>
    <row r="5842" spans="2:2" x14ac:dyDescent="0.35">
      <c r="B5842" t="s">
        <v>3510</v>
      </c>
    </row>
    <row r="5843" spans="2:2" x14ac:dyDescent="0.35">
      <c r="B5843" t="s">
        <v>6582</v>
      </c>
    </row>
    <row r="5844" spans="2:2" x14ac:dyDescent="0.35">
      <c r="B5844" t="s">
        <v>3853</v>
      </c>
    </row>
    <row r="5845" spans="2:2" x14ac:dyDescent="0.35">
      <c r="B5845" t="s">
        <v>6672</v>
      </c>
    </row>
    <row r="5846" spans="2:2" x14ac:dyDescent="0.35">
      <c r="B5846" t="s">
        <v>4313</v>
      </c>
    </row>
    <row r="5847" spans="2:2" x14ac:dyDescent="0.35">
      <c r="B5847" t="s">
        <v>4508</v>
      </c>
    </row>
    <row r="5848" spans="2:2" x14ac:dyDescent="0.35">
      <c r="B5848" t="s">
        <v>4702</v>
      </c>
    </row>
    <row r="5849" spans="2:2" x14ac:dyDescent="0.35">
      <c r="B5849" t="s">
        <v>4690</v>
      </c>
    </row>
    <row r="5850" spans="2:2" x14ac:dyDescent="0.35">
      <c r="B5850" t="s">
        <v>6549</v>
      </c>
    </row>
    <row r="5851" spans="2:2" x14ac:dyDescent="0.35">
      <c r="B5851" t="s">
        <v>6008</v>
      </c>
    </row>
    <row r="5852" spans="2:2" x14ac:dyDescent="0.35">
      <c r="B5852" t="s">
        <v>4905</v>
      </c>
    </row>
    <row r="5853" spans="2:2" x14ac:dyDescent="0.35">
      <c r="B5853" t="s">
        <v>4396</v>
      </c>
    </row>
    <row r="5854" spans="2:2" x14ac:dyDescent="0.35">
      <c r="B5854" t="s">
        <v>4913</v>
      </c>
    </row>
    <row r="5855" spans="2:2" x14ac:dyDescent="0.35">
      <c r="B5855" t="s">
        <v>3935</v>
      </c>
    </row>
    <row r="5856" spans="2:2" x14ac:dyDescent="0.35">
      <c r="B5856" t="s">
        <v>6755</v>
      </c>
    </row>
    <row r="5857" spans="2:2" x14ac:dyDescent="0.35">
      <c r="B5857" t="s">
        <v>5620</v>
      </c>
    </row>
    <row r="5858" spans="2:2" x14ac:dyDescent="0.35">
      <c r="B5858" t="s">
        <v>6479</v>
      </c>
    </row>
    <row r="5859" spans="2:2" x14ac:dyDescent="0.35">
      <c r="B5859" t="s">
        <v>4546</v>
      </c>
    </row>
    <row r="5860" spans="2:2" x14ac:dyDescent="0.35">
      <c r="B5860" t="s">
        <v>5191</v>
      </c>
    </row>
    <row r="5861" spans="2:2" x14ac:dyDescent="0.35">
      <c r="B5861" t="s">
        <v>4890</v>
      </c>
    </row>
    <row r="5862" spans="2:2" x14ac:dyDescent="0.35">
      <c r="B5862" t="s">
        <v>5015</v>
      </c>
    </row>
    <row r="5863" spans="2:2" x14ac:dyDescent="0.35">
      <c r="B5863" t="s">
        <v>5079</v>
      </c>
    </row>
    <row r="5864" spans="2:2" x14ac:dyDescent="0.35">
      <c r="B5864" t="s">
        <v>4486</v>
      </c>
    </row>
    <row r="5865" spans="2:2" x14ac:dyDescent="0.35">
      <c r="B5865" t="s">
        <v>4494</v>
      </c>
    </row>
    <row r="5866" spans="2:2" x14ac:dyDescent="0.35">
      <c r="B5866" t="s">
        <v>4008</v>
      </c>
    </row>
    <row r="5867" spans="2:2" x14ac:dyDescent="0.35">
      <c r="B5867" t="s">
        <v>5203</v>
      </c>
    </row>
    <row r="5868" spans="2:2" x14ac:dyDescent="0.35">
      <c r="B5868" t="s">
        <v>4590</v>
      </c>
    </row>
    <row r="5869" spans="2:2" x14ac:dyDescent="0.35">
      <c r="B5869" t="s">
        <v>5792</v>
      </c>
    </row>
    <row r="5870" spans="2:2" x14ac:dyDescent="0.35">
      <c r="B5870" t="s">
        <v>4780</v>
      </c>
    </row>
    <row r="5871" spans="2:2" x14ac:dyDescent="0.35">
      <c r="B5871" t="s">
        <v>4434</v>
      </c>
    </row>
    <row r="5872" spans="2:2" x14ac:dyDescent="0.35">
      <c r="B5872" t="s">
        <v>5674</v>
      </c>
    </row>
    <row r="5873" spans="2:2" x14ac:dyDescent="0.35">
      <c r="B5873" t="s">
        <v>5677</v>
      </c>
    </row>
    <row r="5874" spans="2:2" x14ac:dyDescent="0.35">
      <c r="B5874" t="s">
        <v>4817</v>
      </c>
    </row>
    <row r="5875" spans="2:2" x14ac:dyDescent="0.35">
      <c r="B5875" t="s">
        <v>3883</v>
      </c>
    </row>
    <row r="5876" spans="2:2" x14ac:dyDescent="0.35">
      <c r="B5876" t="s">
        <v>5678</v>
      </c>
    </row>
    <row r="5877" spans="2:2" x14ac:dyDescent="0.35">
      <c r="B5877" t="s">
        <v>4459</v>
      </c>
    </row>
    <row r="5878" spans="2:2" x14ac:dyDescent="0.35">
      <c r="B5878" t="s">
        <v>5679</v>
      </c>
    </row>
    <row r="5879" spans="2:2" x14ac:dyDescent="0.35">
      <c r="B5879" t="s">
        <v>5509</v>
      </c>
    </row>
    <row r="5880" spans="2:2" x14ac:dyDescent="0.35">
      <c r="B5880" t="s">
        <v>6585</v>
      </c>
    </row>
    <row r="5881" spans="2:2" x14ac:dyDescent="0.35">
      <c r="B5881" t="s">
        <v>5349</v>
      </c>
    </row>
    <row r="5882" spans="2:2" x14ac:dyDescent="0.35">
      <c r="B5882" t="s">
        <v>5681</v>
      </c>
    </row>
    <row r="5883" spans="2:2" x14ac:dyDescent="0.35">
      <c r="B5883" t="s">
        <v>6184</v>
      </c>
    </row>
    <row r="5884" spans="2:2" x14ac:dyDescent="0.35">
      <c r="B5884" t="s">
        <v>3534</v>
      </c>
    </row>
    <row r="5885" spans="2:2" x14ac:dyDescent="0.35">
      <c r="B5885" t="s">
        <v>6115</v>
      </c>
    </row>
    <row r="5886" spans="2:2" x14ac:dyDescent="0.35">
      <c r="B5886" t="s">
        <v>5211</v>
      </c>
    </row>
    <row r="5887" spans="2:2" x14ac:dyDescent="0.35">
      <c r="B5887" t="s">
        <v>6029</v>
      </c>
    </row>
    <row r="5888" spans="2:2" x14ac:dyDescent="0.35">
      <c r="B5888" t="s">
        <v>3806</v>
      </c>
    </row>
    <row r="5889" spans="2:2" x14ac:dyDescent="0.35">
      <c r="B5889" t="s">
        <v>5486</v>
      </c>
    </row>
    <row r="5890" spans="2:2" x14ac:dyDescent="0.35">
      <c r="B5890" t="s">
        <v>6706</v>
      </c>
    </row>
    <row r="5891" spans="2:2" x14ac:dyDescent="0.35">
      <c r="B5891" t="s">
        <v>3603</v>
      </c>
    </row>
    <row r="5892" spans="2:2" x14ac:dyDescent="0.35">
      <c r="B5892" t="s">
        <v>4827</v>
      </c>
    </row>
    <row r="5893" spans="2:2" x14ac:dyDescent="0.35">
      <c r="B5893" t="s">
        <v>6156</v>
      </c>
    </row>
    <row r="5894" spans="2:2" x14ac:dyDescent="0.35">
      <c r="B5894" t="s">
        <v>5290</v>
      </c>
    </row>
    <row r="5895" spans="2:2" x14ac:dyDescent="0.35">
      <c r="B5895" t="s">
        <v>5214</v>
      </c>
    </row>
    <row r="5896" spans="2:2" x14ac:dyDescent="0.35">
      <c r="B5896" t="s">
        <v>6489</v>
      </c>
    </row>
    <row r="5897" spans="2:2" x14ac:dyDescent="0.35">
      <c r="B5897" t="s">
        <v>6383</v>
      </c>
    </row>
    <row r="5898" spans="2:2" x14ac:dyDescent="0.35">
      <c r="B5898" t="s">
        <v>3814</v>
      </c>
    </row>
    <row r="5899" spans="2:2" x14ac:dyDescent="0.35">
      <c r="B5899" t="s">
        <v>5427</v>
      </c>
    </row>
    <row r="5900" spans="2:2" x14ac:dyDescent="0.35">
      <c r="B5900" t="s">
        <v>4993</v>
      </c>
    </row>
    <row r="5901" spans="2:2" x14ac:dyDescent="0.35">
      <c r="B5901" t="s">
        <v>4266</v>
      </c>
    </row>
    <row r="5902" spans="2:2" x14ac:dyDescent="0.35">
      <c r="B5902" t="s">
        <v>5592</v>
      </c>
    </row>
    <row r="5903" spans="2:2" x14ac:dyDescent="0.35">
      <c r="B5903" t="s">
        <v>4879</v>
      </c>
    </row>
    <row r="5904" spans="2:2" x14ac:dyDescent="0.35">
      <c r="B5904" t="s">
        <v>4686</v>
      </c>
    </row>
    <row r="5905" spans="2:2" x14ac:dyDescent="0.35">
      <c r="B5905" t="s">
        <v>5319</v>
      </c>
    </row>
    <row r="5906" spans="2:2" x14ac:dyDescent="0.35">
      <c r="B5906" t="s">
        <v>4531</v>
      </c>
    </row>
    <row r="5907" spans="2:2" x14ac:dyDescent="0.35">
      <c r="B5907" t="s">
        <v>5026</v>
      </c>
    </row>
    <row r="5908" spans="2:2" x14ac:dyDescent="0.35">
      <c r="B5908" t="s">
        <v>4954</v>
      </c>
    </row>
    <row r="5909" spans="2:2" x14ac:dyDescent="0.35">
      <c r="B5909" t="s">
        <v>4697</v>
      </c>
    </row>
    <row r="5910" spans="2:2" x14ac:dyDescent="0.35">
      <c r="B5910" t="s">
        <v>4896</v>
      </c>
    </row>
    <row r="5911" spans="2:2" x14ac:dyDescent="0.35">
      <c r="B5911" t="s">
        <v>283</v>
      </c>
    </row>
    <row r="5912" spans="2:2" x14ac:dyDescent="0.35">
      <c r="B5912" t="s">
        <v>6447</v>
      </c>
    </row>
    <row r="5913" spans="2:2" x14ac:dyDescent="0.35">
      <c r="B5913" t="s">
        <v>4332</v>
      </c>
    </row>
    <row r="5914" spans="2:2" x14ac:dyDescent="0.35">
      <c r="B5914" t="s">
        <v>4622</v>
      </c>
    </row>
    <row r="5915" spans="2:2" x14ac:dyDescent="0.35">
      <c r="B5915" t="s">
        <v>5108</v>
      </c>
    </row>
    <row r="5916" spans="2:2" x14ac:dyDescent="0.35">
      <c r="B5916" t="s">
        <v>5315</v>
      </c>
    </row>
    <row r="5917" spans="2:2" x14ac:dyDescent="0.35">
      <c r="B5917" t="s">
        <v>3083</v>
      </c>
    </row>
    <row r="5918" spans="2:2" x14ac:dyDescent="0.35">
      <c r="B5918" t="s">
        <v>4319</v>
      </c>
    </row>
    <row r="5919" spans="2:2" x14ac:dyDescent="0.35">
      <c r="B5919" t="s">
        <v>6149</v>
      </c>
    </row>
    <row r="5920" spans="2:2" x14ac:dyDescent="0.35">
      <c r="B5920" t="s">
        <v>6524</v>
      </c>
    </row>
    <row r="5921" spans="2:2" x14ac:dyDescent="0.35">
      <c r="B5921" t="s">
        <v>4940</v>
      </c>
    </row>
    <row r="5922" spans="2:2" x14ac:dyDescent="0.35">
      <c r="B5922" t="s">
        <v>6286</v>
      </c>
    </row>
    <row r="5923" spans="2:2" x14ac:dyDescent="0.35">
      <c r="B5923" t="s">
        <v>6691</v>
      </c>
    </row>
    <row r="5924" spans="2:2" x14ac:dyDescent="0.35">
      <c r="B5924" t="s">
        <v>5036</v>
      </c>
    </row>
    <row r="5925" spans="2:2" x14ac:dyDescent="0.35">
      <c r="B5925" t="s">
        <v>4430</v>
      </c>
    </row>
    <row r="5926" spans="2:2" x14ac:dyDescent="0.35">
      <c r="B5926" t="s">
        <v>4134</v>
      </c>
    </row>
    <row r="5927" spans="2:2" x14ac:dyDescent="0.35">
      <c r="B5927" t="s">
        <v>4843</v>
      </c>
    </row>
    <row r="5928" spans="2:2" x14ac:dyDescent="0.35">
      <c r="B5928" t="s">
        <v>5039</v>
      </c>
    </row>
    <row r="5929" spans="2:2" x14ac:dyDescent="0.35">
      <c r="B5929" t="s">
        <v>5041</v>
      </c>
    </row>
    <row r="5930" spans="2:2" x14ac:dyDescent="0.35">
      <c r="B5930" t="s">
        <v>5043</v>
      </c>
    </row>
    <row r="5931" spans="2:2" x14ac:dyDescent="0.35">
      <c r="B5931" t="s">
        <v>4099</v>
      </c>
    </row>
    <row r="5932" spans="2:2" x14ac:dyDescent="0.35">
      <c r="B5932" t="s">
        <v>5719</v>
      </c>
    </row>
    <row r="5933" spans="2:2" x14ac:dyDescent="0.35">
      <c r="B5933" t="s">
        <v>5691</v>
      </c>
    </row>
    <row r="5934" spans="2:2" x14ac:dyDescent="0.35">
      <c r="B5934" t="s">
        <v>5047</v>
      </c>
    </row>
    <row r="5935" spans="2:2" x14ac:dyDescent="0.35">
      <c r="B5935" t="s">
        <v>5050</v>
      </c>
    </row>
    <row r="5936" spans="2:2" x14ac:dyDescent="0.35">
      <c r="B5936" t="s">
        <v>5256</v>
      </c>
    </row>
    <row r="5937" spans="2:2" x14ac:dyDescent="0.35">
      <c r="B5937" t="s">
        <v>6042</v>
      </c>
    </row>
    <row r="5938" spans="2:2" x14ac:dyDescent="0.35">
      <c r="B5938" t="s">
        <v>5055</v>
      </c>
    </row>
    <row r="5939" spans="2:2" x14ac:dyDescent="0.35">
      <c r="B5939" t="s">
        <v>5222</v>
      </c>
    </row>
    <row r="5940" spans="2:2" x14ac:dyDescent="0.35">
      <c r="B5940" t="s">
        <v>4379</v>
      </c>
    </row>
    <row r="5941" spans="2:2" x14ac:dyDescent="0.35">
      <c r="B5941" t="s">
        <v>3657</v>
      </c>
    </row>
    <row r="5942" spans="2:2" x14ac:dyDescent="0.35">
      <c r="B5942" t="s">
        <v>6505</v>
      </c>
    </row>
    <row r="5943" spans="2:2" x14ac:dyDescent="0.35">
      <c r="B5943" t="s">
        <v>6508</v>
      </c>
    </row>
    <row r="5944" spans="2:2" x14ac:dyDescent="0.35">
      <c r="B5944" t="s">
        <v>5614</v>
      </c>
    </row>
    <row r="5945" spans="2:2" x14ac:dyDescent="0.35">
      <c r="B5945" t="s">
        <v>4172</v>
      </c>
    </row>
    <row r="5946" spans="2:2" x14ac:dyDescent="0.35">
      <c r="B5946" t="s">
        <v>4974</v>
      </c>
    </row>
    <row r="5947" spans="2:2" x14ac:dyDescent="0.35">
      <c r="B5947" t="s">
        <v>6044</v>
      </c>
    </row>
    <row r="5948" spans="2:2" x14ac:dyDescent="0.35">
      <c r="B5948" t="s">
        <v>3702</v>
      </c>
    </row>
    <row r="5949" spans="2:2" x14ac:dyDescent="0.35">
      <c r="B5949" t="s">
        <v>6510</v>
      </c>
    </row>
    <row r="5950" spans="2:2" x14ac:dyDescent="0.35">
      <c r="B5950" t="s">
        <v>6504</v>
      </c>
    </row>
    <row r="5951" spans="2:2" x14ac:dyDescent="0.35">
      <c r="B5951" t="s">
        <v>6417</v>
      </c>
    </row>
    <row r="5952" spans="2:2" x14ac:dyDescent="0.35">
      <c r="B5952" t="s">
        <v>4506</v>
      </c>
    </row>
    <row r="5953" spans="2:2" x14ac:dyDescent="0.35">
      <c r="B5953" t="s">
        <v>4895</v>
      </c>
    </row>
    <row r="5954" spans="2:2" x14ac:dyDescent="0.35">
      <c r="B5954" t="s">
        <v>6132</v>
      </c>
    </row>
    <row r="5955" spans="2:2" x14ac:dyDescent="0.35">
      <c r="B5955" t="s">
        <v>5220</v>
      </c>
    </row>
    <row r="5956" spans="2:2" x14ac:dyDescent="0.35">
      <c r="B5956" t="s">
        <v>5360</v>
      </c>
    </row>
    <row r="5957" spans="2:2" x14ac:dyDescent="0.35">
      <c r="B5957" t="s">
        <v>4846</v>
      </c>
    </row>
    <row r="5958" spans="2:2" x14ac:dyDescent="0.35">
      <c r="B5958" t="s">
        <v>5687</v>
      </c>
    </row>
    <row r="5959" spans="2:2" x14ac:dyDescent="0.35">
      <c r="B5959" t="s">
        <v>5738</v>
      </c>
    </row>
    <row r="5960" spans="2:2" x14ac:dyDescent="0.35">
      <c r="B5960" t="s">
        <v>4073</v>
      </c>
    </row>
    <row r="5961" spans="2:2" x14ac:dyDescent="0.35">
      <c r="B5961" t="s">
        <v>3735</v>
      </c>
    </row>
    <row r="5962" spans="2:2" x14ac:dyDescent="0.35">
      <c r="B5962" t="s">
        <v>3906</v>
      </c>
    </row>
    <row r="5963" spans="2:2" x14ac:dyDescent="0.35">
      <c r="B5963" t="s">
        <v>5741</v>
      </c>
    </row>
    <row r="5964" spans="2:2" x14ac:dyDescent="0.35">
      <c r="B5964" t="s">
        <v>5743</v>
      </c>
    </row>
    <row r="5965" spans="2:2" x14ac:dyDescent="0.35">
      <c r="B5965" t="s">
        <v>5979</v>
      </c>
    </row>
    <row r="5966" spans="2:2" x14ac:dyDescent="0.35">
      <c r="B5966" t="s">
        <v>4705</v>
      </c>
    </row>
    <row r="5967" spans="2:2" x14ac:dyDescent="0.35">
      <c r="B5967" t="s">
        <v>4159</v>
      </c>
    </row>
    <row r="5968" spans="2:2" x14ac:dyDescent="0.35">
      <c r="B5968" t="s">
        <v>5182</v>
      </c>
    </row>
    <row r="5969" spans="2:2" x14ac:dyDescent="0.35">
      <c r="B5969" t="s">
        <v>5006</v>
      </c>
    </row>
    <row r="5970" spans="2:2" x14ac:dyDescent="0.35">
      <c r="B5970" t="s">
        <v>4175</v>
      </c>
    </row>
    <row r="5971" spans="2:2" x14ac:dyDescent="0.35">
      <c r="B5971" t="s">
        <v>5746</v>
      </c>
    </row>
    <row r="5972" spans="2:2" x14ac:dyDescent="0.35">
      <c r="B5972" t="s">
        <v>5233</v>
      </c>
    </row>
    <row r="5973" spans="2:2" x14ac:dyDescent="0.35">
      <c r="B5973" t="s">
        <v>4383</v>
      </c>
    </row>
    <row r="5974" spans="2:2" x14ac:dyDescent="0.35">
      <c r="B5974" t="s">
        <v>5364</v>
      </c>
    </row>
    <row r="5975" spans="2:2" x14ac:dyDescent="0.35">
      <c r="B5975" t="s">
        <v>4862</v>
      </c>
    </row>
    <row r="5976" spans="2:2" x14ac:dyDescent="0.35">
      <c r="B5976" t="s">
        <v>5749</v>
      </c>
    </row>
    <row r="5977" spans="2:2" x14ac:dyDescent="0.35">
      <c r="B5977" t="s">
        <v>6362</v>
      </c>
    </row>
    <row r="5978" spans="2:2" x14ac:dyDescent="0.35">
      <c r="B5978" t="s">
        <v>4788</v>
      </c>
    </row>
    <row r="5979" spans="2:2" x14ac:dyDescent="0.35">
      <c r="B5979" t="s">
        <v>5751</v>
      </c>
    </row>
    <row r="5980" spans="2:2" x14ac:dyDescent="0.35">
      <c r="B5980" t="s">
        <v>5341</v>
      </c>
    </row>
    <row r="5981" spans="2:2" x14ac:dyDescent="0.35">
      <c r="B5981" t="s">
        <v>6253</v>
      </c>
    </row>
    <row r="5982" spans="2:2" x14ac:dyDescent="0.35">
      <c r="B5982" t="s">
        <v>4350</v>
      </c>
    </row>
    <row r="5983" spans="2:2" x14ac:dyDescent="0.35">
      <c r="B5983" t="s">
        <v>6365</v>
      </c>
    </row>
    <row r="5984" spans="2:2" x14ac:dyDescent="0.35">
      <c r="B5984" t="s">
        <v>4856</v>
      </c>
    </row>
    <row r="5985" spans="2:2" x14ac:dyDescent="0.35">
      <c r="B5985" t="s">
        <v>4835</v>
      </c>
    </row>
    <row r="5986" spans="2:2" x14ac:dyDescent="0.35">
      <c r="B5986" t="s">
        <v>5601</v>
      </c>
    </row>
    <row r="5987" spans="2:2" x14ac:dyDescent="0.35">
      <c r="B5987" t="s">
        <v>4243</v>
      </c>
    </row>
    <row r="5988" spans="2:2" x14ac:dyDescent="0.35">
      <c r="B5988" t="s">
        <v>4721</v>
      </c>
    </row>
    <row r="5989" spans="2:2" x14ac:dyDescent="0.35">
      <c r="B5989" t="s">
        <v>6103</v>
      </c>
    </row>
    <row r="5990" spans="2:2" x14ac:dyDescent="0.35">
      <c r="B5990" t="s">
        <v>6072</v>
      </c>
    </row>
    <row r="5991" spans="2:2" x14ac:dyDescent="0.35">
      <c r="B5991" t="s">
        <v>6174</v>
      </c>
    </row>
    <row r="5992" spans="2:2" x14ac:dyDescent="0.35">
      <c r="B5992" t="s">
        <v>4607</v>
      </c>
    </row>
    <row r="5993" spans="2:2" x14ac:dyDescent="0.35">
      <c r="B5993" t="s">
        <v>4907</v>
      </c>
    </row>
    <row r="5994" spans="2:2" x14ac:dyDescent="0.35">
      <c r="B5994" t="s">
        <v>5131</v>
      </c>
    </row>
    <row r="5995" spans="2:2" x14ac:dyDescent="0.35">
      <c r="B5995" t="s">
        <v>4234</v>
      </c>
    </row>
    <row r="5996" spans="2:2" x14ac:dyDescent="0.35">
      <c r="B5996" t="s">
        <v>6588</v>
      </c>
    </row>
    <row r="5997" spans="2:2" x14ac:dyDescent="0.35">
      <c r="B5997" t="s">
        <v>4872</v>
      </c>
    </row>
    <row r="5998" spans="2:2" x14ac:dyDescent="0.35">
      <c r="B5998" t="s">
        <v>4628</v>
      </c>
    </row>
    <row r="5999" spans="2:2" x14ac:dyDescent="0.35">
      <c r="B5999" t="s">
        <v>6328</v>
      </c>
    </row>
    <row r="6000" spans="2:2" x14ac:dyDescent="0.35">
      <c r="B6000" t="s">
        <v>4562</v>
      </c>
    </row>
    <row r="6001" spans="2:2" x14ac:dyDescent="0.35">
      <c r="B6001" t="s">
        <v>6080</v>
      </c>
    </row>
    <row r="6002" spans="2:2" x14ac:dyDescent="0.35">
      <c r="B6002" t="s">
        <v>5784</v>
      </c>
    </row>
    <row r="6003" spans="2:2" x14ac:dyDescent="0.35">
      <c r="B6003" t="s">
        <v>5269</v>
      </c>
    </row>
    <row r="6004" spans="2:2" x14ac:dyDescent="0.35">
      <c r="B6004" t="s">
        <v>6592</v>
      </c>
    </row>
    <row r="6005" spans="2:2" x14ac:dyDescent="0.35">
      <c r="B6005" t="s">
        <v>5610</v>
      </c>
    </row>
    <row r="6006" spans="2:2" x14ac:dyDescent="0.35">
      <c r="B6006" t="s">
        <v>5895</v>
      </c>
    </row>
    <row r="6007" spans="2:2" x14ac:dyDescent="0.35">
      <c r="B6007" t="s">
        <v>3363</v>
      </c>
    </row>
    <row r="6008" spans="2:2" x14ac:dyDescent="0.35">
      <c r="B6008" t="s">
        <v>6705</v>
      </c>
    </row>
    <row r="6009" spans="2:2" x14ac:dyDescent="0.35">
      <c r="B6009" t="s">
        <v>3637</v>
      </c>
    </row>
    <row r="6010" spans="2:2" x14ac:dyDescent="0.35">
      <c r="B6010" t="s">
        <v>4645</v>
      </c>
    </row>
    <row r="6011" spans="2:2" x14ac:dyDescent="0.35">
      <c r="B6011" t="s">
        <v>5946</v>
      </c>
    </row>
    <row r="6012" spans="2:2" x14ac:dyDescent="0.35">
      <c r="B6012" t="s">
        <v>6272</v>
      </c>
    </row>
    <row r="6013" spans="2:2" x14ac:dyDescent="0.35">
      <c r="B6013" t="s">
        <v>4144</v>
      </c>
    </row>
    <row r="6014" spans="2:2" x14ac:dyDescent="0.35">
      <c r="B6014" t="s">
        <v>4845</v>
      </c>
    </row>
    <row r="6015" spans="2:2" x14ac:dyDescent="0.35">
      <c r="B6015" t="s">
        <v>5438</v>
      </c>
    </row>
    <row r="6016" spans="2:2" x14ac:dyDescent="0.35">
      <c r="B6016" t="s">
        <v>5593</v>
      </c>
    </row>
    <row r="6017" spans="2:2" x14ac:dyDescent="0.35">
      <c r="B6017" t="s">
        <v>6718</v>
      </c>
    </row>
    <row r="6018" spans="2:2" x14ac:dyDescent="0.35">
      <c r="B6018" t="s">
        <v>6098</v>
      </c>
    </row>
    <row r="6019" spans="2:2" x14ac:dyDescent="0.35">
      <c r="B6019" t="s">
        <v>4570</v>
      </c>
    </row>
    <row r="6020" spans="2:2" x14ac:dyDescent="0.35">
      <c r="B6020" t="s">
        <v>4329</v>
      </c>
    </row>
    <row r="6021" spans="2:2" x14ac:dyDescent="0.35">
      <c r="B6021" t="s">
        <v>3762</v>
      </c>
    </row>
    <row r="6022" spans="2:2" x14ac:dyDescent="0.35">
      <c r="B6022" t="s">
        <v>5707</v>
      </c>
    </row>
    <row r="6023" spans="2:2" x14ac:dyDescent="0.35">
      <c r="B6023" t="s">
        <v>6175</v>
      </c>
    </row>
    <row r="6024" spans="2:2" x14ac:dyDescent="0.35">
      <c r="B6024" t="s">
        <v>4481</v>
      </c>
    </row>
    <row r="6025" spans="2:2" x14ac:dyDescent="0.35">
      <c r="B6025" t="s">
        <v>5560</v>
      </c>
    </row>
    <row r="6026" spans="2:2" x14ac:dyDescent="0.35">
      <c r="B6026" t="s">
        <v>4335</v>
      </c>
    </row>
    <row r="6027" spans="2:2" x14ac:dyDescent="0.35">
      <c r="B6027" t="s">
        <v>4287</v>
      </c>
    </row>
    <row r="6028" spans="2:2" x14ac:dyDescent="0.35">
      <c r="B6028" t="s">
        <v>5237</v>
      </c>
    </row>
    <row r="6029" spans="2:2" x14ac:dyDescent="0.35">
      <c r="B6029" t="s">
        <v>5018</v>
      </c>
    </row>
    <row r="6030" spans="2:2" x14ac:dyDescent="0.35">
      <c r="B6030" t="s">
        <v>5246</v>
      </c>
    </row>
    <row r="6031" spans="2:2" x14ac:dyDescent="0.35">
      <c r="B6031" t="s">
        <v>4735</v>
      </c>
    </row>
    <row r="6032" spans="2:2" x14ac:dyDescent="0.35">
      <c r="B6032" t="s">
        <v>5322</v>
      </c>
    </row>
    <row r="6033" spans="2:2" x14ac:dyDescent="0.35">
      <c r="B6033" t="s">
        <v>6276</v>
      </c>
    </row>
    <row r="6034" spans="2:2" x14ac:dyDescent="0.35">
      <c r="B6034" t="s">
        <v>5277</v>
      </c>
    </row>
    <row r="6035" spans="2:2" x14ac:dyDescent="0.35">
      <c r="B6035" t="s">
        <v>4084</v>
      </c>
    </row>
    <row r="6036" spans="2:2" x14ac:dyDescent="0.35">
      <c r="B6036" t="s">
        <v>3704</v>
      </c>
    </row>
    <row r="6037" spans="2:2" x14ac:dyDescent="0.35">
      <c r="B6037" t="s">
        <v>3938</v>
      </c>
    </row>
    <row r="6038" spans="2:2" x14ac:dyDescent="0.35">
      <c r="B6038" t="s">
        <v>6086</v>
      </c>
    </row>
    <row r="6039" spans="2:2" x14ac:dyDescent="0.35">
      <c r="B6039" t="s">
        <v>4572</v>
      </c>
    </row>
    <row r="6040" spans="2:2" x14ac:dyDescent="0.35">
      <c r="B6040" t="s">
        <v>4446</v>
      </c>
    </row>
    <row r="6041" spans="2:2" x14ac:dyDescent="0.35">
      <c r="B6041" t="s">
        <v>5582</v>
      </c>
    </row>
    <row r="6042" spans="2:2" x14ac:dyDescent="0.35">
      <c r="B6042" t="s">
        <v>4550</v>
      </c>
    </row>
    <row r="6043" spans="2:2" x14ac:dyDescent="0.35">
      <c r="B6043" t="s">
        <v>5078</v>
      </c>
    </row>
    <row r="6044" spans="2:2" x14ac:dyDescent="0.35">
      <c r="B6044" t="s">
        <v>6180</v>
      </c>
    </row>
    <row r="6045" spans="2:2" x14ac:dyDescent="0.35">
      <c r="B6045" t="s">
        <v>6424</v>
      </c>
    </row>
    <row r="6046" spans="2:2" x14ac:dyDescent="0.35">
      <c r="B6046" t="s">
        <v>4720</v>
      </c>
    </row>
    <row r="6047" spans="2:2" x14ac:dyDescent="0.35">
      <c r="B6047" t="s">
        <v>5545</v>
      </c>
    </row>
    <row r="6048" spans="2:2" x14ac:dyDescent="0.35">
      <c r="B6048" t="s">
        <v>6604</v>
      </c>
    </row>
    <row r="6049" spans="2:2" x14ac:dyDescent="0.35">
      <c r="B6049" t="s">
        <v>6083</v>
      </c>
    </row>
    <row r="6050" spans="2:2" x14ac:dyDescent="0.35">
      <c r="B6050" t="s">
        <v>5403</v>
      </c>
    </row>
    <row r="6051" spans="2:2" x14ac:dyDescent="0.35">
      <c r="B6051" t="s">
        <v>6122</v>
      </c>
    </row>
    <row r="6052" spans="2:2" x14ac:dyDescent="0.35">
      <c r="B6052" t="s">
        <v>6123</v>
      </c>
    </row>
    <row r="6053" spans="2:2" x14ac:dyDescent="0.35">
      <c r="B6053" t="s">
        <v>5361</v>
      </c>
    </row>
    <row r="6054" spans="2:2" x14ac:dyDescent="0.35">
      <c r="B6054" t="s">
        <v>3775</v>
      </c>
    </row>
    <row r="6055" spans="2:2" x14ac:dyDescent="0.35">
      <c r="B6055" t="s">
        <v>6317</v>
      </c>
    </row>
    <row r="6056" spans="2:2" x14ac:dyDescent="0.35">
      <c r="B6056" t="s">
        <v>6193</v>
      </c>
    </row>
    <row r="6057" spans="2:2" x14ac:dyDescent="0.35">
      <c r="B6057" t="s">
        <v>5330</v>
      </c>
    </row>
    <row r="6058" spans="2:2" x14ac:dyDescent="0.35">
      <c r="B6058" t="s">
        <v>6187</v>
      </c>
    </row>
    <row r="6059" spans="2:2" x14ac:dyDescent="0.35">
      <c r="B6059" t="s">
        <v>4867</v>
      </c>
    </row>
    <row r="6060" spans="2:2" x14ac:dyDescent="0.35">
      <c r="B6060" t="s">
        <v>6729</v>
      </c>
    </row>
    <row r="6061" spans="2:2" x14ac:dyDescent="0.35">
      <c r="B6061" t="s">
        <v>5258</v>
      </c>
    </row>
    <row r="6062" spans="2:2" x14ac:dyDescent="0.35">
      <c r="B6062" t="s">
        <v>4545</v>
      </c>
    </row>
    <row r="6063" spans="2:2" x14ac:dyDescent="0.35">
      <c r="B6063" t="s">
        <v>3529</v>
      </c>
    </row>
    <row r="6064" spans="2:2" x14ac:dyDescent="0.35">
      <c r="B6064" t="s">
        <v>5465</v>
      </c>
    </row>
    <row r="6065" spans="2:2" x14ac:dyDescent="0.35">
      <c r="B6065" t="s">
        <v>6713</v>
      </c>
    </row>
    <row r="6066" spans="2:2" x14ac:dyDescent="0.35">
      <c r="B6066" t="s">
        <v>4565</v>
      </c>
    </row>
    <row r="6067" spans="2:2" x14ac:dyDescent="0.35">
      <c r="B6067" t="s">
        <v>4427</v>
      </c>
    </row>
    <row r="6068" spans="2:2" x14ac:dyDescent="0.35">
      <c r="B6068" t="s">
        <v>4198</v>
      </c>
    </row>
    <row r="6069" spans="2:2" x14ac:dyDescent="0.35">
      <c r="B6069" t="s">
        <v>5846</v>
      </c>
    </row>
    <row r="6070" spans="2:2" x14ac:dyDescent="0.35">
      <c r="B6070" t="s">
        <v>5151</v>
      </c>
    </row>
    <row r="6071" spans="2:2" x14ac:dyDescent="0.35">
      <c r="B6071" t="s">
        <v>4871</v>
      </c>
    </row>
    <row r="6072" spans="2:2" x14ac:dyDescent="0.35">
      <c r="B6072" t="s">
        <v>4186</v>
      </c>
    </row>
    <row r="6073" spans="2:2" x14ac:dyDescent="0.35">
      <c r="B6073" t="s">
        <v>4700</v>
      </c>
    </row>
    <row r="6074" spans="2:2" x14ac:dyDescent="0.35">
      <c r="B6074" t="s">
        <v>4934</v>
      </c>
    </row>
    <row r="6075" spans="2:2" x14ac:dyDescent="0.35">
      <c r="B6075" t="s">
        <v>3550</v>
      </c>
    </row>
    <row r="6076" spans="2:2" x14ac:dyDescent="0.35">
      <c r="B6076" t="s">
        <v>5629</v>
      </c>
    </row>
    <row r="6077" spans="2:2" x14ac:dyDescent="0.35">
      <c r="B6077" t="s">
        <v>4377</v>
      </c>
    </row>
    <row r="6078" spans="2:2" x14ac:dyDescent="0.35">
      <c r="B6078" t="s">
        <v>6146</v>
      </c>
    </row>
    <row r="6079" spans="2:2" x14ac:dyDescent="0.35">
      <c r="B6079" t="s">
        <v>4237</v>
      </c>
    </row>
    <row r="6080" spans="2:2" x14ac:dyDescent="0.35">
      <c r="B6080" t="s">
        <v>5139</v>
      </c>
    </row>
    <row r="6081" spans="2:2" x14ac:dyDescent="0.35">
      <c r="B6081" t="s">
        <v>6619</v>
      </c>
    </row>
    <row r="6082" spans="2:2" x14ac:dyDescent="0.35">
      <c r="B6082" t="s">
        <v>6767</v>
      </c>
    </row>
    <row r="6083" spans="2:2" x14ac:dyDescent="0.35">
      <c r="B6083" t="s">
        <v>5124</v>
      </c>
    </row>
    <row r="6084" spans="2:2" x14ac:dyDescent="0.35">
      <c r="B6084" t="s">
        <v>6165</v>
      </c>
    </row>
    <row r="6085" spans="2:2" x14ac:dyDescent="0.35">
      <c r="B6085" t="s">
        <v>4922</v>
      </c>
    </row>
    <row r="6086" spans="2:2" x14ac:dyDescent="0.35">
      <c r="B6086" t="s">
        <v>5475</v>
      </c>
    </row>
    <row r="6087" spans="2:2" x14ac:dyDescent="0.35">
      <c r="B6087" t="s">
        <v>5641</v>
      </c>
    </row>
    <row r="6088" spans="2:2" x14ac:dyDescent="0.35">
      <c r="B6088" t="s">
        <v>6369</v>
      </c>
    </row>
    <row r="6089" spans="2:2" x14ac:dyDescent="0.35">
      <c r="B6089" t="s">
        <v>4727</v>
      </c>
    </row>
    <row r="6090" spans="2:2" x14ac:dyDescent="0.35">
      <c r="B6090" t="s">
        <v>6154</v>
      </c>
    </row>
    <row r="6091" spans="2:2" x14ac:dyDescent="0.35">
      <c r="B6091" t="s">
        <v>4988</v>
      </c>
    </row>
    <row r="6092" spans="2:2" x14ac:dyDescent="0.35">
      <c r="B6092" t="s">
        <v>5556</v>
      </c>
    </row>
    <row r="6093" spans="2:2" x14ac:dyDescent="0.35">
      <c r="B6093" t="s">
        <v>6753</v>
      </c>
    </row>
    <row r="6094" spans="2:2" x14ac:dyDescent="0.35">
      <c r="B6094" t="s">
        <v>4632</v>
      </c>
    </row>
    <row r="6095" spans="2:2" x14ac:dyDescent="0.35">
      <c r="B6095" t="s">
        <v>4423</v>
      </c>
    </row>
    <row r="6096" spans="2:2" x14ac:dyDescent="0.35">
      <c r="B6096" t="s">
        <v>3441</v>
      </c>
    </row>
    <row r="6097" spans="2:2" x14ac:dyDescent="0.35">
      <c r="B6097" t="s">
        <v>6335</v>
      </c>
    </row>
    <row r="6098" spans="2:2" x14ac:dyDescent="0.35">
      <c r="B6098" t="s">
        <v>5014</v>
      </c>
    </row>
    <row r="6099" spans="2:2" x14ac:dyDescent="0.35">
      <c r="B6099" t="s">
        <v>5003</v>
      </c>
    </row>
    <row r="6100" spans="2:2" x14ac:dyDescent="0.35">
      <c r="B6100" t="s">
        <v>6161</v>
      </c>
    </row>
    <row r="6101" spans="2:2" x14ac:dyDescent="0.35">
      <c r="B6101" t="s">
        <v>5693</v>
      </c>
    </row>
    <row r="6102" spans="2:2" x14ac:dyDescent="0.35">
      <c r="B6102" t="s">
        <v>6133</v>
      </c>
    </row>
    <row r="6103" spans="2:2" x14ac:dyDescent="0.35">
      <c r="B6103" t="s">
        <v>4220</v>
      </c>
    </row>
    <row r="6104" spans="2:2" x14ac:dyDescent="0.35">
      <c r="B6104" t="s">
        <v>4776</v>
      </c>
    </row>
    <row r="6105" spans="2:2" x14ac:dyDescent="0.35">
      <c r="B6105" t="s">
        <v>4929</v>
      </c>
    </row>
    <row r="6106" spans="2:2" x14ac:dyDescent="0.35">
      <c r="B6106" t="s">
        <v>5032</v>
      </c>
    </row>
    <row r="6107" spans="2:2" x14ac:dyDescent="0.35">
      <c r="B6107" t="s">
        <v>5268</v>
      </c>
    </row>
    <row r="6108" spans="2:2" x14ac:dyDescent="0.35">
      <c r="B6108" t="s">
        <v>4381</v>
      </c>
    </row>
    <row r="6109" spans="2:2" x14ac:dyDescent="0.35">
      <c r="B6109" t="s">
        <v>6687</v>
      </c>
    </row>
    <row r="6110" spans="2:2" x14ac:dyDescent="0.35">
      <c r="B6110" t="s">
        <v>5446</v>
      </c>
    </row>
    <row r="6111" spans="2:2" x14ac:dyDescent="0.35">
      <c r="B6111" t="s">
        <v>4642</v>
      </c>
    </row>
    <row r="6112" spans="2:2" x14ac:dyDescent="0.35">
      <c r="B6112" t="s">
        <v>5250</v>
      </c>
    </row>
    <row r="6113" spans="2:2" x14ac:dyDescent="0.35">
      <c r="B6113" t="s">
        <v>5408</v>
      </c>
    </row>
    <row r="6114" spans="2:2" x14ac:dyDescent="0.35">
      <c r="B6114" t="s">
        <v>6643</v>
      </c>
    </row>
    <row r="6115" spans="2:2" x14ac:dyDescent="0.35">
      <c r="B6115" t="s">
        <v>5138</v>
      </c>
    </row>
    <row r="6116" spans="2:2" x14ac:dyDescent="0.35">
      <c r="B6116" t="s">
        <v>6765</v>
      </c>
    </row>
    <row r="6117" spans="2:2" x14ac:dyDescent="0.35">
      <c r="B6117" t="s">
        <v>6271</v>
      </c>
    </row>
    <row r="6118" spans="2:2" x14ac:dyDescent="0.35">
      <c r="B6118" t="s">
        <v>4150</v>
      </c>
    </row>
    <row r="6119" spans="2:2" x14ac:dyDescent="0.35">
      <c r="B6119" t="s">
        <v>5723</v>
      </c>
    </row>
    <row r="6120" spans="2:2" x14ac:dyDescent="0.35">
      <c r="B6120" t="s">
        <v>4731</v>
      </c>
    </row>
    <row r="6121" spans="2:2" x14ac:dyDescent="0.35">
      <c r="B6121" t="s">
        <v>6804</v>
      </c>
    </row>
    <row r="6122" spans="2:2" x14ac:dyDescent="0.35">
      <c r="B6122" t="s">
        <v>6111</v>
      </c>
    </row>
    <row r="6123" spans="2:2" x14ac:dyDescent="0.35">
      <c r="B6123" t="s">
        <v>4792</v>
      </c>
    </row>
    <row r="6124" spans="2:2" x14ac:dyDescent="0.35">
      <c r="B6124" t="s">
        <v>6596</v>
      </c>
    </row>
    <row r="6125" spans="2:2" x14ac:dyDescent="0.35">
      <c r="B6125" t="s">
        <v>4742</v>
      </c>
    </row>
    <row r="6126" spans="2:2" x14ac:dyDescent="0.35">
      <c r="B6126" t="s">
        <v>6181</v>
      </c>
    </row>
    <row r="6127" spans="2:2" x14ac:dyDescent="0.35">
      <c r="B6127" t="s">
        <v>5433</v>
      </c>
    </row>
    <row r="6128" spans="2:2" x14ac:dyDescent="0.35">
      <c r="B6128" t="s">
        <v>4753</v>
      </c>
    </row>
    <row r="6129" spans="2:2" x14ac:dyDescent="0.35">
      <c r="B6129" t="s">
        <v>4584</v>
      </c>
    </row>
    <row r="6130" spans="2:2" x14ac:dyDescent="0.35">
      <c r="B6130" t="s">
        <v>5983</v>
      </c>
    </row>
    <row r="6131" spans="2:2" x14ac:dyDescent="0.35">
      <c r="B6131" t="s">
        <v>5912</v>
      </c>
    </row>
    <row r="6132" spans="2:2" x14ac:dyDescent="0.35">
      <c r="B6132" t="s">
        <v>4509</v>
      </c>
    </row>
    <row r="6133" spans="2:2" x14ac:dyDescent="0.35">
      <c r="B6133" t="s">
        <v>4789</v>
      </c>
    </row>
    <row r="6134" spans="2:2" x14ac:dyDescent="0.35">
      <c r="B6134" t="s">
        <v>896</v>
      </c>
    </row>
    <row r="6135" spans="2:2" x14ac:dyDescent="0.35">
      <c r="B6135" t="s">
        <v>5834</v>
      </c>
    </row>
    <row r="6136" spans="2:2" x14ac:dyDescent="0.35">
      <c r="B6136" t="s">
        <v>5742</v>
      </c>
    </row>
    <row r="6137" spans="2:2" x14ac:dyDescent="0.35">
      <c r="B6137" t="s">
        <v>5628</v>
      </c>
    </row>
    <row r="6138" spans="2:2" x14ac:dyDescent="0.35">
      <c r="B6138" t="s">
        <v>4179</v>
      </c>
    </row>
    <row r="6139" spans="2:2" x14ac:dyDescent="0.35">
      <c r="B6139" t="s">
        <v>4155</v>
      </c>
    </row>
    <row r="6140" spans="2:2" x14ac:dyDescent="0.35">
      <c r="B6140" t="s">
        <v>4221</v>
      </c>
    </row>
    <row r="6141" spans="2:2" x14ac:dyDescent="0.35">
      <c r="B6141" t="s">
        <v>5434</v>
      </c>
    </row>
    <row r="6142" spans="2:2" x14ac:dyDescent="0.35">
      <c r="B6142" t="s">
        <v>6129</v>
      </c>
    </row>
    <row r="6143" spans="2:2" x14ac:dyDescent="0.35">
      <c r="B6143" t="s">
        <v>4886</v>
      </c>
    </row>
    <row r="6144" spans="2:2" x14ac:dyDescent="0.35">
      <c r="B6144" t="s">
        <v>5920</v>
      </c>
    </row>
    <row r="6145" spans="2:2" x14ac:dyDescent="0.35">
      <c r="B6145" t="s">
        <v>5313</v>
      </c>
    </row>
    <row r="6146" spans="2:2" x14ac:dyDescent="0.35">
      <c r="B6146" t="s">
        <v>5414</v>
      </c>
    </row>
    <row r="6147" spans="2:2" x14ac:dyDescent="0.35">
      <c r="B6147" t="s">
        <v>5142</v>
      </c>
    </row>
    <row r="6148" spans="2:2" x14ac:dyDescent="0.35">
      <c r="B6148" t="s">
        <v>5052</v>
      </c>
    </row>
    <row r="6149" spans="2:2" x14ac:dyDescent="0.35">
      <c r="B6149" t="s">
        <v>5420</v>
      </c>
    </row>
    <row r="6150" spans="2:2" x14ac:dyDescent="0.35">
      <c r="B6150" t="s">
        <v>6340</v>
      </c>
    </row>
    <row r="6151" spans="2:2" x14ac:dyDescent="0.35">
      <c r="B6151" t="s">
        <v>5421</v>
      </c>
    </row>
    <row r="6152" spans="2:2" x14ac:dyDescent="0.35">
      <c r="B6152" t="s">
        <v>5425</v>
      </c>
    </row>
    <row r="6153" spans="2:2" x14ac:dyDescent="0.35">
      <c r="B6153" t="s">
        <v>3561</v>
      </c>
    </row>
    <row r="6154" spans="2:2" x14ac:dyDescent="0.35">
      <c r="B6154" t="s">
        <v>5429</v>
      </c>
    </row>
    <row r="6155" spans="2:2" x14ac:dyDescent="0.35">
      <c r="B6155" t="s">
        <v>6344</v>
      </c>
    </row>
    <row r="6156" spans="2:2" x14ac:dyDescent="0.35">
      <c r="B6156" t="s">
        <v>4147</v>
      </c>
    </row>
    <row r="6157" spans="2:2" x14ac:dyDescent="0.35">
      <c r="B6157" t="s">
        <v>5430</v>
      </c>
    </row>
    <row r="6158" spans="2:2" x14ac:dyDescent="0.35">
      <c r="B6158" t="s">
        <v>3700</v>
      </c>
    </row>
    <row r="6159" spans="2:2" x14ac:dyDescent="0.35">
      <c r="B6159" t="s">
        <v>4105</v>
      </c>
    </row>
    <row r="6160" spans="2:2" x14ac:dyDescent="0.35">
      <c r="B6160" t="s">
        <v>5504</v>
      </c>
    </row>
    <row r="6161" spans="2:2" x14ac:dyDescent="0.35">
      <c r="B6161" t="s">
        <v>4119</v>
      </c>
    </row>
    <row r="6162" spans="2:2" x14ac:dyDescent="0.35">
      <c r="B6162" t="s">
        <v>5596</v>
      </c>
    </row>
    <row r="6163" spans="2:2" x14ac:dyDescent="0.35">
      <c r="B6163" t="s">
        <v>6076</v>
      </c>
    </row>
    <row r="6164" spans="2:2" x14ac:dyDescent="0.35">
      <c r="B6164" t="s">
        <v>6347</v>
      </c>
    </row>
    <row r="6165" spans="2:2" x14ac:dyDescent="0.35">
      <c r="B6165" t="s">
        <v>5782</v>
      </c>
    </row>
    <row r="6166" spans="2:2" x14ac:dyDescent="0.35">
      <c r="B6166" t="s">
        <v>3465</v>
      </c>
    </row>
    <row r="6167" spans="2:2" x14ac:dyDescent="0.35">
      <c r="B6167" t="s">
        <v>5918</v>
      </c>
    </row>
    <row r="6168" spans="2:2" x14ac:dyDescent="0.35">
      <c r="B6168" t="s">
        <v>4511</v>
      </c>
    </row>
    <row r="6169" spans="2:2" x14ac:dyDescent="0.35">
      <c r="B6169" t="s">
        <v>6351</v>
      </c>
    </row>
    <row r="6170" spans="2:2" x14ac:dyDescent="0.35">
      <c r="B6170" t="s">
        <v>3631</v>
      </c>
    </row>
    <row r="6171" spans="2:2" x14ac:dyDescent="0.35">
      <c r="B6171" t="s">
        <v>4368</v>
      </c>
    </row>
    <row r="6172" spans="2:2" x14ac:dyDescent="0.35">
      <c r="B6172" t="s">
        <v>3622</v>
      </c>
    </row>
    <row r="6173" spans="2:2" x14ac:dyDescent="0.35">
      <c r="B6173" t="s">
        <v>6256</v>
      </c>
    </row>
    <row r="6174" spans="2:2" x14ac:dyDescent="0.35">
      <c r="B6174" t="s">
        <v>5794</v>
      </c>
    </row>
    <row r="6175" spans="2:2" x14ac:dyDescent="0.35">
      <c r="B6175" t="s">
        <v>6163</v>
      </c>
    </row>
    <row r="6176" spans="2:2" x14ac:dyDescent="0.35">
      <c r="B6176" t="s">
        <v>5204</v>
      </c>
    </row>
    <row r="6177" spans="2:2" x14ac:dyDescent="0.35">
      <c r="B6177" t="s">
        <v>4649</v>
      </c>
    </row>
    <row r="6178" spans="2:2" x14ac:dyDescent="0.35">
      <c r="B6178" t="s">
        <v>5543</v>
      </c>
    </row>
    <row r="6179" spans="2:2" x14ac:dyDescent="0.35">
      <c r="B6179" t="s">
        <v>5825</v>
      </c>
    </row>
    <row r="6180" spans="2:2" x14ac:dyDescent="0.35">
      <c r="B6180" t="s">
        <v>5617</v>
      </c>
    </row>
    <row r="6181" spans="2:2" x14ac:dyDescent="0.35">
      <c r="B6181" t="s">
        <v>5618</v>
      </c>
    </row>
    <row r="6182" spans="2:2" x14ac:dyDescent="0.35">
      <c r="B6182" t="s">
        <v>5368</v>
      </c>
    </row>
    <row r="6183" spans="2:2" x14ac:dyDescent="0.35">
      <c r="B6183" t="s">
        <v>5622</v>
      </c>
    </row>
    <row r="6184" spans="2:2" x14ac:dyDescent="0.35">
      <c r="B6184" t="s">
        <v>3871</v>
      </c>
    </row>
    <row r="6185" spans="2:2" x14ac:dyDescent="0.35">
      <c r="B6185" t="s">
        <v>5020</v>
      </c>
    </row>
    <row r="6186" spans="2:2" x14ac:dyDescent="0.35">
      <c r="B6186" t="s">
        <v>5378</v>
      </c>
    </row>
    <row r="6187" spans="2:2" x14ac:dyDescent="0.35">
      <c r="B6187" t="s">
        <v>6290</v>
      </c>
    </row>
    <row r="6188" spans="2:2" x14ac:dyDescent="0.35">
      <c r="B6188" t="s">
        <v>4930</v>
      </c>
    </row>
    <row r="6189" spans="2:2" x14ac:dyDescent="0.35">
      <c r="B6189" t="s">
        <v>6255</v>
      </c>
    </row>
    <row r="6190" spans="2:2" x14ac:dyDescent="0.35">
      <c r="B6190" t="s">
        <v>5964</v>
      </c>
    </row>
    <row r="6191" spans="2:2" x14ac:dyDescent="0.35">
      <c r="B6191" t="s">
        <v>5004</v>
      </c>
    </row>
    <row r="6192" spans="2:2" x14ac:dyDescent="0.35">
      <c r="B6192" t="s">
        <v>5854</v>
      </c>
    </row>
    <row r="6193" spans="2:2" x14ac:dyDescent="0.35">
      <c r="B6193" t="s">
        <v>3579</v>
      </c>
    </row>
    <row r="6194" spans="2:2" x14ac:dyDescent="0.35">
      <c r="B6194" t="s">
        <v>3655</v>
      </c>
    </row>
    <row r="6195" spans="2:2" x14ac:dyDescent="0.35">
      <c r="B6195" t="s">
        <v>4698</v>
      </c>
    </row>
    <row r="6196" spans="2:2" x14ac:dyDescent="0.35">
      <c r="B6196" t="s">
        <v>5101</v>
      </c>
    </row>
    <row r="6197" spans="2:2" x14ac:dyDescent="0.35">
      <c r="B6197" t="s">
        <v>6191</v>
      </c>
    </row>
    <row r="6198" spans="2:2" x14ac:dyDescent="0.35">
      <c r="B6198" t="s">
        <v>3376</v>
      </c>
    </row>
    <row r="6199" spans="2:2" x14ac:dyDescent="0.35">
      <c r="B6199" t="s">
        <v>5286</v>
      </c>
    </row>
    <row r="6200" spans="2:2" x14ac:dyDescent="0.35">
      <c r="B6200" t="s">
        <v>6263</v>
      </c>
    </row>
    <row r="6201" spans="2:2" x14ac:dyDescent="0.35">
      <c r="B6201" t="s">
        <v>3685</v>
      </c>
    </row>
    <row r="6202" spans="2:2" x14ac:dyDescent="0.35">
      <c r="B6202" t="s">
        <v>5461</v>
      </c>
    </row>
    <row r="6203" spans="2:2" x14ac:dyDescent="0.35">
      <c r="B6203" t="s">
        <v>5409</v>
      </c>
    </row>
    <row r="6204" spans="2:2" x14ac:dyDescent="0.35">
      <c r="B6204" t="s">
        <v>6265</v>
      </c>
    </row>
    <row r="6205" spans="2:2" x14ac:dyDescent="0.35">
      <c r="B6205" t="s">
        <v>6266</v>
      </c>
    </row>
    <row r="6206" spans="2:2" x14ac:dyDescent="0.35">
      <c r="B6206" t="s">
        <v>4455</v>
      </c>
    </row>
    <row r="6207" spans="2:2" x14ac:dyDescent="0.35">
      <c r="B6207" t="s">
        <v>6270</v>
      </c>
    </row>
    <row r="6208" spans="2:2" x14ac:dyDescent="0.35">
      <c r="B6208" t="s">
        <v>5253</v>
      </c>
    </row>
    <row r="6209" spans="2:2" x14ac:dyDescent="0.35">
      <c r="B6209" t="s">
        <v>4740</v>
      </c>
    </row>
    <row r="6210" spans="2:2" x14ac:dyDescent="0.35">
      <c r="B6210" t="s">
        <v>5288</v>
      </c>
    </row>
    <row r="6211" spans="2:2" x14ac:dyDescent="0.35">
      <c r="B6211" t="s">
        <v>5325</v>
      </c>
    </row>
    <row r="6212" spans="2:2" x14ac:dyDescent="0.35">
      <c r="B6212" t="s">
        <v>6482</v>
      </c>
    </row>
    <row r="6213" spans="2:2" x14ac:dyDescent="0.35">
      <c r="B6213" t="s">
        <v>4204</v>
      </c>
    </row>
    <row r="6214" spans="2:2" x14ac:dyDescent="0.35">
      <c r="B6214" t="s">
        <v>5478</v>
      </c>
    </row>
    <row r="6215" spans="2:2" x14ac:dyDescent="0.35">
      <c r="B6215" t="s">
        <v>5667</v>
      </c>
    </row>
    <row r="6216" spans="2:2" x14ac:dyDescent="0.35">
      <c r="B6216" t="s">
        <v>5980</v>
      </c>
    </row>
    <row r="6217" spans="2:2" x14ac:dyDescent="0.35">
      <c r="B6217" t="s">
        <v>5981</v>
      </c>
    </row>
    <row r="6218" spans="2:2" x14ac:dyDescent="0.35">
      <c r="B6218" t="s">
        <v>6495</v>
      </c>
    </row>
    <row r="6219" spans="2:2" x14ac:dyDescent="0.35">
      <c r="B6219" t="s">
        <v>5109</v>
      </c>
    </row>
    <row r="6220" spans="2:2" x14ac:dyDescent="0.35">
      <c r="B6220" t="s">
        <v>5533</v>
      </c>
    </row>
    <row r="6221" spans="2:2" x14ac:dyDescent="0.35">
      <c r="B6221" t="s">
        <v>4689</v>
      </c>
    </row>
    <row r="6222" spans="2:2" x14ac:dyDescent="0.35">
      <c r="B6222" t="s">
        <v>4291</v>
      </c>
    </row>
    <row r="6223" spans="2:2" x14ac:dyDescent="0.35">
      <c r="B6223" t="s">
        <v>6299</v>
      </c>
    </row>
    <row r="6224" spans="2:2" x14ac:dyDescent="0.35">
      <c r="B6224" t="s">
        <v>4703</v>
      </c>
    </row>
    <row r="6225" spans="2:2" x14ac:dyDescent="0.35">
      <c r="B6225" t="s">
        <v>4316</v>
      </c>
    </row>
    <row r="6226" spans="2:2" x14ac:dyDescent="0.35">
      <c r="B6226" t="s">
        <v>5391</v>
      </c>
    </row>
    <row r="6227" spans="2:2" x14ac:dyDescent="0.35">
      <c r="B6227" t="s">
        <v>6001</v>
      </c>
    </row>
    <row r="6228" spans="2:2" x14ac:dyDescent="0.35">
      <c r="B6228" t="s">
        <v>5314</v>
      </c>
    </row>
    <row r="6229" spans="2:2" x14ac:dyDescent="0.35">
      <c r="B6229" t="s">
        <v>5320</v>
      </c>
    </row>
    <row r="6230" spans="2:2" x14ac:dyDescent="0.35">
      <c r="B6230" t="s">
        <v>4269</v>
      </c>
    </row>
    <row r="6231" spans="2:2" x14ac:dyDescent="0.35">
      <c r="B6231" t="s">
        <v>4885</v>
      </c>
    </row>
    <row r="6232" spans="2:2" x14ac:dyDescent="0.35">
      <c r="B6232" t="s">
        <v>4465</v>
      </c>
    </row>
    <row r="6233" spans="2:2" x14ac:dyDescent="0.35">
      <c r="B6233" t="s">
        <v>5494</v>
      </c>
    </row>
    <row r="6234" spans="2:2" x14ac:dyDescent="0.35">
      <c r="B6234" t="s">
        <v>5695</v>
      </c>
    </row>
    <row r="6235" spans="2:2" x14ac:dyDescent="0.35">
      <c r="B6235" t="s">
        <v>4331</v>
      </c>
    </row>
    <row r="6236" spans="2:2" x14ac:dyDescent="0.35">
      <c r="B6236" t="s">
        <v>3805</v>
      </c>
    </row>
    <row r="6237" spans="2:2" x14ac:dyDescent="0.35">
      <c r="B6237" t="s">
        <v>4943</v>
      </c>
    </row>
    <row r="6238" spans="2:2" x14ac:dyDescent="0.35">
      <c r="B6238" t="s">
        <v>6219</v>
      </c>
    </row>
    <row r="6239" spans="2:2" x14ac:dyDescent="0.35">
      <c r="B6239" t="s">
        <v>5075</v>
      </c>
    </row>
    <row r="6240" spans="2:2" x14ac:dyDescent="0.35">
      <c r="B6240" t="s">
        <v>6456</v>
      </c>
    </row>
    <row r="6241" spans="2:2" x14ac:dyDescent="0.35">
      <c r="B6241" t="s">
        <v>5274</v>
      </c>
    </row>
    <row r="6242" spans="2:2" x14ac:dyDescent="0.35">
      <c r="B6242" t="s">
        <v>5805</v>
      </c>
    </row>
    <row r="6243" spans="2:2" x14ac:dyDescent="0.35">
      <c r="B6243" t="s">
        <v>3994</v>
      </c>
    </row>
    <row r="6244" spans="2:2" x14ac:dyDescent="0.35">
      <c r="B6244" t="s">
        <v>3362</v>
      </c>
    </row>
    <row r="6245" spans="2:2" x14ac:dyDescent="0.35">
      <c r="B6245" t="s">
        <v>4470</v>
      </c>
    </row>
    <row r="6246" spans="2:2" x14ac:dyDescent="0.35">
      <c r="B6246" t="s">
        <v>5473</v>
      </c>
    </row>
    <row r="6247" spans="2:2" x14ac:dyDescent="0.35">
      <c r="B6247" t="s">
        <v>3677</v>
      </c>
    </row>
    <row r="6248" spans="2:2" x14ac:dyDescent="0.35">
      <c r="B6248" t="s">
        <v>5216</v>
      </c>
    </row>
    <row r="6249" spans="2:2" x14ac:dyDescent="0.35">
      <c r="B6249" t="s">
        <v>6239</v>
      </c>
    </row>
    <row r="6250" spans="2:2" x14ac:dyDescent="0.35">
      <c r="B6250" t="s">
        <v>5726</v>
      </c>
    </row>
    <row r="6251" spans="2:2" x14ac:dyDescent="0.35">
      <c r="B6251" t="s">
        <v>5727</v>
      </c>
    </row>
    <row r="6252" spans="2:2" x14ac:dyDescent="0.35">
      <c r="B6252" t="s">
        <v>5355</v>
      </c>
    </row>
    <row r="6253" spans="2:2" x14ac:dyDescent="0.35">
      <c r="B6253" t="s">
        <v>4794</v>
      </c>
    </row>
    <row r="6254" spans="2:2" x14ac:dyDescent="0.35">
      <c r="B6254" t="s">
        <v>3684</v>
      </c>
    </row>
    <row r="6255" spans="2:2" x14ac:dyDescent="0.35">
      <c r="B6255" t="s">
        <v>6616</v>
      </c>
    </row>
    <row r="6256" spans="2:2" x14ac:dyDescent="0.35">
      <c r="B6256" t="s">
        <v>6734</v>
      </c>
    </row>
    <row r="6257" spans="2:2" x14ac:dyDescent="0.35">
      <c r="B6257" t="s">
        <v>4681</v>
      </c>
    </row>
    <row r="6258" spans="2:2" x14ac:dyDescent="0.35">
      <c r="B6258" t="s">
        <v>5254</v>
      </c>
    </row>
    <row r="6259" spans="2:2" x14ac:dyDescent="0.35">
      <c r="B6259" t="s">
        <v>5356</v>
      </c>
    </row>
    <row r="6260" spans="2:2" x14ac:dyDescent="0.35">
      <c r="B6260" t="s">
        <v>6242</v>
      </c>
    </row>
    <row r="6261" spans="2:2" x14ac:dyDescent="0.35">
      <c r="B6261" t="s">
        <v>6036</v>
      </c>
    </row>
    <row r="6262" spans="2:2" x14ac:dyDescent="0.35">
      <c r="B6262" t="s">
        <v>4303</v>
      </c>
    </row>
    <row r="6263" spans="2:2" x14ac:dyDescent="0.35">
      <c r="B6263" t="s">
        <v>6244</v>
      </c>
    </row>
    <row r="6264" spans="2:2" x14ac:dyDescent="0.35">
      <c r="B6264" t="s">
        <v>4578</v>
      </c>
    </row>
    <row r="6265" spans="2:2" x14ac:dyDescent="0.35">
      <c r="B6265" t="s">
        <v>5176</v>
      </c>
    </row>
    <row r="6266" spans="2:2" x14ac:dyDescent="0.35">
      <c r="B6266" t="s">
        <v>5675</v>
      </c>
    </row>
    <row r="6267" spans="2:2" x14ac:dyDescent="0.35">
      <c r="B6267" t="s">
        <v>4857</v>
      </c>
    </row>
    <row r="6268" spans="2:2" x14ac:dyDescent="0.35">
      <c r="B6268" t="s">
        <v>5680</v>
      </c>
    </row>
    <row r="6269" spans="2:2" x14ac:dyDescent="0.35">
      <c r="B6269" t="s">
        <v>5877</v>
      </c>
    </row>
    <row r="6270" spans="2:2" x14ac:dyDescent="0.35">
      <c r="B6270" t="s">
        <v>4592</v>
      </c>
    </row>
    <row r="6271" spans="2:2" x14ac:dyDescent="0.35">
      <c r="B6271" t="s">
        <v>5878</v>
      </c>
    </row>
    <row r="6272" spans="2:2" x14ac:dyDescent="0.35">
      <c r="B6272" t="s">
        <v>5205</v>
      </c>
    </row>
    <row r="6273" spans="2:2" x14ac:dyDescent="0.35">
      <c r="B6273" t="s">
        <v>4623</v>
      </c>
    </row>
    <row r="6274" spans="2:2" x14ac:dyDescent="0.35">
      <c r="B6274" t="s">
        <v>5549</v>
      </c>
    </row>
    <row r="6275" spans="2:2" x14ac:dyDescent="0.35">
      <c r="B6275" t="s">
        <v>4761</v>
      </c>
    </row>
    <row r="6276" spans="2:2" x14ac:dyDescent="0.35">
      <c r="B6276" t="s">
        <v>6248</v>
      </c>
    </row>
    <row r="6277" spans="2:2" x14ac:dyDescent="0.35">
      <c r="B6277" t="s">
        <v>5125</v>
      </c>
    </row>
    <row r="6278" spans="2:2" x14ac:dyDescent="0.35">
      <c r="B6278" t="s">
        <v>5662</v>
      </c>
    </row>
    <row r="6279" spans="2:2" x14ac:dyDescent="0.35">
      <c r="B6279" t="s">
        <v>5599</v>
      </c>
    </row>
    <row r="6280" spans="2:2" x14ac:dyDescent="0.35">
      <c r="B6280" t="s">
        <v>4944</v>
      </c>
    </row>
    <row r="6281" spans="2:2" x14ac:dyDescent="0.35">
      <c r="B6281" t="s">
        <v>6678</v>
      </c>
    </row>
    <row r="6282" spans="2:2" x14ac:dyDescent="0.35">
      <c r="B6282" t="s">
        <v>4977</v>
      </c>
    </row>
    <row r="6283" spans="2:2" x14ac:dyDescent="0.35">
      <c r="B6283" t="s">
        <v>6726</v>
      </c>
    </row>
    <row r="6284" spans="2:2" x14ac:dyDescent="0.35">
      <c r="B6284" t="s">
        <v>6633</v>
      </c>
    </row>
    <row r="6285" spans="2:2" x14ac:dyDescent="0.35">
      <c r="B6285" t="s">
        <v>5615</v>
      </c>
    </row>
    <row r="6286" spans="2:2" x14ac:dyDescent="0.35">
      <c r="B6286" t="s">
        <v>6294</v>
      </c>
    </row>
    <row r="6287" spans="2:2" x14ac:dyDescent="0.35">
      <c r="B6287" t="s">
        <v>6324</v>
      </c>
    </row>
    <row r="6288" spans="2:2" x14ac:dyDescent="0.35">
      <c r="B6288" t="s">
        <v>5612</v>
      </c>
    </row>
    <row r="6289" spans="2:2" x14ac:dyDescent="0.35">
      <c r="B6289" t="s">
        <v>4124</v>
      </c>
    </row>
    <row r="6290" spans="2:2" x14ac:dyDescent="0.35">
      <c r="B6290" t="s">
        <v>6316</v>
      </c>
    </row>
    <row r="6291" spans="2:2" x14ac:dyDescent="0.35">
      <c r="B6291" t="s">
        <v>4553</v>
      </c>
    </row>
    <row r="6292" spans="2:2" x14ac:dyDescent="0.35">
      <c r="B6292" t="s">
        <v>4710</v>
      </c>
    </row>
    <row r="6293" spans="2:2" x14ac:dyDescent="0.35">
      <c r="B6293" t="s">
        <v>5861</v>
      </c>
    </row>
    <row r="6294" spans="2:2" x14ac:dyDescent="0.35">
      <c r="B6294" t="s">
        <v>4397</v>
      </c>
    </row>
    <row r="6295" spans="2:2" x14ac:dyDescent="0.35">
      <c r="B6295" t="s">
        <v>4830</v>
      </c>
    </row>
    <row r="6296" spans="2:2" x14ac:dyDescent="0.35">
      <c r="B6296" t="s">
        <v>6352</v>
      </c>
    </row>
    <row r="6297" spans="2:2" x14ac:dyDescent="0.35">
      <c r="B6297" t="s">
        <v>6679</v>
      </c>
    </row>
    <row r="6298" spans="2:2" x14ac:dyDescent="0.35">
      <c r="B6298" t="s">
        <v>6343</v>
      </c>
    </row>
    <row r="6299" spans="2:2" x14ac:dyDescent="0.35">
      <c r="B6299" t="s">
        <v>4612</v>
      </c>
    </row>
    <row r="6300" spans="2:2" x14ac:dyDescent="0.35">
      <c r="B6300" t="s">
        <v>5692</v>
      </c>
    </row>
    <row r="6301" spans="2:2" x14ac:dyDescent="0.35">
      <c r="B6301" t="s">
        <v>4281</v>
      </c>
    </row>
    <row r="6302" spans="2:2" x14ac:dyDescent="0.35">
      <c r="B6302" t="s">
        <v>4043</v>
      </c>
    </row>
    <row r="6303" spans="2:2" x14ac:dyDescent="0.35">
      <c r="B6303" t="s">
        <v>5636</v>
      </c>
    </row>
    <row r="6304" spans="2:2" x14ac:dyDescent="0.35">
      <c r="B6304" t="s">
        <v>4766</v>
      </c>
    </row>
    <row r="6305" spans="2:2" x14ac:dyDescent="0.35">
      <c r="B6305" t="s">
        <v>5676</v>
      </c>
    </row>
    <row r="6306" spans="2:2" x14ac:dyDescent="0.35">
      <c r="B6306" t="s">
        <v>5444</v>
      </c>
    </row>
    <row r="6307" spans="2:2" x14ac:dyDescent="0.35">
      <c r="B6307" t="s">
        <v>4797</v>
      </c>
    </row>
    <row r="6308" spans="2:2" x14ac:dyDescent="0.35">
      <c r="B6308" t="s">
        <v>6177</v>
      </c>
    </row>
    <row r="6309" spans="2:2" x14ac:dyDescent="0.35">
      <c r="B6309" t="s">
        <v>5384</v>
      </c>
    </row>
    <row r="6310" spans="2:2" x14ac:dyDescent="0.35">
      <c r="B6310" t="s">
        <v>4832</v>
      </c>
    </row>
    <row r="6311" spans="2:2" x14ac:dyDescent="0.35">
      <c r="B6311" t="s">
        <v>6179</v>
      </c>
    </row>
    <row r="6312" spans="2:2" x14ac:dyDescent="0.35">
      <c r="B6312" t="s">
        <v>4474</v>
      </c>
    </row>
    <row r="6313" spans="2:2" x14ac:dyDescent="0.35">
      <c r="B6313" t="s">
        <v>5659</v>
      </c>
    </row>
    <row r="6314" spans="2:2" x14ac:dyDescent="0.35">
      <c r="B6314" t="s">
        <v>5407</v>
      </c>
    </row>
    <row r="6315" spans="2:2" x14ac:dyDescent="0.35">
      <c r="B6315" t="s">
        <v>5351</v>
      </c>
    </row>
    <row r="6316" spans="2:2" x14ac:dyDescent="0.35">
      <c r="B6316" t="s">
        <v>5336</v>
      </c>
    </row>
    <row r="6317" spans="2:2" x14ac:dyDescent="0.35">
      <c r="B6317" t="s">
        <v>5626</v>
      </c>
    </row>
    <row r="6318" spans="2:2" x14ac:dyDescent="0.35">
      <c r="B6318" t="s">
        <v>5683</v>
      </c>
    </row>
    <row r="6319" spans="2:2" x14ac:dyDescent="0.35">
      <c r="B6319" t="s">
        <v>4209</v>
      </c>
    </row>
    <row r="6320" spans="2:2" x14ac:dyDescent="0.35">
      <c r="B6320" t="s">
        <v>6331</v>
      </c>
    </row>
    <row r="6321" spans="2:2" x14ac:dyDescent="0.35">
      <c r="B6321" t="s">
        <v>4062</v>
      </c>
    </row>
    <row r="6322" spans="2:2" x14ac:dyDescent="0.35">
      <c r="B6322" t="s">
        <v>5828</v>
      </c>
    </row>
    <row r="6323" spans="2:2" x14ac:dyDescent="0.35">
      <c r="B6323" t="s">
        <v>5720</v>
      </c>
    </row>
    <row r="6324" spans="2:2" x14ac:dyDescent="0.35">
      <c r="B6324" t="s">
        <v>6564</v>
      </c>
    </row>
    <row r="6325" spans="2:2" x14ac:dyDescent="0.35">
      <c r="B6325" t="s">
        <v>6338</v>
      </c>
    </row>
    <row r="6326" spans="2:2" x14ac:dyDescent="0.35">
      <c r="B6326" t="s">
        <v>5522</v>
      </c>
    </row>
    <row r="6327" spans="2:2" x14ac:dyDescent="0.35">
      <c r="B6327" t="s">
        <v>4784</v>
      </c>
    </row>
    <row r="6328" spans="2:2" x14ac:dyDescent="0.35">
      <c r="B6328" t="s">
        <v>5518</v>
      </c>
    </row>
    <row r="6329" spans="2:2" x14ac:dyDescent="0.35">
      <c r="B6329" t="s">
        <v>5167</v>
      </c>
    </row>
    <row r="6330" spans="2:2" x14ac:dyDescent="0.35">
      <c r="B6330" t="s">
        <v>6052</v>
      </c>
    </row>
    <row r="6331" spans="2:2" x14ac:dyDescent="0.35">
      <c r="B6331" t="s">
        <v>5455</v>
      </c>
    </row>
    <row r="6332" spans="2:2" x14ac:dyDescent="0.35">
      <c r="B6332" t="s">
        <v>6712</v>
      </c>
    </row>
    <row r="6333" spans="2:2" x14ac:dyDescent="0.35">
      <c r="B6333" t="s">
        <v>5016</v>
      </c>
    </row>
    <row r="6334" spans="2:2" x14ac:dyDescent="0.35">
      <c r="B6334" t="s">
        <v>6823</v>
      </c>
    </row>
    <row r="6335" spans="2:2" x14ac:dyDescent="0.35">
      <c r="B6335" t="s">
        <v>3382</v>
      </c>
    </row>
    <row r="6336" spans="2:2" x14ac:dyDescent="0.35">
      <c r="B6336" t="s">
        <v>6460</v>
      </c>
    </row>
    <row r="6337" spans="2:2" x14ac:dyDescent="0.35">
      <c r="B6337" t="s">
        <v>5200</v>
      </c>
    </row>
    <row r="6338" spans="2:2" x14ac:dyDescent="0.35">
      <c r="B6338" t="s">
        <v>6795</v>
      </c>
    </row>
    <row r="6339" spans="2:2" x14ac:dyDescent="0.35">
      <c r="B6339" t="s">
        <v>5206</v>
      </c>
    </row>
    <row r="6340" spans="2:2" x14ac:dyDescent="0.35">
      <c r="B6340" t="s">
        <v>5405</v>
      </c>
    </row>
    <row r="6341" spans="2:2" x14ac:dyDescent="0.35">
      <c r="B6341" t="s">
        <v>6332</v>
      </c>
    </row>
    <row r="6342" spans="2:2" x14ac:dyDescent="0.35">
      <c r="B6342" t="s">
        <v>5312</v>
      </c>
    </row>
    <row r="6343" spans="2:2" x14ac:dyDescent="0.35">
      <c r="B6343" t="s">
        <v>5186</v>
      </c>
    </row>
    <row r="6344" spans="2:2" x14ac:dyDescent="0.35">
      <c r="B6344" t="s">
        <v>5042</v>
      </c>
    </row>
    <row r="6345" spans="2:2" x14ac:dyDescent="0.35">
      <c r="B6345" t="s">
        <v>4364</v>
      </c>
    </row>
    <row r="6346" spans="2:2" x14ac:dyDescent="0.35">
      <c r="B6346" t="s">
        <v>5462</v>
      </c>
    </row>
    <row r="6347" spans="2:2" x14ac:dyDescent="0.35">
      <c r="B6347" t="s">
        <v>5972</v>
      </c>
    </row>
    <row r="6348" spans="2:2" x14ac:dyDescent="0.35">
      <c r="B6348" t="s">
        <v>4782</v>
      </c>
    </row>
    <row r="6349" spans="2:2" x14ac:dyDescent="0.35">
      <c r="B6349" t="s">
        <v>5501</v>
      </c>
    </row>
    <row r="6350" spans="2:2" x14ac:dyDescent="0.35">
      <c r="B6350" t="s">
        <v>5100</v>
      </c>
    </row>
    <row r="6351" spans="2:2" x14ac:dyDescent="0.35">
      <c r="B6351" t="s">
        <v>6680</v>
      </c>
    </row>
    <row r="6352" spans="2:2" x14ac:dyDescent="0.35">
      <c r="B6352" t="s">
        <v>6612</v>
      </c>
    </row>
    <row r="6353" spans="2:2" x14ac:dyDescent="0.35">
      <c r="B6353" t="s">
        <v>6771</v>
      </c>
    </row>
    <row r="6354" spans="2:2" x14ac:dyDescent="0.35">
      <c r="B6354" t="s">
        <v>5310</v>
      </c>
    </row>
    <row r="6355" spans="2:2" x14ac:dyDescent="0.35">
      <c r="B6355" t="s">
        <v>6606</v>
      </c>
    </row>
    <row r="6356" spans="2:2" x14ac:dyDescent="0.35">
      <c r="B6356" t="s">
        <v>4754</v>
      </c>
    </row>
    <row r="6357" spans="2:2" x14ac:dyDescent="0.35">
      <c r="B6357" t="s">
        <v>5779</v>
      </c>
    </row>
    <row r="6358" spans="2:2" x14ac:dyDescent="0.35">
      <c r="B6358" t="s">
        <v>6367</v>
      </c>
    </row>
    <row r="6359" spans="2:2" x14ac:dyDescent="0.35">
      <c r="B6359" t="s">
        <v>5436</v>
      </c>
    </row>
    <row r="6360" spans="2:2" x14ac:dyDescent="0.35">
      <c r="B6360" t="s">
        <v>5627</v>
      </c>
    </row>
    <row r="6361" spans="2:2" x14ac:dyDescent="0.35">
      <c r="B6361" t="s">
        <v>5966</v>
      </c>
    </row>
    <row r="6362" spans="2:2" x14ac:dyDescent="0.35">
      <c r="B6362" t="s">
        <v>5656</v>
      </c>
    </row>
    <row r="6363" spans="2:2" x14ac:dyDescent="0.35">
      <c r="B6363" t="s">
        <v>4816</v>
      </c>
    </row>
    <row r="6364" spans="2:2" x14ac:dyDescent="0.35">
      <c r="B6364" t="s">
        <v>6320</v>
      </c>
    </row>
    <row r="6365" spans="2:2" x14ac:dyDescent="0.35">
      <c r="B6365" t="s">
        <v>6321</v>
      </c>
    </row>
    <row r="6366" spans="2:2" x14ac:dyDescent="0.35">
      <c r="B6366" t="s">
        <v>3350</v>
      </c>
    </row>
    <row r="6367" spans="2:2" x14ac:dyDescent="0.35">
      <c r="B6367" t="s">
        <v>6700</v>
      </c>
    </row>
    <row r="6368" spans="2:2" x14ac:dyDescent="0.35">
      <c r="B6368" t="s">
        <v>6697</v>
      </c>
    </row>
    <row r="6369" spans="2:2" x14ac:dyDescent="0.35">
      <c r="B6369" t="s">
        <v>6148</v>
      </c>
    </row>
    <row r="6370" spans="2:2" x14ac:dyDescent="0.35">
      <c r="B6370" t="s">
        <v>4288</v>
      </c>
    </row>
    <row r="6371" spans="2:2" x14ac:dyDescent="0.35">
      <c r="B6371" t="s">
        <v>6415</v>
      </c>
    </row>
    <row r="6372" spans="2:2" x14ac:dyDescent="0.35">
      <c r="B6372" t="s">
        <v>5468</v>
      </c>
    </row>
    <row r="6373" spans="2:2" x14ac:dyDescent="0.35">
      <c r="B6373" t="s">
        <v>6704</v>
      </c>
    </row>
    <row r="6374" spans="2:2" x14ac:dyDescent="0.35">
      <c r="B6374" t="s">
        <v>5169</v>
      </c>
    </row>
    <row r="6375" spans="2:2" x14ac:dyDescent="0.35">
      <c r="B6375" t="s">
        <v>5755</v>
      </c>
    </row>
    <row r="6376" spans="2:2" x14ac:dyDescent="0.35">
      <c r="B6376" t="s">
        <v>4909</v>
      </c>
    </row>
    <row r="6377" spans="2:2" x14ac:dyDescent="0.35">
      <c r="B6377" t="s">
        <v>4914</v>
      </c>
    </row>
    <row r="6378" spans="2:2" x14ac:dyDescent="0.35">
      <c r="B6378" t="s">
        <v>4961</v>
      </c>
    </row>
    <row r="6379" spans="2:2" x14ac:dyDescent="0.35">
      <c r="B6379" t="s">
        <v>4918</v>
      </c>
    </row>
    <row r="6380" spans="2:2" x14ac:dyDescent="0.35">
      <c r="B6380" t="s">
        <v>6026</v>
      </c>
    </row>
    <row r="6381" spans="2:2" x14ac:dyDescent="0.35">
      <c r="B6381" t="s">
        <v>4925</v>
      </c>
    </row>
    <row r="6382" spans="2:2" x14ac:dyDescent="0.35">
      <c r="B6382" t="s">
        <v>5498</v>
      </c>
    </row>
    <row r="6383" spans="2:2" x14ac:dyDescent="0.35">
      <c r="B6383" t="s">
        <v>4932</v>
      </c>
    </row>
    <row r="6384" spans="2:2" x14ac:dyDescent="0.35">
      <c r="B6384" t="s">
        <v>6507</v>
      </c>
    </row>
    <row r="6385" spans="2:2" x14ac:dyDescent="0.35">
      <c r="B6385" t="s">
        <v>5862</v>
      </c>
    </row>
    <row r="6386" spans="2:2" x14ac:dyDescent="0.35">
      <c r="B6386" t="s">
        <v>5505</v>
      </c>
    </row>
    <row r="6387" spans="2:2" x14ac:dyDescent="0.35">
      <c r="B6387" t="s">
        <v>3731</v>
      </c>
    </row>
    <row r="6388" spans="2:2" x14ac:dyDescent="0.35">
      <c r="B6388" t="s">
        <v>5581</v>
      </c>
    </row>
    <row r="6389" spans="2:2" x14ac:dyDescent="0.35">
      <c r="B6389" t="s">
        <v>3977</v>
      </c>
    </row>
    <row r="6390" spans="2:2" x14ac:dyDescent="0.35">
      <c r="B6390" t="s">
        <v>4343</v>
      </c>
    </row>
    <row r="6391" spans="2:2" x14ac:dyDescent="0.35">
      <c r="B6391" t="s">
        <v>5538</v>
      </c>
    </row>
    <row r="6392" spans="2:2" x14ac:dyDescent="0.35">
      <c r="B6392" t="s">
        <v>6766</v>
      </c>
    </row>
    <row r="6393" spans="2:2" x14ac:dyDescent="0.35">
      <c r="B6393" t="s">
        <v>4989</v>
      </c>
    </row>
    <row r="6394" spans="2:2" x14ac:dyDescent="0.35">
      <c r="B6394" t="s">
        <v>4072</v>
      </c>
    </row>
    <row r="6395" spans="2:2" x14ac:dyDescent="0.35">
      <c r="B6395" t="s">
        <v>4949</v>
      </c>
    </row>
    <row r="6396" spans="2:2" x14ac:dyDescent="0.35">
      <c r="B6396" t="s">
        <v>5081</v>
      </c>
    </row>
    <row r="6397" spans="2:2" x14ac:dyDescent="0.35">
      <c r="B6397" t="s">
        <v>5197</v>
      </c>
    </row>
    <row r="6398" spans="2:2" x14ac:dyDescent="0.35">
      <c r="B6398" t="s">
        <v>6432</v>
      </c>
    </row>
    <row r="6399" spans="2:2" x14ac:dyDescent="0.35">
      <c r="B6399" t="s">
        <v>5765</v>
      </c>
    </row>
    <row r="6400" spans="2:2" x14ac:dyDescent="0.35">
      <c r="B6400" t="s">
        <v>6000</v>
      </c>
    </row>
    <row r="6401" spans="2:2" x14ac:dyDescent="0.35">
      <c r="B6401" t="s">
        <v>4479</v>
      </c>
    </row>
    <row r="6402" spans="2:2" x14ac:dyDescent="0.35">
      <c r="B6402" t="s">
        <v>3791</v>
      </c>
    </row>
    <row r="6403" spans="2:2" x14ac:dyDescent="0.35">
      <c r="B6403" t="s">
        <v>6485</v>
      </c>
    </row>
    <row r="6404" spans="2:2" x14ac:dyDescent="0.35">
      <c r="B6404" t="s">
        <v>5547</v>
      </c>
    </row>
    <row r="6405" spans="2:2" x14ac:dyDescent="0.35">
      <c r="B6405" t="s">
        <v>5502</v>
      </c>
    </row>
    <row r="6406" spans="2:2" x14ac:dyDescent="0.35">
      <c r="B6406" t="s">
        <v>6353</v>
      </c>
    </row>
    <row r="6407" spans="2:2" x14ac:dyDescent="0.35">
      <c r="B6407" t="s">
        <v>6692</v>
      </c>
    </row>
    <row r="6408" spans="2:2" x14ac:dyDescent="0.35">
      <c r="B6408" t="s">
        <v>4118</v>
      </c>
    </row>
    <row r="6409" spans="2:2" x14ac:dyDescent="0.35">
      <c r="B6409" t="s">
        <v>6777</v>
      </c>
    </row>
    <row r="6410" spans="2:2" x14ac:dyDescent="0.35">
      <c r="B6410" t="s">
        <v>3973</v>
      </c>
    </row>
    <row r="6411" spans="2:2" x14ac:dyDescent="0.35">
      <c r="B6411" t="s">
        <v>4818</v>
      </c>
    </row>
    <row r="6412" spans="2:2" x14ac:dyDescent="0.35">
      <c r="B6412" t="s">
        <v>6405</v>
      </c>
    </row>
    <row r="6413" spans="2:2" x14ac:dyDescent="0.35">
      <c r="B6413" t="s">
        <v>5870</v>
      </c>
    </row>
    <row r="6414" spans="2:2" x14ac:dyDescent="0.35">
      <c r="B6414" t="s">
        <v>6446</v>
      </c>
    </row>
    <row r="6415" spans="2:2" x14ac:dyDescent="0.35">
      <c r="B6415" t="s">
        <v>5949</v>
      </c>
    </row>
    <row r="6416" spans="2:2" x14ac:dyDescent="0.35">
      <c r="B6416" t="s">
        <v>5230</v>
      </c>
    </row>
    <row r="6417" spans="2:2" x14ac:dyDescent="0.35">
      <c r="B6417" t="s">
        <v>5958</v>
      </c>
    </row>
    <row r="6418" spans="2:2" x14ac:dyDescent="0.35">
      <c r="B6418" t="s">
        <v>4631</v>
      </c>
    </row>
    <row r="6419" spans="2:2" x14ac:dyDescent="0.35">
      <c r="B6419" t="s">
        <v>5604</v>
      </c>
    </row>
    <row r="6420" spans="2:2" x14ac:dyDescent="0.35">
      <c r="B6420" t="s">
        <v>4502</v>
      </c>
    </row>
    <row r="6421" spans="2:2" x14ac:dyDescent="0.35">
      <c r="B6421" t="s">
        <v>5889</v>
      </c>
    </row>
    <row r="6422" spans="2:2" x14ac:dyDescent="0.35">
      <c r="B6422" t="s">
        <v>5072</v>
      </c>
    </row>
    <row r="6423" spans="2:2" x14ac:dyDescent="0.35">
      <c r="B6423" t="s">
        <v>5992</v>
      </c>
    </row>
    <row r="6424" spans="2:2" x14ac:dyDescent="0.35">
      <c r="B6424" t="s">
        <v>5275</v>
      </c>
    </row>
    <row r="6425" spans="2:2" x14ac:dyDescent="0.35">
      <c r="B6425" t="s">
        <v>5267</v>
      </c>
    </row>
    <row r="6426" spans="2:2" x14ac:dyDescent="0.35">
      <c r="B6426" t="s">
        <v>4769</v>
      </c>
    </row>
    <row r="6427" spans="2:2" x14ac:dyDescent="0.35">
      <c r="B6427" t="s">
        <v>6372</v>
      </c>
    </row>
    <row r="6428" spans="2:2" x14ac:dyDescent="0.35">
      <c r="B6428" t="s">
        <v>5777</v>
      </c>
    </row>
    <row r="6429" spans="2:2" x14ac:dyDescent="0.35">
      <c r="B6429" t="s">
        <v>6663</v>
      </c>
    </row>
    <row r="6430" spans="2:2" x14ac:dyDescent="0.35">
      <c r="B6430" t="s">
        <v>5037</v>
      </c>
    </row>
    <row r="6431" spans="2:2" x14ac:dyDescent="0.35">
      <c r="B6431" t="s">
        <v>5732</v>
      </c>
    </row>
    <row r="6432" spans="2:2" x14ac:dyDescent="0.35">
      <c r="B6432" t="s">
        <v>4756</v>
      </c>
    </row>
    <row r="6433" spans="2:2" x14ac:dyDescent="0.35">
      <c r="B6433" t="s">
        <v>4850</v>
      </c>
    </row>
    <row r="6434" spans="2:2" x14ac:dyDescent="0.35">
      <c r="B6434" t="s">
        <v>5238</v>
      </c>
    </row>
    <row r="6435" spans="2:2" x14ac:dyDescent="0.35">
      <c r="B6435" t="s">
        <v>5860</v>
      </c>
    </row>
    <row r="6436" spans="2:2" x14ac:dyDescent="0.35">
      <c r="B6436" t="s">
        <v>5739</v>
      </c>
    </row>
    <row r="6437" spans="2:2" x14ac:dyDescent="0.35">
      <c r="B6437" t="s">
        <v>5415</v>
      </c>
    </row>
    <row r="6438" spans="2:2" x14ac:dyDescent="0.35">
      <c r="B6438" t="s">
        <v>5762</v>
      </c>
    </row>
    <row r="6439" spans="2:2" x14ac:dyDescent="0.35">
      <c r="B6439" t="s">
        <v>5045</v>
      </c>
    </row>
    <row r="6440" spans="2:2" x14ac:dyDescent="0.35">
      <c r="B6440" t="s">
        <v>5056</v>
      </c>
    </row>
    <row r="6441" spans="2:2" x14ac:dyDescent="0.35">
      <c r="B6441" t="s">
        <v>6282</v>
      </c>
    </row>
    <row r="6442" spans="2:2" x14ac:dyDescent="0.35">
      <c r="B6442" t="s">
        <v>4781</v>
      </c>
    </row>
    <row r="6443" spans="2:2" x14ac:dyDescent="0.35">
      <c r="B6443" t="s">
        <v>4840</v>
      </c>
    </row>
    <row r="6444" spans="2:2" x14ac:dyDescent="0.35">
      <c r="B6444" t="s">
        <v>5061</v>
      </c>
    </row>
    <row r="6445" spans="2:2" x14ac:dyDescent="0.35">
      <c r="B6445" t="s">
        <v>5422</v>
      </c>
    </row>
    <row r="6446" spans="2:2" x14ac:dyDescent="0.35">
      <c r="B6446" t="s">
        <v>5007</v>
      </c>
    </row>
    <row r="6447" spans="2:2" x14ac:dyDescent="0.35">
      <c r="B6447" t="s">
        <v>6406</v>
      </c>
    </row>
    <row r="6448" spans="2:2" x14ac:dyDescent="0.35">
      <c r="B6448" t="s">
        <v>5500</v>
      </c>
    </row>
    <row r="6449" spans="2:2" x14ac:dyDescent="0.35">
      <c r="B6449" t="s">
        <v>6523</v>
      </c>
    </row>
    <row r="6450" spans="2:2" x14ac:dyDescent="0.35">
      <c r="B6450" t="s">
        <v>5733</v>
      </c>
    </row>
    <row r="6451" spans="2:2" x14ac:dyDescent="0.35">
      <c r="B6451" t="s">
        <v>6525</v>
      </c>
    </row>
    <row r="6452" spans="2:2" x14ac:dyDescent="0.35">
      <c r="B6452" t="s">
        <v>4704</v>
      </c>
    </row>
    <row r="6453" spans="2:2" x14ac:dyDescent="0.35">
      <c r="B6453" t="s">
        <v>6544</v>
      </c>
    </row>
    <row r="6454" spans="2:2" x14ac:dyDescent="0.35">
      <c r="B6454" t="s">
        <v>5664</v>
      </c>
    </row>
    <row r="6455" spans="2:2" x14ac:dyDescent="0.35">
      <c r="B6455" t="s">
        <v>5775</v>
      </c>
    </row>
    <row r="6456" spans="2:2" x14ac:dyDescent="0.35">
      <c r="B6456" t="s">
        <v>5102</v>
      </c>
    </row>
    <row r="6457" spans="2:2" x14ac:dyDescent="0.35">
      <c r="B6457" t="s">
        <v>4473</v>
      </c>
    </row>
    <row r="6458" spans="2:2" x14ac:dyDescent="0.35">
      <c r="B6458" t="s">
        <v>6195</v>
      </c>
    </row>
    <row r="6459" spans="2:2" x14ac:dyDescent="0.35">
      <c r="B6459" t="s">
        <v>5748</v>
      </c>
    </row>
    <row r="6460" spans="2:2" x14ac:dyDescent="0.35">
      <c r="B6460" t="s">
        <v>5911</v>
      </c>
    </row>
    <row r="6461" spans="2:2" x14ac:dyDescent="0.35">
      <c r="B6461" t="s">
        <v>6038</v>
      </c>
    </row>
    <row r="6462" spans="2:2" x14ac:dyDescent="0.35">
      <c r="B6462" t="s">
        <v>4357</v>
      </c>
    </row>
    <row r="6463" spans="2:2" x14ac:dyDescent="0.35">
      <c r="B6463" t="s">
        <v>5786</v>
      </c>
    </row>
    <row r="6464" spans="2:2" x14ac:dyDescent="0.35">
      <c r="B6464" t="s">
        <v>4064</v>
      </c>
    </row>
    <row r="6465" spans="2:2" x14ac:dyDescent="0.35">
      <c r="B6465" t="s">
        <v>6698</v>
      </c>
    </row>
    <row r="6466" spans="2:2" x14ac:dyDescent="0.35">
      <c r="B6466" t="s">
        <v>6575</v>
      </c>
    </row>
    <row r="6467" spans="2:2" x14ac:dyDescent="0.35">
      <c r="B6467" t="s">
        <v>5764</v>
      </c>
    </row>
    <row r="6468" spans="2:2" x14ac:dyDescent="0.35">
      <c r="B6468" t="s">
        <v>6662</v>
      </c>
    </row>
    <row r="6469" spans="2:2" x14ac:dyDescent="0.35">
      <c r="B6469" t="s">
        <v>4858</v>
      </c>
    </row>
    <row r="6470" spans="2:2" x14ac:dyDescent="0.35">
      <c r="B6470" t="s">
        <v>4739</v>
      </c>
    </row>
    <row r="6471" spans="2:2" x14ac:dyDescent="0.35">
      <c r="B6471" t="s">
        <v>3665</v>
      </c>
    </row>
    <row r="6472" spans="2:2" x14ac:dyDescent="0.35">
      <c r="B6472" t="s">
        <v>6637</v>
      </c>
    </row>
    <row r="6473" spans="2:2" x14ac:dyDescent="0.35">
      <c r="B6473" t="s">
        <v>4919</v>
      </c>
    </row>
    <row r="6474" spans="2:2" x14ac:dyDescent="0.35">
      <c r="B6474" t="s">
        <v>3840</v>
      </c>
    </row>
    <row r="6475" spans="2:2" x14ac:dyDescent="0.35">
      <c r="B6475" t="s">
        <v>5819</v>
      </c>
    </row>
    <row r="6476" spans="2:2" x14ac:dyDescent="0.35">
      <c r="B6476" t="s">
        <v>5982</v>
      </c>
    </row>
    <row r="6477" spans="2:2" x14ac:dyDescent="0.35">
      <c r="B6477" t="s">
        <v>4762</v>
      </c>
    </row>
    <row r="6478" spans="2:2" x14ac:dyDescent="0.35">
      <c r="B6478" t="s">
        <v>6403</v>
      </c>
    </row>
    <row r="6479" spans="2:2" x14ac:dyDescent="0.35">
      <c r="B6479" t="s">
        <v>5463</v>
      </c>
    </row>
    <row r="6480" spans="2:2" x14ac:dyDescent="0.35">
      <c r="B6480" t="s">
        <v>4887</v>
      </c>
    </row>
    <row r="6481" spans="2:2" x14ac:dyDescent="0.35">
      <c r="B6481" t="s">
        <v>6431</v>
      </c>
    </row>
    <row r="6482" spans="2:2" x14ac:dyDescent="0.35">
      <c r="B6482" t="s">
        <v>6015</v>
      </c>
    </row>
    <row r="6483" spans="2:2" x14ac:dyDescent="0.35">
      <c r="B6483" t="s">
        <v>5851</v>
      </c>
    </row>
    <row r="6484" spans="2:2" x14ac:dyDescent="0.35">
      <c r="B6484" t="s">
        <v>6611</v>
      </c>
    </row>
    <row r="6485" spans="2:2" x14ac:dyDescent="0.35">
      <c r="B6485" t="s">
        <v>5526</v>
      </c>
    </row>
    <row r="6486" spans="2:2" x14ac:dyDescent="0.35">
      <c r="B6486" t="s">
        <v>6048</v>
      </c>
    </row>
    <row r="6487" spans="2:2" x14ac:dyDescent="0.35">
      <c r="B6487" t="s">
        <v>5570</v>
      </c>
    </row>
    <row r="6488" spans="2:2" x14ac:dyDescent="0.35">
      <c r="B6488" t="s">
        <v>5130</v>
      </c>
    </row>
    <row r="6489" spans="2:2" x14ac:dyDescent="0.35">
      <c r="B6489" t="s">
        <v>3949</v>
      </c>
    </row>
    <row r="6490" spans="2:2" x14ac:dyDescent="0.35">
      <c r="B6490" t="s">
        <v>6337</v>
      </c>
    </row>
    <row r="6491" spans="2:2" x14ac:dyDescent="0.35">
      <c r="B6491" t="s">
        <v>6441</v>
      </c>
    </row>
    <row r="6492" spans="2:2" x14ac:dyDescent="0.35">
      <c r="B6492" t="s">
        <v>5852</v>
      </c>
    </row>
    <row r="6493" spans="2:2" x14ac:dyDescent="0.35">
      <c r="B6493" t="s">
        <v>5758</v>
      </c>
    </row>
    <row r="6494" spans="2:2" x14ac:dyDescent="0.35">
      <c r="B6494" t="s">
        <v>3649</v>
      </c>
    </row>
    <row r="6495" spans="2:2" x14ac:dyDescent="0.35">
      <c r="B6495" t="s">
        <v>6117</v>
      </c>
    </row>
    <row r="6496" spans="2:2" x14ac:dyDescent="0.35">
      <c r="B6496" t="s">
        <v>5529</v>
      </c>
    </row>
    <row r="6497" spans="2:2" x14ac:dyDescent="0.35">
      <c r="B6497" t="s">
        <v>5947</v>
      </c>
    </row>
    <row r="6498" spans="2:2" x14ac:dyDescent="0.35">
      <c r="B6498" t="s">
        <v>6057</v>
      </c>
    </row>
    <row r="6499" spans="2:2" x14ac:dyDescent="0.35">
      <c r="B6499" t="s">
        <v>4672</v>
      </c>
    </row>
    <row r="6500" spans="2:2" x14ac:dyDescent="0.35">
      <c r="B6500" t="s">
        <v>5845</v>
      </c>
    </row>
    <row r="6501" spans="2:2" x14ac:dyDescent="0.35">
      <c r="B6501" t="s">
        <v>5770</v>
      </c>
    </row>
    <row r="6502" spans="2:2" x14ac:dyDescent="0.35">
      <c r="B6502" t="s">
        <v>4370</v>
      </c>
    </row>
    <row r="6503" spans="2:2" x14ac:dyDescent="0.35">
      <c r="B6503" t="s">
        <v>5082</v>
      </c>
    </row>
    <row r="6504" spans="2:2" x14ac:dyDescent="0.35">
      <c r="B6504" t="s">
        <v>6667</v>
      </c>
    </row>
    <row r="6505" spans="2:2" x14ac:dyDescent="0.35">
      <c r="B6505" t="s">
        <v>5573</v>
      </c>
    </row>
    <row r="6506" spans="2:2" x14ac:dyDescent="0.35">
      <c r="B6506" t="s">
        <v>5555</v>
      </c>
    </row>
    <row r="6507" spans="2:2" x14ac:dyDescent="0.35">
      <c r="B6507" t="s">
        <v>5783</v>
      </c>
    </row>
    <row r="6508" spans="2:2" x14ac:dyDescent="0.35">
      <c r="B6508" t="s">
        <v>5866</v>
      </c>
    </row>
    <row r="6509" spans="2:2" x14ac:dyDescent="0.35">
      <c r="B6509" t="s">
        <v>6410</v>
      </c>
    </row>
    <row r="6510" spans="2:2" x14ac:dyDescent="0.35">
      <c r="B6510" t="s">
        <v>6634</v>
      </c>
    </row>
    <row r="6511" spans="2:2" x14ac:dyDescent="0.35">
      <c r="B6511" t="s">
        <v>5799</v>
      </c>
    </row>
    <row r="6512" spans="2:2" x14ac:dyDescent="0.35">
      <c r="B6512" t="s">
        <v>6676</v>
      </c>
    </row>
    <row r="6513" spans="2:2" x14ac:dyDescent="0.35">
      <c r="B6513" t="s">
        <v>3752</v>
      </c>
    </row>
    <row r="6514" spans="2:2" x14ac:dyDescent="0.35">
      <c r="B6514" t="s">
        <v>5914</v>
      </c>
    </row>
    <row r="6515" spans="2:2" x14ac:dyDescent="0.35">
      <c r="B6515" t="s">
        <v>6711</v>
      </c>
    </row>
    <row r="6516" spans="2:2" x14ac:dyDescent="0.35">
      <c r="B6516" t="s">
        <v>5817</v>
      </c>
    </row>
    <row r="6517" spans="2:2" x14ac:dyDescent="0.35">
      <c r="B6517" t="s">
        <v>6682</v>
      </c>
    </row>
    <row r="6518" spans="2:2" x14ac:dyDescent="0.35">
      <c r="B6518" t="s">
        <v>5821</v>
      </c>
    </row>
    <row r="6519" spans="2:2" x14ac:dyDescent="0.35">
      <c r="B6519" t="s">
        <v>6094</v>
      </c>
    </row>
    <row r="6520" spans="2:2" x14ac:dyDescent="0.35">
      <c r="B6520" t="s">
        <v>6096</v>
      </c>
    </row>
    <row r="6521" spans="2:2" x14ac:dyDescent="0.35">
      <c r="B6521" t="s">
        <v>5829</v>
      </c>
    </row>
    <row r="6522" spans="2:2" x14ac:dyDescent="0.35">
      <c r="B6522" t="s">
        <v>5619</v>
      </c>
    </row>
    <row r="6523" spans="2:2" x14ac:dyDescent="0.35">
      <c r="B6523" t="s">
        <v>6279</v>
      </c>
    </row>
    <row r="6524" spans="2:2" x14ac:dyDescent="0.35">
      <c r="B6524" t="s">
        <v>5968</v>
      </c>
    </row>
    <row r="6525" spans="2:2" x14ac:dyDescent="0.35">
      <c r="B6525" t="s">
        <v>6060</v>
      </c>
    </row>
    <row r="6526" spans="2:2" x14ac:dyDescent="0.35">
      <c r="B6526" t="s">
        <v>5366</v>
      </c>
    </row>
    <row r="6527" spans="2:2" x14ac:dyDescent="0.35">
      <c r="B6527" t="s">
        <v>6717</v>
      </c>
    </row>
    <row r="6528" spans="2:2" x14ac:dyDescent="0.35">
      <c r="B6528" t="s">
        <v>4751</v>
      </c>
    </row>
    <row r="6529" spans="2:2" x14ac:dyDescent="0.35">
      <c r="B6529" t="s">
        <v>5370</v>
      </c>
    </row>
    <row r="6530" spans="2:2" x14ac:dyDescent="0.35">
      <c r="B6530" t="s">
        <v>6113</v>
      </c>
    </row>
    <row r="6531" spans="2:2" x14ac:dyDescent="0.35">
      <c r="B6531" t="s">
        <v>5744</v>
      </c>
    </row>
    <row r="6532" spans="2:2" x14ac:dyDescent="0.35">
      <c r="B6532" t="s">
        <v>4884</v>
      </c>
    </row>
    <row r="6533" spans="2:2" x14ac:dyDescent="0.35">
      <c r="B6533" t="s">
        <v>6646</v>
      </c>
    </row>
    <row r="6534" spans="2:2" x14ac:dyDescent="0.35">
      <c r="B6534" t="s">
        <v>6736</v>
      </c>
    </row>
    <row r="6535" spans="2:2" x14ac:dyDescent="0.35">
      <c r="B6535" t="s">
        <v>4764</v>
      </c>
    </row>
    <row r="6536" spans="2:2" x14ac:dyDescent="0.35">
      <c r="B6536" t="s">
        <v>5643</v>
      </c>
    </row>
    <row r="6537" spans="2:2" x14ac:dyDescent="0.35">
      <c r="B6537" t="s">
        <v>2511</v>
      </c>
    </row>
    <row r="6538" spans="2:2" x14ac:dyDescent="0.35">
      <c r="B6538" t="s">
        <v>4525</v>
      </c>
    </row>
    <row r="6539" spans="2:2" x14ac:dyDescent="0.35">
      <c r="B6539" t="s">
        <v>6120</v>
      </c>
    </row>
    <row r="6540" spans="2:2" x14ac:dyDescent="0.35">
      <c r="B6540" t="s">
        <v>6748</v>
      </c>
    </row>
    <row r="6541" spans="2:2" x14ac:dyDescent="0.35">
      <c r="B6541" t="s">
        <v>6130</v>
      </c>
    </row>
    <row r="6542" spans="2:2" x14ac:dyDescent="0.35">
      <c r="B6542" t="s">
        <v>5198</v>
      </c>
    </row>
    <row r="6543" spans="2:2" x14ac:dyDescent="0.35">
      <c r="B6543" t="s">
        <v>6056</v>
      </c>
    </row>
    <row r="6544" spans="2:2" x14ac:dyDescent="0.35">
      <c r="B6544" t="s">
        <v>5993</v>
      </c>
    </row>
    <row r="6545" spans="2:2" x14ac:dyDescent="0.35">
      <c r="B6545" t="s">
        <v>5975</v>
      </c>
    </row>
    <row r="6546" spans="2:2" x14ac:dyDescent="0.35">
      <c r="B6546" t="s">
        <v>5413</v>
      </c>
    </row>
    <row r="6547" spans="2:2" x14ac:dyDescent="0.35">
      <c r="B6547" t="s">
        <v>6145</v>
      </c>
    </row>
    <row r="6548" spans="2:2" x14ac:dyDescent="0.35">
      <c r="B6548" t="s">
        <v>5940</v>
      </c>
    </row>
    <row r="6549" spans="2:2" x14ac:dyDescent="0.35">
      <c r="B6549" t="s">
        <v>5941</v>
      </c>
    </row>
    <row r="6550" spans="2:2" x14ac:dyDescent="0.35">
      <c r="B6550" t="s">
        <v>5960</v>
      </c>
    </row>
    <row r="6551" spans="2:2" x14ac:dyDescent="0.35">
      <c r="B6551" t="s">
        <v>5942</v>
      </c>
    </row>
    <row r="6552" spans="2:2" x14ac:dyDescent="0.35">
      <c r="B6552" t="s">
        <v>5917</v>
      </c>
    </row>
    <row r="6553" spans="2:2" x14ac:dyDescent="0.35">
      <c r="B6553" t="s">
        <v>5905</v>
      </c>
    </row>
    <row r="6554" spans="2:2" x14ac:dyDescent="0.35">
      <c r="B6554" t="s">
        <v>5484</v>
      </c>
    </row>
    <row r="6555" spans="2:2" x14ac:dyDescent="0.35">
      <c r="B6555" t="s">
        <v>6501</v>
      </c>
    </row>
    <row r="6556" spans="2:2" x14ac:dyDescent="0.35">
      <c r="B6556" t="s">
        <v>6081</v>
      </c>
    </row>
    <row r="6557" spans="2:2" x14ac:dyDescent="0.35">
      <c r="B6557" t="s">
        <v>6237</v>
      </c>
    </row>
    <row r="6558" spans="2:2" x14ac:dyDescent="0.35">
      <c r="B6558" t="s">
        <v>6370</v>
      </c>
    </row>
    <row r="6559" spans="2:2" x14ac:dyDescent="0.35">
      <c r="B6559" t="s">
        <v>6085</v>
      </c>
    </row>
    <row r="6560" spans="2:2" x14ac:dyDescent="0.35">
      <c r="B6560" t="s">
        <v>6166</v>
      </c>
    </row>
    <row r="6561" spans="2:2" x14ac:dyDescent="0.35">
      <c r="B6561" t="s">
        <v>6167</v>
      </c>
    </row>
    <row r="6562" spans="2:2" x14ac:dyDescent="0.35">
      <c r="B6562" t="s">
        <v>5318</v>
      </c>
    </row>
    <row r="6563" spans="2:2" x14ac:dyDescent="0.35">
      <c r="B6563" t="s">
        <v>6517</v>
      </c>
    </row>
    <row r="6564" spans="2:2" x14ac:dyDescent="0.35">
      <c r="B6564" t="s">
        <v>6326</v>
      </c>
    </row>
    <row r="6565" spans="2:2" x14ac:dyDescent="0.35">
      <c r="B6565" t="s">
        <v>6121</v>
      </c>
    </row>
    <row r="6566" spans="2:2" x14ac:dyDescent="0.35">
      <c r="B6566" t="s">
        <v>6172</v>
      </c>
    </row>
    <row r="6567" spans="2:2" x14ac:dyDescent="0.35">
      <c r="B6567" t="s">
        <v>3624</v>
      </c>
    </row>
    <row r="6568" spans="2:2" x14ac:dyDescent="0.35">
      <c r="B6568" t="s">
        <v>3865</v>
      </c>
    </row>
    <row r="6569" spans="2:2" x14ac:dyDescent="0.35">
      <c r="B6569" t="s">
        <v>6176</v>
      </c>
    </row>
    <row r="6570" spans="2:2" x14ac:dyDescent="0.35">
      <c r="B6570" t="s">
        <v>6694</v>
      </c>
    </row>
    <row r="6571" spans="2:2" x14ac:dyDescent="0.35">
      <c r="B6571" t="s">
        <v>4666</v>
      </c>
    </row>
    <row r="6572" spans="2:2" x14ac:dyDescent="0.35">
      <c r="B6572" t="s">
        <v>5342</v>
      </c>
    </row>
    <row r="6573" spans="2:2" x14ac:dyDescent="0.35">
      <c r="B6573" t="s">
        <v>1192</v>
      </c>
    </row>
    <row r="6574" spans="2:2" x14ac:dyDescent="0.35">
      <c r="B6574" t="s">
        <v>5578</v>
      </c>
    </row>
    <row r="6575" spans="2:2" x14ac:dyDescent="0.35">
      <c r="B6575" t="s">
        <v>6137</v>
      </c>
    </row>
    <row r="6576" spans="2:2" x14ac:dyDescent="0.35">
      <c r="B6576" t="s">
        <v>5774</v>
      </c>
    </row>
    <row r="6577" spans="2:2" x14ac:dyDescent="0.35">
      <c r="B6577" t="s">
        <v>6671</v>
      </c>
    </row>
    <row r="6578" spans="2:2" x14ac:dyDescent="0.35">
      <c r="B6578" t="s">
        <v>6548</v>
      </c>
    </row>
    <row r="6579" spans="2:2" x14ac:dyDescent="0.35">
      <c r="B6579" t="s">
        <v>5241</v>
      </c>
    </row>
    <row r="6580" spans="2:2" x14ac:dyDescent="0.35">
      <c r="B6580" t="s">
        <v>5181</v>
      </c>
    </row>
    <row r="6581" spans="2:2" x14ac:dyDescent="0.35">
      <c r="B6581" t="s">
        <v>6552</v>
      </c>
    </row>
    <row r="6582" spans="2:2" x14ac:dyDescent="0.35">
      <c r="B6582" t="s">
        <v>5801</v>
      </c>
    </row>
    <row r="6583" spans="2:2" x14ac:dyDescent="0.35">
      <c r="B6583" t="s">
        <v>6670</v>
      </c>
    </row>
    <row r="6584" spans="2:2" x14ac:dyDescent="0.35">
      <c r="B6584" t="s">
        <v>4337</v>
      </c>
    </row>
    <row r="6585" spans="2:2" x14ac:dyDescent="0.35">
      <c r="B6585" t="s">
        <v>6808</v>
      </c>
    </row>
    <row r="6586" spans="2:2" x14ac:dyDescent="0.35">
      <c r="B6586" t="s">
        <v>6222</v>
      </c>
    </row>
    <row r="6587" spans="2:2" x14ac:dyDescent="0.35">
      <c r="B6587" t="s">
        <v>6046</v>
      </c>
    </row>
    <row r="6588" spans="2:2" x14ac:dyDescent="0.35">
      <c r="B6588" t="s">
        <v>4365</v>
      </c>
    </row>
    <row r="6589" spans="2:2" x14ac:dyDescent="0.35">
      <c r="B6589" t="s">
        <v>6018</v>
      </c>
    </row>
    <row r="6590" spans="2:2" x14ac:dyDescent="0.35">
      <c r="B6590" t="s">
        <v>5059</v>
      </c>
    </row>
    <row r="6591" spans="2:2" x14ac:dyDescent="0.35">
      <c r="B6591" t="s">
        <v>5804</v>
      </c>
    </row>
    <row r="6592" spans="2:2" x14ac:dyDescent="0.35">
      <c r="B6592" t="s">
        <v>4488</v>
      </c>
    </row>
    <row r="6593" spans="2:2" x14ac:dyDescent="0.35">
      <c r="B6593" t="s">
        <v>6280</v>
      </c>
    </row>
    <row r="6594" spans="2:2" x14ac:dyDescent="0.35">
      <c r="B6594" t="s">
        <v>6756</v>
      </c>
    </row>
    <row r="6595" spans="2:2" x14ac:dyDescent="0.35">
      <c r="B6595" t="s">
        <v>5832</v>
      </c>
    </row>
    <row r="6596" spans="2:2" x14ac:dyDescent="0.35">
      <c r="B6596" t="s">
        <v>5810</v>
      </c>
    </row>
    <row r="6597" spans="2:2" x14ac:dyDescent="0.35">
      <c r="B6597" t="s">
        <v>6285</v>
      </c>
    </row>
    <row r="6598" spans="2:2" x14ac:dyDescent="0.35">
      <c r="B6598" t="s">
        <v>5967</v>
      </c>
    </row>
    <row r="6599" spans="2:2" x14ac:dyDescent="0.35">
      <c r="B6599" t="s">
        <v>5873</v>
      </c>
    </row>
    <row r="6600" spans="2:2" x14ac:dyDescent="0.35">
      <c r="B6600" t="s">
        <v>6068</v>
      </c>
    </row>
    <row r="6601" spans="2:2" x14ac:dyDescent="0.35">
      <c r="B6601" t="s">
        <v>5879</v>
      </c>
    </row>
    <row r="6602" spans="2:2" x14ac:dyDescent="0.35">
      <c r="B6602" t="s">
        <v>5838</v>
      </c>
    </row>
    <row r="6603" spans="2:2" x14ac:dyDescent="0.35">
      <c r="B6603" t="s">
        <v>6169</v>
      </c>
    </row>
    <row r="6604" spans="2:2" x14ac:dyDescent="0.35">
      <c r="B6604" t="s">
        <v>5503</v>
      </c>
    </row>
    <row r="6605" spans="2:2" x14ac:dyDescent="0.35">
      <c r="B6605" t="s">
        <v>5712</v>
      </c>
    </row>
    <row r="6606" spans="2:2" x14ac:dyDescent="0.35">
      <c r="B6606" t="s">
        <v>6202</v>
      </c>
    </row>
    <row r="6607" spans="2:2" x14ac:dyDescent="0.35">
      <c r="B6607" t="s">
        <v>5576</v>
      </c>
    </row>
    <row r="6608" spans="2:2" x14ac:dyDescent="0.35">
      <c r="B6608" t="s">
        <v>6205</v>
      </c>
    </row>
    <row r="6609" spans="2:2" x14ac:dyDescent="0.35">
      <c r="B6609" t="s">
        <v>6206</v>
      </c>
    </row>
    <row r="6610" spans="2:2" x14ac:dyDescent="0.35">
      <c r="B6610" t="s">
        <v>6207</v>
      </c>
    </row>
    <row r="6611" spans="2:2" x14ac:dyDescent="0.35">
      <c r="B6611" t="s">
        <v>6209</v>
      </c>
    </row>
    <row r="6612" spans="2:2" x14ac:dyDescent="0.35">
      <c r="B6612" t="s">
        <v>5848</v>
      </c>
    </row>
    <row r="6613" spans="2:2" x14ac:dyDescent="0.35">
      <c r="B6613" t="s">
        <v>6210</v>
      </c>
    </row>
    <row r="6614" spans="2:2" x14ac:dyDescent="0.35">
      <c r="B6614" t="s">
        <v>6211</v>
      </c>
    </row>
    <row r="6615" spans="2:2" x14ac:dyDescent="0.35">
      <c r="B6615" t="s">
        <v>6212</v>
      </c>
    </row>
    <row r="6616" spans="2:2" x14ac:dyDescent="0.35">
      <c r="B6616" t="s">
        <v>6213</v>
      </c>
    </row>
    <row r="6617" spans="2:2" x14ac:dyDescent="0.35">
      <c r="B6617" t="s">
        <v>6214</v>
      </c>
    </row>
    <row r="6618" spans="2:2" x14ac:dyDescent="0.35">
      <c r="B6618" t="s">
        <v>5650</v>
      </c>
    </row>
    <row r="6619" spans="2:2" x14ac:dyDescent="0.35">
      <c r="B6619" t="s">
        <v>6215</v>
      </c>
    </row>
    <row r="6620" spans="2:2" x14ac:dyDescent="0.35">
      <c r="B6620" t="s">
        <v>6216</v>
      </c>
    </row>
    <row r="6621" spans="2:2" x14ac:dyDescent="0.35">
      <c r="B6621" t="s">
        <v>3484</v>
      </c>
    </row>
    <row r="6622" spans="2:2" x14ac:dyDescent="0.35">
      <c r="B6622" t="s">
        <v>6600</v>
      </c>
    </row>
    <row r="6623" spans="2:2" x14ac:dyDescent="0.35">
      <c r="B6623" t="s">
        <v>5663</v>
      </c>
    </row>
    <row r="6624" spans="2:2" x14ac:dyDescent="0.35">
      <c r="B6624" t="s">
        <v>4674</v>
      </c>
    </row>
    <row r="6625" spans="2:2" x14ac:dyDescent="0.35">
      <c r="B6625" t="s">
        <v>6226</v>
      </c>
    </row>
    <row r="6626" spans="2:2" x14ac:dyDescent="0.35">
      <c r="B6626" t="s">
        <v>6227</v>
      </c>
    </row>
    <row r="6627" spans="2:2" x14ac:dyDescent="0.35">
      <c r="B6627" t="s">
        <v>5087</v>
      </c>
    </row>
    <row r="6628" spans="2:2" x14ac:dyDescent="0.35">
      <c r="B6628" t="s">
        <v>6229</v>
      </c>
    </row>
    <row r="6629" spans="2:2" x14ac:dyDescent="0.35">
      <c r="B6629" t="s">
        <v>6230</v>
      </c>
    </row>
    <row r="6630" spans="2:2" x14ac:dyDescent="0.35">
      <c r="B6630" t="s">
        <v>5998</v>
      </c>
    </row>
    <row r="6631" spans="2:2" x14ac:dyDescent="0.35">
      <c r="B6631" t="s">
        <v>6231</v>
      </c>
    </row>
    <row r="6632" spans="2:2" x14ac:dyDescent="0.35">
      <c r="B6632" t="s">
        <v>6232</v>
      </c>
    </row>
    <row r="6633" spans="2:2" x14ac:dyDescent="0.35">
      <c r="B6633" t="s">
        <v>6233</v>
      </c>
    </row>
    <row r="6634" spans="2:2" x14ac:dyDescent="0.35">
      <c r="B6634" t="s">
        <v>6234</v>
      </c>
    </row>
    <row r="6635" spans="2:2" x14ac:dyDescent="0.35">
      <c r="B6635" t="s">
        <v>6236</v>
      </c>
    </row>
    <row r="6636" spans="2:2" x14ac:dyDescent="0.35">
      <c r="B6636" t="s">
        <v>4714</v>
      </c>
    </row>
    <row r="6637" spans="2:2" x14ac:dyDescent="0.35">
      <c r="B6637" t="s">
        <v>6587</v>
      </c>
    </row>
    <row r="6638" spans="2:2" x14ac:dyDescent="0.35">
      <c r="B6638" t="s">
        <v>6720</v>
      </c>
    </row>
    <row r="6639" spans="2:2" x14ac:dyDescent="0.35">
      <c r="B6639" t="s">
        <v>6591</v>
      </c>
    </row>
    <row r="6640" spans="2:2" x14ac:dyDescent="0.35">
      <c r="B6640" t="s">
        <v>5644</v>
      </c>
    </row>
    <row r="6641" spans="2:2" x14ac:dyDescent="0.35">
      <c r="B6641" t="s">
        <v>6063</v>
      </c>
    </row>
    <row r="6642" spans="2:2" x14ac:dyDescent="0.35">
      <c r="B6642" t="s">
        <v>6457</v>
      </c>
    </row>
    <row r="6643" spans="2:2" x14ac:dyDescent="0.35">
      <c r="B6643" t="s">
        <v>6143</v>
      </c>
    </row>
    <row r="6644" spans="2:2" x14ac:dyDescent="0.35">
      <c r="B6644" t="s">
        <v>6269</v>
      </c>
    </row>
    <row r="6645" spans="2:2" x14ac:dyDescent="0.35">
      <c r="B6645" t="s">
        <v>5922</v>
      </c>
    </row>
    <row r="6646" spans="2:2" x14ac:dyDescent="0.35">
      <c r="B6646" t="s">
        <v>6754</v>
      </c>
    </row>
    <row r="6647" spans="2:2" x14ac:dyDescent="0.35">
      <c r="B6647" t="s">
        <v>5725</v>
      </c>
    </row>
    <row r="6648" spans="2:2" x14ac:dyDescent="0.35">
      <c r="B6648" t="s">
        <v>6459</v>
      </c>
    </row>
    <row r="6649" spans="2:2" x14ac:dyDescent="0.35">
      <c r="B6649" t="s">
        <v>5388</v>
      </c>
    </row>
    <row r="6650" spans="2:2" x14ac:dyDescent="0.35">
      <c r="B6650" t="s">
        <v>5910</v>
      </c>
    </row>
    <row r="6651" spans="2:2" x14ac:dyDescent="0.35">
      <c r="B6651" t="s">
        <v>6886</v>
      </c>
    </row>
    <row r="6652" spans="2:2" x14ac:dyDescent="0.35">
      <c r="B6652" t="s">
        <v>5279</v>
      </c>
    </row>
    <row r="6653" spans="2:2" x14ac:dyDescent="0.35">
      <c r="B6653" t="s">
        <v>5282</v>
      </c>
    </row>
    <row r="6654" spans="2:2" x14ac:dyDescent="0.35">
      <c r="B6654" t="s">
        <v>5934</v>
      </c>
    </row>
    <row r="6655" spans="2:2" x14ac:dyDescent="0.35">
      <c r="B6655" t="s">
        <v>5053</v>
      </c>
    </row>
    <row r="6656" spans="2:2" x14ac:dyDescent="0.35">
      <c r="B6656" t="s">
        <v>6407</v>
      </c>
    </row>
    <row r="6657" spans="2:2" x14ac:dyDescent="0.35">
      <c r="B6657" t="s">
        <v>6614</v>
      </c>
    </row>
    <row r="6658" spans="2:2" x14ac:dyDescent="0.35">
      <c r="B6658" t="s">
        <v>6762</v>
      </c>
    </row>
    <row r="6659" spans="2:2" x14ac:dyDescent="0.35">
      <c r="B6659" t="s">
        <v>5809</v>
      </c>
    </row>
    <row r="6660" spans="2:2" x14ac:dyDescent="0.35">
      <c r="B6660" t="s">
        <v>6608</v>
      </c>
    </row>
    <row r="6661" spans="2:2" x14ac:dyDescent="0.35">
      <c r="B6661" t="s">
        <v>6933</v>
      </c>
    </row>
    <row r="6662" spans="2:2" x14ac:dyDescent="0.35">
      <c r="B6662" t="s">
        <v>6745</v>
      </c>
    </row>
    <row r="6663" spans="2:2" x14ac:dyDescent="0.35">
      <c r="B6663" t="s">
        <v>5943</v>
      </c>
    </row>
    <row r="6664" spans="2:2" x14ac:dyDescent="0.35">
      <c r="B6664" t="s">
        <v>6157</v>
      </c>
    </row>
    <row r="6665" spans="2:2" x14ac:dyDescent="0.35">
      <c r="B6665" t="s">
        <v>5969</v>
      </c>
    </row>
    <row r="6666" spans="2:2" x14ac:dyDescent="0.35">
      <c r="B6666" t="s">
        <v>5002</v>
      </c>
    </row>
    <row r="6667" spans="2:2" x14ac:dyDescent="0.35">
      <c r="B6667" t="s">
        <v>4669</v>
      </c>
    </row>
    <row r="6668" spans="2:2" x14ac:dyDescent="0.35">
      <c r="B6668" t="s">
        <v>5950</v>
      </c>
    </row>
    <row r="6669" spans="2:2" x14ac:dyDescent="0.35">
      <c r="B6669" t="s">
        <v>5567</v>
      </c>
    </row>
    <row r="6670" spans="2:2" x14ac:dyDescent="0.35">
      <c r="B6670" t="s">
        <v>7004</v>
      </c>
    </row>
    <row r="6671" spans="2:2" x14ac:dyDescent="0.35">
      <c r="B6671" t="s">
        <v>5022</v>
      </c>
    </row>
    <row r="6672" spans="2:2" x14ac:dyDescent="0.35">
      <c r="B6672" t="s">
        <v>5023</v>
      </c>
    </row>
    <row r="6673" spans="2:2" x14ac:dyDescent="0.35">
      <c r="B6673" t="s">
        <v>5961</v>
      </c>
    </row>
    <row r="6674" spans="2:2" x14ac:dyDescent="0.35">
      <c r="B6674" t="s">
        <v>6618</v>
      </c>
    </row>
    <row r="6675" spans="2:2" x14ac:dyDescent="0.35">
      <c r="B6675" t="s">
        <v>5959</v>
      </c>
    </row>
    <row r="6676" spans="2:2" x14ac:dyDescent="0.35">
      <c r="B6676" t="s">
        <v>5900</v>
      </c>
    </row>
    <row r="6677" spans="2:2" x14ac:dyDescent="0.35">
      <c r="B6677" t="s">
        <v>6597</v>
      </c>
    </row>
    <row r="6678" spans="2:2" x14ac:dyDescent="0.35">
      <c r="B6678" t="s">
        <v>6196</v>
      </c>
    </row>
    <row r="6679" spans="2:2" x14ac:dyDescent="0.35">
      <c r="B6679" t="s">
        <v>6198</v>
      </c>
    </row>
    <row r="6680" spans="2:2" x14ac:dyDescent="0.35">
      <c r="B6680" t="s">
        <v>5847</v>
      </c>
    </row>
    <row r="6681" spans="2:2" x14ac:dyDescent="0.35">
      <c r="B6681" t="s">
        <v>5095</v>
      </c>
    </row>
    <row r="6682" spans="2:2" x14ac:dyDescent="0.35">
      <c r="B6682" t="s">
        <v>5757</v>
      </c>
    </row>
    <row r="6683" spans="2:2" x14ac:dyDescent="0.35">
      <c r="B6683" t="s">
        <v>5489</v>
      </c>
    </row>
    <row r="6684" spans="2:2" x14ac:dyDescent="0.35">
      <c r="B6684" t="s">
        <v>6004</v>
      </c>
    </row>
    <row r="6685" spans="2:2" x14ac:dyDescent="0.35">
      <c r="B6685" t="s">
        <v>6289</v>
      </c>
    </row>
    <row r="6686" spans="2:2" x14ac:dyDescent="0.35">
      <c r="B6686" t="s">
        <v>4460</v>
      </c>
    </row>
    <row r="6687" spans="2:2" x14ac:dyDescent="0.35">
      <c r="B6687" t="s">
        <v>4732</v>
      </c>
    </row>
    <row r="6688" spans="2:2" x14ac:dyDescent="0.35">
      <c r="B6688" t="s">
        <v>6061</v>
      </c>
    </row>
    <row r="6689" spans="2:2" x14ac:dyDescent="0.35">
      <c r="B6689" t="s">
        <v>4994</v>
      </c>
    </row>
    <row r="6690" spans="2:2" x14ac:dyDescent="0.35">
      <c r="B6690" t="s">
        <v>4454</v>
      </c>
    </row>
    <row r="6691" spans="2:2" x14ac:dyDescent="0.35">
      <c r="B6691" t="s">
        <v>6650</v>
      </c>
    </row>
    <row r="6692" spans="2:2" x14ac:dyDescent="0.35">
      <c r="B6692" t="s">
        <v>6640</v>
      </c>
    </row>
    <row r="6693" spans="2:2" x14ac:dyDescent="0.35">
      <c r="B6693" t="s">
        <v>6555</v>
      </c>
    </row>
    <row r="6694" spans="2:2" x14ac:dyDescent="0.35">
      <c r="B6694" t="s">
        <v>5249</v>
      </c>
    </row>
    <row r="6695" spans="2:2" x14ac:dyDescent="0.35">
      <c r="B6695" t="s">
        <v>6075</v>
      </c>
    </row>
    <row r="6696" spans="2:2" x14ac:dyDescent="0.35">
      <c r="B6696" t="s">
        <v>6099</v>
      </c>
    </row>
    <row r="6697" spans="2:2" x14ac:dyDescent="0.35">
      <c r="B6697" t="s">
        <v>6084</v>
      </c>
    </row>
    <row r="6698" spans="2:2" x14ac:dyDescent="0.35">
      <c r="B6698" t="s">
        <v>6031</v>
      </c>
    </row>
    <row r="6699" spans="2:2" x14ac:dyDescent="0.35">
      <c r="B6699" t="s">
        <v>5721</v>
      </c>
    </row>
    <row r="6700" spans="2:2" x14ac:dyDescent="0.35">
      <c r="B6700" t="s">
        <v>3760</v>
      </c>
    </row>
    <row r="6701" spans="2:2" x14ac:dyDescent="0.35">
      <c r="B6701" t="s">
        <v>6097</v>
      </c>
    </row>
    <row r="6702" spans="2:2" x14ac:dyDescent="0.35">
      <c r="B6702" t="s">
        <v>6854</v>
      </c>
    </row>
    <row r="6703" spans="2:2" x14ac:dyDescent="0.35">
      <c r="B6703" t="s">
        <v>5639</v>
      </c>
    </row>
    <row r="6704" spans="2:2" x14ac:dyDescent="0.35">
      <c r="B6704" t="s">
        <v>6124</v>
      </c>
    </row>
    <row r="6705" spans="2:2" x14ac:dyDescent="0.35">
      <c r="B6705" t="s">
        <v>5865</v>
      </c>
    </row>
    <row r="6706" spans="2:2" x14ac:dyDescent="0.35">
      <c r="B6706" t="s">
        <v>1133</v>
      </c>
    </row>
    <row r="6707" spans="2:2" x14ac:dyDescent="0.35">
      <c r="B6707" t="s">
        <v>5624</v>
      </c>
    </row>
    <row r="6708" spans="2:2" x14ac:dyDescent="0.35">
      <c r="B6708" t="s">
        <v>5935</v>
      </c>
    </row>
    <row r="6709" spans="2:2" x14ac:dyDescent="0.35">
      <c r="B6709" t="s">
        <v>5885</v>
      </c>
    </row>
    <row r="6710" spans="2:2" x14ac:dyDescent="0.35">
      <c r="B6710" t="s">
        <v>6329</v>
      </c>
    </row>
    <row r="6711" spans="2:2" x14ac:dyDescent="0.35">
      <c r="B6711" t="s">
        <v>5284</v>
      </c>
    </row>
    <row r="6712" spans="2:2" x14ac:dyDescent="0.35">
      <c r="B6712" t="s">
        <v>6380</v>
      </c>
    </row>
    <row r="6713" spans="2:2" x14ac:dyDescent="0.35">
      <c r="B6713" t="s">
        <v>6381</v>
      </c>
    </row>
    <row r="6714" spans="2:2" x14ac:dyDescent="0.35">
      <c r="B6714" t="s">
        <v>3355</v>
      </c>
    </row>
    <row r="6715" spans="2:2" x14ac:dyDescent="0.35">
      <c r="B6715" t="s">
        <v>6382</v>
      </c>
    </row>
    <row r="6716" spans="2:2" x14ac:dyDescent="0.35">
      <c r="B6716" t="s">
        <v>6055</v>
      </c>
    </row>
    <row r="6717" spans="2:2" x14ac:dyDescent="0.35">
      <c r="B6717" t="s">
        <v>6386</v>
      </c>
    </row>
    <row r="6718" spans="2:2" x14ac:dyDescent="0.35">
      <c r="B6718" t="s">
        <v>6387</v>
      </c>
    </row>
    <row r="6719" spans="2:2" x14ac:dyDescent="0.35">
      <c r="B6719" t="s">
        <v>6389</v>
      </c>
    </row>
    <row r="6720" spans="2:2" x14ac:dyDescent="0.35">
      <c r="B6720" t="s">
        <v>6392</v>
      </c>
    </row>
    <row r="6721" spans="2:2" x14ac:dyDescent="0.35">
      <c r="B6721" t="s">
        <v>6393</v>
      </c>
    </row>
    <row r="6722" spans="2:2" x14ac:dyDescent="0.35">
      <c r="B6722" t="s">
        <v>6394</v>
      </c>
    </row>
    <row r="6723" spans="2:2" x14ac:dyDescent="0.35">
      <c r="B6723" t="s">
        <v>6346</v>
      </c>
    </row>
    <row r="6724" spans="2:2" x14ac:dyDescent="0.35">
      <c r="B6724" t="s">
        <v>6067</v>
      </c>
    </row>
    <row r="6725" spans="2:2" x14ac:dyDescent="0.35">
      <c r="B6725" t="s">
        <v>5110</v>
      </c>
    </row>
    <row r="6726" spans="2:2" x14ac:dyDescent="0.35">
      <c r="B6726" t="s">
        <v>5666</v>
      </c>
    </row>
    <row r="6727" spans="2:2" x14ac:dyDescent="0.35">
      <c r="B6727" t="s">
        <v>6070</v>
      </c>
    </row>
    <row r="6728" spans="2:2" x14ac:dyDescent="0.35">
      <c r="B6728" t="s">
        <v>6492</v>
      </c>
    </row>
    <row r="6729" spans="2:2" x14ac:dyDescent="0.35">
      <c r="B6729" t="s">
        <v>4673</v>
      </c>
    </row>
    <row r="6730" spans="2:2" x14ac:dyDescent="0.35">
      <c r="B6730" t="s">
        <v>6497</v>
      </c>
    </row>
    <row r="6731" spans="2:2" x14ac:dyDescent="0.35">
      <c r="B6731" t="s">
        <v>5839</v>
      </c>
    </row>
    <row r="6732" spans="2:2" x14ac:dyDescent="0.35">
      <c r="B6732" t="s">
        <v>6182</v>
      </c>
    </row>
    <row r="6733" spans="2:2" x14ac:dyDescent="0.35">
      <c r="B6733" t="s">
        <v>6267</v>
      </c>
    </row>
    <row r="6734" spans="2:2" x14ac:dyDescent="0.35">
      <c r="B6734" t="s">
        <v>6738</v>
      </c>
    </row>
    <row r="6735" spans="2:2" x14ac:dyDescent="0.35">
      <c r="B6735" t="s">
        <v>5440</v>
      </c>
    </row>
    <row r="6736" spans="2:2" x14ac:dyDescent="0.35">
      <c r="B6736" t="s">
        <v>6105</v>
      </c>
    </row>
    <row r="6737" spans="2:2" x14ac:dyDescent="0.35">
      <c r="B6737" t="s">
        <v>6107</v>
      </c>
    </row>
    <row r="6738" spans="2:2" x14ac:dyDescent="0.35">
      <c r="B6738" t="s">
        <v>4306</v>
      </c>
    </row>
    <row r="6739" spans="2:2" x14ac:dyDescent="0.35">
      <c r="B6739" t="s">
        <v>6354</v>
      </c>
    </row>
    <row r="6740" spans="2:2" x14ac:dyDescent="0.35">
      <c r="B6740" t="s">
        <v>6695</v>
      </c>
    </row>
    <row r="6741" spans="2:2" x14ac:dyDescent="0.35">
      <c r="B6741" t="s">
        <v>6696</v>
      </c>
    </row>
    <row r="6742" spans="2:2" x14ac:dyDescent="0.35">
      <c r="B6742" t="s">
        <v>5986</v>
      </c>
    </row>
    <row r="6743" spans="2:2" x14ac:dyDescent="0.35">
      <c r="B6743" t="s">
        <v>6723</v>
      </c>
    </row>
    <row r="6744" spans="2:2" x14ac:dyDescent="0.35">
      <c r="B6744" t="s">
        <v>5996</v>
      </c>
    </row>
    <row r="6745" spans="2:2" x14ac:dyDescent="0.35">
      <c r="B6745" t="s">
        <v>6730</v>
      </c>
    </row>
    <row r="6746" spans="2:2" x14ac:dyDescent="0.35">
      <c r="B6746" t="s">
        <v>4296</v>
      </c>
    </row>
    <row r="6747" spans="2:2" x14ac:dyDescent="0.35">
      <c r="B6747" t="s">
        <v>5790</v>
      </c>
    </row>
    <row r="6748" spans="2:2" x14ac:dyDescent="0.35">
      <c r="B6748" t="s">
        <v>6732</v>
      </c>
    </row>
    <row r="6749" spans="2:2" x14ac:dyDescent="0.35">
      <c r="B6749" t="s">
        <v>5086</v>
      </c>
    </row>
    <row r="6750" spans="2:2" x14ac:dyDescent="0.35">
      <c r="B6750" t="s">
        <v>6857</v>
      </c>
    </row>
    <row r="6751" spans="2:2" x14ac:dyDescent="0.35">
      <c r="B6751" t="s">
        <v>6750</v>
      </c>
    </row>
    <row r="6752" spans="2:2" x14ac:dyDescent="0.35">
      <c r="B6752" t="s">
        <v>6669</v>
      </c>
    </row>
    <row r="6753" spans="2:2" x14ac:dyDescent="0.35">
      <c r="B6753" t="s">
        <v>6032</v>
      </c>
    </row>
    <row r="6754" spans="2:2" x14ac:dyDescent="0.35">
      <c r="B6754" t="s">
        <v>5572</v>
      </c>
    </row>
    <row r="6755" spans="2:2" x14ac:dyDescent="0.35">
      <c r="B6755" t="s">
        <v>6832</v>
      </c>
    </row>
    <row r="6756" spans="2:2" x14ac:dyDescent="0.35">
      <c r="B6756" t="s">
        <v>6139</v>
      </c>
    </row>
    <row r="6757" spans="2:2" x14ac:dyDescent="0.35">
      <c r="B6757" t="s">
        <v>6603</v>
      </c>
    </row>
    <row r="6758" spans="2:2" x14ac:dyDescent="0.35">
      <c r="B6758" t="s">
        <v>6144</v>
      </c>
    </row>
    <row r="6759" spans="2:2" x14ac:dyDescent="0.35">
      <c r="B6759" t="s">
        <v>6715</v>
      </c>
    </row>
    <row r="6760" spans="2:2" x14ac:dyDescent="0.35">
      <c r="B6760" t="s">
        <v>6763</v>
      </c>
    </row>
    <row r="6761" spans="2:2" x14ac:dyDescent="0.35">
      <c r="B6761" t="s">
        <v>6851</v>
      </c>
    </row>
    <row r="6762" spans="2:2" x14ac:dyDescent="0.35">
      <c r="B6762" t="s">
        <v>6147</v>
      </c>
    </row>
    <row r="6763" spans="2:2" x14ac:dyDescent="0.35">
      <c r="B6763" t="s">
        <v>5814</v>
      </c>
    </row>
    <row r="6764" spans="2:2" x14ac:dyDescent="0.35">
      <c r="B6764" t="s">
        <v>5737</v>
      </c>
    </row>
    <row r="6765" spans="2:2" x14ac:dyDescent="0.35">
      <c r="B6765" t="s">
        <v>6761</v>
      </c>
    </row>
    <row r="6766" spans="2:2" x14ac:dyDescent="0.35">
      <c r="B6766" t="s">
        <v>6653</v>
      </c>
    </row>
    <row r="6767" spans="2:2" x14ac:dyDescent="0.35">
      <c r="B6767" t="s">
        <v>6066</v>
      </c>
    </row>
    <row r="6768" spans="2:2" x14ac:dyDescent="0.35">
      <c r="B6768" t="s">
        <v>6894</v>
      </c>
    </row>
    <row r="6769" spans="2:2" x14ac:dyDescent="0.35">
      <c r="B6769" t="s">
        <v>5537</v>
      </c>
    </row>
    <row r="6770" spans="2:2" x14ac:dyDescent="0.35">
      <c r="B6770" t="s">
        <v>6617</v>
      </c>
    </row>
    <row r="6771" spans="2:2" x14ac:dyDescent="0.35">
      <c r="B6771" t="s">
        <v>6426</v>
      </c>
    </row>
    <row r="6772" spans="2:2" x14ac:dyDescent="0.35">
      <c r="B6772" t="s">
        <v>6050</v>
      </c>
    </row>
    <row r="6773" spans="2:2" x14ac:dyDescent="0.35">
      <c r="B6773" t="s">
        <v>6079</v>
      </c>
    </row>
    <row r="6774" spans="2:2" x14ac:dyDescent="0.35">
      <c r="B6774" t="s">
        <v>6436</v>
      </c>
    </row>
    <row r="6775" spans="2:2" x14ac:dyDescent="0.35">
      <c r="B6775" t="s">
        <v>5902</v>
      </c>
    </row>
    <row r="6776" spans="2:2" x14ac:dyDescent="0.35">
      <c r="B6776" t="s">
        <v>6577</v>
      </c>
    </row>
    <row r="6777" spans="2:2" x14ac:dyDescent="0.35">
      <c r="B6777" t="s">
        <v>5973</v>
      </c>
    </row>
    <row r="6778" spans="2:2" x14ac:dyDescent="0.35">
      <c r="B6778" t="s">
        <v>6573</v>
      </c>
    </row>
    <row r="6779" spans="2:2" x14ac:dyDescent="0.35">
      <c r="B6779" t="s">
        <v>6315</v>
      </c>
    </row>
    <row r="6780" spans="2:2" x14ac:dyDescent="0.35">
      <c r="B6780" t="s">
        <v>6659</v>
      </c>
    </row>
    <row r="6781" spans="2:2" x14ac:dyDescent="0.35">
      <c r="B6781" t="s">
        <v>5977</v>
      </c>
    </row>
    <row r="6782" spans="2:2" x14ac:dyDescent="0.35">
      <c r="B6782" t="s">
        <v>6661</v>
      </c>
    </row>
    <row r="6783" spans="2:2" x14ac:dyDescent="0.35">
      <c r="B6783" t="s">
        <v>5759</v>
      </c>
    </row>
    <row r="6784" spans="2:2" x14ac:dyDescent="0.35">
      <c r="B6784" t="s">
        <v>6710</v>
      </c>
    </row>
    <row r="6785" spans="2:2" x14ac:dyDescent="0.35">
      <c r="B6785" t="s">
        <v>6607</v>
      </c>
    </row>
    <row r="6786" spans="2:2" x14ac:dyDescent="0.35">
      <c r="B6786" t="s">
        <v>6665</v>
      </c>
    </row>
    <row r="6787" spans="2:2" x14ac:dyDescent="0.35">
      <c r="B6787" t="s">
        <v>6666</v>
      </c>
    </row>
    <row r="6788" spans="2:2" x14ac:dyDescent="0.35">
      <c r="B6788" t="s">
        <v>6512</v>
      </c>
    </row>
    <row r="6789" spans="2:2" x14ac:dyDescent="0.35">
      <c r="B6789" t="s">
        <v>6668</v>
      </c>
    </row>
    <row r="6790" spans="2:2" x14ac:dyDescent="0.35">
      <c r="B6790" t="s">
        <v>4356</v>
      </c>
    </row>
    <row r="6791" spans="2:2" x14ac:dyDescent="0.35">
      <c r="B6791" t="s">
        <v>6141</v>
      </c>
    </row>
    <row r="6792" spans="2:2" x14ac:dyDescent="0.35">
      <c r="B6792" t="s">
        <v>5945</v>
      </c>
    </row>
    <row r="6793" spans="2:2" x14ac:dyDescent="0.35">
      <c r="B6793" t="s">
        <v>6224</v>
      </c>
    </row>
    <row r="6794" spans="2:2" x14ac:dyDescent="0.35">
      <c r="B6794" t="s">
        <v>6011</v>
      </c>
    </row>
    <row r="6795" spans="2:2" x14ac:dyDescent="0.35">
      <c r="B6795" t="s">
        <v>6012</v>
      </c>
    </row>
    <row r="6796" spans="2:2" x14ac:dyDescent="0.35">
      <c r="B6796" t="s">
        <v>4888</v>
      </c>
    </row>
    <row r="6797" spans="2:2" x14ac:dyDescent="0.35">
      <c r="B6797" t="s">
        <v>4889</v>
      </c>
    </row>
    <row r="6798" spans="2:2" x14ac:dyDescent="0.35">
      <c r="B6798" t="s">
        <v>6241</v>
      </c>
    </row>
    <row r="6799" spans="2:2" x14ac:dyDescent="0.35">
      <c r="B6799" t="s">
        <v>6204</v>
      </c>
    </row>
    <row r="6800" spans="2:2" x14ac:dyDescent="0.35">
      <c r="B6800" t="s">
        <v>6225</v>
      </c>
    </row>
    <row r="6801" spans="2:2" x14ac:dyDescent="0.35">
      <c r="B6801" t="s">
        <v>6384</v>
      </c>
    </row>
    <row r="6802" spans="2:2" x14ac:dyDescent="0.35">
      <c r="B6802" t="s">
        <v>6243</v>
      </c>
    </row>
    <row r="6803" spans="2:2" x14ac:dyDescent="0.35">
      <c r="B6803" t="s">
        <v>6385</v>
      </c>
    </row>
    <row r="6804" spans="2:2" x14ac:dyDescent="0.35">
      <c r="B6804" t="s">
        <v>6632</v>
      </c>
    </row>
    <row r="6805" spans="2:2" x14ac:dyDescent="0.35">
      <c r="B6805" t="s">
        <v>5955</v>
      </c>
    </row>
    <row r="6806" spans="2:2" x14ac:dyDescent="0.35">
      <c r="B6806" t="s">
        <v>6025</v>
      </c>
    </row>
    <row r="6807" spans="2:2" x14ac:dyDescent="0.35">
      <c r="B6807" t="s">
        <v>4865</v>
      </c>
    </row>
    <row r="6808" spans="2:2" x14ac:dyDescent="0.35">
      <c r="B6808" t="s">
        <v>6522</v>
      </c>
    </row>
    <row r="6809" spans="2:2" x14ac:dyDescent="0.35">
      <c r="B6809" t="s">
        <v>4551</v>
      </c>
    </row>
    <row r="6810" spans="2:2" x14ac:dyDescent="0.35">
      <c r="B6810" t="s">
        <v>5886</v>
      </c>
    </row>
    <row r="6811" spans="2:2" x14ac:dyDescent="0.35">
      <c r="B6811" t="s">
        <v>5842</v>
      </c>
    </row>
    <row r="6812" spans="2:2" x14ac:dyDescent="0.35">
      <c r="B6812" t="s">
        <v>6751</v>
      </c>
    </row>
    <row r="6813" spans="2:2" x14ac:dyDescent="0.35">
      <c r="B6813" t="s">
        <v>6651</v>
      </c>
    </row>
    <row r="6814" spans="2:2" x14ac:dyDescent="0.35">
      <c r="B6814" t="s">
        <v>6483</v>
      </c>
    </row>
    <row r="6815" spans="2:2" x14ac:dyDescent="0.35">
      <c r="B6815" t="s">
        <v>6421</v>
      </c>
    </row>
    <row r="6816" spans="2:2" x14ac:dyDescent="0.35">
      <c r="B6816" t="s">
        <v>6503</v>
      </c>
    </row>
    <row r="6817" spans="2:2" x14ac:dyDescent="0.35">
      <c r="B6817" t="s">
        <v>5908</v>
      </c>
    </row>
    <row r="6818" spans="2:2" x14ac:dyDescent="0.35">
      <c r="B6818" t="s">
        <v>6581</v>
      </c>
    </row>
    <row r="6819" spans="2:2" x14ac:dyDescent="0.35">
      <c r="B6819" t="s">
        <v>6622</v>
      </c>
    </row>
    <row r="6820" spans="2:2" x14ac:dyDescent="0.35">
      <c r="B6820" t="s">
        <v>6624</v>
      </c>
    </row>
    <row r="6821" spans="2:2" x14ac:dyDescent="0.35">
      <c r="B6821" t="s">
        <v>6532</v>
      </c>
    </row>
    <row r="6822" spans="2:2" x14ac:dyDescent="0.35">
      <c r="B6822" t="s">
        <v>6630</v>
      </c>
    </row>
    <row r="6823" spans="2:2" x14ac:dyDescent="0.35">
      <c r="B6823" t="s">
        <v>6535</v>
      </c>
    </row>
    <row r="6824" spans="2:2" x14ac:dyDescent="0.35">
      <c r="B6824" t="s">
        <v>6572</v>
      </c>
    </row>
    <row r="6825" spans="2:2" x14ac:dyDescent="0.35">
      <c r="B6825" t="s">
        <v>6537</v>
      </c>
    </row>
    <row r="6826" spans="2:2" x14ac:dyDescent="0.35">
      <c r="B6826" t="s">
        <v>6474</v>
      </c>
    </row>
    <row r="6827" spans="2:2" x14ac:dyDescent="0.35">
      <c r="B6827" t="s">
        <v>6475</v>
      </c>
    </row>
    <row r="6828" spans="2:2" x14ac:dyDescent="0.35">
      <c r="B6828" t="s">
        <v>5350</v>
      </c>
    </row>
    <row r="6829" spans="2:2" x14ac:dyDescent="0.35">
      <c r="B6829" t="s">
        <v>6312</v>
      </c>
    </row>
    <row r="6830" spans="2:2" x14ac:dyDescent="0.35">
      <c r="B6830" t="s">
        <v>6422</v>
      </c>
    </row>
    <row r="6831" spans="2:2" x14ac:dyDescent="0.35">
      <c r="B6831" t="s">
        <v>6478</v>
      </c>
    </row>
    <row r="6832" spans="2:2" x14ac:dyDescent="0.35">
      <c r="B6832" t="s">
        <v>6543</v>
      </c>
    </row>
    <row r="6833" spans="2:2" x14ac:dyDescent="0.35">
      <c r="B6833" t="s">
        <v>6003</v>
      </c>
    </row>
    <row r="6834" spans="2:2" x14ac:dyDescent="0.35">
      <c r="B6834" t="s">
        <v>6546</v>
      </c>
    </row>
    <row r="6835" spans="2:2" x14ac:dyDescent="0.35">
      <c r="B6835" t="s">
        <v>6484</v>
      </c>
    </row>
    <row r="6836" spans="2:2" x14ac:dyDescent="0.35">
      <c r="B6836" t="s">
        <v>4903</v>
      </c>
    </row>
    <row r="6837" spans="2:2" x14ac:dyDescent="0.35">
      <c r="B6837" t="s">
        <v>6007</v>
      </c>
    </row>
    <row r="6838" spans="2:2" x14ac:dyDescent="0.35">
      <c r="B6838" t="s">
        <v>6486</v>
      </c>
    </row>
    <row r="6839" spans="2:2" x14ac:dyDescent="0.35">
      <c r="B6839" t="s">
        <v>6701</v>
      </c>
    </row>
    <row r="6840" spans="2:2" x14ac:dyDescent="0.35">
      <c r="B6840" t="s">
        <v>6487</v>
      </c>
    </row>
    <row r="6841" spans="2:2" x14ac:dyDescent="0.35">
      <c r="B6841" t="s">
        <v>6488</v>
      </c>
    </row>
    <row r="6842" spans="2:2" x14ac:dyDescent="0.35">
      <c r="B6842" t="s">
        <v>6490</v>
      </c>
    </row>
    <row r="6843" spans="2:2" x14ac:dyDescent="0.35">
      <c r="B6843" t="s">
        <v>6168</v>
      </c>
    </row>
    <row r="6844" spans="2:2" x14ac:dyDescent="0.35">
      <c r="B6844" t="s">
        <v>6322</v>
      </c>
    </row>
    <row r="6845" spans="2:2" x14ac:dyDescent="0.35">
      <c r="B6845" t="s">
        <v>5673</v>
      </c>
    </row>
    <row r="6846" spans="2:2" x14ac:dyDescent="0.35">
      <c r="B6846" t="s">
        <v>6135</v>
      </c>
    </row>
    <row r="6847" spans="2:2" x14ac:dyDescent="0.35">
      <c r="B6847" t="s">
        <v>6373</v>
      </c>
    </row>
    <row r="6848" spans="2:2" x14ac:dyDescent="0.35">
      <c r="B6848" t="s">
        <v>6022</v>
      </c>
    </row>
    <row r="6849" spans="2:2" x14ac:dyDescent="0.35">
      <c r="B6849" t="s">
        <v>5140</v>
      </c>
    </row>
    <row r="6850" spans="2:2" x14ac:dyDescent="0.35">
      <c r="B6850" t="s">
        <v>6557</v>
      </c>
    </row>
    <row r="6851" spans="2:2" x14ac:dyDescent="0.35">
      <c r="B6851" t="s">
        <v>6558</v>
      </c>
    </row>
    <row r="6852" spans="2:2" x14ac:dyDescent="0.35">
      <c r="B6852" t="s">
        <v>6559</v>
      </c>
    </row>
    <row r="6853" spans="2:2" x14ac:dyDescent="0.35">
      <c r="B6853" t="s">
        <v>6300</v>
      </c>
    </row>
    <row r="6854" spans="2:2" x14ac:dyDescent="0.35">
      <c r="B6854" t="s">
        <v>6560</v>
      </c>
    </row>
    <row r="6855" spans="2:2" x14ac:dyDescent="0.35">
      <c r="B6855" t="s">
        <v>6561</v>
      </c>
    </row>
    <row r="6856" spans="2:2" x14ac:dyDescent="0.35">
      <c r="B6856" t="s">
        <v>6014</v>
      </c>
    </row>
    <row r="6857" spans="2:2" x14ac:dyDescent="0.35">
      <c r="B6857" t="s">
        <v>6605</v>
      </c>
    </row>
    <row r="6858" spans="2:2" x14ac:dyDescent="0.35">
      <c r="B6858" t="s">
        <v>6609</v>
      </c>
    </row>
    <row r="6859" spans="2:2" x14ac:dyDescent="0.35">
      <c r="B6859" t="s">
        <v>6305</v>
      </c>
    </row>
    <row r="6860" spans="2:2" x14ac:dyDescent="0.35">
      <c r="B6860" t="s">
        <v>6006</v>
      </c>
    </row>
    <row r="6861" spans="2:2" x14ac:dyDescent="0.35">
      <c r="B6861" t="s">
        <v>6388</v>
      </c>
    </row>
    <row r="6862" spans="2:2" x14ac:dyDescent="0.35">
      <c r="B6862" t="s">
        <v>6599</v>
      </c>
    </row>
    <row r="6863" spans="2:2" x14ac:dyDescent="0.35">
      <c r="B6863" t="s">
        <v>5984</v>
      </c>
    </row>
    <row r="6864" spans="2:2" x14ac:dyDescent="0.35">
      <c r="B6864" t="s">
        <v>6064</v>
      </c>
    </row>
    <row r="6865" spans="2:2" x14ac:dyDescent="0.35">
      <c r="B6865" t="s">
        <v>6342</v>
      </c>
    </row>
    <row r="6866" spans="2:2" x14ac:dyDescent="0.35">
      <c r="B6866" t="s">
        <v>5798</v>
      </c>
    </row>
    <row r="6867" spans="2:2" x14ac:dyDescent="0.35">
      <c r="B6867" t="s">
        <v>4877</v>
      </c>
    </row>
    <row r="6868" spans="2:2" x14ac:dyDescent="0.35">
      <c r="B6868" t="s">
        <v>6644</v>
      </c>
    </row>
    <row r="6869" spans="2:2" x14ac:dyDescent="0.35">
      <c r="B6869" t="s">
        <v>6088</v>
      </c>
    </row>
    <row r="6870" spans="2:2" x14ac:dyDescent="0.35">
      <c r="B6870" t="s">
        <v>6731</v>
      </c>
    </row>
    <row r="6871" spans="2:2" x14ac:dyDescent="0.35">
      <c r="B6871" t="s">
        <v>468</v>
      </c>
    </row>
    <row r="6872" spans="2:2" x14ac:dyDescent="0.35">
      <c r="B6872" t="s">
        <v>6735</v>
      </c>
    </row>
    <row r="6873" spans="2:2" x14ac:dyDescent="0.35">
      <c r="B6873" t="s">
        <v>6737</v>
      </c>
    </row>
    <row r="6874" spans="2:2" x14ac:dyDescent="0.35">
      <c r="B6874" t="s">
        <v>6739</v>
      </c>
    </row>
    <row r="6875" spans="2:2" x14ac:dyDescent="0.35">
      <c r="B6875" t="s">
        <v>6740</v>
      </c>
    </row>
    <row r="6876" spans="2:2" x14ac:dyDescent="0.35">
      <c r="B6876" t="s">
        <v>6742</v>
      </c>
    </row>
    <row r="6877" spans="2:2" x14ac:dyDescent="0.35">
      <c r="B6877" t="s">
        <v>6743</v>
      </c>
    </row>
    <row r="6878" spans="2:2" x14ac:dyDescent="0.35">
      <c r="B6878" t="s">
        <v>6744</v>
      </c>
    </row>
    <row r="6879" spans="2:2" x14ac:dyDescent="0.35">
      <c r="B6879" t="s">
        <v>7029</v>
      </c>
    </row>
    <row r="6880" spans="2:2" x14ac:dyDescent="0.35">
      <c r="B6880" t="s">
        <v>6746</v>
      </c>
    </row>
    <row r="6881" spans="2:2" x14ac:dyDescent="0.35">
      <c r="B6881" t="s">
        <v>6747</v>
      </c>
    </row>
    <row r="6882" spans="2:2" x14ac:dyDescent="0.35">
      <c r="B6882" t="s">
        <v>6752</v>
      </c>
    </row>
    <row r="6883" spans="2:2" x14ac:dyDescent="0.35">
      <c r="B6883" t="s">
        <v>5188</v>
      </c>
    </row>
    <row r="6884" spans="2:2" x14ac:dyDescent="0.35">
      <c r="B6884" t="s">
        <v>6368</v>
      </c>
    </row>
    <row r="6885" spans="2:2" x14ac:dyDescent="0.35">
      <c r="B6885" t="s">
        <v>6430</v>
      </c>
    </row>
    <row r="6886" spans="2:2" x14ac:dyDescent="0.35">
      <c r="B6886" t="s">
        <v>5985</v>
      </c>
    </row>
    <row r="6887" spans="2:2" x14ac:dyDescent="0.35">
      <c r="B6887" t="s">
        <v>6049</v>
      </c>
    </row>
    <row r="6888" spans="2:2" x14ac:dyDescent="0.35">
      <c r="B6888" t="s">
        <v>212</v>
      </c>
    </row>
    <row r="6889" spans="2:2" x14ac:dyDescent="0.35">
      <c r="B6889" t="s">
        <v>6690</v>
      </c>
    </row>
    <row r="6890" spans="2:2" x14ac:dyDescent="0.35">
      <c r="B6890" t="s">
        <v>6336</v>
      </c>
    </row>
    <row r="6891" spans="2:2" x14ac:dyDescent="0.35">
      <c r="B6891" t="s">
        <v>5668</v>
      </c>
    </row>
    <row r="6892" spans="2:2" x14ac:dyDescent="0.35">
      <c r="B6892" t="s">
        <v>6498</v>
      </c>
    </row>
    <row r="6893" spans="2:2" x14ac:dyDescent="0.35">
      <c r="B6893" t="s">
        <v>6707</v>
      </c>
    </row>
    <row r="6894" spans="2:2" x14ac:dyDescent="0.35">
      <c r="B6894" t="s">
        <v>5797</v>
      </c>
    </row>
    <row r="6895" spans="2:2" x14ac:dyDescent="0.35">
      <c r="B6895" t="s">
        <v>5887</v>
      </c>
    </row>
    <row r="6896" spans="2:2" x14ac:dyDescent="0.35">
      <c r="B6896" t="s">
        <v>6442</v>
      </c>
    </row>
    <row r="6897" spans="2:2" x14ac:dyDescent="0.35">
      <c r="B6897" t="s">
        <v>6769</v>
      </c>
    </row>
    <row r="6898" spans="2:2" x14ac:dyDescent="0.35">
      <c r="B6898" t="s">
        <v>6770</v>
      </c>
    </row>
    <row r="6899" spans="2:2" x14ac:dyDescent="0.35">
      <c r="B6899" t="s">
        <v>5591</v>
      </c>
    </row>
    <row r="6900" spans="2:2" x14ac:dyDescent="0.35">
      <c r="B6900" t="s">
        <v>6657</v>
      </c>
    </row>
    <row r="6901" spans="2:2" x14ac:dyDescent="0.35">
      <c r="B6901" t="s">
        <v>5270</v>
      </c>
    </row>
    <row r="6902" spans="2:2" x14ac:dyDescent="0.35">
      <c r="B6902" t="s">
        <v>5899</v>
      </c>
    </row>
    <row r="6903" spans="2:2" x14ac:dyDescent="0.35">
      <c r="B6903" t="s">
        <v>5913</v>
      </c>
    </row>
    <row r="6904" spans="2:2" x14ac:dyDescent="0.35">
      <c r="B6904" t="s">
        <v>6390</v>
      </c>
    </row>
    <row r="6905" spans="2:2" x14ac:dyDescent="0.35">
      <c r="B6905" t="s">
        <v>4880</v>
      </c>
    </row>
    <row r="6906" spans="2:2" x14ac:dyDescent="0.35">
      <c r="B6906" t="s">
        <v>6371</v>
      </c>
    </row>
    <row r="6907" spans="2:2" x14ac:dyDescent="0.35">
      <c r="B6907" t="s">
        <v>6721</v>
      </c>
    </row>
    <row r="6908" spans="2:2" x14ac:dyDescent="0.35">
      <c r="B6908" t="s">
        <v>6533</v>
      </c>
    </row>
    <row r="6909" spans="2:2" x14ac:dyDescent="0.35">
      <c r="B6909" t="s">
        <v>6375</v>
      </c>
    </row>
    <row r="6910" spans="2:2" x14ac:dyDescent="0.35">
      <c r="B6910" t="s">
        <v>7202</v>
      </c>
    </row>
    <row r="6911" spans="2:2" x14ac:dyDescent="0.35">
      <c r="B6911" t="s">
        <v>6116</v>
      </c>
    </row>
    <row r="6912" spans="2:2" x14ac:dyDescent="0.35">
      <c r="B6912" t="s">
        <v>6437</v>
      </c>
    </row>
    <row r="6913" spans="2:2" x14ac:dyDescent="0.35">
      <c r="B6913" t="s">
        <v>6092</v>
      </c>
    </row>
    <row r="6914" spans="2:2" x14ac:dyDescent="0.35">
      <c r="B6914" t="s">
        <v>6719</v>
      </c>
    </row>
    <row r="6915" spans="2:2" x14ac:dyDescent="0.35">
      <c r="B6915" t="s">
        <v>6551</v>
      </c>
    </row>
    <row r="6916" spans="2:2" x14ac:dyDescent="0.35">
      <c r="B6916" t="s">
        <v>6554</v>
      </c>
    </row>
    <row r="6917" spans="2:2" x14ac:dyDescent="0.35">
      <c r="B6917" t="s">
        <v>6433</v>
      </c>
    </row>
    <row r="6918" spans="2:2" x14ac:dyDescent="0.35">
      <c r="B6918" t="s">
        <v>6434</v>
      </c>
    </row>
    <row r="6919" spans="2:2" x14ac:dyDescent="0.35">
      <c r="B6919" t="s">
        <v>5453</v>
      </c>
    </row>
    <row r="6920" spans="2:2" x14ac:dyDescent="0.35">
      <c r="B6920" t="s">
        <v>6445</v>
      </c>
    </row>
    <row r="6921" spans="2:2" x14ac:dyDescent="0.35">
      <c r="B6921" t="s">
        <v>6412</v>
      </c>
    </row>
    <row r="6922" spans="2:2" x14ac:dyDescent="0.35">
      <c r="B6922" t="s">
        <v>6627</v>
      </c>
    </row>
    <row r="6923" spans="2:2" x14ac:dyDescent="0.35">
      <c r="B6923" t="s">
        <v>6628</v>
      </c>
    </row>
    <row r="6924" spans="2:2" x14ac:dyDescent="0.35">
      <c r="B6924" t="s">
        <v>6452</v>
      </c>
    </row>
    <row r="6925" spans="2:2" x14ac:dyDescent="0.35">
      <c r="B6925" t="s">
        <v>5487</v>
      </c>
    </row>
    <row r="6926" spans="2:2" x14ac:dyDescent="0.35">
      <c r="B6926" t="s">
        <v>6251</v>
      </c>
    </row>
    <row r="6927" spans="2:2" x14ac:dyDescent="0.35">
      <c r="B6927" t="s">
        <v>6419</v>
      </c>
    </row>
    <row r="6928" spans="2:2" x14ac:dyDescent="0.35">
      <c r="B6928" t="s">
        <v>6518</v>
      </c>
    </row>
    <row r="6929" spans="2:2" x14ac:dyDescent="0.35">
      <c r="B6929" t="s">
        <v>6636</v>
      </c>
    </row>
    <row r="6930" spans="2:2" x14ac:dyDescent="0.35">
      <c r="B6930" t="s">
        <v>6451</v>
      </c>
    </row>
    <row r="6931" spans="2:2" x14ac:dyDescent="0.35">
      <c r="B6931" t="s">
        <v>5481</v>
      </c>
    </row>
    <row r="6932" spans="2:2" x14ac:dyDescent="0.35">
      <c r="B6932" t="s">
        <v>6583</v>
      </c>
    </row>
    <row r="6933" spans="2:2" x14ac:dyDescent="0.35">
      <c r="B6933" t="s">
        <v>6528</v>
      </c>
    </row>
    <row r="6934" spans="2:2" x14ac:dyDescent="0.35">
      <c r="B6934" t="s">
        <v>6461</v>
      </c>
    </row>
    <row r="6935" spans="2:2" x14ac:dyDescent="0.35">
      <c r="B6935" t="s">
        <v>6339</v>
      </c>
    </row>
    <row r="6936" spans="2:2" x14ac:dyDescent="0.35">
      <c r="B6936" t="s">
        <v>5956</v>
      </c>
    </row>
    <row r="6937" spans="2:2" x14ac:dyDescent="0.35">
      <c r="B6937" t="s">
        <v>6539</v>
      </c>
    </row>
    <row r="6938" spans="2:2" x14ac:dyDescent="0.35">
      <c r="B6938" t="s">
        <v>5796</v>
      </c>
    </row>
    <row r="6939" spans="2:2" x14ac:dyDescent="0.35">
      <c r="B6939" t="s">
        <v>6473</v>
      </c>
    </row>
    <row r="6940" spans="2:2" x14ac:dyDescent="0.35">
      <c r="B6940" t="s">
        <v>6261</v>
      </c>
    </row>
    <row r="6941" spans="2:2" x14ac:dyDescent="0.35">
      <c r="B6941" t="s">
        <v>5761</v>
      </c>
    </row>
    <row r="6942" spans="2:2" x14ac:dyDescent="0.35">
      <c r="B6942" t="s">
        <v>6822</v>
      </c>
    </row>
    <row r="6943" spans="2:2" x14ac:dyDescent="0.35">
      <c r="B6943" t="s">
        <v>6264</v>
      </c>
    </row>
    <row r="6944" spans="2:2" x14ac:dyDescent="0.35">
      <c r="B6944" t="s">
        <v>6250</v>
      </c>
    </row>
    <row r="6945" spans="2:2" x14ac:dyDescent="0.35">
      <c r="B6945" t="s">
        <v>6545</v>
      </c>
    </row>
    <row r="6946" spans="2:2" x14ac:dyDescent="0.35">
      <c r="B6946" t="s">
        <v>5711</v>
      </c>
    </row>
    <row r="6947" spans="2:2" x14ac:dyDescent="0.35">
      <c r="B6947" t="s">
        <v>5713</v>
      </c>
    </row>
    <row r="6948" spans="2:2" x14ac:dyDescent="0.35">
      <c r="B6948" t="s">
        <v>5833</v>
      </c>
    </row>
    <row r="6949" spans="2:2" x14ac:dyDescent="0.35">
      <c r="B6949" t="s">
        <v>4759</v>
      </c>
    </row>
    <row r="6950" spans="2:2" x14ac:dyDescent="0.35">
      <c r="B6950" t="s">
        <v>6602</v>
      </c>
    </row>
    <row r="6951" spans="2:2" x14ac:dyDescent="0.35">
      <c r="B6951" t="s">
        <v>4763</v>
      </c>
    </row>
    <row r="6952" spans="2:2" x14ac:dyDescent="0.35">
      <c r="B6952" t="s">
        <v>4772</v>
      </c>
    </row>
    <row r="6953" spans="2:2" x14ac:dyDescent="0.35">
      <c r="B6953" t="s">
        <v>4774</v>
      </c>
    </row>
    <row r="6954" spans="2:2" x14ac:dyDescent="0.35">
      <c r="B6954" t="s">
        <v>6013</v>
      </c>
    </row>
    <row r="6955" spans="2:2" x14ac:dyDescent="0.35">
      <c r="B6955" t="s">
        <v>4803</v>
      </c>
    </row>
    <row r="6956" spans="2:2" x14ac:dyDescent="0.35">
      <c r="B6956" t="s">
        <v>4805</v>
      </c>
    </row>
    <row r="6957" spans="2:2" x14ac:dyDescent="0.35">
      <c r="B6957" t="s">
        <v>4806</v>
      </c>
    </row>
    <row r="6958" spans="2:2" x14ac:dyDescent="0.35">
      <c r="B6958" t="s">
        <v>4809</v>
      </c>
    </row>
    <row r="6959" spans="2:2" x14ac:dyDescent="0.35">
      <c r="B6959" t="s">
        <v>4813</v>
      </c>
    </row>
    <row r="6960" spans="2:2" x14ac:dyDescent="0.35">
      <c r="B6960" t="s">
        <v>4814</v>
      </c>
    </row>
    <row r="6961" spans="2:2" x14ac:dyDescent="0.35">
      <c r="B6961" t="s">
        <v>4815</v>
      </c>
    </row>
    <row r="6962" spans="2:2" x14ac:dyDescent="0.35">
      <c r="B6962" t="s">
        <v>4819</v>
      </c>
    </row>
    <row r="6963" spans="2:2" x14ac:dyDescent="0.35">
      <c r="B6963" t="s">
        <v>4822</v>
      </c>
    </row>
    <row r="6964" spans="2:2" x14ac:dyDescent="0.35">
      <c r="B6964" t="s">
        <v>6283</v>
      </c>
    </row>
    <row r="6965" spans="2:2" x14ac:dyDescent="0.35">
      <c r="B6965" t="s">
        <v>4839</v>
      </c>
    </row>
    <row r="6966" spans="2:2" x14ac:dyDescent="0.35">
      <c r="B6966" t="s">
        <v>4866</v>
      </c>
    </row>
    <row r="6967" spans="2:2" x14ac:dyDescent="0.35">
      <c r="B6967" t="s">
        <v>4875</v>
      </c>
    </row>
    <row r="6968" spans="2:2" x14ac:dyDescent="0.35">
      <c r="B6968" t="s">
        <v>4878</v>
      </c>
    </row>
    <row r="6969" spans="2:2" x14ac:dyDescent="0.35">
      <c r="B6969" t="s">
        <v>6615</v>
      </c>
    </row>
    <row r="6970" spans="2:2" x14ac:dyDescent="0.35">
      <c r="B6970" t="s">
        <v>6377</v>
      </c>
    </row>
    <row r="6971" spans="2:2" x14ac:dyDescent="0.35">
      <c r="B6971" t="s">
        <v>2235</v>
      </c>
    </row>
    <row r="6972" spans="2:2" x14ac:dyDescent="0.35">
      <c r="B6972" t="s">
        <v>6526</v>
      </c>
    </row>
    <row r="6973" spans="2:2" x14ac:dyDescent="0.35">
      <c r="B6973" t="s">
        <v>6311</v>
      </c>
    </row>
    <row r="6974" spans="2:2" x14ac:dyDescent="0.35">
      <c r="B6974" t="s">
        <v>6513</v>
      </c>
    </row>
    <row r="6975" spans="2:2" x14ac:dyDescent="0.35">
      <c r="B6975" t="s">
        <v>5930</v>
      </c>
    </row>
    <row r="6976" spans="2:2" x14ac:dyDescent="0.35">
      <c r="B6976" t="s">
        <v>6714</v>
      </c>
    </row>
    <row r="6977" spans="2:2" x14ac:dyDescent="0.35">
      <c r="B6977" t="s">
        <v>3341</v>
      </c>
    </row>
    <row r="6978" spans="2:2" x14ac:dyDescent="0.35">
      <c r="B6978" t="s">
        <v>5332</v>
      </c>
    </row>
    <row r="6979" spans="2:2" x14ac:dyDescent="0.35">
      <c r="B6979" t="s">
        <v>6623</v>
      </c>
    </row>
    <row r="6980" spans="2:2" x14ac:dyDescent="0.35">
      <c r="B6980" t="s">
        <v>5812</v>
      </c>
    </row>
    <row r="6981" spans="2:2" x14ac:dyDescent="0.35">
      <c r="B6981" t="s">
        <v>6536</v>
      </c>
    </row>
    <row r="6982" spans="2:2" x14ac:dyDescent="0.35">
      <c r="B6982" t="s">
        <v>6788</v>
      </c>
    </row>
    <row r="6983" spans="2:2" x14ac:dyDescent="0.35">
      <c r="B6983" t="s">
        <v>5454</v>
      </c>
    </row>
    <row r="6984" spans="2:2" x14ac:dyDescent="0.35">
      <c r="B6984" t="s">
        <v>6449</v>
      </c>
    </row>
    <row r="6985" spans="2:2" x14ac:dyDescent="0.35">
      <c r="B6985" t="s">
        <v>6398</v>
      </c>
    </row>
    <row r="6986" spans="2:2" x14ac:dyDescent="0.35">
      <c r="B6986" t="s">
        <v>5631</v>
      </c>
    </row>
    <row r="6987" spans="2:2" x14ac:dyDescent="0.35">
      <c r="B6987" t="s">
        <v>6593</v>
      </c>
    </row>
    <row r="6988" spans="2:2" x14ac:dyDescent="0.35">
      <c r="B6988" t="s">
        <v>6595</v>
      </c>
    </row>
    <row r="6989" spans="2:2" x14ac:dyDescent="0.35">
      <c r="B6989" t="s">
        <v>7060</v>
      </c>
    </row>
    <row r="6990" spans="2:2" x14ac:dyDescent="0.35">
      <c r="B6990" t="s">
        <v>6961</v>
      </c>
    </row>
    <row r="6991" spans="2:2" x14ac:dyDescent="0.35">
      <c r="B6991" t="s">
        <v>6463</v>
      </c>
    </row>
    <row r="6992" spans="2:2" x14ac:dyDescent="0.35">
      <c r="B6992" t="s">
        <v>6414</v>
      </c>
    </row>
    <row r="6993" spans="2:2" x14ac:dyDescent="0.35">
      <c r="B6993" t="s">
        <v>6464</v>
      </c>
    </row>
    <row r="6994" spans="2:2" x14ac:dyDescent="0.35">
      <c r="B6994" t="s">
        <v>5928</v>
      </c>
    </row>
    <row r="6995" spans="2:2" x14ac:dyDescent="0.35">
      <c r="B6995" t="s">
        <v>6601</v>
      </c>
    </row>
    <row r="6996" spans="2:2" x14ac:dyDescent="0.35">
      <c r="B6996" t="s">
        <v>6465</v>
      </c>
    </row>
    <row r="6997" spans="2:2" x14ac:dyDescent="0.35">
      <c r="B6997" t="s">
        <v>6466</v>
      </c>
    </row>
    <row r="6998" spans="2:2" x14ac:dyDescent="0.35">
      <c r="B6998" t="s">
        <v>6877</v>
      </c>
    </row>
    <row r="6999" spans="2:2" x14ac:dyDescent="0.35">
      <c r="B6999" t="s">
        <v>6349</v>
      </c>
    </row>
    <row r="7000" spans="2:2" x14ac:dyDescent="0.35">
      <c r="B7000" t="s">
        <v>6871</v>
      </c>
    </row>
    <row r="7001" spans="2:2" x14ac:dyDescent="0.35">
      <c r="B7001" t="s">
        <v>6470</v>
      </c>
    </row>
    <row r="7002" spans="2:2" x14ac:dyDescent="0.35">
      <c r="B7002" t="s">
        <v>6579</v>
      </c>
    </row>
    <row r="7003" spans="2:2" x14ac:dyDescent="0.35">
      <c r="B7003" t="s">
        <v>7556</v>
      </c>
    </row>
    <row r="7004" spans="2:2" x14ac:dyDescent="0.35">
      <c r="B7004" t="s">
        <v>6962</v>
      </c>
    </row>
    <row r="7005" spans="2:2" x14ac:dyDescent="0.35">
      <c r="B7005" t="s">
        <v>7380</v>
      </c>
    </row>
    <row r="7006" spans="2:2" x14ac:dyDescent="0.35">
      <c r="B7006" t="s">
        <v>6829</v>
      </c>
    </row>
    <row r="7007" spans="2:2" x14ac:dyDescent="0.35">
      <c r="B7007" t="s">
        <v>6994</v>
      </c>
    </row>
    <row r="7008" spans="2:2" x14ac:dyDescent="0.35">
      <c r="B7008" t="s">
        <v>6828</v>
      </c>
    </row>
    <row r="7009" spans="2:2" x14ac:dyDescent="0.35">
      <c r="B7009" t="s">
        <v>7266</v>
      </c>
    </row>
    <row r="7010" spans="2:2" x14ac:dyDescent="0.35">
      <c r="B7010" t="s">
        <v>7261</v>
      </c>
    </row>
    <row r="7011" spans="2:2" x14ac:dyDescent="0.35">
      <c r="B7011" t="s">
        <v>5672</v>
      </c>
    </row>
    <row r="7012" spans="2:2" x14ac:dyDescent="0.35">
      <c r="B7012" t="s">
        <v>6998</v>
      </c>
    </row>
    <row r="7013" spans="2:2" x14ac:dyDescent="0.35">
      <c r="B7013" t="s">
        <v>6870</v>
      </c>
    </row>
    <row r="7014" spans="2:2" x14ac:dyDescent="0.35">
      <c r="B7014" t="s">
        <v>7304</v>
      </c>
    </row>
    <row r="7015" spans="2:2" x14ac:dyDescent="0.35">
      <c r="B7015" t="s">
        <v>3602</v>
      </c>
    </row>
    <row r="7016" spans="2:2" x14ac:dyDescent="0.35">
      <c r="B7016" t="s">
        <v>4222</v>
      </c>
    </row>
    <row r="7017" spans="2:2" x14ac:dyDescent="0.35">
      <c r="B7017" t="s">
        <v>3707</v>
      </c>
    </row>
    <row r="7018" spans="2:2" x14ac:dyDescent="0.35">
      <c r="B7018" t="s">
        <v>6937</v>
      </c>
    </row>
    <row r="7019" spans="2:2" x14ac:dyDescent="0.35">
      <c r="B7019" t="s">
        <v>7028</v>
      </c>
    </row>
    <row r="7020" spans="2:2" x14ac:dyDescent="0.35">
      <c r="B7020" t="s">
        <v>7047</v>
      </c>
    </row>
    <row r="7021" spans="2:2" x14ac:dyDescent="0.35">
      <c r="B7021" t="s">
        <v>7146</v>
      </c>
    </row>
    <row r="7022" spans="2:2" x14ac:dyDescent="0.35">
      <c r="B7022" t="s">
        <v>7536</v>
      </c>
    </row>
    <row r="7023" spans="2:2" x14ac:dyDescent="0.35">
      <c r="B7023" t="s">
        <v>7823</v>
      </c>
    </row>
    <row r="7024" spans="2:2" x14ac:dyDescent="0.35">
      <c r="B7024" t="s">
        <v>6878</v>
      </c>
    </row>
    <row r="7025" spans="2:2" x14ac:dyDescent="0.35">
      <c r="B7025" t="s">
        <v>7421</v>
      </c>
    </row>
    <row r="7026" spans="2:2" x14ac:dyDescent="0.35">
      <c r="B7026" t="s">
        <v>6965</v>
      </c>
    </row>
    <row r="7027" spans="2:2" x14ac:dyDescent="0.35">
      <c r="B7027" t="s">
        <v>6938</v>
      </c>
    </row>
    <row r="7028" spans="2:2" x14ac:dyDescent="0.35">
      <c r="B7028" t="s">
        <v>6831</v>
      </c>
    </row>
    <row r="7029" spans="2:2" x14ac:dyDescent="0.35">
      <c r="B7029" t="s">
        <v>7156</v>
      </c>
    </row>
    <row r="7030" spans="2:2" x14ac:dyDescent="0.35">
      <c r="B7030" t="s">
        <v>7123</v>
      </c>
    </row>
    <row r="7031" spans="2:2" x14ac:dyDescent="0.35">
      <c r="B7031" t="s">
        <v>6364</v>
      </c>
    </row>
    <row r="7032" spans="2:2" x14ac:dyDescent="0.35">
      <c r="B7032" t="s">
        <v>7025</v>
      </c>
    </row>
    <row r="7033" spans="2:2" x14ac:dyDescent="0.35">
      <c r="B7033" t="s">
        <v>6830</v>
      </c>
    </row>
    <row r="7034" spans="2:2" x14ac:dyDescent="0.35">
      <c r="B7034" t="s">
        <v>5694</v>
      </c>
    </row>
    <row r="7035" spans="2:2" x14ac:dyDescent="0.35">
      <c r="B7035" t="s">
        <v>7247</v>
      </c>
    </row>
    <row r="7036" spans="2:2" x14ac:dyDescent="0.35">
      <c r="B7036" t="s">
        <v>6858</v>
      </c>
    </row>
    <row r="7037" spans="2:2" x14ac:dyDescent="0.35">
      <c r="B7037" t="s">
        <v>7450</v>
      </c>
    </row>
    <row r="7038" spans="2:2" x14ac:dyDescent="0.35">
      <c r="B7038" t="s">
        <v>6963</v>
      </c>
    </row>
    <row r="7039" spans="2:2" x14ac:dyDescent="0.35">
      <c r="B7039" t="s">
        <v>7291</v>
      </c>
    </row>
    <row r="7040" spans="2:2" x14ac:dyDescent="0.35">
      <c r="B7040" t="s">
        <v>7236</v>
      </c>
    </row>
    <row r="7041" spans="2:2" x14ac:dyDescent="0.35">
      <c r="B7041" t="s">
        <v>6787</v>
      </c>
    </row>
    <row r="7042" spans="2:2" x14ac:dyDescent="0.35">
      <c r="B7042" t="s">
        <v>7414</v>
      </c>
    </row>
    <row r="7043" spans="2:2" x14ac:dyDescent="0.35">
      <c r="B7043" t="s">
        <v>7784</v>
      </c>
    </row>
    <row r="7044" spans="2:2" x14ac:dyDescent="0.35">
      <c r="B7044" t="s">
        <v>6868</v>
      </c>
    </row>
    <row r="7045" spans="2:2" x14ac:dyDescent="0.35">
      <c r="B7045" t="s">
        <v>7498</v>
      </c>
    </row>
    <row r="7046" spans="2:2" x14ac:dyDescent="0.35">
      <c r="B7046" t="s">
        <v>7473</v>
      </c>
    </row>
    <row r="7047" spans="2:2" x14ac:dyDescent="0.35">
      <c r="B7047" t="s">
        <v>6975</v>
      </c>
    </row>
    <row r="7048" spans="2:2" x14ac:dyDescent="0.35">
      <c r="B7048" t="s">
        <v>6971</v>
      </c>
    </row>
    <row r="7049" spans="2:2" x14ac:dyDescent="0.35">
      <c r="B7049" t="s">
        <v>7750</v>
      </c>
    </row>
    <row r="7050" spans="2:2" x14ac:dyDescent="0.35">
      <c r="B7050" t="s">
        <v>7361</v>
      </c>
    </row>
    <row r="7051" spans="2:2" x14ac:dyDescent="0.35">
      <c r="B7051" t="s">
        <v>6846</v>
      </c>
    </row>
    <row r="7052" spans="2:2" x14ac:dyDescent="0.35">
      <c r="B7052" t="s">
        <v>7036</v>
      </c>
    </row>
    <row r="7053" spans="2:2" x14ac:dyDescent="0.35">
      <c r="B7053" t="s">
        <v>6979</v>
      </c>
    </row>
    <row r="7054" spans="2:2" x14ac:dyDescent="0.35">
      <c r="B7054" t="s">
        <v>6974</v>
      </c>
    </row>
    <row r="7055" spans="2:2" x14ac:dyDescent="0.35">
      <c r="B7055" t="s">
        <v>7049</v>
      </c>
    </row>
    <row r="7056" spans="2:2" x14ac:dyDescent="0.35">
      <c r="B7056" t="s">
        <v>7018</v>
      </c>
    </row>
    <row r="7057" spans="2:2" x14ac:dyDescent="0.35">
      <c r="B7057" t="s">
        <v>6028</v>
      </c>
    </row>
    <row r="7058" spans="2:2" x14ac:dyDescent="0.35">
      <c r="B7058" t="s">
        <v>6866</v>
      </c>
    </row>
    <row r="7059" spans="2:2" x14ac:dyDescent="0.35">
      <c r="B7059" t="s">
        <v>7488</v>
      </c>
    </row>
    <row r="7060" spans="2:2" x14ac:dyDescent="0.35">
      <c r="B7060" t="s">
        <v>6995</v>
      </c>
    </row>
    <row r="7061" spans="2:2" x14ac:dyDescent="0.35">
      <c r="B7061" t="s">
        <v>7436</v>
      </c>
    </row>
    <row r="7062" spans="2:2" x14ac:dyDescent="0.35">
      <c r="B7062" t="s">
        <v>7233</v>
      </c>
    </row>
    <row r="7063" spans="2:2" x14ac:dyDescent="0.35">
      <c r="B7063" t="s">
        <v>7344</v>
      </c>
    </row>
    <row r="7064" spans="2:2" x14ac:dyDescent="0.35">
      <c r="B7064" t="s">
        <v>7362</v>
      </c>
    </row>
    <row r="7065" spans="2:2" x14ac:dyDescent="0.35">
      <c r="B7065" t="s">
        <v>7027</v>
      </c>
    </row>
    <row r="7066" spans="2:2" x14ac:dyDescent="0.35">
      <c r="B7066" t="s">
        <v>7194</v>
      </c>
    </row>
    <row r="7067" spans="2:2" x14ac:dyDescent="0.35">
      <c r="B7067" t="s">
        <v>7103</v>
      </c>
    </row>
    <row r="7068" spans="2:2" x14ac:dyDescent="0.35">
      <c r="B7068" t="s">
        <v>7811</v>
      </c>
    </row>
    <row r="7069" spans="2:2" x14ac:dyDescent="0.35">
      <c r="B7069" t="s">
        <v>6852</v>
      </c>
    </row>
    <row r="7070" spans="2:2" x14ac:dyDescent="0.35">
      <c r="B7070" t="s">
        <v>7225</v>
      </c>
    </row>
    <row r="7071" spans="2:2" x14ac:dyDescent="0.35">
      <c r="B7071" t="s">
        <v>7099</v>
      </c>
    </row>
    <row r="7072" spans="2:2" x14ac:dyDescent="0.35">
      <c r="B7072" t="s">
        <v>6850</v>
      </c>
    </row>
    <row r="7073" spans="2:2" x14ac:dyDescent="0.35">
      <c r="B7073" t="s">
        <v>6885</v>
      </c>
    </row>
    <row r="7074" spans="2:2" x14ac:dyDescent="0.35">
      <c r="B7074" t="s">
        <v>7415</v>
      </c>
    </row>
    <row r="7075" spans="2:2" x14ac:dyDescent="0.35">
      <c r="B7075" t="s">
        <v>7398</v>
      </c>
    </row>
    <row r="7076" spans="2:2" x14ac:dyDescent="0.35">
      <c r="B7076" t="s">
        <v>7472</v>
      </c>
    </row>
    <row r="7077" spans="2:2" x14ac:dyDescent="0.35">
      <c r="B7077" t="s">
        <v>7246</v>
      </c>
    </row>
    <row r="7078" spans="2:2" x14ac:dyDescent="0.35">
      <c r="B7078" t="s">
        <v>7065</v>
      </c>
    </row>
    <row r="7079" spans="2:2" x14ac:dyDescent="0.35">
      <c r="B7079" t="s">
        <v>7059</v>
      </c>
    </row>
    <row r="7080" spans="2:2" x14ac:dyDescent="0.35">
      <c r="B7080" t="s">
        <v>6884</v>
      </c>
    </row>
    <row r="7081" spans="2:2" x14ac:dyDescent="0.35">
      <c r="B7081" t="s">
        <v>6952</v>
      </c>
    </row>
    <row r="7082" spans="2:2" x14ac:dyDescent="0.35">
      <c r="B7082" t="s">
        <v>7747</v>
      </c>
    </row>
    <row r="7083" spans="2:2" x14ac:dyDescent="0.35">
      <c r="B7083" t="s">
        <v>7460</v>
      </c>
    </row>
    <row r="7084" spans="2:2" x14ac:dyDescent="0.35">
      <c r="B7084" t="s">
        <v>7424</v>
      </c>
    </row>
    <row r="7085" spans="2:2" x14ac:dyDescent="0.35">
      <c r="B7085" t="s">
        <v>7069</v>
      </c>
    </row>
    <row r="7086" spans="2:2" x14ac:dyDescent="0.35">
      <c r="B7086" t="s">
        <v>7478</v>
      </c>
    </row>
    <row r="7087" spans="2:2" x14ac:dyDescent="0.35">
      <c r="B7087" t="s">
        <v>7130</v>
      </c>
    </row>
    <row r="7088" spans="2:2" x14ac:dyDescent="0.35">
      <c r="B7088" t="s">
        <v>6904</v>
      </c>
    </row>
    <row r="7089" spans="2:2" x14ac:dyDescent="0.35">
      <c r="B7089" t="s">
        <v>7568</v>
      </c>
    </row>
    <row r="7090" spans="2:2" x14ac:dyDescent="0.35">
      <c r="B7090" t="s">
        <v>7579</v>
      </c>
    </row>
    <row r="7091" spans="2:2" x14ac:dyDescent="0.35">
      <c r="B7091" t="s">
        <v>7121</v>
      </c>
    </row>
    <row r="7092" spans="2:2" x14ac:dyDescent="0.35">
      <c r="B7092" t="s">
        <v>6875</v>
      </c>
    </row>
    <row r="7093" spans="2:2" x14ac:dyDescent="0.35">
      <c r="B7093" t="s">
        <v>7549</v>
      </c>
    </row>
    <row r="7094" spans="2:2" x14ac:dyDescent="0.35">
      <c r="B7094" t="s">
        <v>7384</v>
      </c>
    </row>
    <row r="7095" spans="2:2" x14ac:dyDescent="0.35">
      <c r="B7095" t="s">
        <v>7516</v>
      </c>
    </row>
    <row r="7096" spans="2:2" x14ac:dyDescent="0.35">
      <c r="B7096" t="s">
        <v>7734</v>
      </c>
    </row>
    <row r="7097" spans="2:2" x14ac:dyDescent="0.35">
      <c r="B7097" t="s">
        <v>6863</v>
      </c>
    </row>
    <row r="7098" spans="2:2" x14ac:dyDescent="0.35">
      <c r="B7098" t="s">
        <v>7812</v>
      </c>
    </row>
    <row r="7099" spans="2:2" x14ac:dyDescent="0.35">
      <c r="B7099" t="s">
        <v>7151</v>
      </c>
    </row>
    <row r="7100" spans="2:2" x14ac:dyDescent="0.35">
      <c r="B7100" t="s">
        <v>7183</v>
      </c>
    </row>
    <row r="7101" spans="2:2" x14ac:dyDescent="0.35">
      <c r="B7101" t="s">
        <v>7042</v>
      </c>
    </row>
    <row r="7102" spans="2:2" x14ac:dyDescent="0.35">
      <c r="B7102" t="s">
        <v>7015</v>
      </c>
    </row>
    <row r="7103" spans="2:2" x14ac:dyDescent="0.35">
      <c r="B7103" t="s">
        <v>7104</v>
      </c>
    </row>
    <row r="7104" spans="2:2" x14ac:dyDescent="0.35">
      <c r="B7104" t="s">
        <v>7109</v>
      </c>
    </row>
    <row r="7105" spans="2:2" x14ac:dyDescent="0.35">
      <c r="B7105" t="s">
        <v>7420</v>
      </c>
    </row>
    <row r="7106" spans="2:2" x14ac:dyDescent="0.35">
      <c r="B7106" t="s">
        <v>7330</v>
      </c>
    </row>
    <row r="7107" spans="2:2" x14ac:dyDescent="0.35">
      <c r="B7107" t="s">
        <v>7689</v>
      </c>
    </row>
    <row r="7108" spans="2:2" x14ac:dyDescent="0.35">
      <c r="B7108" t="s">
        <v>7692</v>
      </c>
    </row>
    <row r="7109" spans="2:2" x14ac:dyDescent="0.35">
      <c r="B7109" t="s">
        <v>6897</v>
      </c>
    </row>
    <row r="7110" spans="2:2" x14ac:dyDescent="0.35">
      <c r="B7110" t="s">
        <v>7024</v>
      </c>
    </row>
    <row r="7111" spans="2:2" x14ac:dyDescent="0.35">
      <c r="B7111" t="s">
        <v>7604</v>
      </c>
    </row>
    <row r="7112" spans="2:2" x14ac:dyDescent="0.35">
      <c r="B7112" t="s">
        <v>7390</v>
      </c>
    </row>
    <row r="7113" spans="2:2" x14ac:dyDescent="0.35">
      <c r="B7113" t="s">
        <v>7365</v>
      </c>
    </row>
    <row r="7114" spans="2:2" x14ac:dyDescent="0.35">
      <c r="B7114" t="s">
        <v>7474</v>
      </c>
    </row>
    <row r="7115" spans="2:2" x14ac:dyDescent="0.35">
      <c r="B7115" t="s">
        <v>6967</v>
      </c>
    </row>
    <row r="7116" spans="2:2" x14ac:dyDescent="0.35">
      <c r="B7116" t="s">
        <v>7328</v>
      </c>
    </row>
    <row r="7117" spans="2:2" x14ac:dyDescent="0.35">
      <c r="B7117" t="s">
        <v>7491</v>
      </c>
    </row>
    <row r="7118" spans="2:2" x14ac:dyDescent="0.35">
      <c r="B7118" t="s">
        <v>7375</v>
      </c>
    </row>
    <row r="7119" spans="2:2" x14ac:dyDescent="0.35">
      <c r="B7119" t="s">
        <v>7147</v>
      </c>
    </row>
    <row r="7120" spans="2:2" x14ac:dyDescent="0.35">
      <c r="B7120" t="s">
        <v>7111</v>
      </c>
    </row>
    <row r="7121" spans="2:2" x14ac:dyDescent="0.35">
      <c r="B7121" t="s">
        <v>7333</v>
      </c>
    </row>
    <row r="7122" spans="2:2" x14ac:dyDescent="0.35">
      <c r="B7122" t="s">
        <v>7402</v>
      </c>
    </row>
    <row r="7123" spans="2:2" x14ac:dyDescent="0.35">
      <c r="B7123" t="s">
        <v>7741</v>
      </c>
    </row>
    <row r="7124" spans="2:2" x14ac:dyDescent="0.35">
      <c r="B7124" t="s">
        <v>6999</v>
      </c>
    </row>
    <row r="7125" spans="2:2" x14ac:dyDescent="0.35">
      <c r="B7125" t="s">
        <v>7118</v>
      </c>
    </row>
    <row r="7126" spans="2:2" x14ac:dyDescent="0.35">
      <c r="B7126" t="s">
        <v>7787</v>
      </c>
    </row>
    <row r="7127" spans="2:2" x14ac:dyDescent="0.35">
      <c r="B7127" t="s">
        <v>6860</v>
      </c>
    </row>
    <row r="7128" spans="2:2" x14ac:dyDescent="0.35">
      <c r="B7128" t="s">
        <v>7144</v>
      </c>
    </row>
    <row r="7129" spans="2:2" x14ac:dyDescent="0.35">
      <c r="B7129" t="s">
        <v>3564</v>
      </c>
    </row>
    <row r="7130" spans="2:2" x14ac:dyDescent="0.35">
      <c r="B7130" t="s">
        <v>6948</v>
      </c>
    </row>
    <row r="7131" spans="2:2" x14ac:dyDescent="0.35">
      <c r="B7131" t="s">
        <v>7755</v>
      </c>
    </row>
    <row r="7132" spans="2:2" x14ac:dyDescent="0.35">
      <c r="B7132" t="s">
        <v>7635</v>
      </c>
    </row>
    <row r="7133" spans="2:2" x14ac:dyDescent="0.35">
      <c r="B7133" t="s">
        <v>7630</v>
      </c>
    </row>
    <row r="7134" spans="2:2" x14ac:dyDescent="0.35">
      <c r="B7134" t="s">
        <v>7321</v>
      </c>
    </row>
    <row r="7135" spans="2:2" x14ac:dyDescent="0.35">
      <c r="B7135" t="s">
        <v>7628</v>
      </c>
    </row>
    <row r="7136" spans="2:2" x14ac:dyDescent="0.35">
      <c r="B7136" t="s">
        <v>6922</v>
      </c>
    </row>
    <row r="7137" spans="2:2" x14ac:dyDescent="0.35">
      <c r="B7137" t="s">
        <v>7788</v>
      </c>
    </row>
    <row r="7138" spans="2:2" x14ac:dyDescent="0.35">
      <c r="B7138" t="s">
        <v>7280</v>
      </c>
    </row>
    <row r="7139" spans="2:2" x14ac:dyDescent="0.35">
      <c r="B7139" t="s">
        <v>7386</v>
      </c>
    </row>
    <row r="7140" spans="2:2" x14ac:dyDescent="0.35">
      <c r="B7140" t="s">
        <v>7315</v>
      </c>
    </row>
    <row r="7141" spans="2:2" x14ac:dyDescent="0.35">
      <c r="B7141" t="s">
        <v>6872</v>
      </c>
    </row>
    <row r="7142" spans="2:2" x14ac:dyDescent="0.35">
      <c r="B7142" t="s">
        <v>7422</v>
      </c>
    </row>
    <row r="7143" spans="2:2" x14ac:dyDescent="0.35">
      <c r="B7143" t="s">
        <v>7273</v>
      </c>
    </row>
    <row r="7144" spans="2:2" x14ac:dyDescent="0.35">
      <c r="B7144" t="s">
        <v>7232</v>
      </c>
    </row>
    <row r="7145" spans="2:2" x14ac:dyDescent="0.35">
      <c r="B7145" t="s">
        <v>7005</v>
      </c>
    </row>
    <row r="7146" spans="2:2" x14ac:dyDescent="0.35">
      <c r="B7146" t="s">
        <v>7393</v>
      </c>
    </row>
    <row r="7147" spans="2:2" x14ac:dyDescent="0.35">
      <c r="B7147" t="s">
        <v>7170</v>
      </c>
    </row>
    <row r="7148" spans="2:2" x14ac:dyDescent="0.35">
      <c r="B7148" t="s">
        <v>7775</v>
      </c>
    </row>
    <row r="7149" spans="2:2" x14ac:dyDescent="0.35">
      <c r="B7149" t="s">
        <v>7100</v>
      </c>
    </row>
    <row r="7150" spans="2:2" x14ac:dyDescent="0.35">
      <c r="B7150" t="s">
        <v>6949</v>
      </c>
    </row>
    <row r="7151" spans="2:2" x14ac:dyDescent="0.35">
      <c r="B7151" t="s">
        <v>7438</v>
      </c>
    </row>
    <row r="7152" spans="2:2" x14ac:dyDescent="0.35">
      <c r="B7152" t="s">
        <v>7520</v>
      </c>
    </row>
    <row r="7153" spans="2:2" x14ac:dyDescent="0.35">
      <c r="B7153" t="s">
        <v>7614</v>
      </c>
    </row>
    <row r="7154" spans="2:2" x14ac:dyDescent="0.35">
      <c r="B7154" t="s">
        <v>7190</v>
      </c>
    </row>
    <row r="7155" spans="2:2" x14ac:dyDescent="0.35">
      <c r="B7155" t="s">
        <v>7038</v>
      </c>
    </row>
    <row r="7156" spans="2:2" x14ac:dyDescent="0.35">
      <c r="B7156" t="s">
        <v>7068</v>
      </c>
    </row>
    <row r="7157" spans="2:2" x14ac:dyDescent="0.35">
      <c r="B7157" t="s">
        <v>6946</v>
      </c>
    </row>
    <row r="7158" spans="2:2" x14ac:dyDescent="0.35">
      <c r="B7158" t="s">
        <v>6867</v>
      </c>
    </row>
    <row r="7159" spans="2:2" x14ac:dyDescent="0.35">
      <c r="B7159" t="s">
        <v>7821</v>
      </c>
    </row>
    <row r="7160" spans="2:2" x14ac:dyDescent="0.35">
      <c r="B7160" t="s">
        <v>6901</v>
      </c>
    </row>
    <row r="7161" spans="2:2" x14ac:dyDescent="0.35">
      <c r="B7161" t="s">
        <v>7411</v>
      </c>
    </row>
    <row r="7162" spans="2:2" x14ac:dyDescent="0.35">
      <c r="B7162" t="s">
        <v>7184</v>
      </c>
    </row>
    <row r="7163" spans="2:2" x14ac:dyDescent="0.35">
      <c r="B7163" t="s">
        <v>7098</v>
      </c>
    </row>
    <row r="7164" spans="2:2" x14ac:dyDescent="0.35">
      <c r="B7164" t="s">
        <v>6865</v>
      </c>
    </row>
    <row r="7165" spans="2:2" x14ac:dyDescent="0.35">
      <c r="B7165" t="s">
        <v>7292</v>
      </c>
    </row>
    <row r="7166" spans="2:2" x14ac:dyDescent="0.35">
      <c r="B7166" t="s">
        <v>7163</v>
      </c>
    </row>
    <row r="7167" spans="2:2" x14ac:dyDescent="0.35">
      <c r="B7167" t="s">
        <v>7484</v>
      </c>
    </row>
    <row r="7168" spans="2:2" x14ac:dyDescent="0.35">
      <c r="B7168" t="s">
        <v>7105</v>
      </c>
    </row>
    <row r="7169" spans="2:2" x14ac:dyDescent="0.35">
      <c r="B7169" t="s">
        <v>7688</v>
      </c>
    </row>
    <row r="7170" spans="2:2" x14ac:dyDescent="0.35">
      <c r="B7170" t="s">
        <v>7082</v>
      </c>
    </row>
    <row r="7171" spans="2:2" x14ac:dyDescent="0.35">
      <c r="B7171" t="s">
        <v>7131</v>
      </c>
    </row>
    <row r="7172" spans="2:2" x14ac:dyDescent="0.35">
      <c r="B7172" t="s">
        <v>7165</v>
      </c>
    </row>
    <row r="7173" spans="2:2" x14ac:dyDescent="0.35">
      <c r="B7173" t="s">
        <v>7019</v>
      </c>
    </row>
    <row r="7174" spans="2:2" x14ac:dyDescent="0.35">
      <c r="B7174" t="s">
        <v>7255</v>
      </c>
    </row>
    <row r="7175" spans="2:2" x14ac:dyDescent="0.35">
      <c r="B7175" t="s">
        <v>7377</v>
      </c>
    </row>
    <row r="7176" spans="2:2" x14ac:dyDescent="0.35">
      <c r="B7176" t="s">
        <v>7032</v>
      </c>
    </row>
    <row r="7177" spans="2:2" x14ac:dyDescent="0.35">
      <c r="B7177" t="s">
        <v>6827</v>
      </c>
    </row>
    <row r="7178" spans="2:2" x14ac:dyDescent="0.35">
      <c r="B7178" t="s">
        <v>7376</v>
      </c>
    </row>
    <row r="7179" spans="2:2" x14ac:dyDescent="0.35">
      <c r="B7179" t="s">
        <v>7483</v>
      </c>
    </row>
    <row r="7180" spans="2:2" x14ac:dyDescent="0.35">
      <c r="B7180" t="s">
        <v>6936</v>
      </c>
    </row>
    <row r="7181" spans="2:2" x14ac:dyDescent="0.35">
      <c r="B7181" t="s">
        <v>7070</v>
      </c>
    </row>
    <row r="7182" spans="2:2" x14ac:dyDescent="0.35">
      <c r="B7182" t="s">
        <v>7340</v>
      </c>
    </row>
    <row r="7183" spans="2:2" x14ac:dyDescent="0.35">
      <c r="B7183" t="s">
        <v>7513</v>
      </c>
    </row>
    <row r="7184" spans="2:2" x14ac:dyDescent="0.35">
      <c r="B7184" t="s">
        <v>7041</v>
      </c>
    </row>
    <row r="7185" spans="2:2" x14ac:dyDescent="0.35">
      <c r="B7185" t="s">
        <v>7226</v>
      </c>
    </row>
    <row r="7186" spans="2:2" x14ac:dyDescent="0.35">
      <c r="B7186" t="s">
        <v>6973</v>
      </c>
    </row>
    <row r="7187" spans="2:2" x14ac:dyDescent="0.35">
      <c r="B7187" t="s">
        <v>7043</v>
      </c>
    </row>
    <row r="7188" spans="2:2" x14ac:dyDescent="0.35">
      <c r="B7188" t="s">
        <v>7548</v>
      </c>
    </row>
    <row r="7189" spans="2:2" x14ac:dyDescent="0.35">
      <c r="B7189" t="s">
        <v>7040</v>
      </c>
    </row>
    <row r="7190" spans="2:2" x14ac:dyDescent="0.35">
      <c r="B7190" t="s">
        <v>7204</v>
      </c>
    </row>
    <row r="7191" spans="2:2" x14ac:dyDescent="0.35">
      <c r="B7191" t="s">
        <v>7723</v>
      </c>
    </row>
    <row r="7192" spans="2:2" x14ac:dyDescent="0.35">
      <c r="B7192" t="s">
        <v>7502</v>
      </c>
    </row>
    <row r="7193" spans="2:2" x14ac:dyDescent="0.35">
      <c r="B7193" t="s">
        <v>7696</v>
      </c>
    </row>
    <row r="7194" spans="2:2" x14ac:dyDescent="0.35">
      <c r="B7194" t="s">
        <v>7052</v>
      </c>
    </row>
    <row r="7195" spans="2:2" x14ac:dyDescent="0.35">
      <c r="B7195" t="s">
        <v>7345</v>
      </c>
    </row>
    <row r="7196" spans="2:2" x14ac:dyDescent="0.35">
      <c r="B7196" t="s">
        <v>6972</v>
      </c>
    </row>
    <row r="7197" spans="2:2" x14ac:dyDescent="0.35">
      <c r="B7197" t="s">
        <v>7286</v>
      </c>
    </row>
    <row r="7198" spans="2:2" x14ac:dyDescent="0.35">
      <c r="B7198" t="s">
        <v>7177</v>
      </c>
    </row>
    <row r="7199" spans="2:2" x14ac:dyDescent="0.35">
      <c r="B7199" t="s">
        <v>7216</v>
      </c>
    </row>
    <row r="7200" spans="2:2" x14ac:dyDescent="0.35">
      <c r="B7200" t="s">
        <v>7294</v>
      </c>
    </row>
    <row r="7201" spans="2:2" x14ac:dyDescent="0.35">
      <c r="B7201" t="s">
        <v>7865</v>
      </c>
    </row>
    <row r="7202" spans="2:2" x14ac:dyDescent="0.35">
      <c r="B7202" t="s">
        <v>6920</v>
      </c>
    </row>
    <row r="7203" spans="2:2" x14ac:dyDescent="0.35">
      <c r="B7203" t="s">
        <v>6959</v>
      </c>
    </row>
    <row r="7204" spans="2:2" x14ac:dyDescent="0.35">
      <c r="B7204" t="s">
        <v>7329</v>
      </c>
    </row>
    <row r="7205" spans="2:2" x14ac:dyDescent="0.35">
      <c r="B7205" t="s">
        <v>6898</v>
      </c>
    </row>
    <row r="7206" spans="2:2" x14ac:dyDescent="0.35">
      <c r="B7206" t="s">
        <v>7432</v>
      </c>
    </row>
    <row r="7207" spans="2:2" x14ac:dyDescent="0.35">
      <c r="B7207" t="s">
        <v>6927</v>
      </c>
    </row>
    <row r="7208" spans="2:2" x14ac:dyDescent="0.35">
      <c r="B7208" t="s">
        <v>7153</v>
      </c>
    </row>
    <row r="7209" spans="2:2" x14ac:dyDescent="0.35">
      <c r="B7209" t="s">
        <v>7528</v>
      </c>
    </row>
    <row r="7210" spans="2:2" x14ac:dyDescent="0.35">
      <c r="B7210" t="s">
        <v>7278</v>
      </c>
    </row>
    <row r="7211" spans="2:2" x14ac:dyDescent="0.35">
      <c r="B7211" t="s">
        <v>7305</v>
      </c>
    </row>
    <row r="7212" spans="2:2" x14ac:dyDescent="0.35">
      <c r="B7212" t="s">
        <v>7591</v>
      </c>
    </row>
    <row r="7213" spans="2:2" x14ac:dyDescent="0.35">
      <c r="B7213" t="s">
        <v>6793</v>
      </c>
    </row>
    <row r="7214" spans="2:2" x14ac:dyDescent="0.35">
      <c r="B7214" t="s">
        <v>7306</v>
      </c>
    </row>
    <row r="7215" spans="2:2" x14ac:dyDescent="0.35">
      <c r="B7215" t="s">
        <v>7127</v>
      </c>
    </row>
    <row r="7216" spans="2:2" x14ac:dyDescent="0.35">
      <c r="B7216" t="s">
        <v>6980</v>
      </c>
    </row>
    <row r="7217" spans="2:2" x14ac:dyDescent="0.35">
      <c r="B7217" t="s">
        <v>6924</v>
      </c>
    </row>
    <row r="7218" spans="2:2" x14ac:dyDescent="0.35">
      <c r="B7218" t="s">
        <v>6970</v>
      </c>
    </row>
    <row r="7219" spans="2:2" x14ac:dyDescent="0.35">
      <c r="B7219" t="s">
        <v>7125</v>
      </c>
    </row>
    <row r="7220" spans="2:2" x14ac:dyDescent="0.35">
      <c r="B7220" t="s">
        <v>7140</v>
      </c>
    </row>
    <row r="7221" spans="2:2" x14ac:dyDescent="0.35">
      <c r="B7221" t="s">
        <v>7508</v>
      </c>
    </row>
    <row r="7222" spans="2:2" x14ac:dyDescent="0.35">
      <c r="B7222" t="s">
        <v>7115</v>
      </c>
    </row>
    <row r="7223" spans="2:2" x14ac:dyDescent="0.35">
      <c r="B7223" t="s">
        <v>7532</v>
      </c>
    </row>
    <row r="7224" spans="2:2" x14ac:dyDescent="0.35">
      <c r="B7224" t="s">
        <v>7671</v>
      </c>
    </row>
    <row r="7225" spans="2:2" x14ac:dyDescent="0.35">
      <c r="B7225" t="s">
        <v>7003</v>
      </c>
    </row>
    <row r="7226" spans="2:2" x14ac:dyDescent="0.35">
      <c r="B7226" t="s">
        <v>7152</v>
      </c>
    </row>
    <row r="7227" spans="2:2" x14ac:dyDescent="0.35">
      <c r="B7227" t="s">
        <v>7191</v>
      </c>
    </row>
    <row r="7228" spans="2:2" x14ac:dyDescent="0.35">
      <c r="B7228" t="s">
        <v>7221</v>
      </c>
    </row>
    <row r="7229" spans="2:2" x14ac:dyDescent="0.35">
      <c r="B7229" t="s">
        <v>7685</v>
      </c>
    </row>
    <row r="7230" spans="2:2" x14ac:dyDescent="0.35">
      <c r="B7230" t="s">
        <v>6889</v>
      </c>
    </row>
    <row r="7231" spans="2:2" x14ac:dyDescent="0.35">
      <c r="B7231" t="s">
        <v>6942</v>
      </c>
    </row>
    <row r="7232" spans="2:2" x14ac:dyDescent="0.35">
      <c r="B7232" t="s">
        <v>7276</v>
      </c>
    </row>
    <row r="7233" spans="2:2" x14ac:dyDescent="0.35">
      <c r="B7233" t="s">
        <v>7334</v>
      </c>
    </row>
    <row r="7234" spans="2:2" x14ac:dyDescent="0.35">
      <c r="B7234" t="s">
        <v>7468</v>
      </c>
    </row>
    <row r="7235" spans="2:2" x14ac:dyDescent="0.35">
      <c r="B7235" t="s">
        <v>7714</v>
      </c>
    </row>
    <row r="7236" spans="2:2" x14ac:dyDescent="0.35">
      <c r="B7236" t="s">
        <v>6951</v>
      </c>
    </row>
    <row r="7237" spans="2:2" x14ac:dyDescent="0.35">
      <c r="B7237" t="s">
        <v>7573</v>
      </c>
    </row>
    <row r="7238" spans="2:2" x14ac:dyDescent="0.35">
      <c r="B7238" t="s">
        <v>7772</v>
      </c>
    </row>
    <row r="7239" spans="2:2" x14ac:dyDescent="0.35">
      <c r="B7239" t="s">
        <v>7174</v>
      </c>
    </row>
    <row r="7240" spans="2:2" x14ac:dyDescent="0.35">
      <c r="B7240" t="s">
        <v>6943</v>
      </c>
    </row>
    <row r="7241" spans="2:2" x14ac:dyDescent="0.35">
      <c r="B7241" t="s">
        <v>7063</v>
      </c>
    </row>
    <row r="7242" spans="2:2" x14ac:dyDescent="0.35">
      <c r="B7242" t="s">
        <v>7776</v>
      </c>
    </row>
    <row r="7243" spans="2:2" x14ac:dyDescent="0.35">
      <c r="B7243" t="s">
        <v>7621</v>
      </c>
    </row>
    <row r="7244" spans="2:2" x14ac:dyDescent="0.35">
      <c r="B7244" t="s">
        <v>7777</v>
      </c>
    </row>
    <row r="7245" spans="2:2" x14ac:dyDescent="0.35">
      <c r="B7245" t="s">
        <v>6883</v>
      </c>
    </row>
    <row r="7246" spans="2:2" x14ac:dyDescent="0.35">
      <c r="B7246" t="s">
        <v>7203</v>
      </c>
    </row>
    <row r="7247" spans="2:2" x14ac:dyDescent="0.35">
      <c r="B7247" t="s">
        <v>7522</v>
      </c>
    </row>
    <row r="7248" spans="2:2" x14ac:dyDescent="0.35">
      <c r="B7248" t="s">
        <v>7240</v>
      </c>
    </row>
    <row r="7249" spans="2:2" x14ac:dyDescent="0.35">
      <c r="B7249" t="s">
        <v>7000</v>
      </c>
    </row>
    <row r="7250" spans="2:2" x14ac:dyDescent="0.35">
      <c r="B7250" t="s">
        <v>7382</v>
      </c>
    </row>
    <row r="7251" spans="2:2" x14ac:dyDescent="0.35">
      <c r="B7251" t="s">
        <v>6935</v>
      </c>
    </row>
    <row r="7252" spans="2:2" x14ac:dyDescent="0.35">
      <c r="B7252" t="s">
        <v>7766</v>
      </c>
    </row>
    <row r="7253" spans="2:2" x14ac:dyDescent="0.35">
      <c r="B7253" t="s">
        <v>7464</v>
      </c>
    </row>
    <row r="7254" spans="2:2" x14ac:dyDescent="0.35">
      <c r="B7254" t="s">
        <v>7686</v>
      </c>
    </row>
    <row r="7255" spans="2:2" x14ac:dyDescent="0.35">
      <c r="B7255" t="s">
        <v>6896</v>
      </c>
    </row>
    <row r="7256" spans="2:2" x14ac:dyDescent="0.35">
      <c r="B7256" t="s">
        <v>6849</v>
      </c>
    </row>
    <row r="7257" spans="2:2" x14ac:dyDescent="0.35">
      <c r="B7257" t="s">
        <v>7593</v>
      </c>
    </row>
    <row r="7258" spans="2:2" x14ac:dyDescent="0.35">
      <c r="B7258" t="s">
        <v>7700</v>
      </c>
    </row>
    <row r="7259" spans="2:2" x14ac:dyDescent="0.35">
      <c r="B7259" t="s">
        <v>7080</v>
      </c>
    </row>
    <row r="7260" spans="2:2" x14ac:dyDescent="0.35">
      <c r="B7260" t="s">
        <v>6947</v>
      </c>
    </row>
    <row r="7261" spans="2:2" x14ac:dyDescent="0.35">
      <c r="B7261" t="s">
        <v>7476</v>
      </c>
    </row>
    <row r="7262" spans="2:2" x14ac:dyDescent="0.35">
      <c r="B7262" t="s">
        <v>7317</v>
      </c>
    </row>
    <row r="7263" spans="2:2" x14ac:dyDescent="0.35">
      <c r="B7263" t="s">
        <v>7006</v>
      </c>
    </row>
    <row r="7264" spans="2:2" x14ac:dyDescent="0.35">
      <c r="B7264" t="s">
        <v>7374</v>
      </c>
    </row>
    <row r="7265" spans="2:2" x14ac:dyDescent="0.35">
      <c r="B7265" t="s">
        <v>2524</v>
      </c>
    </row>
    <row r="7266" spans="2:2" x14ac:dyDescent="0.35">
      <c r="B7266" t="s">
        <v>6845</v>
      </c>
    </row>
    <row r="7267" spans="2:2" x14ac:dyDescent="0.35">
      <c r="B7267" t="s">
        <v>7088</v>
      </c>
    </row>
    <row r="7268" spans="2:2" x14ac:dyDescent="0.35">
      <c r="B7268" t="s">
        <v>7765</v>
      </c>
    </row>
    <row r="7269" spans="2:2" x14ac:dyDescent="0.35">
      <c r="B7269" t="s">
        <v>7708</v>
      </c>
    </row>
    <row r="7270" spans="2:2" x14ac:dyDescent="0.35">
      <c r="B7270" t="s">
        <v>7092</v>
      </c>
    </row>
    <row r="7271" spans="2:2" x14ac:dyDescent="0.35">
      <c r="B7271" t="s">
        <v>6825</v>
      </c>
    </row>
    <row r="7272" spans="2:2" x14ac:dyDescent="0.35">
      <c r="B7272" t="s">
        <v>7576</v>
      </c>
    </row>
    <row r="7273" spans="2:2" x14ac:dyDescent="0.35">
      <c r="B7273" t="s">
        <v>7709</v>
      </c>
    </row>
    <row r="7274" spans="2:2" x14ac:dyDescent="0.35">
      <c r="B7274" t="s">
        <v>7569</v>
      </c>
    </row>
    <row r="7275" spans="2:2" x14ac:dyDescent="0.35">
      <c r="B7275" t="s">
        <v>7736</v>
      </c>
    </row>
    <row r="7276" spans="2:2" x14ac:dyDescent="0.35">
      <c r="B7276" t="s">
        <v>7814</v>
      </c>
    </row>
    <row r="7277" spans="2:2" x14ac:dyDescent="0.35">
      <c r="B7277" t="s">
        <v>6991</v>
      </c>
    </row>
    <row r="7278" spans="2:2" x14ac:dyDescent="0.35">
      <c r="B7278" t="s">
        <v>7268</v>
      </c>
    </row>
    <row r="7279" spans="2:2" x14ac:dyDescent="0.35">
      <c r="B7279" t="s">
        <v>7239</v>
      </c>
    </row>
    <row r="7280" spans="2:2" x14ac:dyDescent="0.35">
      <c r="B7280" t="s">
        <v>7489</v>
      </c>
    </row>
    <row r="7281" spans="2:2" x14ac:dyDescent="0.35">
      <c r="B7281" t="s">
        <v>3445</v>
      </c>
    </row>
    <row r="7282" spans="2:2" x14ac:dyDescent="0.35">
      <c r="B7282" t="s">
        <v>7370</v>
      </c>
    </row>
    <row r="7283" spans="2:2" x14ac:dyDescent="0.35">
      <c r="B7283" t="s">
        <v>7195</v>
      </c>
    </row>
    <row r="7284" spans="2:2" x14ac:dyDescent="0.35">
      <c r="B7284" t="s">
        <v>7160</v>
      </c>
    </row>
    <row r="7285" spans="2:2" x14ac:dyDescent="0.35">
      <c r="B7285" t="s">
        <v>6862</v>
      </c>
    </row>
    <row r="7286" spans="2:2" x14ac:dyDescent="0.35">
      <c r="B7286" t="s">
        <v>7661</v>
      </c>
    </row>
    <row r="7287" spans="2:2" x14ac:dyDescent="0.35">
      <c r="B7287" t="s">
        <v>324</v>
      </c>
    </row>
    <row r="7288" spans="2:2" x14ac:dyDescent="0.35">
      <c r="B7288" t="s">
        <v>7200</v>
      </c>
    </row>
    <row r="7289" spans="2:2" x14ac:dyDescent="0.35">
      <c r="B7289" t="s">
        <v>7308</v>
      </c>
    </row>
    <row r="7290" spans="2:2" x14ac:dyDescent="0.35">
      <c r="B7290" t="s">
        <v>6874</v>
      </c>
    </row>
    <row r="7291" spans="2:2" x14ac:dyDescent="0.35">
      <c r="B7291" t="s">
        <v>7363</v>
      </c>
    </row>
    <row r="7292" spans="2:2" x14ac:dyDescent="0.35">
      <c r="B7292" t="s">
        <v>6853</v>
      </c>
    </row>
    <row r="7293" spans="2:2" x14ac:dyDescent="0.35">
      <c r="B7293" t="s">
        <v>7801</v>
      </c>
    </row>
    <row r="7294" spans="2:2" x14ac:dyDescent="0.35">
      <c r="B7294" t="s">
        <v>7456</v>
      </c>
    </row>
    <row r="7295" spans="2:2" x14ac:dyDescent="0.35">
      <c r="B7295" t="s">
        <v>6926</v>
      </c>
    </row>
    <row r="7296" spans="2:2" x14ac:dyDescent="0.35">
      <c r="B7296" t="s">
        <v>7035</v>
      </c>
    </row>
    <row r="7297" spans="2:2" x14ac:dyDescent="0.35">
      <c r="B7297" t="s">
        <v>7426</v>
      </c>
    </row>
    <row r="7298" spans="2:2" x14ac:dyDescent="0.35">
      <c r="B7298" t="s">
        <v>7381</v>
      </c>
    </row>
    <row r="7299" spans="2:2" x14ac:dyDescent="0.35">
      <c r="B7299" t="s">
        <v>6844</v>
      </c>
    </row>
    <row r="7300" spans="2:2" x14ac:dyDescent="0.35">
      <c r="B7300" t="s">
        <v>7506</v>
      </c>
    </row>
    <row r="7301" spans="2:2" x14ac:dyDescent="0.35">
      <c r="B7301" t="s">
        <v>7360</v>
      </c>
    </row>
    <row r="7302" spans="2:2" x14ac:dyDescent="0.35">
      <c r="B7302" t="s">
        <v>6945</v>
      </c>
    </row>
    <row r="7303" spans="2:2" x14ac:dyDescent="0.35">
      <c r="B7303" t="s">
        <v>6953</v>
      </c>
    </row>
    <row r="7304" spans="2:2" x14ac:dyDescent="0.35">
      <c r="B7304" t="s">
        <v>6913</v>
      </c>
    </row>
    <row r="7305" spans="2:2" x14ac:dyDescent="0.35">
      <c r="B7305" t="s">
        <v>6905</v>
      </c>
    </row>
    <row r="7306" spans="2:2" x14ac:dyDescent="0.35">
      <c r="B7306" t="s">
        <v>7133</v>
      </c>
    </row>
    <row r="7307" spans="2:2" x14ac:dyDescent="0.35">
      <c r="B7307" t="s">
        <v>7262</v>
      </c>
    </row>
    <row r="7308" spans="2:2" x14ac:dyDescent="0.35">
      <c r="B7308" t="s">
        <v>6982</v>
      </c>
    </row>
    <row r="7309" spans="2:2" x14ac:dyDescent="0.35">
      <c r="B7309" t="s">
        <v>7002</v>
      </c>
    </row>
    <row r="7310" spans="2:2" x14ac:dyDescent="0.35">
      <c r="B7310" t="s">
        <v>7368</v>
      </c>
    </row>
    <row r="7311" spans="2:2" x14ac:dyDescent="0.35">
      <c r="B7311" t="s">
        <v>6899</v>
      </c>
    </row>
    <row r="7312" spans="2:2" x14ac:dyDescent="0.35">
      <c r="B7312" t="s">
        <v>7348</v>
      </c>
    </row>
    <row r="7313" spans="2:2" x14ac:dyDescent="0.35">
      <c r="B7313" t="s">
        <v>6997</v>
      </c>
    </row>
    <row r="7314" spans="2:2" x14ac:dyDescent="0.35">
      <c r="B7314" t="s">
        <v>7379</v>
      </c>
    </row>
    <row r="7315" spans="2:2" x14ac:dyDescent="0.35">
      <c r="B7315" t="s">
        <v>7600</v>
      </c>
    </row>
    <row r="7316" spans="2:2" x14ac:dyDescent="0.35">
      <c r="B7316" t="s">
        <v>7403</v>
      </c>
    </row>
    <row r="7317" spans="2:2" x14ac:dyDescent="0.35">
      <c r="B7317" t="s">
        <v>7458</v>
      </c>
    </row>
    <row r="7318" spans="2:2" x14ac:dyDescent="0.35">
      <c r="B7318" t="s">
        <v>7161</v>
      </c>
    </row>
    <row r="7319" spans="2:2" x14ac:dyDescent="0.35">
      <c r="B7319" t="s">
        <v>7435</v>
      </c>
    </row>
    <row r="7320" spans="2:2" x14ac:dyDescent="0.35">
      <c r="B7320" t="s">
        <v>6836</v>
      </c>
    </row>
    <row r="7321" spans="2:2" x14ac:dyDescent="0.35">
      <c r="B7321" t="s">
        <v>6955</v>
      </c>
    </row>
    <row r="7322" spans="2:2" x14ac:dyDescent="0.35">
      <c r="B7322" t="s">
        <v>7442</v>
      </c>
    </row>
    <row r="7323" spans="2:2" x14ac:dyDescent="0.35">
      <c r="B7323" t="s">
        <v>7731</v>
      </c>
    </row>
    <row r="7324" spans="2:2" x14ac:dyDescent="0.35">
      <c r="B7324" t="s">
        <v>7463</v>
      </c>
    </row>
    <row r="7325" spans="2:2" x14ac:dyDescent="0.35">
      <c r="B7325" t="s">
        <v>7353</v>
      </c>
    </row>
    <row r="7326" spans="2:2" x14ac:dyDescent="0.35">
      <c r="B7326" t="s">
        <v>7412</v>
      </c>
    </row>
    <row r="7327" spans="2:2" x14ac:dyDescent="0.35">
      <c r="B7327" t="s">
        <v>7443</v>
      </c>
    </row>
    <row r="7328" spans="2:2" x14ac:dyDescent="0.35">
      <c r="B7328" t="s">
        <v>7034</v>
      </c>
    </row>
    <row r="7329" spans="2:2" x14ac:dyDescent="0.35">
      <c r="B7329" t="s">
        <v>7824</v>
      </c>
    </row>
    <row r="7330" spans="2:2" x14ac:dyDescent="0.35">
      <c r="B7330" t="s">
        <v>6932</v>
      </c>
    </row>
    <row r="7331" spans="2:2" x14ac:dyDescent="0.35">
      <c r="B7331" t="s">
        <v>7089</v>
      </c>
    </row>
    <row r="7332" spans="2:2" x14ac:dyDescent="0.35">
      <c r="B7332" t="s">
        <v>7751</v>
      </c>
    </row>
    <row r="7333" spans="2:2" x14ac:dyDescent="0.35">
      <c r="B7333" t="s">
        <v>7324</v>
      </c>
    </row>
    <row r="7334" spans="2:2" x14ac:dyDescent="0.35">
      <c r="B7334" t="s">
        <v>7271</v>
      </c>
    </row>
    <row r="7335" spans="2:2" x14ac:dyDescent="0.35">
      <c r="B7335" t="s">
        <v>7211</v>
      </c>
    </row>
    <row r="7336" spans="2:2" x14ac:dyDescent="0.35">
      <c r="B7336" t="s">
        <v>7061</v>
      </c>
    </row>
    <row r="7337" spans="2:2" x14ac:dyDescent="0.35">
      <c r="B7337" t="s">
        <v>7419</v>
      </c>
    </row>
    <row r="7338" spans="2:2" x14ac:dyDescent="0.35">
      <c r="B7338" t="s">
        <v>7425</v>
      </c>
    </row>
    <row r="7339" spans="2:2" x14ac:dyDescent="0.35">
      <c r="B7339" t="s">
        <v>7570</v>
      </c>
    </row>
    <row r="7340" spans="2:2" x14ac:dyDescent="0.35">
      <c r="B7340" t="s">
        <v>6847</v>
      </c>
    </row>
    <row r="7341" spans="2:2" x14ac:dyDescent="0.35">
      <c r="B7341" t="s">
        <v>7026</v>
      </c>
    </row>
    <row r="7342" spans="2:2" x14ac:dyDescent="0.35">
      <c r="B7342" t="s">
        <v>6810</v>
      </c>
    </row>
    <row r="7343" spans="2:2" x14ac:dyDescent="0.35">
      <c r="B7343" t="s">
        <v>6916</v>
      </c>
    </row>
    <row r="7344" spans="2:2" x14ac:dyDescent="0.35">
      <c r="B7344" t="s">
        <v>7359</v>
      </c>
    </row>
    <row r="7345" spans="2:2" x14ac:dyDescent="0.35">
      <c r="B7345" t="s">
        <v>7828</v>
      </c>
    </row>
    <row r="7346" spans="2:2" x14ac:dyDescent="0.35">
      <c r="B7346" t="s">
        <v>7652</v>
      </c>
    </row>
    <row r="7347" spans="2:2" x14ac:dyDescent="0.35">
      <c r="B7347" t="s">
        <v>7309</v>
      </c>
    </row>
    <row r="7348" spans="2:2" x14ac:dyDescent="0.35">
      <c r="B7348" t="s">
        <v>7366</v>
      </c>
    </row>
    <row r="7349" spans="2:2" x14ac:dyDescent="0.35">
      <c r="B7349" t="s">
        <v>7093</v>
      </c>
    </row>
    <row r="7350" spans="2:2" x14ac:dyDescent="0.35">
      <c r="B7350" t="s">
        <v>7187</v>
      </c>
    </row>
    <row r="7351" spans="2:2" x14ac:dyDescent="0.35">
      <c r="B7351" t="s">
        <v>7075</v>
      </c>
    </row>
    <row r="7352" spans="2:2" x14ac:dyDescent="0.35">
      <c r="B7352" t="s">
        <v>370</v>
      </c>
    </row>
    <row r="7353" spans="2:2" x14ac:dyDescent="0.35">
      <c r="B7353" t="s">
        <v>7839</v>
      </c>
    </row>
    <row r="7354" spans="2:2" x14ac:dyDescent="0.35">
      <c r="B7354" t="s">
        <v>6864</v>
      </c>
    </row>
    <row r="7355" spans="2:2" x14ac:dyDescent="0.35">
      <c r="B7355" t="s">
        <v>7832</v>
      </c>
    </row>
    <row r="7356" spans="2:2" x14ac:dyDescent="0.35">
      <c r="B7356" t="s">
        <v>7084</v>
      </c>
    </row>
    <row r="7357" spans="2:2" x14ac:dyDescent="0.35">
      <c r="B7357" t="s">
        <v>7802</v>
      </c>
    </row>
    <row r="7358" spans="2:2" x14ac:dyDescent="0.35">
      <c r="B7358" t="s">
        <v>7535</v>
      </c>
    </row>
    <row r="7359" spans="2:2" x14ac:dyDescent="0.35">
      <c r="B7359" t="s">
        <v>7648</v>
      </c>
    </row>
    <row r="7360" spans="2:2" x14ac:dyDescent="0.35">
      <c r="B7360" t="s">
        <v>6966</v>
      </c>
    </row>
    <row r="7361" spans="2:2" x14ac:dyDescent="0.35">
      <c r="B7361" t="s">
        <v>7143</v>
      </c>
    </row>
    <row r="7362" spans="2:2" x14ac:dyDescent="0.35">
      <c r="B7362" t="s">
        <v>7668</v>
      </c>
    </row>
    <row r="7363" spans="2:2" x14ac:dyDescent="0.35">
      <c r="B7363" t="s">
        <v>7727</v>
      </c>
    </row>
    <row r="7364" spans="2:2" x14ac:dyDescent="0.35">
      <c r="B7364" t="s">
        <v>7014</v>
      </c>
    </row>
    <row r="7365" spans="2:2" x14ac:dyDescent="0.35">
      <c r="B7365" t="s">
        <v>6917</v>
      </c>
    </row>
    <row r="7366" spans="2:2" x14ac:dyDescent="0.35">
      <c r="B7366" t="s">
        <v>7722</v>
      </c>
    </row>
    <row r="7367" spans="2:2" x14ac:dyDescent="0.35">
      <c r="B7367" t="s">
        <v>6928</v>
      </c>
    </row>
    <row r="7368" spans="2:2" x14ac:dyDescent="0.35">
      <c r="B7368" t="s">
        <v>7509</v>
      </c>
    </row>
    <row r="7369" spans="2:2" x14ac:dyDescent="0.35">
      <c r="B7369" t="s">
        <v>7058</v>
      </c>
    </row>
    <row r="7370" spans="2:2" x14ac:dyDescent="0.35">
      <c r="B7370" t="s">
        <v>7735</v>
      </c>
    </row>
    <row r="7371" spans="2:2" x14ac:dyDescent="0.35">
      <c r="B7371" t="s">
        <v>7497</v>
      </c>
    </row>
    <row r="7372" spans="2:2" x14ac:dyDescent="0.35">
      <c r="B7372" t="s">
        <v>7706</v>
      </c>
    </row>
    <row r="7373" spans="2:2" x14ac:dyDescent="0.35">
      <c r="B7373" t="s">
        <v>7318</v>
      </c>
    </row>
    <row r="7374" spans="2:2" x14ac:dyDescent="0.35">
      <c r="B7374" t="s">
        <v>7540</v>
      </c>
    </row>
    <row r="7375" spans="2:2" x14ac:dyDescent="0.35">
      <c r="B7375" t="s">
        <v>7300</v>
      </c>
    </row>
    <row r="7376" spans="2:2" x14ac:dyDescent="0.35">
      <c r="B7376">
        <v>1958</v>
      </c>
    </row>
    <row r="7377" spans="2:2" x14ac:dyDescent="0.35">
      <c r="B7377" t="s">
        <v>6977</v>
      </c>
    </row>
    <row r="7378" spans="2:2" x14ac:dyDescent="0.35">
      <c r="B7378" t="s">
        <v>7583</v>
      </c>
    </row>
    <row r="7379" spans="2:2" x14ac:dyDescent="0.35">
      <c r="B7379" t="s">
        <v>6869</v>
      </c>
    </row>
    <row r="7380" spans="2:2" x14ac:dyDescent="0.35">
      <c r="B7380" t="s">
        <v>7326</v>
      </c>
    </row>
    <row r="7381" spans="2:2" x14ac:dyDescent="0.35">
      <c r="B7381" t="s">
        <v>6969</v>
      </c>
    </row>
    <row r="7382" spans="2:2" x14ac:dyDescent="0.35">
      <c r="B7382" t="s">
        <v>7771</v>
      </c>
    </row>
    <row r="7383" spans="2:2" x14ac:dyDescent="0.35">
      <c r="B7383" t="s">
        <v>7022</v>
      </c>
    </row>
    <row r="7384" spans="2:2" x14ac:dyDescent="0.35">
      <c r="B7384" t="s">
        <v>7496</v>
      </c>
    </row>
    <row r="7385" spans="2:2" x14ac:dyDescent="0.35">
      <c r="B7385" t="s">
        <v>7175</v>
      </c>
    </row>
    <row r="7386" spans="2:2" x14ac:dyDescent="0.35">
      <c r="B7386" t="s">
        <v>7220</v>
      </c>
    </row>
    <row r="7387" spans="2:2" x14ac:dyDescent="0.35">
      <c r="B7387" t="s">
        <v>7010</v>
      </c>
    </row>
    <row r="7388" spans="2:2" x14ac:dyDescent="0.35">
      <c r="B7388" t="s">
        <v>7013</v>
      </c>
    </row>
    <row r="7389" spans="2:2" x14ac:dyDescent="0.35">
      <c r="B7389" t="s">
        <v>7444</v>
      </c>
    </row>
    <row r="7390" spans="2:2" x14ac:dyDescent="0.35">
      <c r="B7390" t="s">
        <v>7806</v>
      </c>
    </row>
    <row r="7391" spans="2:2" x14ac:dyDescent="0.35">
      <c r="B7391" t="s">
        <v>6958</v>
      </c>
    </row>
    <row r="7392" spans="2:2" x14ac:dyDescent="0.35">
      <c r="B7392" t="s">
        <v>6990</v>
      </c>
    </row>
    <row r="7393" spans="2:2" x14ac:dyDescent="0.35">
      <c r="B7393" t="s">
        <v>7462</v>
      </c>
    </row>
    <row r="7394" spans="2:2" x14ac:dyDescent="0.35">
      <c r="B7394" t="s">
        <v>7030</v>
      </c>
    </row>
    <row r="7395" spans="2:2" x14ac:dyDescent="0.35">
      <c r="B7395" t="s">
        <v>7629</v>
      </c>
    </row>
    <row r="7396" spans="2:2" x14ac:dyDescent="0.35">
      <c r="B7396" t="s">
        <v>7205</v>
      </c>
    </row>
    <row r="7397" spans="2:2" x14ac:dyDescent="0.35">
      <c r="B7397" t="s">
        <v>7188</v>
      </c>
    </row>
    <row r="7398" spans="2:2" x14ac:dyDescent="0.35">
      <c r="B7398" t="s">
        <v>6923</v>
      </c>
    </row>
    <row r="7399" spans="2:2" x14ac:dyDescent="0.35">
      <c r="B7399" t="s">
        <v>6900</v>
      </c>
    </row>
    <row r="7400" spans="2:2" x14ac:dyDescent="0.35">
      <c r="B7400" t="s">
        <v>7045</v>
      </c>
    </row>
    <row r="7401" spans="2:2" x14ac:dyDescent="0.35">
      <c r="B7401" t="s">
        <v>6957</v>
      </c>
    </row>
    <row r="7402" spans="2:2" x14ac:dyDescent="0.35">
      <c r="B7402" t="s">
        <v>6826</v>
      </c>
    </row>
    <row r="7403" spans="2:2" x14ac:dyDescent="0.35">
      <c r="B7403" t="s">
        <v>7067</v>
      </c>
    </row>
    <row r="7404" spans="2:2" x14ac:dyDescent="0.35">
      <c r="B7404" t="s">
        <v>7724</v>
      </c>
    </row>
    <row r="7405" spans="2:2" x14ac:dyDescent="0.35">
      <c r="B7405" t="s">
        <v>7725</v>
      </c>
    </row>
    <row r="7406" spans="2:2" x14ac:dyDescent="0.35">
      <c r="B7406" t="s">
        <v>7781</v>
      </c>
    </row>
    <row r="7407" spans="2:2" x14ac:dyDescent="0.35">
      <c r="B7407" t="s">
        <v>7199</v>
      </c>
    </row>
    <row r="7408" spans="2:2" x14ac:dyDescent="0.35">
      <c r="B7408" t="s">
        <v>7316</v>
      </c>
    </row>
    <row r="7409" spans="2:2" x14ac:dyDescent="0.35">
      <c r="B7409" t="s">
        <v>7079</v>
      </c>
    </row>
    <row r="7410" spans="2:2" x14ac:dyDescent="0.35">
      <c r="B7410" t="s">
        <v>7138</v>
      </c>
    </row>
    <row r="7411" spans="2:2" x14ac:dyDescent="0.35">
      <c r="B7411" t="s">
        <v>7215</v>
      </c>
    </row>
    <row r="7412" spans="2:2" x14ac:dyDescent="0.35">
      <c r="B7412" t="s">
        <v>7494</v>
      </c>
    </row>
    <row r="7413" spans="2:2" x14ac:dyDescent="0.35">
      <c r="B7413" t="s">
        <v>7841</v>
      </c>
    </row>
    <row r="7414" spans="2:2" x14ac:dyDescent="0.35">
      <c r="B7414" t="s">
        <v>7842</v>
      </c>
    </row>
    <row r="7415" spans="2:2" x14ac:dyDescent="0.35">
      <c r="B7415" t="s">
        <v>7090</v>
      </c>
    </row>
    <row r="7416" spans="2:2" x14ac:dyDescent="0.35">
      <c r="B7416" t="s">
        <v>7134</v>
      </c>
    </row>
    <row r="7417" spans="2:2" x14ac:dyDescent="0.35">
      <c r="B7417" t="s">
        <v>6984</v>
      </c>
    </row>
    <row r="7418" spans="2:2" x14ac:dyDescent="0.35">
      <c r="B7418" t="s">
        <v>7843</v>
      </c>
    </row>
    <row r="7419" spans="2:2" x14ac:dyDescent="0.35">
      <c r="B7419" t="s">
        <v>7726</v>
      </c>
    </row>
    <row r="7420" spans="2:2" x14ac:dyDescent="0.35">
      <c r="B7420" t="s">
        <v>7675</v>
      </c>
    </row>
    <row r="7421" spans="2:2" x14ac:dyDescent="0.35">
      <c r="B7421" t="s">
        <v>6968</v>
      </c>
    </row>
    <row r="7422" spans="2:2" x14ac:dyDescent="0.35">
      <c r="B7422" t="s">
        <v>7844</v>
      </c>
    </row>
    <row r="7423" spans="2:2" x14ac:dyDescent="0.35">
      <c r="B7423" t="s">
        <v>7728</v>
      </c>
    </row>
    <row r="7424" spans="2:2" x14ac:dyDescent="0.35">
      <c r="B7424" t="s">
        <v>7207</v>
      </c>
    </row>
    <row r="7425" spans="2:2" x14ac:dyDescent="0.35">
      <c r="B7425" t="s">
        <v>7229</v>
      </c>
    </row>
    <row r="7426" spans="2:2" x14ac:dyDescent="0.35">
      <c r="B7426" t="s">
        <v>7845</v>
      </c>
    </row>
    <row r="7427" spans="2:2" x14ac:dyDescent="0.35">
      <c r="B7427" t="s">
        <v>7510</v>
      </c>
    </row>
    <row r="7428" spans="2:2" x14ac:dyDescent="0.35">
      <c r="B7428" t="s">
        <v>7299</v>
      </c>
    </row>
    <row r="7429" spans="2:2" x14ac:dyDescent="0.35">
      <c r="B7429" t="s">
        <v>7846</v>
      </c>
    </row>
    <row r="7430" spans="2:2" x14ac:dyDescent="0.35">
      <c r="B7430" t="s">
        <v>7676</v>
      </c>
    </row>
    <row r="7431" spans="2:2" x14ac:dyDescent="0.35">
      <c r="B7431" t="s">
        <v>7470</v>
      </c>
    </row>
    <row r="7432" spans="2:2" x14ac:dyDescent="0.35">
      <c r="B7432" t="s">
        <v>7254</v>
      </c>
    </row>
    <row r="7433" spans="2:2" x14ac:dyDescent="0.35">
      <c r="B7433" t="s">
        <v>7794</v>
      </c>
    </row>
    <row r="7434" spans="2:2" x14ac:dyDescent="0.35">
      <c r="B7434" t="s">
        <v>7795</v>
      </c>
    </row>
    <row r="7435" spans="2:2" x14ac:dyDescent="0.35">
      <c r="B7435" t="s">
        <v>6993</v>
      </c>
    </row>
    <row r="7436" spans="2:2" x14ac:dyDescent="0.35">
      <c r="B7436" t="s">
        <v>6838</v>
      </c>
    </row>
    <row r="7437" spans="2:2" x14ac:dyDescent="0.35">
      <c r="B7437" t="s">
        <v>3451</v>
      </c>
    </row>
    <row r="7438" spans="2:2" x14ac:dyDescent="0.35">
      <c r="B7438" t="s">
        <v>7257</v>
      </c>
    </row>
    <row r="7439" spans="2:2" x14ac:dyDescent="0.35">
      <c r="B7439" t="s">
        <v>7477</v>
      </c>
    </row>
    <row r="7440" spans="2:2" x14ac:dyDescent="0.35">
      <c r="B7440" t="s">
        <v>7395</v>
      </c>
    </row>
    <row r="7441" spans="2:2" x14ac:dyDescent="0.35">
      <c r="B7441" t="s">
        <v>6821</v>
      </c>
    </row>
    <row r="7442" spans="2:2" x14ac:dyDescent="0.35">
      <c r="B7442" t="s">
        <v>7336</v>
      </c>
    </row>
    <row r="7443" spans="2:2" x14ac:dyDescent="0.35">
      <c r="B7443" t="s">
        <v>7154</v>
      </c>
    </row>
    <row r="7444" spans="2:2" x14ac:dyDescent="0.35">
      <c r="B7444" t="s">
        <v>7114</v>
      </c>
    </row>
    <row r="7445" spans="2:2" x14ac:dyDescent="0.35">
      <c r="B7445" t="s">
        <v>7383</v>
      </c>
    </row>
    <row r="7446" spans="2:2" x14ac:dyDescent="0.35">
      <c r="B7446" t="s">
        <v>7449</v>
      </c>
    </row>
    <row r="7447" spans="2:2" x14ac:dyDescent="0.35">
      <c r="B7447" t="s">
        <v>7159</v>
      </c>
    </row>
    <row r="7448" spans="2:2" x14ac:dyDescent="0.35">
      <c r="B7448" t="s">
        <v>6873</v>
      </c>
    </row>
    <row r="7449" spans="2:2" x14ac:dyDescent="0.35">
      <c r="B7449" t="s">
        <v>7796</v>
      </c>
    </row>
    <row r="7450" spans="2:2" x14ac:dyDescent="0.35">
      <c r="B7450" t="s">
        <v>6976</v>
      </c>
    </row>
    <row r="7451" spans="2:2" x14ac:dyDescent="0.35">
      <c r="B7451" t="s">
        <v>6978</v>
      </c>
    </row>
    <row r="7452" spans="2:2" x14ac:dyDescent="0.35">
      <c r="B7452" t="s">
        <v>7762</v>
      </c>
    </row>
    <row r="7453" spans="2:2" x14ac:dyDescent="0.35">
      <c r="B7453" t="s">
        <v>7277</v>
      </c>
    </row>
    <row r="7454" spans="2:2" x14ac:dyDescent="0.35">
      <c r="B7454" t="s">
        <v>6890</v>
      </c>
    </row>
    <row r="7455" spans="2:2" x14ac:dyDescent="0.35">
      <c r="B7455" t="s">
        <v>7181</v>
      </c>
    </row>
    <row r="7456" spans="2:2" x14ac:dyDescent="0.35">
      <c r="B7456" t="s">
        <v>6930</v>
      </c>
    </row>
    <row r="7457" spans="2:2" x14ac:dyDescent="0.35">
      <c r="B7457" t="s">
        <v>7598</v>
      </c>
    </row>
    <row r="7458" spans="2:2" x14ac:dyDescent="0.35">
      <c r="B7458" t="s">
        <v>7767</v>
      </c>
    </row>
    <row r="7459" spans="2:2" x14ac:dyDescent="0.35">
      <c r="B7459" t="s">
        <v>7768</v>
      </c>
    </row>
    <row r="7460" spans="2:2" x14ac:dyDescent="0.35">
      <c r="B7460" t="s">
        <v>7323</v>
      </c>
    </row>
    <row r="7461" spans="2:2" x14ac:dyDescent="0.35">
      <c r="B7461" t="s">
        <v>7248</v>
      </c>
    </row>
    <row r="7462" spans="2:2" x14ac:dyDescent="0.35">
      <c r="B7462" t="s">
        <v>7800</v>
      </c>
    </row>
    <row r="7463" spans="2:2" x14ac:dyDescent="0.35">
      <c r="B7463" t="s">
        <v>7552</v>
      </c>
    </row>
    <row r="7464" spans="2:2" x14ac:dyDescent="0.35">
      <c r="B7464" t="s">
        <v>7044</v>
      </c>
    </row>
    <row r="7465" spans="2:2" x14ac:dyDescent="0.35">
      <c r="B7465" t="s">
        <v>7055</v>
      </c>
    </row>
    <row r="7466" spans="2:2" x14ac:dyDescent="0.35">
      <c r="B7466" t="s">
        <v>7198</v>
      </c>
    </row>
    <row r="7467" spans="2:2" x14ac:dyDescent="0.35">
      <c r="B7467" t="s">
        <v>7574</v>
      </c>
    </row>
    <row r="7468" spans="2:2" x14ac:dyDescent="0.35">
      <c r="B7468" t="s">
        <v>7410</v>
      </c>
    </row>
    <row r="7469" spans="2:2" x14ac:dyDescent="0.35">
      <c r="B7469" t="s">
        <v>7149</v>
      </c>
    </row>
    <row r="7470" spans="2:2" x14ac:dyDescent="0.35">
      <c r="B7470" t="s">
        <v>7214</v>
      </c>
    </row>
    <row r="7471" spans="2:2" x14ac:dyDescent="0.35">
      <c r="B7471" t="s">
        <v>7071</v>
      </c>
    </row>
    <row r="7472" spans="2:2" x14ac:dyDescent="0.35">
      <c r="B7472" t="s">
        <v>7078</v>
      </c>
    </row>
    <row r="7473" spans="2:2" x14ac:dyDescent="0.35">
      <c r="B7473" t="s">
        <v>6996</v>
      </c>
    </row>
    <row r="7474" spans="2:2" x14ac:dyDescent="0.35">
      <c r="B7474" t="s">
        <v>6919</v>
      </c>
    </row>
    <row r="7475" spans="2:2" x14ac:dyDescent="0.35">
      <c r="B7475" t="s">
        <v>7085</v>
      </c>
    </row>
    <row r="7476" spans="2:2" x14ac:dyDescent="0.35">
      <c r="B7476" t="s">
        <v>7572</v>
      </c>
    </row>
    <row r="7477" spans="2:2" x14ac:dyDescent="0.35">
      <c r="B7477" t="s">
        <v>7224</v>
      </c>
    </row>
    <row r="7478" spans="2:2" x14ac:dyDescent="0.35">
      <c r="B7478" t="s">
        <v>7020</v>
      </c>
    </row>
    <row r="7479" spans="2:2" x14ac:dyDescent="0.35">
      <c r="B7479" t="s">
        <v>7228</v>
      </c>
    </row>
    <row r="7480" spans="2:2" x14ac:dyDescent="0.35">
      <c r="B7480" t="s">
        <v>7519</v>
      </c>
    </row>
    <row r="7481" spans="2:2" x14ac:dyDescent="0.35">
      <c r="B7481" t="s">
        <v>6985</v>
      </c>
    </row>
    <row r="7482" spans="2:2" x14ac:dyDescent="0.35">
      <c r="B7482" t="s">
        <v>7102</v>
      </c>
    </row>
    <row r="7483" spans="2:2" x14ac:dyDescent="0.35">
      <c r="B7483" t="s">
        <v>7031</v>
      </c>
    </row>
    <row r="7484" spans="2:2" x14ac:dyDescent="0.35">
      <c r="B7484" t="s">
        <v>7803</v>
      </c>
    </row>
    <row r="7485" spans="2:2" x14ac:dyDescent="0.35">
      <c r="B7485" t="s">
        <v>7545</v>
      </c>
    </row>
    <row r="7486" spans="2:2" x14ac:dyDescent="0.35">
      <c r="B7486" t="s">
        <v>7110</v>
      </c>
    </row>
    <row r="7487" spans="2:2" x14ac:dyDescent="0.35">
      <c r="B7487" t="s">
        <v>7319</v>
      </c>
    </row>
    <row r="7488" spans="2:2" x14ac:dyDescent="0.35">
      <c r="B7488" t="s">
        <v>7116</v>
      </c>
    </row>
    <row r="7489" spans="2:2" x14ac:dyDescent="0.35">
      <c r="B7489" t="s">
        <v>6983</v>
      </c>
    </row>
    <row r="7490" spans="2:2" x14ac:dyDescent="0.35">
      <c r="B7490" t="s">
        <v>7566</v>
      </c>
    </row>
    <row r="7491" spans="2:2" x14ac:dyDescent="0.35">
      <c r="B7491" t="s">
        <v>7320</v>
      </c>
    </row>
    <row r="7492" spans="2:2" x14ac:dyDescent="0.35">
      <c r="B7492" t="s">
        <v>7339</v>
      </c>
    </row>
    <row r="7493" spans="2:2" x14ac:dyDescent="0.35">
      <c r="B7493" t="s">
        <v>7023</v>
      </c>
    </row>
    <row r="7494" spans="2:2" x14ac:dyDescent="0.35">
      <c r="B7494" t="s">
        <v>7129</v>
      </c>
    </row>
    <row r="7495" spans="2:2" x14ac:dyDescent="0.35">
      <c r="B7495" t="s">
        <v>7142</v>
      </c>
    </row>
    <row r="7496" spans="2:2" x14ac:dyDescent="0.35">
      <c r="B7496" t="s">
        <v>7096</v>
      </c>
    </row>
    <row r="7497" spans="2:2" x14ac:dyDescent="0.35">
      <c r="B7497" t="s">
        <v>2132</v>
      </c>
    </row>
    <row r="7498" spans="2:2" x14ac:dyDescent="0.35">
      <c r="B7498" t="s">
        <v>7218</v>
      </c>
    </row>
    <row r="7499" spans="2:2" x14ac:dyDescent="0.35">
      <c r="B7499" t="s">
        <v>7260</v>
      </c>
    </row>
    <row r="7500" spans="2:2" x14ac:dyDescent="0.35">
      <c r="B7500" t="s">
        <v>7790</v>
      </c>
    </row>
    <row r="7501" spans="2:2" x14ac:dyDescent="0.35">
      <c r="B7501" t="s">
        <v>7172</v>
      </c>
    </row>
    <row r="7502" spans="2:2" x14ac:dyDescent="0.35">
      <c r="B7502" t="s">
        <v>7764</v>
      </c>
    </row>
    <row r="7503" spans="2:2" x14ac:dyDescent="0.35">
      <c r="B7503" t="s">
        <v>7337</v>
      </c>
    </row>
    <row r="7504" spans="2:2" x14ac:dyDescent="0.35">
      <c r="B7504" t="s">
        <v>7311</v>
      </c>
    </row>
    <row r="7505" spans="2:2" x14ac:dyDescent="0.35">
      <c r="B7505" t="s">
        <v>7530</v>
      </c>
    </row>
    <row r="7506" spans="2:2" x14ac:dyDescent="0.35">
      <c r="B7506" t="s">
        <v>7511</v>
      </c>
    </row>
    <row r="7507" spans="2:2" x14ac:dyDescent="0.35">
      <c r="B7507" t="s">
        <v>7272</v>
      </c>
    </row>
    <row r="7508" spans="2:2" x14ac:dyDescent="0.35">
      <c r="B7508" t="s">
        <v>1281</v>
      </c>
    </row>
    <row r="7509" spans="2:2" x14ac:dyDescent="0.35">
      <c r="B7509" t="s">
        <v>7346</v>
      </c>
    </row>
    <row r="7510" spans="2:2" x14ac:dyDescent="0.35">
      <c r="B7510" t="s">
        <v>7592</v>
      </c>
    </row>
    <row r="7511" spans="2:2" x14ac:dyDescent="0.35">
      <c r="B7511" t="s">
        <v>7155</v>
      </c>
    </row>
    <row r="7512" spans="2:2" x14ac:dyDescent="0.35">
      <c r="B7512" t="s">
        <v>7219</v>
      </c>
    </row>
    <row r="7513" spans="2:2" x14ac:dyDescent="0.35">
      <c r="B7513" t="s">
        <v>7418</v>
      </c>
    </row>
    <row r="7514" spans="2:2" x14ac:dyDescent="0.35">
      <c r="B7514" t="s">
        <v>7517</v>
      </c>
    </row>
    <row r="7515" spans="2:2" x14ac:dyDescent="0.35">
      <c r="B7515" t="s">
        <v>7352</v>
      </c>
    </row>
    <row r="7516" spans="2:2" x14ac:dyDescent="0.35">
      <c r="B7516" t="s">
        <v>7295</v>
      </c>
    </row>
    <row r="7517" spans="2:2" x14ac:dyDescent="0.35">
      <c r="B7517" t="s">
        <v>7212</v>
      </c>
    </row>
    <row r="7518" spans="2:2" x14ac:dyDescent="0.35">
      <c r="B7518" t="s">
        <v>7301</v>
      </c>
    </row>
    <row r="7519" spans="2:2" x14ac:dyDescent="0.35">
      <c r="B7519" t="s">
        <v>7793</v>
      </c>
    </row>
    <row r="7520" spans="2:2" x14ac:dyDescent="0.35">
      <c r="B7520" t="s">
        <v>7290</v>
      </c>
    </row>
    <row r="7521" spans="2:2" x14ac:dyDescent="0.35">
      <c r="B7521" t="s">
        <v>7560</v>
      </c>
    </row>
    <row r="7522" spans="2:2" x14ac:dyDescent="0.35">
      <c r="B7522" t="s">
        <v>7561</v>
      </c>
    </row>
    <row r="7523" spans="2:2" x14ac:dyDescent="0.35">
      <c r="B7523" t="s">
        <v>7562</v>
      </c>
    </row>
    <row r="7524" spans="2:2" x14ac:dyDescent="0.35">
      <c r="B7524" t="s">
        <v>7241</v>
      </c>
    </row>
    <row r="7525" spans="2:2" x14ac:dyDescent="0.35">
      <c r="B7525" t="s">
        <v>7124</v>
      </c>
    </row>
    <row r="7526" spans="2:2" x14ac:dyDescent="0.35">
      <c r="B7526" t="s">
        <v>7180</v>
      </c>
    </row>
    <row r="7527" spans="2:2" x14ac:dyDescent="0.35">
      <c r="B7527" t="s">
        <v>7400</v>
      </c>
    </row>
    <row r="7528" spans="2:2" x14ac:dyDescent="0.35">
      <c r="B7528" t="s">
        <v>7235</v>
      </c>
    </row>
    <row r="7529" spans="2:2" x14ac:dyDescent="0.35">
      <c r="B7529" t="s">
        <v>7364</v>
      </c>
    </row>
    <row r="7530" spans="2:2" x14ac:dyDescent="0.35">
      <c r="B7530" t="s">
        <v>7206</v>
      </c>
    </row>
    <row r="7531" spans="2:2" x14ac:dyDescent="0.35">
      <c r="B7531" t="s">
        <v>7499</v>
      </c>
    </row>
    <row r="7532" spans="2:2" x14ac:dyDescent="0.35">
      <c r="B7532" t="s">
        <v>7440</v>
      </c>
    </row>
    <row r="7533" spans="2:2" x14ac:dyDescent="0.35">
      <c r="B7533" t="s">
        <v>7349</v>
      </c>
    </row>
    <row r="7534" spans="2:2" x14ac:dyDescent="0.35">
      <c r="B7534" t="s">
        <v>7245</v>
      </c>
    </row>
    <row r="7535" spans="2:2" x14ac:dyDescent="0.35">
      <c r="B7535" t="s">
        <v>7314</v>
      </c>
    </row>
    <row r="7536" spans="2:2" x14ac:dyDescent="0.35">
      <c r="B7536" t="s">
        <v>7139</v>
      </c>
    </row>
    <row r="7537" spans="2:2" x14ac:dyDescent="0.35">
      <c r="B7537" t="s">
        <v>7822</v>
      </c>
    </row>
    <row r="7538" spans="2:2" x14ac:dyDescent="0.35">
      <c r="B7538" t="s">
        <v>7289</v>
      </c>
    </row>
    <row r="7539" spans="2:2" x14ac:dyDescent="0.35">
      <c r="B7539" t="s">
        <v>7263</v>
      </c>
    </row>
    <row r="7540" spans="2:2" x14ac:dyDescent="0.35">
      <c r="B7540" t="s">
        <v>7429</v>
      </c>
    </row>
    <row r="7541" spans="2:2" x14ac:dyDescent="0.35">
      <c r="B7541" t="s">
        <v>7389</v>
      </c>
    </row>
    <row r="7542" spans="2:2" x14ac:dyDescent="0.35">
      <c r="B7542" t="s">
        <v>7213</v>
      </c>
    </row>
    <row r="7543" spans="2:2" x14ac:dyDescent="0.35">
      <c r="B7543" t="s">
        <v>7284</v>
      </c>
    </row>
    <row r="7544" spans="2:2" x14ac:dyDescent="0.35">
      <c r="B7544" t="s">
        <v>7285</v>
      </c>
    </row>
    <row r="7545" spans="2:2" x14ac:dyDescent="0.35">
      <c r="B7545" t="s">
        <v>7179</v>
      </c>
    </row>
    <row r="7546" spans="2:2" x14ac:dyDescent="0.35">
      <c r="B7546" t="s">
        <v>7293</v>
      </c>
    </row>
    <row r="7547" spans="2:2" x14ac:dyDescent="0.35">
      <c r="B7547" t="s">
        <v>7283</v>
      </c>
    </row>
    <row r="7548" spans="2:2" x14ac:dyDescent="0.35">
      <c r="B7548" t="s">
        <v>7303</v>
      </c>
    </row>
    <row r="7549" spans="2:2" x14ac:dyDescent="0.35">
      <c r="B7549" t="s">
        <v>7256</v>
      </c>
    </row>
    <row r="7550" spans="2:2" x14ac:dyDescent="0.35">
      <c r="B7550" t="s">
        <v>3222</v>
      </c>
    </row>
    <row r="7551" spans="2:2" x14ac:dyDescent="0.35">
      <c r="B7551" t="s">
        <v>7312</v>
      </c>
    </row>
    <row r="7552" spans="2:2" x14ac:dyDescent="0.35">
      <c r="B7552" t="s">
        <v>7209</v>
      </c>
    </row>
    <row r="7553" spans="2:2" x14ac:dyDescent="0.35">
      <c r="B7553" t="s">
        <v>7555</v>
      </c>
    </row>
    <row r="7554" spans="2:2" x14ac:dyDescent="0.35">
      <c r="B7554" t="s">
        <v>7427</v>
      </c>
    </row>
    <row r="7555" spans="2:2" x14ac:dyDescent="0.35">
      <c r="B7555" t="s">
        <v>7430</v>
      </c>
    </row>
    <row r="7556" spans="2:2" x14ac:dyDescent="0.35">
      <c r="B7556" t="s">
        <v>6879</v>
      </c>
    </row>
    <row r="7557" spans="2:2" x14ac:dyDescent="0.35">
      <c r="B7557" t="s">
        <v>7454</v>
      </c>
    </row>
    <row r="7558" spans="2:2" x14ac:dyDescent="0.35">
      <c r="B7558" t="s">
        <v>7117</v>
      </c>
    </row>
    <row r="7559" spans="2:2" x14ac:dyDescent="0.35">
      <c r="B7559" t="s">
        <v>7037</v>
      </c>
    </row>
    <row r="7560" spans="2:2" x14ac:dyDescent="0.35">
      <c r="B7560" t="s">
        <v>7818</v>
      </c>
    </row>
    <row r="7561" spans="2:2" x14ac:dyDescent="0.35">
      <c r="B7561" t="s">
        <v>7448</v>
      </c>
    </row>
    <row r="7562" spans="2:2" x14ac:dyDescent="0.35">
      <c r="B7562" t="s">
        <v>7837</v>
      </c>
    </row>
    <row r="7563" spans="2:2" x14ac:dyDescent="0.35">
      <c r="B7563" t="s">
        <v>7451</v>
      </c>
    </row>
    <row r="7564" spans="2:2" x14ac:dyDescent="0.35">
      <c r="B7564" t="s">
        <v>7054</v>
      </c>
    </row>
    <row r="7565" spans="2:2" x14ac:dyDescent="0.35">
      <c r="B7565" t="s">
        <v>7471</v>
      </c>
    </row>
    <row r="7566" spans="2:2" x14ac:dyDescent="0.35">
      <c r="B7566" t="s">
        <v>7274</v>
      </c>
    </row>
    <row r="7567" spans="2:2" x14ac:dyDescent="0.35">
      <c r="B7567" t="s">
        <v>7485</v>
      </c>
    </row>
    <row r="7568" spans="2:2" x14ac:dyDescent="0.35">
      <c r="B7568" t="s">
        <v>7613</v>
      </c>
    </row>
    <row r="7569" spans="2:2" x14ac:dyDescent="0.35">
      <c r="B7569" t="s">
        <v>7331</v>
      </c>
    </row>
    <row r="7570" spans="2:2" x14ac:dyDescent="0.35">
      <c r="B7570" t="s">
        <v>7619</v>
      </c>
    </row>
    <row r="7571" spans="2:2" x14ac:dyDescent="0.35">
      <c r="B7571" t="s">
        <v>6992</v>
      </c>
    </row>
    <row r="7572" spans="2:2" x14ac:dyDescent="0.35">
      <c r="B7572" t="s">
        <v>7586</v>
      </c>
    </row>
    <row r="7573" spans="2:2" x14ac:dyDescent="0.35">
      <c r="B7573" t="s">
        <v>7132</v>
      </c>
    </row>
    <row r="7574" spans="2:2" x14ac:dyDescent="0.35">
      <c r="B7574" t="s">
        <v>7066</v>
      </c>
    </row>
    <row r="7575" spans="2:2" x14ac:dyDescent="0.35">
      <c r="B7575" t="s">
        <v>7437</v>
      </c>
    </row>
    <row r="7576" spans="2:2" x14ac:dyDescent="0.35">
      <c r="B7576" t="s">
        <v>7355</v>
      </c>
    </row>
    <row r="7577" spans="2:2" x14ac:dyDescent="0.35">
      <c r="B7577" t="s">
        <v>7504</v>
      </c>
    </row>
    <row r="7578" spans="2:2" x14ac:dyDescent="0.35">
      <c r="B7578" t="s">
        <v>7357</v>
      </c>
    </row>
    <row r="7579" spans="2:2" x14ac:dyDescent="0.35">
      <c r="B7579" t="s">
        <v>7358</v>
      </c>
    </row>
    <row r="7580" spans="2:2" x14ac:dyDescent="0.35">
      <c r="B7580" t="s">
        <v>7367</v>
      </c>
    </row>
    <row r="7581" spans="2:2" x14ac:dyDescent="0.35">
      <c r="B7581" t="s">
        <v>7275</v>
      </c>
    </row>
    <row r="7582" spans="2:2" x14ac:dyDescent="0.35">
      <c r="B7582" t="s">
        <v>7056</v>
      </c>
    </row>
    <row r="7583" spans="2:2" x14ac:dyDescent="0.35">
      <c r="B7583" t="s">
        <v>7046</v>
      </c>
    </row>
    <row r="7584" spans="2:2" x14ac:dyDescent="0.35">
      <c r="B7584" t="s">
        <v>6893</v>
      </c>
    </row>
    <row r="7585" spans="2:2" x14ac:dyDescent="0.35">
      <c r="B7585" t="s">
        <v>7559</v>
      </c>
    </row>
    <row r="7586" spans="2:2" x14ac:dyDescent="0.35">
      <c r="B7586" t="s">
        <v>7406</v>
      </c>
    </row>
    <row r="7587" spans="2:2" x14ac:dyDescent="0.35">
      <c r="B7587" t="s">
        <v>6910</v>
      </c>
    </row>
    <row r="7588" spans="2:2" x14ac:dyDescent="0.35">
      <c r="B7588" t="s">
        <v>6934</v>
      </c>
    </row>
    <row r="7589" spans="2:2" x14ac:dyDescent="0.35">
      <c r="B7589" t="s">
        <v>7655</v>
      </c>
    </row>
    <row r="7590" spans="2:2" x14ac:dyDescent="0.35">
      <c r="B7590" t="s">
        <v>7565</v>
      </c>
    </row>
    <row r="7591" spans="2:2" x14ac:dyDescent="0.35">
      <c r="B7591" t="s">
        <v>6956</v>
      </c>
    </row>
    <row r="7592" spans="2:2" x14ac:dyDescent="0.35">
      <c r="B7592" t="s">
        <v>7564</v>
      </c>
    </row>
    <row r="7593" spans="2:2" x14ac:dyDescent="0.35">
      <c r="B7593" t="s">
        <v>7423</v>
      </c>
    </row>
    <row r="7594" spans="2:2" x14ac:dyDescent="0.35">
      <c r="B7594" t="s">
        <v>7830</v>
      </c>
    </row>
    <row r="7595" spans="2:2" x14ac:dyDescent="0.35">
      <c r="B7595" t="s">
        <v>7387</v>
      </c>
    </row>
    <row r="7596" spans="2:2" x14ac:dyDescent="0.35">
      <c r="B7596" t="s">
        <v>7136</v>
      </c>
    </row>
    <row r="7597" spans="2:2" x14ac:dyDescent="0.35">
      <c r="B7597" t="s">
        <v>7338</v>
      </c>
    </row>
    <row r="7598" spans="2:2" x14ac:dyDescent="0.35">
      <c r="B7598" t="s">
        <v>7208</v>
      </c>
    </row>
    <row r="7599" spans="2:2" x14ac:dyDescent="0.35">
      <c r="B7599" t="s">
        <v>7581</v>
      </c>
    </row>
    <row r="7600" spans="2:2" x14ac:dyDescent="0.35">
      <c r="B7600" t="s">
        <v>6941</v>
      </c>
    </row>
    <row r="7601" spans="2:2" x14ac:dyDescent="0.35">
      <c r="B7601" t="s">
        <v>7663</v>
      </c>
    </row>
    <row r="7602" spans="2:2" x14ac:dyDescent="0.35">
      <c r="B7602" t="s">
        <v>7126</v>
      </c>
    </row>
    <row r="7603" spans="2:2" x14ac:dyDescent="0.35">
      <c r="B7603" t="s">
        <v>6914</v>
      </c>
    </row>
    <row r="7604" spans="2:2" x14ac:dyDescent="0.35">
      <c r="B7604" t="s">
        <v>7416</v>
      </c>
    </row>
    <row r="7605" spans="2:2" x14ac:dyDescent="0.35">
      <c r="B7605" t="s">
        <v>7141</v>
      </c>
    </row>
    <row r="7606" spans="2:2" x14ac:dyDescent="0.35">
      <c r="B7606" t="s">
        <v>7647</v>
      </c>
    </row>
    <row r="7607" spans="2:2" x14ac:dyDescent="0.35">
      <c r="B7607" t="s">
        <v>7467</v>
      </c>
    </row>
    <row r="7608" spans="2:2" x14ac:dyDescent="0.35">
      <c r="B7608" t="s">
        <v>7452</v>
      </c>
    </row>
    <row r="7609" spans="2:2" x14ac:dyDescent="0.35">
      <c r="B7609" t="s">
        <v>7351</v>
      </c>
    </row>
    <row r="7610" spans="2:2" x14ac:dyDescent="0.35">
      <c r="B7610" t="s">
        <v>7434</v>
      </c>
    </row>
    <row r="7611" spans="2:2" x14ac:dyDescent="0.35">
      <c r="B7611" t="s">
        <v>7182</v>
      </c>
    </row>
    <row r="7612" spans="2:2" x14ac:dyDescent="0.35">
      <c r="B7612" t="s">
        <v>7624</v>
      </c>
    </row>
    <row r="7613" spans="2:2" x14ac:dyDescent="0.35">
      <c r="B7613" t="s">
        <v>7625</v>
      </c>
    </row>
    <row r="7614" spans="2:2" x14ac:dyDescent="0.35">
      <c r="B7614" t="s">
        <v>7210</v>
      </c>
    </row>
    <row r="7615" spans="2:2" x14ac:dyDescent="0.35">
      <c r="B7615" t="s">
        <v>6835</v>
      </c>
    </row>
    <row r="7616" spans="2:2" x14ac:dyDescent="0.35">
      <c r="B7616" t="s">
        <v>7405</v>
      </c>
    </row>
    <row r="7617" spans="2:2" x14ac:dyDescent="0.35">
      <c r="B7617" t="s">
        <v>7223</v>
      </c>
    </row>
    <row r="7618" spans="2:2" x14ac:dyDescent="0.35">
      <c r="B7618" t="s">
        <v>7666</v>
      </c>
    </row>
    <row r="7619" spans="2:2" x14ac:dyDescent="0.35">
      <c r="B7619" t="s">
        <v>7507</v>
      </c>
    </row>
    <row r="7620" spans="2:2" x14ac:dyDescent="0.35">
      <c r="B7620" t="s">
        <v>7851</v>
      </c>
    </row>
    <row r="7621" spans="2:2" x14ac:dyDescent="0.35">
      <c r="B7621" t="s">
        <v>7639</v>
      </c>
    </row>
    <row r="7622" spans="2:2" x14ac:dyDescent="0.35">
      <c r="B7622" t="s">
        <v>7674</v>
      </c>
    </row>
    <row r="7623" spans="2:2" x14ac:dyDescent="0.35">
      <c r="B7623" t="s">
        <v>7148</v>
      </c>
    </row>
    <row r="7624" spans="2:2" x14ac:dyDescent="0.35">
      <c r="B7624" t="s">
        <v>7512</v>
      </c>
    </row>
    <row r="7625" spans="2:2" x14ac:dyDescent="0.35">
      <c r="B7625" t="s">
        <v>7826</v>
      </c>
    </row>
    <row r="7626" spans="2:2" x14ac:dyDescent="0.35">
      <c r="B7626" t="s">
        <v>7166</v>
      </c>
    </row>
    <row r="7627" spans="2:2" x14ac:dyDescent="0.35">
      <c r="B7627" t="s">
        <v>7164</v>
      </c>
    </row>
    <row r="7628" spans="2:2" x14ac:dyDescent="0.35">
      <c r="B7628" t="s">
        <v>7829</v>
      </c>
    </row>
    <row r="7629" spans="2:2" x14ac:dyDescent="0.35">
      <c r="B7629" t="s">
        <v>7514</v>
      </c>
    </row>
    <row r="7630" spans="2:2" x14ac:dyDescent="0.35">
      <c r="B7630" t="s">
        <v>6929</v>
      </c>
    </row>
    <row r="7631" spans="2:2" x14ac:dyDescent="0.35">
      <c r="B7631" t="s">
        <v>7178</v>
      </c>
    </row>
    <row r="7632" spans="2:2" x14ac:dyDescent="0.35">
      <c r="B7632" t="s">
        <v>7612</v>
      </c>
    </row>
    <row r="7633" spans="2:2" x14ac:dyDescent="0.35">
      <c r="B7633" t="s">
        <v>7521</v>
      </c>
    </row>
    <row r="7634" spans="2:2" x14ac:dyDescent="0.35">
      <c r="B7634" t="s">
        <v>6981</v>
      </c>
    </row>
    <row r="7635" spans="2:2" x14ac:dyDescent="0.35">
      <c r="B7635" t="s">
        <v>6986</v>
      </c>
    </row>
    <row r="7636" spans="2:2" x14ac:dyDescent="0.35">
      <c r="B7636" t="s">
        <v>7643</v>
      </c>
    </row>
    <row r="7637" spans="2:2" x14ac:dyDescent="0.35">
      <c r="B7637" t="s">
        <v>7500</v>
      </c>
    </row>
    <row r="7638" spans="2:2" x14ac:dyDescent="0.35">
      <c r="B7638" t="s">
        <v>7594</v>
      </c>
    </row>
    <row r="7639" spans="2:2" x14ac:dyDescent="0.35">
      <c r="B7639" t="s">
        <v>7492</v>
      </c>
    </row>
    <row r="7640" spans="2:2" x14ac:dyDescent="0.35">
      <c r="B7640" t="s">
        <v>7011</v>
      </c>
    </row>
    <row r="7641" spans="2:2" x14ac:dyDescent="0.35">
      <c r="B7641" t="s">
        <v>6931</v>
      </c>
    </row>
    <row r="7642" spans="2:2" x14ac:dyDescent="0.35">
      <c r="B7642" t="s">
        <v>7012</v>
      </c>
    </row>
    <row r="7643" spans="2:2" x14ac:dyDescent="0.35">
      <c r="B7643" t="s">
        <v>7503</v>
      </c>
    </row>
    <row r="7644" spans="2:2" x14ac:dyDescent="0.35">
      <c r="B7644" t="s">
        <v>7693</v>
      </c>
    </row>
    <row r="7645" spans="2:2" x14ac:dyDescent="0.35">
      <c r="B7645" t="s">
        <v>7238</v>
      </c>
    </row>
    <row r="7646" spans="2:2" x14ac:dyDescent="0.35">
      <c r="B7646" t="s">
        <v>7250</v>
      </c>
    </row>
    <row r="7647" spans="2:2" x14ac:dyDescent="0.35">
      <c r="B7647" t="s">
        <v>7385</v>
      </c>
    </row>
    <row r="7648" spans="2:2" x14ac:dyDescent="0.35">
      <c r="B7648" t="s">
        <v>7547</v>
      </c>
    </row>
    <row r="7649" spans="2:2" x14ac:dyDescent="0.35">
      <c r="B7649" t="s">
        <v>7106</v>
      </c>
    </row>
    <row r="7650" spans="2:2" x14ac:dyDescent="0.35">
      <c r="B7650" t="s">
        <v>7737</v>
      </c>
    </row>
    <row r="7651" spans="2:2" x14ac:dyDescent="0.35">
      <c r="B7651" t="s">
        <v>7654</v>
      </c>
    </row>
    <row r="7652" spans="2:2" x14ac:dyDescent="0.35">
      <c r="B7652" t="s">
        <v>7712</v>
      </c>
    </row>
    <row r="7653" spans="2:2" x14ac:dyDescent="0.35">
      <c r="B7653" t="s">
        <v>7526</v>
      </c>
    </row>
    <row r="7654" spans="2:2" x14ac:dyDescent="0.35">
      <c r="B7654" t="s">
        <v>7016</v>
      </c>
    </row>
    <row r="7655" spans="2:2" x14ac:dyDescent="0.35">
      <c r="B7655" t="s">
        <v>7754</v>
      </c>
    </row>
    <row r="7656" spans="2:2" x14ac:dyDescent="0.35">
      <c r="B7656" t="s">
        <v>7833</v>
      </c>
    </row>
    <row r="7657" spans="2:2" x14ac:dyDescent="0.35">
      <c r="B7657" t="s">
        <v>7378</v>
      </c>
    </row>
    <row r="7658" spans="2:2" x14ac:dyDescent="0.35">
      <c r="B7658" t="s">
        <v>795</v>
      </c>
    </row>
    <row r="7659" spans="2:2" x14ac:dyDescent="0.35">
      <c r="B7659" t="s">
        <v>7372</v>
      </c>
    </row>
    <row r="7660" spans="2:2" x14ac:dyDescent="0.35">
      <c r="B7660" t="s">
        <v>7757</v>
      </c>
    </row>
    <row r="7661" spans="2:2" x14ac:dyDescent="0.35">
      <c r="B7661" t="s">
        <v>7371</v>
      </c>
    </row>
    <row r="7662" spans="2:2" x14ac:dyDescent="0.35">
      <c r="B7662" t="s">
        <v>7197</v>
      </c>
    </row>
    <row r="7663" spans="2:2" x14ac:dyDescent="0.35">
      <c r="B7663" t="s">
        <v>7537</v>
      </c>
    </row>
    <row r="7664" spans="2:2" x14ac:dyDescent="0.35">
      <c r="B7664" t="s">
        <v>7646</v>
      </c>
    </row>
    <row r="7665" spans="2:2" x14ac:dyDescent="0.35">
      <c r="B7665" t="s">
        <v>7538</v>
      </c>
    </row>
    <row r="7666" spans="2:2" x14ac:dyDescent="0.35">
      <c r="B7666" t="s">
        <v>7391</v>
      </c>
    </row>
    <row r="7667" spans="2:2" x14ac:dyDescent="0.35">
      <c r="B7667" t="s">
        <v>7539</v>
      </c>
    </row>
    <row r="7668" spans="2:2" x14ac:dyDescent="0.35">
      <c r="B7668" t="s">
        <v>7589</v>
      </c>
    </row>
    <row r="7669" spans="2:2" x14ac:dyDescent="0.35">
      <c r="B7669" t="s">
        <v>7567</v>
      </c>
    </row>
    <row r="7670" spans="2:2" x14ac:dyDescent="0.35">
      <c r="B7670" t="s">
        <v>7542</v>
      </c>
    </row>
    <row r="7671" spans="2:2" x14ac:dyDescent="0.35">
      <c r="B7671" t="s">
        <v>7439</v>
      </c>
    </row>
    <row r="7672" spans="2:2" x14ac:dyDescent="0.35">
      <c r="B7672" t="s">
        <v>7618</v>
      </c>
    </row>
    <row r="7673" spans="2:2" x14ac:dyDescent="0.35">
      <c r="B7673" t="s">
        <v>7544</v>
      </c>
    </row>
    <row r="7674" spans="2:2" x14ac:dyDescent="0.35">
      <c r="B7674" t="s">
        <v>7773</v>
      </c>
    </row>
    <row r="7675" spans="2:2" x14ac:dyDescent="0.35">
      <c r="B7675" t="s">
        <v>7753</v>
      </c>
    </row>
    <row r="7676" spans="2:2" x14ac:dyDescent="0.35">
      <c r="B7676" t="s">
        <v>7332</v>
      </c>
    </row>
    <row r="7677" spans="2:2" x14ac:dyDescent="0.35">
      <c r="B7677" t="s">
        <v>7743</v>
      </c>
    </row>
    <row r="7678" spans="2:2" x14ac:dyDescent="0.35">
      <c r="B7678" t="s">
        <v>4307</v>
      </c>
    </row>
    <row r="7679" spans="2:2" x14ac:dyDescent="0.35">
      <c r="B7679" t="s">
        <v>7396</v>
      </c>
    </row>
    <row r="7680" spans="2:2" x14ac:dyDescent="0.35">
      <c r="B7680" t="s">
        <v>7399</v>
      </c>
    </row>
    <row r="7681" spans="2:2" x14ac:dyDescent="0.35">
      <c r="B7681" t="s">
        <v>7404</v>
      </c>
    </row>
    <row r="7682" spans="2:2" x14ac:dyDescent="0.35">
      <c r="B7682" t="s">
        <v>7465</v>
      </c>
    </row>
    <row r="7683" spans="2:2" x14ac:dyDescent="0.35">
      <c r="B7683" t="s">
        <v>7408</v>
      </c>
    </row>
    <row r="7684" spans="2:2" x14ac:dyDescent="0.35">
      <c r="B7684" t="s">
        <v>7413</v>
      </c>
    </row>
    <row r="7685" spans="2:2" x14ac:dyDescent="0.35">
      <c r="B7685" t="s">
        <v>7343</v>
      </c>
    </row>
    <row r="7686" spans="2:2" x14ac:dyDescent="0.35">
      <c r="B7686" t="s">
        <v>7048</v>
      </c>
    </row>
    <row r="7687" spans="2:2" x14ac:dyDescent="0.35">
      <c r="B7687" t="s">
        <v>7577</v>
      </c>
    </row>
    <row r="7688" spans="2:2" x14ac:dyDescent="0.35">
      <c r="B7688" t="s">
        <v>7575</v>
      </c>
    </row>
    <row r="7689" spans="2:2" x14ac:dyDescent="0.35">
      <c r="B7689" t="s">
        <v>7687</v>
      </c>
    </row>
    <row r="7690" spans="2:2" x14ac:dyDescent="0.35">
      <c r="B7690" t="s">
        <v>7758</v>
      </c>
    </row>
    <row r="7691" spans="2:2" x14ac:dyDescent="0.35">
      <c r="B7691" t="s">
        <v>7580</v>
      </c>
    </row>
    <row r="7692" spans="2:2" x14ac:dyDescent="0.35">
      <c r="B7692" t="s">
        <v>7691</v>
      </c>
    </row>
    <row r="7693" spans="2:2" x14ac:dyDescent="0.35">
      <c r="B7693" t="s">
        <v>7602</v>
      </c>
    </row>
    <row r="7694" spans="2:2" x14ac:dyDescent="0.35">
      <c r="B7694" t="s">
        <v>7431</v>
      </c>
    </row>
    <row r="7695" spans="2:2" x14ac:dyDescent="0.35">
      <c r="B7695" t="s">
        <v>7433</v>
      </c>
    </row>
    <row r="7696" spans="2:2" x14ac:dyDescent="0.35">
      <c r="B7696" t="s">
        <v>7606</v>
      </c>
    </row>
    <row r="7697" spans="2:2" x14ac:dyDescent="0.35">
      <c r="B7697" t="s">
        <v>7785</v>
      </c>
    </row>
    <row r="7698" spans="2:2" x14ac:dyDescent="0.35">
      <c r="B7698" t="s">
        <v>7704</v>
      </c>
    </row>
    <row r="7699" spans="2:2" x14ac:dyDescent="0.35">
      <c r="B7699" t="s">
        <v>7407</v>
      </c>
    </row>
    <row r="7700" spans="2:2" x14ac:dyDescent="0.35">
      <c r="B7700" t="s">
        <v>7620</v>
      </c>
    </row>
    <row r="7701" spans="2:2" x14ac:dyDescent="0.35">
      <c r="B7701" t="s">
        <v>7445</v>
      </c>
    </row>
    <row r="7702" spans="2:2" x14ac:dyDescent="0.35">
      <c r="B7702" t="s">
        <v>7417</v>
      </c>
    </row>
    <row r="7703" spans="2:2" x14ac:dyDescent="0.35">
      <c r="B7703" t="s">
        <v>2495</v>
      </c>
    </row>
    <row r="7704" spans="2:2" x14ac:dyDescent="0.35">
      <c r="B7704" t="s">
        <v>7482</v>
      </c>
    </row>
    <row r="7705" spans="2:2" x14ac:dyDescent="0.35">
      <c r="B7705" t="s">
        <v>6047</v>
      </c>
    </row>
    <row r="7706" spans="2:2" x14ac:dyDescent="0.35">
      <c r="B7706" t="s">
        <v>7638</v>
      </c>
    </row>
    <row r="7707" spans="2:2" x14ac:dyDescent="0.35">
      <c r="B7707" t="s">
        <v>7642</v>
      </c>
    </row>
    <row r="7708" spans="2:2" x14ac:dyDescent="0.35">
      <c r="B7708" t="s">
        <v>7791</v>
      </c>
    </row>
    <row r="7709" spans="2:2" x14ac:dyDescent="0.35">
      <c r="B7709" t="s">
        <v>7533</v>
      </c>
    </row>
    <row r="7710" spans="2:2" x14ac:dyDescent="0.35">
      <c r="B7710" t="s">
        <v>7475</v>
      </c>
    </row>
    <row r="7711" spans="2:2" x14ac:dyDescent="0.35">
      <c r="B7711" t="s">
        <v>7651</v>
      </c>
    </row>
    <row r="7712" spans="2:2" x14ac:dyDescent="0.35">
      <c r="B7712" t="s">
        <v>7373</v>
      </c>
    </row>
    <row r="7713" spans="2:2" x14ac:dyDescent="0.35">
      <c r="B7713" t="s">
        <v>7656</v>
      </c>
    </row>
    <row r="7714" spans="2:2" x14ac:dyDescent="0.35">
      <c r="B7714" t="s">
        <v>7481</v>
      </c>
    </row>
    <row r="7715" spans="2:2" x14ac:dyDescent="0.35">
      <c r="B7715" t="s">
        <v>7631</v>
      </c>
    </row>
    <row r="7716" spans="2:2" x14ac:dyDescent="0.35">
      <c r="B7716" t="s">
        <v>7487</v>
      </c>
    </row>
    <row r="7717" spans="2:2" x14ac:dyDescent="0.35">
      <c r="B7717" t="s">
        <v>2989</v>
      </c>
    </row>
    <row r="7718" spans="2:2" x14ac:dyDescent="0.35">
      <c r="B7718" t="s">
        <v>7490</v>
      </c>
    </row>
    <row r="7719" spans="2:2" x14ac:dyDescent="0.35">
      <c r="B7719" t="s">
        <v>7557</v>
      </c>
    </row>
    <row r="7720" spans="2:2" x14ac:dyDescent="0.35">
      <c r="B7720" t="s">
        <v>7495</v>
      </c>
    </row>
    <row r="7721" spans="2:2" x14ac:dyDescent="0.35">
      <c r="B7721" t="s">
        <v>7505</v>
      </c>
    </row>
    <row r="7722" spans="2:2" x14ac:dyDescent="0.35">
      <c r="B7722" t="s">
        <v>7749</v>
      </c>
    </row>
    <row r="7723" spans="2:2" x14ac:dyDescent="0.35">
      <c r="B7723" t="s">
        <v>7681</v>
      </c>
    </row>
    <row r="7724" spans="2:2" x14ac:dyDescent="0.35">
      <c r="B7724" t="s">
        <v>5544</v>
      </c>
    </row>
    <row r="7725" spans="2:2" x14ac:dyDescent="0.35">
      <c r="B7725" t="s">
        <v>7588</v>
      </c>
    </row>
    <row r="7726" spans="2:2" x14ac:dyDescent="0.35">
      <c r="B7726" t="s">
        <v>3723</v>
      </c>
    </row>
    <row r="7727" spans="2:2" x14ac:dyDescent="0.35">
      <c r="B7727" t="s">
        <v>7817</v>
      </c>
    </row>
    <row r="7728" spans="2:2" x14ac:dyDescent="0.35">
      <c r="B7728" t="s">
        <v>7582</v>
      </c>
    </row>
    <row r="7729" spans="2:2" x14ac:dyDescent="0.35">
      <c r="B7729" t="s">
        <v>7515</v>
      </c>
    </row>
    <row r="7730" spans="2:2" x14ac:dyDescent="0.35">
      <c r="B7730" t="s">
        <v>7745</v>
      </c>
    </row>
    <row r="7731" spans="2:2" x14ac:dyDescent="0.35">
      <c r="B7731" t="s">
        <v>7659</v>
      </c>
    </row>
    <row r="7732" spans="2:2" x14ac:dyDescent="0.35">
      <c r="B7732" t="s">
        <v>7587</v>
      </c>
    </row>
    <row r="7733" spans="2:2" x14ac:dyDescent="0.35">
      <c r="B7733" t="s">
        <v>7523</v>
      </c>
    </row>
    <row r="7734" spans="2:2" x14ac:dyDescent="0.35">
      <c r="B7734" t="s">
        <v>7705</v>
      </c>
    </row>
    <row r="7735" spans="2:2" x14ac:dyDescent="0.35">
      <c r="B7735" t="s">
        <v>7699</v>
      </c>
    </row>
    <row r="7736" spans="2:2" x14ac:dyDescent="0.35">
      <c r="B7736" t="s">
        <v>7808</v>
      </c>
    </row>
    <row r="7737" spans="2:2" x14ac:dyDescent="0.35">
      <c r="B7737" t="s">
        <v>7369</v>
      </c>
    </row>
    <row r="7738" spans="2:2" x14ac:dyDescent="0.35">
      <c r="B7738" t="s">
        <v>7752</v>
      </c>
    </row>
    <row r="7739" spans="2:2" x14ac:dyDescent="0.35">
      <c r="B7739" t="s">
        <v>7596</v>
      </c>
    </row>
    <row r="7740" spans="2:2" x14ac:dyDescent="0.35">
      <c r="B7740" t="s">
        <v>7707</v>
      </c>
    </row>
    <row r="7741" spans="2:2" x14ac:dyDescent="0.35">
      <c r="B7741" t="s">
        <v>7397</v>
      </c>
    </row>
    <row r="7742" spans="2:2" x14ac:dyDescent="0.35">
      <c r="B7742" t="s">
        <v>7748</v>
      </c>
    </row>
    <row r="7743" spans="2:2" x14ac:dyDescent="0.35">
      <c r="B7743" t="s">
        <v>1375</v>
      </c>
    </row>
    <row r="7744" spans="2:2" x14ac:dyDescent="0.35">
      <c r="B7744" t="s">
        <v>7585</v>
      </c>
    </row>
    <row r="7745" spans="2:2" x14ac:dyDescent="0.35">
      <c r="B7745" t="s">
        <v>7825</v>
      </c>
    </row>
    <row r="7746" spans="2:2" x14ac:dyDescent="0.35">
      <c r="B7746" t="s">
        <v>7611</v>
      </c>
    </row>
    <row r="7747" spans="2:2" x14ac:dyDescent="0.35">
      <c r="B7747" t="s">
        <v>7760</v>
      </c>
    </row>
    <row r="7748" spans="2:2" x14ac:dyDescent="0.35">
      <c r="B7748" t="s">
        <v>7820</v>
      </c>
    </row>
    <row r="7749" spans="2:2" x14ac:dyDescent="0.35">
      <c r="B7749" t="s">
        <v>7543</v>
      </c>
    </row>
    <row r="7750" spans="2:2" x14ac:dyDescent="0.35">
      <c r="B7750" t="s">
        <v>7799</v>
      </c>
    </row>
    <row r="7751" spans="2:2" x14ac:dyDescent="0.35">
      <c r="B7751" t="s">
        <v>7715</v>
      </c>
    </row>
    <row r="7752" spans="2:2" x14ac:dyDescent="0.35">
      <c r="B7752" t="s">
        <v>7553</v>
      </c>
    </row>
    <row r="7753" spans="2:2" x14ac:dyDescent="0.35">
      <c r="B7753" t="s">
        <v>7558</v>
      </c>
    </row>
    <row r="7754" spans="2:2" x14ac:dyDescent="0.35">
      <c r="B7754" t="s">
        <v>7401</v>
      </c>
    </row>
    <row r="7755" spans="2:2" x14ac:dyDescent="0.35">
      <c r="B7755" t="s">
        <v>7807</v>
      </c>
    </row>
    <row r="7756" spans="2:2" x14ac:dyDescent="0.35">
      <c r="B7756" t="s">
        <v>7101</v>
      </c>
    </row>
    <row r="7757" spans="2:2" x14ac:dyDescent="0.35">
      <c r="B7757" t="s">
        <v>7703</v>
      </c>
    </row>
    <row r="7758" spans="2:2" x14ac:dyDescent="0.35">
      <c r="B7758" t="s">
        <v>7649</v>
      </c>
    </row>
    <row r="7759" spans="2:2" x14ac:dyDescent="0.35">
      <c r="B7759" t="s">
        <v>7804</v>
      </c>
    </row>
    <row r="7760" spans="2:2" x14ac:dyDescent="0.35">
      <c r="B7760" t="s">
        <v>7603</v>
      </c>
    </row>
    <row r="7761" spans="2:2" x14ac:dyDescent="0.35">
      <c r="B7761" t="s">
        <v>7605</v>
      </c>
    </row>
    <row r="7762" spans="2:2" x14ac:dyDescent="0.35">
      <c r="B7762" t="s">
        <v>7578</v>
      </c>
    </row>
    <row r="7763" spans="2:2" x14ac:dyDescent="0.35">
      <c r="B7763" t="s">
        <v>7664</v>
      </c>
    </row>
    <row r="7764" spans="2:2" x14ac:dyDescent="0.35">
      <c r="B7764" t="s">
        <v>7746</v>
      </c>
    </row>
    <row r="7765" spans="2:2" x14ac:dyDescent="0.35">
      <c r="B7765" t="s">
        <v>7694</v>
      </c>
    </row>
    <row r="7766" spans="2:2" x14ac:dyDescent="0.35">
      <c r="B7766" t="s">
        <v>7595</v>
      </c>
    </row>
    <row r="7767" spans="2:2" x14ac:dyDescent="0.35">
      <c r="B7767" t="s">
        <v>7599</v>
      </c>
    </row>
    <row r="7768" spans="2:2" x14ac:dyDescent="0.35">
      <c r="B7768" t="s">
        <v>7601</v>
      </c>
    </row>
    <row r="7769" spans="2:2" x14ac:dyDescent="0.35">
      <c r="B7769" t="s">
        <v>7835</v>
      </c>
    </row>
    <row r="7770" spans="2:2" x14ac:dyDescent="0.35">
      <c r="B7770" t="s">
        <v>7786</v>
      </c>
    </row>
    <row r="7771" spans="2:2" x14ac:dyDescent="0.35">
      <c r="B7771" t="s">
        <v>7615</v>
      </c>
    </row>
    <row r="7772" spans="2:2" x14ac:dyDescent="0.35">
      <c r="B7772" t="s">
        <v>7616</v>
      </c>
    </row>
    <row r="7773" spans="2:2" x14ac:dyDescent="0.35">
      <c r="B7773" t="s">
        <v>7834</v>
      </c>
    </row>
    <row r="7774" spans="2:2" x14ac:dyDescent="0.35">
      <c r="B7774" t="s">
        <v>7640</v>
      </c>
    </row>
    <row r="7775" spans="2:2" x14ac:dyDescent="0.35">
      <c r="B7775" t="s">
        <v>7854</v>
      </c>
    </row>
    <row r="7776" spans="2:2" x14ac:dyDescent="0.35">
      <c r="B7776" t="s">
        <v>7783</v>
      </c>
    </row>
    <row r="7777" spans="2:2" x14ac:dyDescent="0.35">
      <c r="B7777" t="s">
        <v>7609</v>
      </c>
    </row>
    <row r="7778" spans="2:2" x14ac:dyDescent="0.35">
      <c r="B7778" t="s">
        <v>6806</v>
      </c>
    </row>
    <row r="7779" spans="2:2" x14ac:dyDescent="0.35">
      <c r="B7779" t="s">
        <v>7718</v>
      </c>
    </row>
    <row r="7780" spans="2:2" x14ac:dyDescent="0.35">
      <c r="B7780" t="s">
        <v>7742</v>
      </c>
    </row>
    <row r="7781" spans="2:2" x14ac:dyDescent="0.35">
      <c r="B7781" t="s">
        <v>7168</v>
      </c>
    </row>
    <row r="7782" spans="2:2" x14ac:dyDescent="0.35">
      <c r="B7782" t="s">
        <v>6833</v>
      </c>
    </row>
    <row r="7783" spans="2:2" x14ac:dyDescent="0.35">
      <c r="B7783" t="s">
        <v>6842</v>
      </c>
    </row>
    <row r="7784" spans="2:2" x14ac:dyDescent="0.35">
      <c r="B7784" t="s">
        <v>7660</v>
      </c>
    </row>
    <row r="7785" spans="2:2" x14ac:dyDescent="0.35">
      <c r="B7785" t="s">
        <v>7798</v>
      </c>
    </row>
    <row r="7786" spans="2:2" x14ac:dyDescent="0.35">
      <c r="B7786" t="s">
        <v>7665</v>
      </c>
    </row>
    <row r="7787" spans="2:2" x14ac:dyDescent="0.35">
      <c r="B7787" t="s">
        <v>7669</v>
      </c>
    </row>
    <row r="7788" spans="2:2" x14ac:dyDescent="0.35">
      <c r="B7788" t="s">
        <v>7670</v>
      </c>
    </row>
    <row r="7789" spans="2:2" x14ac:dyDescent="0.35">
      <c r="B7789" t="s">
        <v>7672</v>
      </c>
    </row>
    <row r="7790" spans="2:2" x14ac:dyDescent="0.35">
      <c r="B7790" t="s">
        <v>7673</v>
      </c>
    </row>
    <row r="7791" spans="2:2" x14ac:dyDescent="0.35">
      <c r="B7791" t="s">
        <v>7679</v>
      </c>
    </row>
    <row r="7792" spans="2:2" x14ac:dyDescent="0.35">
      <c r="B7792" t="s">
        <v>7231</v>
      </c>
    </row>
    <row r="7793" spans="2:2" x14ac:dyDescent="0.35">
      <c r="B7793" t="s">
        <v>7680</v>
      </c>
    </row>
    <row r="7794" spans="2:2" x14ac:dyDescent="0.35">
      <c r="B7794" t="s">
        <v>7242</v>
      </c>
    </row>
    <row r="7795" spans="2:2" x14ac:dyDescent="0.35">
      <c r="B7795" t="s">
        <v>7744</v>
      </c>
    </row>
    <row r="7796" spans="2:2" x14ac:dyDescent="0.35">
      <c r="B7796" t="s">
        <v>7695</v>
      </c>
    </row>
    <row r="7797" spans="2:2" x14ac:dyDescent="0.35">
      <c r="B7797" t="s">
        <v>7658</v>
      </c>
    </row>
    <row r="7798" spans="2:2" x14ac:dyDescent="0.35">
      <c r="B7798" t="s">
        <v>7831</v>
      </c>
    </row>
    <row r="7799" spans="2:2" x14ac:dyDescent="0.35">
      <c r="B7799" t="s">
        <v>7733</v>
      </c>
    </row>
    <row r="7800" spans="2:2" x14ac:dyDescent="0.35">
      <c r="B7800" t="s">
        <v>7645</v>
      </c>
    </row>
    <row r="7801" spans="2:2" x14ac:dyDescent="0.35">
      <c r="B7801" t="s">
        <v>7739</v>
      </c>
    </row>
    <row r="7802" spans="2:2" x14ac:dyDescent="0.35">
      <c r="B7802" t="s">
        <v>819</v>
      </c>
    </row>
    <row r="7803" spans="2:2" x14ac:dyDescent="0.35">
      <c r="B7803" t="s">
        <v>7684</v>
      </c>
    </row>
    <row r="7804" spans="2:2" x14ac:dyDescent="0.35">
      <c r="B7804" t="s">
        <v>7653</v>
      </c>
    </row>
    <row r="7805" spans="2:2" x14ac:dyDescent="0.35">
      <c r="B7805" t="s">
        <v>7840</v>
      </c>
    </row>
    <row r="7806" spans="2:2" x14ac:dyDescent="0.35">
      <c r="B7806" t="s">
        <v>7690</v>
      </c>
    </row>
    <row r="7807" spans="2:2" x14ac:dyDescent="0.35">
      <c r="B7807" t="s">
        <v>7729</v>
      </c>
    </row>
    <row r="7808" spans="2:2" x14ac:dyDescent="0.35">
      <c r="B7808" t="s">
        <v>7732</v>
      </c>
    </row>
    <row r="7809" spans="2:2" x14ac:dyDescent="0.35">
      <c r="B7809" t="s">
        <v>7836</v>
      </c>
    </row>
    <row r="7810" spans="2:2" x14ac:dyDescent="0.35">
      <c r="B7810" t="s">
        <v>7906</v>
      </c>
    </row>
    <row r="7811" spans="2:2" x14ac:dyDescent="0.35">
      <c r="B7811" t="s">
        <v>7935</v>
      </c>
    </row>
    <row r="7812" spans="2:2" x14ac:dyDescent="0.35">
      <c r="B7812" t="s">
        <v>7525</v>
      </c>
    </row>
    <row r="7813" spans="2:2" x14ac:dyDescent="0.35">
      <c r="B7813" t="s">
        <v>7710</v>
      </c>
    </row>
    <row r="7814" spans="2:2" x14ac:dyDescent="0.35">
      <c r="B7814" t="s">
        <v>7711</v>
      </c>
    </row>
    <row r="7815" spans="2:2" x14ac:dyDescent="0.35">
      <c r="B7815" t="s">
        <v>7713</v>
      </c>
    </row>
    <row r="7816" spans="2:2" x14ac:dyDescent="0.35">
      <c r="B7816" t="s">
        <v>7933</v>
      </c>
    </row>
    <row r="7817" spans="2:2" x14ac:dyDescent="0.35">
      <c r="B7817" t="s">
        <v>7610</v>
      </c>
    </row>
    <row r="7818" spans="2:2" x14ac:dyDescent="0.35">
      <c r="B7818" t="s">
        <v>7927</v>
      </c>
    </row>
    <row r="7819" spans="2:2" x14ac:dyDescent="0.35">
      <c r="B7819" t="s">
        <v>7622</v>
      </c>
    </row>
    <row r="7820" spans="2:2" x14ac:dyDescent="0.35">
      <c r="B7820" t="s">
        <v>7626</v>
      </c>
    </row>
    <row r="7821" spans="2:2" x14ac:dyDescent="0.35">
      <c r="B7821" t="s">
        <v>7335</v>
      </c>
    </row>
    <row r="7822" spans="2:2" x14ac:dyDescent="0.35">
      <c r="B7822" t="s">
        <v>7774</v>
      </c>
    </row>
    <row r="7823" spans="2:2" x14ac:dyDescent="0.35">
      <c r="B7823" t="s">
        <v>7934</v>
      </c>
    </row>
    <row r="7824" spans="2:2" x14ac:dyDescent="0.35">
      <c r="B7824" t="s">
        <v>7941</v>
      </c>
    </row>
    <row r="7825" spans="2:2" x14ac:dyDescent="0.35">
      <c r="B7825" t="s">
        <v>7918</v>
      </c>
    </row>
    <row r="7826" spans="2:2" x14ac:dyDescent="0.35">
      <c r="B7826" t="s">
        <v>7716</v>
      </c>
    </row>
    <row r="7827" spans="2:2" x14ac:dyDescent="0.35">
      <c r="B7827" t="s">
        <v>7861</v>
      </c>
    </row>
    <row r="7828" spans="2:2" x14ac:dyDescent="0.35">
      <c r="B7828" t="s">
        <v>7942</v>
      </c>
    </row>
    <row r="7829" spans="2:2" x14ac:dyDescent="0.35">
      <c r="B7829" t="s">
        <v>7925</v>
      </c>
    </row>
    <row r="7830" spans="2:2" x14ac:dyDescent="0.35">
      <c r="B7830" t="s">
        <v>7849</v>
      </c>
    </row>
    <row r="7831" spans="2:2" x14ac:dyDescent="0.35">
      <c r="B7831" t="s">
        <v>7937</v>
      </c>
    </row>
    <row r="7832" spans="2:2" x14ac:dyDescent="0.35">
      <c r="B7832" t="s">
        <v>7943</v>
      </c>
    </row>
    <row r="7833" spans="2:2" x14ac:dyDescent="0.35">
      <c r="B7833" t="s">
        <v>7926</v>
      </c>
    </row>
    <row r="7834" spans="2:2" x14ac:dyDescent="0.35">
      <c r="B7834" t="s">
        <v>7956</v>
      </c>
    </row>
    <row r="7835" spans="2:2" x14ac:dyDescent="0.35">
      <c r="B7835" t="s">
        <v>7957</v>
      </c>
    </row>
    <row r="7836" spans="2:2" x14ac:dyDescent="0.35">
      <c r="B7836" t="s">
        <v>7946</v>
      </c>
    </row>
    <row r="7837" spans="2:2" x14ac:dyDescent="0.35">
      <c r="B7837" t="s">
        <v>7992</v>
      </c>
    </row>
    <row r="7838" spans="2:2" x14ac:dyDescent="0.35">
      <c r="B7838" t="s">
        <v>7947</v>
      </c>
    </row>
    <row r="7839" spans="2:2" x14ac:dyDescent="0.35">
      <c r="B7839" t="s">
        <v>7948</v>
      </c>
    </row>
    <row r="7840" spans="2:2" x14ac:dyDescent="0.35">
      <c r="B7840" t="s">
        <v>7952</v>
      </c>
    </row>
    <row r="7841" spans="2:2" x14ac:dyDescent="0.35">
      <c r="B7841" t="s">
        <v>7953</v>
      </c>
    </row>
    <row r="7842" spans="2:2" x14ac:dyDescent="0.35">
      <c r="B7842" t="s">
        <v>7954</v>
      </c>
    </row>
    <row r="7843" spans="2:2" x14ac:dyDescent="0.35">
      <c r="B7843" t="s">
        <v>7904</v>
      </c>
    </row>
    <row r="7844" spans="2:2" x14ac:dyDescent="0.35">
      <c r="B7844" t="s">
        <v>7872</v>
      </c>
    </row>
    <row r="7845" spans="2:2" x14ac:dyDescent="0.35">
      <c r="B7845" t="s">
        <v>7867</v>
      </c>
    </row>
    <row r="7846" spans="2:2" x14ac:dyDescent="0.35">
      <c r="B7846" t="s">
        <v>7958</v>
      </c>
    </row>
    <row r="7847" spans="2:2" x14ac:dyDescent="0.35">
      <c r="B7847" t="s">
        <v>7959</v>
      </c>
    </row>
    <row r="7848" spans="2:2" x14ac:dyDescent="0.35">
      <c r="B7848" t="s">
        <v>7960</v>
      </c>
    </row>
    <row r="7849" spans="2:2" x14ac:dyDescent="0.35">
      <c r="B7849" t="s">
        <v>7961</v>
      </c>
    </row>
    <row r="7850" spans="2:2" x14ac:dyDescent="0.35">
      <c r="B7850" t="s">
        <v>7930</v>
      </c>
    </row>
    <row r="7851" spans="2:2" x14ac:dyDescent="0.35">
      <c r="B7851" t="s">
        <v>7892</v>
      </c>
    </row>
    <row r="7852" spans="2:2" x14ac:dyDescent="0.35">
      <c r="B7852" t="s">
        <v>7968</v>
      </c>
    </row>
    <row r="7853" spans="2:2" x14ac:dyDescent="0.35">
      <c r="B7853" t="s">
        <v>7852</v>
      </c>
    </row>
    <row r="7854" spans="2:2" x14ac:dyDescent="0.35">
      <c r="B7854" t="s">
        <v>7769</v>
      </c>
    </row>
    <row r="7855" spans="2:2" x14ac:dyDescent="0.35">
      <c r="B7855" t="s">
        <v>7853</v>
      </c>
    </row>
    <row r="7856" spans="2:2" x14ac:dyDescent="0.35">
      <c r="B7856" t="s">
        <v>7858</v>
      </c>
    </row>
    <row r="7857" spans="2:2" x14ac:dyDescent="0.35">
      <c r="B7857" t="s">
        <v>7950</v>
      </c>
    </row>
    <row r="7858" spans="2:2" x14ac:dyDescent="0.35">
      <c r="B7858" t="s">
        <v>7871</v>
      </c>
    </row>
    <row r="7859" spans="2:2" x14ac:dyDescent="0.35">
      <c r="B7859" t="s">
        <v>7951</v>
      </c>
    </row>
    <row r="7860" spans="2:2" x14ac:dyDescent="0.35">
      <c r="B7860" t="s">
        <v>7981</v>
      </c>
    </row>
    <row r="7861" spans="2:2" x14ac:dyDescent="0.35">
      <c r="B7861" t="s">
        <v>7983</v>
      </c>
    </row>
    <row r="7862" spans="2:2" x14ac:dyDescent="0.35">
      <c r="B7862" t="s">
        <v>7984</v>
      </c>
    </row>
    <row r="7863" spans="2:2" x14ac:dyDescent="0.35">
      <c r="B7863" t="s">
        <v>7985</v>
      </c>
    </row>
    <row r="7864" spans="2:2" x14ac:dyDescent="0.35">
      <c r="B7864" t="s">
        <v>7792</v>
      </c>
    </row>
    <row r="7865" spans="2:2" x14ac:dyDescent="0.35">
      <c r="B7865" t="s">
        <v>4361</v>
      </c>
    </row>
    <row r="7866" spans="2:2" x14ac:dyDescent="0.35">
      <c r="B7866" t="s">
        <v>7987</v>
      </c>
    </row>
    <row r="7867" spans="2:2" x14ac:dyDescent="0.35">
      <c r="B7867" t="s">
        <v>7931</v>
      </c>
    </row>
    <row r="7868" spans="2:2" x14ac:dyDescent="0.35">
      <c r="B7868" t="s">
        <v>7986</v>
      </c>
    </row>
    <row r="7869" spans="2:2" x14ac:dyDescent="0.35">
      <c r="B7869" t="s">
        <v>7938</v>
      </c>
    </row>
    <row r="7870" spans="2:2" x14ac:dyDescent="0.35">
      <c r="B7870" t="s">
        <v>7989</v>
      </c>
    </row>
    <row r="7871" spans="2:2" x14ac:dyDescent="0.35">
      <c r="B7871" t="s">
        <v>7990</v>
      </c>
    </row>
    <row r="7872" spans="2:2" x14ac:dyDescent="0.35">
      <c r="B7872" t="s">
        <v>1945</v>
      </c>
    </row>
    <row r="7873" spans="2:2" x14ac:dyDescent="0.35">
      <c r="B7873" t="s">
        <v>7813</v>
      </c>
    </row>
    <row r="7874" spans="2:2" x14ac:dyDescent="0.35">
      <c r="B7874" t="s">
        <v>7974</v>
      </c>
    </row>
    <row r="7875" spans="2:2" x14ac:dyDescent="0.35">
      <c r="B7875" t="s">
        <v>7875</v>
      </c>
    </row>
    <row r="7876" spans="2:2" x14ac:dyDescent="0.35">
      <c r="B7876" t="s">
        <v>8000</v>
      </c>
    </row>
    <row r="7877" spans="2:2" x14ac:dyDescent="0.35">
      <c r="B7877" t="s">
        <v>8001</v>
      </c>
    </row>
    <row r="7878" spans="2:2" x14ac:dyDescent="0.35">
      <c r="B7878" t="s">
        <v>8013</v>
      </c>
    </row>
    <row r="7879" spans="2:2" x14ac:dyDescent="0.35">
      <c r="B7879" t="s">
        <v>7874</v>
      </c>
    </row>
    <row r="7880" spans="2:2" x14ac:dyDescent="0.35">
      <c r="B7880" t="s">
        <v>7855</v>
      </c>
    </row>
    <row r="7881" spans="2:2" x14ac:dyDescent="0.35">
      <c r="B7881" t="s">
        <v>7848</v>
      </c>
    </row>
    <row r="7882" spans="2:2" x14ac:dyDescent="0.35">
      <c r="B7882" t="s">
        <v>7866</v>
      </c>
    </row>
    <row r="7883" spans="2:2" x14ac:dyDescent="0.35">
      <c r="B7883" t="s">
        <v>8019</v>
      </c>
    </row>
    <row r="7884" spans="2:2" x14ac:dyDescent="0.35">
      <c r="B7884" t="s">
        <v>8021</v>
      </c>
    </row>
    <row r="7885" spans="2:2" x14ac:dyDescent="0.35">
      <c r="B7885" t="s">
        <v>8022</v>
      </c>
    </row>
    <row r="7886" spans="2:2" x14ac:dyDescent="0.35">
      <c r="B7886" t="s">
        <v>8020</v>
      </c>
    </row>
    <row r="7887" spans="2:2" x14ac:dyDescent="0.35">
      <c r="B7887" t="s">
        <v>7964</v>
      </c>
    </row>
    <row r="7888" spans="2:2" x14ac:dyDescent="0.35">
      <c r="B7888" t="s">
        <v>8004</v>
      </c>
    </row>
    <row r="7889" spans="2:2" x14ac:dyDescent="0.35">
      <c r="B7889" t="s">
        <v>7876</v>
      </c>
    </row>
    <row r="7890" spans="2:2" x14ac:dyDescent="0.35">
      <c r="B7890" t="s">
        <v>7881</v>
      </c>
    </row>
    <row r="7891" spans="2:2" x14ac:dyDescent="0.35">
      <c r="B7891" t="s">
        <v>7882</v>
      </c>
    </row>
    <row r="7892" spans="2:2" x14ac:dyDescent="0.35">
      <c r="B7892" t="s">
        <v>7883</v>
      </c>
    </row>
    <row r="7893" spans="2:2" x14ac:dyDescent="0.35">
      <c r="B7893" t="s">
        <v>7884</v>
      </c>
    </row>
    <row r="7894" spans="2:2" x14ac:dyDescent="0.35">
      <c r="B7894" t="s">
        <v>7890</v>
      </c>
    </row>
    <row r="7895" spans="2:2" x14ac:dyDescent="0.35">
      <c r="B7895" t="s">
        <v>7893</v>
      </c>
    </row>
    <row r="7896" spans="2:2" x14ac:dyDescent="0.35">
      <c r="B7896" t="s">
        <v>7895</v>
      </c>
    </row>
    <row r="7897" spans="2:2" x14ac:dyDescent="0.35">
      <c r="B7897" t="s">
        <v>7886</v>
      </c>
    </row>
    <row r="7898" spans="2:2" x14ac:dyDescent="0.35">
      <c r="B7898" t="s">
        <v>7887</v>
      </c>
    </row>
    <row r="7899" spans="2:2" x14ac:dyDescent="0.35">
      <c r="B7899" t="s">
        <v>7899</v>
      </c>
    </row>
    <row r="7900" spans="2:2" x14ac:dyDescent="0.35">
      <c r="B7900" t="s">
        <v>7896</v>
      </c>
    </row>
    <row r="7901" spans="2:2" x14ac:dyDescent="0.35">
      <c r="B7901" t="s">
        <v>7914</v>
      </c>
    </row>
    <row r="7902" spans="2:2" x14ac:dyDescent="0.35">
      <c r="B7902" t="s">
        <v>7975</v>
      </c>
    </row>
    <row r="7903" spans="2:2" x14ac:dyDescent="0.35">
      <c r="B7903" t="s">
        <v>659</v>
      </c>
    </row>
    <row r="7904" spans="2:2" x14ac:dyDescent="0.35">
      <c r="B7904" t="s">
        <v>7911</v>
      </c>
    </row>
    <row r="7905" spans="2:2" x14ac:dyDescent="0.35">
      <c r="B7905" t="s">
        <v>7924</v>
      </c>
    </row>
    <row r="7906" spans="2:2" x14ac:dyDescent="0.35">
      <c r="B7906" t="s">
        <v>7878</v>
      </c>
    </row>
    <row r="7907" spans="2:2" x14ac:dyDescent="0.35">
      <c r="B7907" t="s">
        <v>7971</v>
      </c>
    </row>
    <row r="7908" spans="2:2" x14ac:dyDescent="0.35">
      <c r="B7908" t="s">
        <v>7891</v>
      </c>
    </row>
    <row r="7909" spans="2:2" x14ac:dyDescent="0.35">
      <c r="B7909" t="s">
        <v>7870</v>
      </c>
    </row>
    <row r="7910" spans="2:2" x14ac:dyDescent="0.35">
      <c r="B7910" t="s">
        <v>7991</v>
      </c>
    </row>
    <row r="7911" spans="2:2" x14ac:dyDescent="0.35">
      <c r="B7911" t="s">
        <v>7903</v>
      </c>
    </row>
    <row r="7912" spans="2:2" x14ac:dyDescent="0.35">
      <c r="B7912" t="s">
        <v>8029</v>
      </c>
    </row>
    <row r="7913" spans="2:2" x14ac:dyDescent="0.35">
      <c r="B7913" t="s">
        <v>7917</v>
      </c>
    </row>
    <row r="7914" spans="2:2" x14ac:dyDescent="0.35">
      <c r="B7914" t="s">
        <v>8010</v>
      </c>
    </row>
    <row r="7915" spans="2:2" x14ac:dyDescent="0.35">
      <c r="B7915" t="s">
        <v>7939</v>
      </c>
    </row>
    <row r="7916" spans="2:2" x14ac:dyDescent="0.35">
      <c r="B7916" t="s">
        <v>8106</v>
      </c>
    </row>
    <row r="7917" spans="2:2" x14ac:dyDescent="0.35">
      <c r="B7917" t="s">
        <v>400</v>
      </c>
    </row>
    <row r="7918" spans="2:2" x14ac:dyDescent="0.35">
      <c r="B7918" t="s">
        <v>8031</v>
      </c>
    </row>
    <row r="7919" spans="2:2" x14ac:dyDescent="0.35">
      <c r="B7919" t="s">
        <v>8048</v>
      </c>
    </row>
    <row r="7920" spans="2:2" x14ac:dyDescent="0.35">
      <c r="B7920" t="s">
        <v>8056</v>
      </c>
    </row>
    <row r="7921" spans="2:2" x14ac:dyDescent="0.35">
      <c r="B7921" t="s">
        <v>8071</v>
      </c>
    </row>
    <row r="7922" spans="2:2" x14ac:dyDescent="0.35">
      <c r="B7922" t="s">
        <v>8093</v>
      </c>
    </row>
    <row r="7923" spans="2:2" x14ac:dyDescent="0.35">
      <c r="B7923" t="s">
        <v>8096</v>
      </c>
    </row>
    <row r="7924" spans="2:2" x14ac:dyDescent="0.35">
      <c r="B7924" t="s">
        <v>7995</v>
      </c>
    </row>
    <row r="7925" spans="2:2" x14ac:dyDescent="0.35">
      <c r="B7925" t="s">
        <v>7994</v>
      </c>
    </row>
    <row r="7926" spans="2:2" x14ac:dyDescent="0.35">
      <c r="B7926" t="s">
        <v>7999</v>
      </c>
    </row>
    <row r="7927" spans="2:2" x14ac:dyDescent="0.35">
      <c r="B7927" t="s">
        <v>8095</v>
      </c>
    </row>
    <row r="7928" spans="2:2" x14ac:dyDescent="0.35">
      <c r="B7928" t="s">
        <v>8015</v>
      </c>
    </row>
    <row r="7929" spans="2:2" x14ac:dyDescent="0.35">
      <c r="B7929" t="s">
        <v>8016</v>
      </c>
    </row>
    <row r="7930" spans="2:2" x14ac:dyDescent="0.35">
      <c r="B7930" t="s">
        <v>8114</v>
      </c>
    </row>
    <row r="7931" spans="2:2" x14ac:dyDescent="0.35">
      <c r="B7931" t="s">
        <v>8101</v>
      </c>
    </row>
    <row r="7932" spans="2:2" x14ac:dyDescent="0.35">
      <c r="B7932" t="s">
        <v>8127</v>
      </c>
    </row>
    <row r="7933" spans="2:2" x14ac:dyDescent="0.35">
      <c r="B7933" t="s">
        <v>8115</v>
      </c>
    </row>
    <row r="7934" spans="2:2" x14ac:dyDescent="0.35">
      <c r="B7934" t="s">
        <v>8116</v>
      </c>
    </row>
    <row r="7935" spans="2:2" x14ac:dyDescent="0.35">
      <c r="B7935" t="s">
        <v>8135</v>
      </c>
    </row>
    <row r="7936" spans="2:2" x14ac:dyDescent="0.35">
      <c r="B7936" t="s">
        <v>8035</v>
      </c>
    </row>
    <row r="7937" spans="2:2" x14ac:dyDescent="0.35">
      <c r="B7937" t="s">
        <v>8077</v>
      </c>
    </row>
    <row r="7938" spans="2:2" x14ac:dyDescent="0.35">
      <c r="B7938" t="s">
        <v>8162</v>
      </c>
    </row>
    <row r="7939" spans="2:2" x14ac:dyDescent="0.35">
      <c r="B7939" t="s">
        <v>8138</v>
      </c>
    </row>
    <row r="7940" spans="2:2" x14ac:dyDescent="0.35">
      <c r="B7940" t="s">
        <v>8174</v>
      </c>
    </row>
    <row r="7941" spans="2:2" x14ac:dyDescent="0.35">
      <c r="B7941" t="s">
        <v>8176</v>
      </c>
    </row>
    <row r="7942" spans="2:2" x14ac:dyDescent="0.35">
      <c r="B7942" t="s">
        <v>2122</v>
      </c>
    </row>
    <row r="7943" spans="2:2" x14ac:dyDescent="0.35">
      <c r="B7943" t="s">
        <v>8175</v>
      </c>
    </row>
    <row r="7944" spans="2:2" x14ac:dyDescent="0.35">
      <c r="B7944" t="s">
        <v>8186</v>
      </c>
    </row>
    <row r="7945" spans="2:2" x14ac:dyDescent="0.35">
      <c r="B7945" t="s">
        <v>8198</v>
      </c>
    </row>
    <row r="7946" spans="2:2" x14ac:dyDescent="0.35">
      <c r="B7946" t="s">
        <v>8231</v>
      </c>
    </row>
    <row r="7947" spans="2:2" x14ac:dyDescent="0.35">
      <c r="B7947" t="s">
        <v>8172</v>
      </c>
    </row>
    <row r="7948" spans="2:2" x14ac:dyDescent="0.35">
      <c r="B7948" t="s">
        <v>8108</v>
      </c>
    </row>
    <row r="7949" spans="2:2" x14ac:dyDescent="0.35">
      <c r="B7949" t="s">
        <v>8233</v>
      </c>
    </row>
    <row r="7950" spans="2:2" x14ac:dyDescent="0.35">
      <c r="B7950" t="s">
        <v>8247</v>
      </c>
    </row>
    <row r="7951" spans="2:2" x14ac:dyDescent="0.35">
      <c r="B7951" t="s">
        <v>8221</v>
      </c>
    </row>
    <row r="7952" spans="2:2" x14ac:dyDescent="0.35">
      <c r="B7952" t="s">
        <v>8170</v>
      </c>
    </row>
    <row r="7953" spans="2:2" x14ac:dyDescent="0.35">
      <c r="B7953" t="s">
        <v>8195</v>
      </c>
    </row>
    <row r="7954" spans="2:2" x14ac:dyDescent="0.35">
      <c r="B7954" t="s">
        <v>8253</v>
      </c>
    </row>
    <row r="7955" spans="2:2" x14ac:dyDescent="0.35">
      <c r="B7955" t="s">
        <v>8173</v>
      </c>
    </row>
    <row r="7956" spans="2:2" x14ac:dyDescent="0.35">
      <c r="B7956" t="s">
        <v>8242</v>
      </c>
    </row>
    <row r="7957" spans="2:2" x14ac:dyDescent="0.35">
      <c r="B7957" t="s">
        <v>8177</v>
      </c>
    </row>
    <row r="7958" spans="2:2" x14ac:dyDescent="0.35">
      <c r="B7958" t="s">
        <v>8197</v>
      </c>
    </row>
    <row r="7959" spans="2:2" x14ac:dyDescent="0.35">
      <c r="B7959" t="s">
        <v>8200</v>
      </c>
    </row>
    <row r="7960" spans="2:2" x14ac:dyDescent="0.35">
      <c r="B7960" t="s">
        <v>8202</v>
      </c>
    </row>
    <row r="7961" spans="2:2" x14ac:dyDescent="0.35">
      <c r="B7961" t="s">
        <v>8203</v>
      </c>
    </row>
    <row r="7962" spans="2:2" x14ac:dyDescent="0.35">
      <c r="B7962" t="s">
        <v>8204</v>
      </c>
    </row>
    <row r="7963" spans="2:2" x14ac:dyDescent="0.35">
      <c r="B7963" t="s">
        <v>8207</v>
      </c>
    </row>
    <row r="7964" spans="2:2" x14ac:dyDescent="0.35">
      <c r="B7964" t="s">
        <v>8208</v>
      </c>
    </row>
    <row r="7965" spans="2:2" x14ac:dyDescent="0.35">
      <c r="B7965" t="s">
        <v>8212</v>
      </c>
    </row>
    <row r="7966" spans="2:2" x14ac:dyDescent="0.35">
      <c r="B7966" t="s">
        <v>8223</v>
      </c>
    </row>
    <row r="7967" spans="2:2" x14ac:dyDescent="0.35">
      <c r="B7967" t="s">
        <v>8237</v>
      </c>
    </row>
    <row r="7968" spans="2:2" x14ac:dyDescent="0.35">
      <c r="B7968" t="s">
        <v>8263</v>
      </c>
    </row>
    <row r="7969" spans="1:2" x14ac:dyDescent="0.35">
      <c r="B7969" t="s">
        <v>8265</v>
      </c>
    </row>
    <row r="7970" spans="1:2" x14ac:dyDescent="0.35">
      <c r="B7970" t="s">
        <v>8267</v>
      </c>
    </row>
    <row r="7971" spans="1:2" x14ac:dyDescent="0.35">
      <c r="B7971" t="s">
        <v>6675</v>
      </c>
    </row>
    <row r="7972" spans="1:2" x14ac:dyDescent="0.35">
      <c r="B7972" t="s">
        <v>8268</v>
      </c>
    </row>
    <row r="7973" spans="1:2" x14ac:dyDescent="0.35">
      <c r="B7973" t="s">
        <v>8270</v>
      </c>
    </row>
    <row r="7974" spans="1:2" x14ac:dyDescent="0.35">
      <c r="B7974" t="s">
        <v>8271</v>
      </c>
    </row>
    <row r="7975" spans="1:2" x14ac:dyDescent="0.35">
      <c r="B7975" t="s">
        <v>8273</v>
      </c>
    </row>
    <row r="7976" spans="1:2" x14ac:dyDescent="0.35">
      <c r="B7976" t="s">
        <v>8274</v>
      </c>
    </row>
    <row r="7977" spans="1:2" x14ac:dyDescent="0.35">
      <c r="A7977">
        <v>28272</v>
      </c>
      <c r="B7977" t="s">
        <v>8298</v>
      </c>
    </row>
    <row r="7978" spans="1:2" x14ac:dyDescent="0.35">
      <c r="A7978">
        <v>27836</v>
      </c>
      <c r="B7978" t="s">
        <v>8299</v>
      </c>
    </row>
    <row r="7979" spans="1:2" x14ac:dyDescent="0.35">
      <c r="A7979">
        <v>20524</v>
      </c>
      <c r="B7979" t="s">
        <v>8300</v>
      </c>
    </row>
    <row r="7980" spans="1:2" x14ac:dyDescent="0.35">
      <c r="B7980" t="s">
        <v>8301</v>
      </c>
    </row>
    <row r="7981" spans="1:2" x14ac:dyDescent="0.35">
      <c r="A7981">
        <v>32534</v>
      </c>
      <c r="B7981" t="s">
        <v>8302</v>
      </c>
    </row>
    <row r="7982" spans="1:2" x14ac:dyDescent="0.35">
      <c r="A7982">
        <v>32625</v>
      </c>
      <c r="B7982" t="s">
        <v>8303</v>
      </c>
    </row>
    <row r="7983" spans="1:2" x14ac:dyDescent="0.35">
      <c r="A7983">
        <v>29225</v>
      </c>
      <c r="B7983" t="s">
        <v>8304</v>
      </c>
    </row>
    <row r="7984" spans="1:2" x14ac:dyDescent="0.35">
      <c r="A7984">
        <v>29460</v>
      </c>
      <c r="B7984" t="s">
        <v>8305</v>
      </c>
    </row>
    <row r="7985" spans="1:2" x14ac:dyDescent="0.35">
      <c r="A7985">
        <v>32419</v>
      </c>
      <c r="B7985" t="s">
        <v>8306</v>
      </c>
    </row>
    <row r="7986" spans="1:2" x14ac:dyDescent="0.35">
      <c r="A7986">
        <v>32656</v>
      </c>
      <c r="B7986" t="s">
        <v>8307</v>
      </c>
    </row>
    <row r="7987" spans="1:2" x14ac:dyDescent="0.35">
      <c r="A7987">
        <v>28070</v>
      </c>
      <c r="B7987" t="s">
        <v>8308</v>
      </c>
    </row>
    <row r="7988" spans="1:2" x14ac:dyDescent="0.35">
      <c r="A7988">
        <v>32565</v>
      </c>
      <c r="B7988" t="s">
        <v>8309</v>
      </c>
    </row>
    <row r="7989" spans="1:2" x14ac:dyDescent="0.35">
      <c r="A7989">
        <v>32105</v>
      </c>
      <c r="B7989" t="s">
        <v>8310</v>
      </c>
    </row>
    <row r="7990" spans="1:2" x14ac:dyDescent="0.35">
      <c r="B7990" t="s">
        <v>8311</v>
      </c>
    </row>
    <row r="7991" spans="1:2" x14ac:dyDescent="0.35">
      <c r="A7991">
        <v>32882</v>
      </c>
      <c r="B7991" t="s">
        <v>8312</v>
      </c>
    </row>
    <row r="7992" spans="1:2" x14ac:dyDescent="0.35">
      <c r="A7992">
        <v>31191</v>
      </c>
      <c r="B7992" t="s">
        <v>8313</v>
      </c>
    </row>
    <row r="7993" spans="1:2" x14ac:dyDescent="0.35">
      <c r="A7993">
        <v>24105</v>
      </c>
      <c r="B7993" t="s">
        <v>8314</v>
      </c>
    </row>
    <row r="7994" spans="1:2" x14ac:dyDescent="0.35">
      <c r="A7994">
        <v>40372</v>
      </c>
      <c r="B7994" t="s">
        <v>8315</v>
      </c>
    </row>
    <row r="7995" spans="1:2" x14ac:dyDescent="0.35">
      <c r="A7995">
        <v>21722</v>
      </c>
      <c r="B7995" t="s">
        <v>8316</v>
      </c>
    </row>
    <row r="7996" spans="1:2" x14ac:dyDescent="0.35">
      <c r="A7996">
        <v>29862</v>
      </c>
      <c r="B7996" t="s">
        <v>8317</v>
      </c>
    </row>
    <row r="7997" spans="1:2" x14ac:dyDescent="0.35">
      <c r="A7997">
        <v>31532</v>
      </c>
      <c r="B7997" t="s">
        <v>8318</v>
      </c>
    </row>
    <row r="7998" spans="1:2" x14ac:dyDescent="0.35">
      <c r="A7998">
        <v>33028</v>
      </c>
      <c r="B7998" t="s">
        <v>8319</v>
      </c>
    </row>
    <row r="7999" spans="1:2" x14ac:dyDescent="0.35">
      <c r="A7999">
        <v>33362</v>
      </c>
      <c r="B7999" t="s">
        <v>8320</v>
      </c>
    </row>
    <row r="8000" spans="1:2" x14ac:dyDescent="0.35">
      <c r="A8000">
        <v>32638</v>
      </c>
      <c r="B8000" t="s">
        <v>8321</v>
      </c>
    </row>
    <row r="8001" spans="1:2" x14ac:dyDescent="0.35">
      <c r="A8001">
        <v>31481</v>
      </c>
      <c r="B8001" t="s">
        <v>8322</v>
      </c>
    </row>
    <row r="8002" spans="1:2" x14ac:dyDescent="0.35">
      <c r="A8002">
        <v>31407</v>
      </c>
      <c r="B8002" t="s">
        <v>8323</v>
      </c>
    </row>
    <row r="8003" spans="1:2" x14ac:dyDescent="0.35">
      <c r="A8003">
        <v>33142</v>
      </c>
      <c r="B8003" t="s">
        <v>8324</v>
      </c>
    </row>
    <row r="8004" spans="1:2" x14ac:dyDescent="0.35">
      <c r="A8004">
        <v>32779</v>
      </c>
      <c r="B8004" t="s">
        <v>8325</v>
      </c>
    </row>
    <row r="8005" spans="1:2" x14ac:dyDescent="0.35">
      <c r="A8005">
        <v>32893</v>
      </c>
      <c r="B8005" t="s">
        <v>8326</v>
      </c>
    </row>
    <row r="8006" spans="1:2" x14ac:dyDescent="0.35">
      <c r="A8006">
        <v>31605</v>
      </c>
      <c r="B8006" t="s">
        <v>8327</v>
      </c>
    </row>
    <row r="8007" spans="1:2" x14ac:dyDescent="0.35">
      <c r="A8007">
        <v>32920</v>
      </c>
      <c r="B8007" t="s">
        <v>8328</v>
      </c>
    </row>
    <row r="8008" spans="1:2" x14ac:dyDescent="0.35">
      <c r="A8008">
        <v>32943</v>
      </c>
      <c r="B8008" t="s">
        <v>8329</v>
      </c>
    </row>
    <row r="8009" spans="1:2" x14ac:dyDescent="0.35">
      <c r="B8009" t="s">
        <v>8330</v>
      </c>
    </row>
    <row r="8010" spans="1:2" x14ac:dyDescent="0.35">
      <c r="A8010">
        <v>31638</v>
      </c>
      <c r="B8010" t="s">
        <v>8331</v>
      </c>
    </row>
    <row r="8011" spans="1:2" x14ac:dyDescent="0.35">
      <c r="A8011">
        <v>8956</v>
      </c>
      <c r="B8011" t="s">
        <v>8332</v>
      </c>
    </row>
    <row r="8012" spans="1:2" x14ac:dyDescent="0.35">
      <c r="A8012">
        <v>32530</v>
      </c>
      <c r="B8012" t="s">
        <v>8333</v>
      </c>
    </row>
    <row r="8013" spans="1:2" x14ac:dyDescent="0.35">
      <c r="A8013">
        <v>30894</v>
      </c>
      <c r="B8013" t="s">
        <v>8334</v>
      </c>
    </row>
    <row r="8014" spans="1:2" x14ac:dyDescent="0.35">
      <c r="A8014">
        <v>31974</v>
      </c>
      <c r="B8014" t="s">
        <v>8335</v>
      </c>
    </row>
    <row r="8015" spans="1:2" x14ac:dyDescent="0.35">
      <c r="A8015">
        <v>32230</v>
      </c>
      <c r="B8015" t="s">
        <v>8336</v>
      </c>
    </row>
    <row r="8016" spans="1:2" x14ac:dyDescent="0.35">
      <c r="A8016">
        <v>7825</v>
      </c>
      <c r="B8016" t="s">
        <v>8337</v>
      </c>
    </row>
    <row r="8017" spans="1:2" x14ac:dyDescent="0.35">
      <c r="B8017" t="s">
        <v>8338</v>
      </c>
    </row>
    <row r="8018" spans="1:2" x14ac:dyDescent="0.35">
      <c r="B8018" t="s">
        <v>8339</v>
      </c>
    </row>
    <row r="8019" spans="1:2" x14ac:dyDescent="0.35">
      <c r="A8019">
        <v>33787</v>
      </c>
      <c r="B8019" t="s">
        <v>8340</v>
      </c>
    </row>
    <row r="8020" spans="1:2" x14ac:dyDescent="0.35">
      <c r="A8020">
        <v>31476</v>
      </c>
      <c r="B8020" t="s">
        <v>8341</v>
      </c>
    </row>
    <row r="8021" spans="1:2" x14ac:dyDescent="0.35">
      <c r="A8021">
        <v>31588</v>
      </c>
      <c r="B8021" t="s">
        <v>8342</v>
      </c>
    </row>
    <row r="8022" spans="1:2" x14ac:dyDescent="0.35">
      <c r="A8022">
        <v>33399</v>
      </c>
      <c r="B8022" t="s">
        <v>8343</v>
      </c>
    </row>
    <row r="8023" spans="1:2" x14ac:dyDescent="0.35">
      <c r="B8023" t="s">
        <v>8344</v>
      </c>
    </row>
    <row r="8024" spans="1:2" x14ac:dyDescent="0.35">
      <c r="A8024">
        <v>33835</v>
      </c>
      <c r="B8024" t="s">
        <v>8345</v>
      </c>
    </row>
    <row r="8025" spans="1:2" x14ac:dyDescent="0.35">
      <c r="A8025">
        <v>31500</v>
      </c>
      <c r="B8025" t="s">
        <v>8346</v>
      </c>
    </row>
    <row r="8026" spans="1:2" x14ac:dyDescent="0.35">
      <c r="A8026">
        <v>31615</v>
      </c>
      <c r="B8026" t="s">
        <v>8347</v>
      </c>
    </row>
    <row r="8027" spans="1:2" x14ac:dyDescent="0.35">
      <c r="A8027">
        <v>31618</v>
      </c>
      <c r="B8027" t="s">
        <v>8348</v>
      </c>
    </row>
    <row r="8028" spans="1:2" x14ac:dyDescent="0.35">
      <c r="A8028">
        <v>31592</v>
      </c>
      <c r="B8028" t="s">
        <v>8349</v>
      </c>
    </row>
    <row r="8029" spans="1:2" x14ac:dyDescent="0.35">
      <c r="A8029">
        <v>31534</v>
      </c>
      <c r="B8029" t="s">
        <v>8350</v>
      </c>
    </row>
    <row r="8030" spans="1:2" x14ac:dyDescent="0.35">
      <c r="A8030">
        <v>29793</v>
      </c>
      <c r="B8030" t="s">
        <v>8351</v>
      </c>
    </row>
    <row r="8031" spans="1:2" x14ac:dyDescent="0.35">
      <c r="A8031">
        <v>34472</v>
      </c>
      <c r="B8031" t="s">
        <v>8352</v>
      </c>
    </row>
    <row r="8032" spans="1:2" x14ac:dyDescent="0.35">
      <c r="A8032">
        <v>35268</v>
      </c>
      <c r="B8032" t="s">
        <v>8353</v>
      </c>
    </row>
    <row r="8033" spans="1:2" x14ac:dyDescent="0.35">
      <c r="B8033" t="s">
        <v>8354</v>
      </c>
    </row>
    <row r="8034" spans="1:2" x14ac:dyDescent="0.35">
      <c r="A8034">
        <v>31772</v>
      </c>
      <c r="B8034" t="s">
        <v>8355</v>
      </c>
    </row>
    <row r="8035" spans="1:2" x14ac:dyDescent="0.35">
      <c r="A8035">
        <v>31698</v>
      </c>
      <c r="B8035" t="s">
        <v>8356</v>
      </c>
    </row>
    <row r="8036" spans="1:2" x14ac:dyDescent="0.35">
      <c r="A8036">
        <v>31560</v>
      </c>
      <c r="B8036" t="s">
        <v>8357</v>
      </c>
    </row>
    <row r="8037" spans="1:2" x14ac:dyDescent="0.35">
      <c r="A8037">
        <v>31636</v>
      </c>
      <c r="B8037" t="s">
        <v>8358</v>
      </c>
    </row>
    <row r="8038" spans="1:2" x14ac:dyDescent="0.35">
      <c r="A8038">
        <v>31686</v>
      </c>
      <c r="B8038" t="s">
        <v>8359</v>
      </c>
    </row>
    <row r="8039" spans="1:2" x14ac:dyDescent="0.35">
      <c r="A8039">
        <v>31723</v>
      </c>
      <c r="B8039" t="s">
        <v>8360</v>
      </c>
    </row>
    <row r="8040" spans="1:2" x14ac:dyDescent="0.35">
      <c r="B8040" t="s">
        <v>8361</v>
      </c>
    </row>
    <row r="8041" spans="1:2" x14ac:dyDescent="0.35">
      <c r="A8041">
        <v>31649</v>
      </c>
      <c r="B8041" t="s">
        <v>8362</v>
      </c>
    </row>
    <row r="8042" spans="1:2" x14ac:dyDescent="0.35">
      <c r="B8042" t="s">
        <v>8363</v>
      </c>
    </row>
    <row r="8043" spans="1:2" x14ac:dyDescent="0.35">
      <c r="A8043">
        <v>31768</v>
      </c>
      <c r="B8043" t="s">
        <v>8364</v>
      </c>
    </row>
    <row r="8044" spans="1:2" x14ac:dyDescent="0.35">
      <c r="A8044">
        <v>31748</v>
      </c>
      <c r="B8044" t="s">
        <v>8365</v>
      </c>
    </row>
    <row r="8045" spans="1:2" x14ac:dyDescent="0.35">
      <c r="A8045">
        <v>31720</v>
      </c>
      <c r="B8045" t="s">
        <v>8366</v>
      </c>
    </row>
    <row r="8046" spans="1:2" x14ac:dyDescent="0.35">
      <c r="A8046">
        <v>32820</v>
      </c>
      <c r="B8046" t="s">
        <v>8367</v>
      </c>
    </row>
    <row r="8047" spans="1:2" x14ac:dyDescent="0.35">
      <c r="B8047" t="s">
        <v>8368</v>
      </c>
    </row>
    <row r="8048" spans="1:2" x14ac:dyDescent="0.35">
      <c r="A8048">
        <v>31717</v>
      </c>
      <c r="B8048" t="s">
        <v>8369</v>
      </c>
    </row>
    <row r="8049" spans="1:2" x14ac:dyDescent="0.35">
      <c r="A8049">
        <v>6137</v>
      </c>
      <c r="B8049" t="s">
        <v>8370</v>
      </c>
    </row>
    <row r="8050" spans="1:2" x14ac:dyDescent="0.35">
      <c r="B8050" t="s">
        <v>8371</v>
      </c>
    </row>
    <row r="8051" spans="1:2" x14ac:dyDescent="0.35">
      <c r="A8051">
        <v>33492</v>
      </c>
      <c r="B8051" t="s">
        <v>8372</v>
      </c>
    </row>
    <row r="8052" spans="1:2" x14ac:dyDescent="0.35">
      <c r="A8052">
        <v>33445</v>
      </c>
      <c r="B8052" t="s">
        <v>8373</v>
      </c>
    </row>
    <row r="8053" spans="1:2" x14ac:dyDescent="0.35">
      <c r="A8053">
        <v>32401</v>
      </c>
      <c r="B8053" t="s">
        <v>8374</v>
      </c>
    </row>
    <row r="8054" spans="1:2" x14ac:dyDescent="0.35">
      <c r="A8054">
        <v>33448</v>
      </c>
      <c r="B8054" t="s">
        <v>8375</v>
      </c>
    </row>
    <row r="8055" spans="1:2" x14ac:dyDescent="0.35">
      <c r="A8055">
        <v>32869</v>
      </c>
      <c r="B8055" t="s">
        <v>8376</v>
      </c>
    </row>
    <row r="8056" spans="1:2" x14ac:dyDescent="0.35">
      <c r="B8056" t="s">
        <v>8377</v>
      </c>
    </row>
    <row r="8057" spans="1:2" x14ac:dyDescent="0.35">
      <c r="A8057">
        <v>33436</v>
      </c>
      <c r="B8057" t="s">
        <v>8378</v>
      </c>
    </row>
    <row r="8058" spans="1:2" x14ac:dyDescent="0.35">
      <c r="A8058">
        <v>33613</v>
      </c>
      <c r="B8058" t="s">
        <v>8379</v>
      </c>
    </row>
    <row r="8059" spans="1:2" x14ac:dyDescent="0.35">
      <c r="A8059">
        <v>33450</v>
      </c>
      <c r="B8059" t="s">
        <v>8380</v>
      </c>
    </row>
    <row r="8060" spans="1:2" x14ac:dyDescent="0.35">
      <c r="B8060" t="s">
        <v>8381</v>
      </c>
    </row>
    <row r="8061" spans="1:2" x14ac:dyDescent="0.35">
      <c r="B8061" t="s">
        <v>8382</v>
      </c>
    </row>
    <row r="8062" spans="1:2" x14ac:dyDescent="0.35">
      <c r="A8062">
        <v>31677</v>
      </c>
      <c r="B8062" t="s">
        <v>8383</v>
      </c>
    </row>
    <row r="8063" spans="1:2" x14ac:dyDescent="0.35">
      <c r="A8063">
        <v>31760</v>
      </c>
      <c r="B8063" t="s">
        <v>8384</v>
      </c>
    </row>
    <row r="8064" spans="1:2" x14ac:dyDescent="0.35">
      <c r="A8064">
        <v>33831</v>
      </c>
      <c r="B8064" t="s">
        <v>8385</v>
      </c>
    </row>
    <row r="8065" spans="1:2" x14ac:dyDescent="0.35">
      <c r="B8065" t="s">
        <v>8386</v>
      </c>
    </row>
    <row r="8066" spans="1:2" x14ac:dyDescent="0.35">
      <c r="A8066">
        <v>24526</v>
      </c>
      <c r="B8066" t="s">
        <v>8387</v>
      </c>
    </row>
    <row r="8067" spans="1:2" x14ac:dyDescent="0.35">
      <c r="A8067">
        <v>24677</v>
      </c>
      <c r="B8067" t="s">
        <v>8388</v>
      </c>
    </row>
    <row r="8068" spans="1:2" x14ac:dyDescent="0.35">
      <c r="A8068">
        <v>31764</v>
      </c>
      <c r="B8068" t="s">
        <v>8389</v>
      </c>
    </row>
    <row r="8069" spans="1:2" x14ac:dyDescent="0.35">
      <c r="A8069">
        <v>8389</v>
      </c>
      <c r="B8069" t="s">
        <v>8390</v>
      </c>
    </row>
    <row r="8070" spans="1:2" x14ac:dyDescent="0.35">
      <c r="A8070">
        <v>18312</v>
      </c>
      <c r="B8070" t="s">
        <v>8391</v>
      </c>
    </row>
    <row r="8071" spans="1:2" x14ac:dyDescent="0.35">
      <c r="A8071">
        <v>21490</v>
      </c>
      <c r="B8071" t="s">
        <v>8392</v>
      </c>
    </row>
    <row r="8072" spans="1:2" x14ac:dyDescent="0.35">
      <c r="B8072" t="s">
        <v>8393</v>
      </c>
    </row>
    <row r="8073" spans="1:2" x14ac:dyDescent="0.35">
      <c r="B8073" t="s">
        <v>8394</v>
      </c>
    </row>
    <row r="8074" spans="1:2" x14ac:dyDescent="0.35">
      <c r="A8074">
        <v>26780</v>
      </c>
      <c r="B8074" t="s">
        <v>8395</v>
      </c>
    </row>
    <row r="8075" spans="1:2" x14ac:dyDescent="0.35">
      <c r="B8075" t="s">
        <v>8396</v>
      </c>
    </row>
    <row r="8076" spans="1:2" x14ac:dyDescent="0.35">
      <c r="A8076">
        <v>25508</v>
      </c>
      <c r="B8076" t="s">
        <v>8397</v>
      </c>
    </row>
    <row r="8077" spans="1:2" x14ac:dyDescent="0.35">
      <c r="A8077">
        <v>25276</v>
      </c>
      <c r="B8077" t="s">
        <v>8398</v>
      </c>
    </row>
    <row r="8078" spans="1:2" x14ac:dyDescent="0.35">
      <c r="A8078">
        <v>23604</v>
      </c>
      <c r="B8078" t="s">
        <v>1218</v>
      </c>
    </row>
    <row r="8079" spans="1:2" x14ac:dyDescent="0.35">
      <c r="A8079">
        <v>4997</v>
      </c>
      <c r="B8079" t="s">
        <v>8399</v>
      </c>
    </row>
    <row r="8080" spans="1:2" x14ac:dyDescent="0.35">
      <c r="A8080">
        <v>33205</v>
      </c>
      <c r="B8080" t="s">
        <v>8400</v>
      </c>
    </row>
    <row r="8081" spans="1:2" x14ac:dyDescent="0.35">
      <c r="A8081">
        <v>29426</v>
      </c>
      <c r="B8081" t="s">
        <v>8401</v>
      </c>
    </row>
    <row r="8082" spans="1:2" x14ac:dyDescent="0.35">
      <c r="A8082">
        <v>33589</v>
      </c>
      <c r="B8082" t="s">
        <v>8402</v>
      </c>
    </row>
    <row r="8083" spans="1:2" x14ac:dyDescent="0.35">
      <c r="A8083">
        <v>30449</v>
      </c>
      <c r="B8083" t="s">
        <v>8403</v>
      </c>
    </row>
    <row r="8084" spans="1:2" x14ac:dyDescent="0.35">
      <c r="A8084">
        <v>29022</v>
      </c>
      <c r="B8084" t="s">
        <v>8404</v>
      </c>
    </row>
    <row r="8085" spans="1:2" x14ac:dyDescent="0.35">
      <c r="A8085">
        <v>32560</v>
      </c>
      <c r="B8085" t="s">
        <v>8405</v>
      </c>
    </row>
    <row r="8086" spans="1:2" x14ac:dyDescent="0.35">
      <c r="A8086">
        <v>33610</v>
      </c>
      <c r="B8086" t="s">
        <v>8406</v>
      </c>
    </row>
    <row r="8087" spans="1:2" x14ac:dyDescent="0.35">
      <c r="A8087">
        <v>33503</v>
      </c>
      <c r="B8087" t="s">
        <v>8407</v>
      </c>
    </row>
    <row r="8088" spans="1:2" x14ac:dyDescent="0.35">
      <c r="A8088">
        <v>30347</v>
      </c>
      <c r="B8088" t="s">
        <v>8408</v>
      </c>
    </row>
    <row r="8089" spans="1:2" x14ac:dyDescent="0.35">
      <c r="A8089">
        <v>33561</v>
      </c>
      <c r="B8089" t="s">
        <v>8409</v>
      </c>
    </row>
    <row r="8090" spans="1:2" x14ac:dyDescent="0.35">
      <c r="A8090">
        <v>33614</v>
      </c>
      <c r="B8090" t="s">
        <v>8410</v>
      </c>
    </row>
    <row r="8091" spans="1:2" x14ac:dyDescent="0.35">
      <c r="B8091" t="s">
        <v>8411</v>
      </c>
    </row>
    <row r="8092" spans="1:2" x14ac:dyDescent="0.35">
      <c r="A8092">
        <v>31268</v>
      </c>
      <c r="B8092" t="s">
        <v>8412</v>
      </c>
    </row>
    <row r="8093" spans="1:2" x14ac:dyDescent="0.35">
      <c r="B8093" t="s">
        <v>8413</v>
      </c>
    </row>
    <row r="8094" spans="1:2" x14ac:dyDescent="0.35">
      <c r="A8094">
        <v>32214</v>
      </c>
      <c r="B8094" t="s">
        <v>8414</v>
      </c>
    </row>
    <row r="8095" spans="1:2" x14ac:dyDescent="0.35">
      <c r="A8095">
        <v>31804</v>
      </c>
      <c r="B8095" t="s">
        <v>8415</v>
      </c>
    </row>
    <row r="8096" spans="1:2" x14ac:dyDescent="0.35">
      <c r="A8096">
        <v>32042</v>
      </c>
      <c r="B8096" t="s">
        <v>8416</v>
      </c>
    </row>
    <row r="8097" spans="1:2" x14ac:dyDescent="0.35">
      <c r="A8097">
        <v>32091</v>
      </c>
      <c r="B8097" t="s">
        <v>8417</v>
      </c>
    </row>
    <row r="8098" spans="1:2" x14ac:dyDescent="0.35">
      <c r="A8098">
        <v>32514</v>
      </c>
      <c r="B8098" t="s">
        <v>8418</v>
      </c>
    </row>
    <row r="8099" spans="1:2" x14ac:dyDescent="0.35">
      <c r="A8099">
        <v>27114</v>
      </c>
      <c r="B8099" t="s">
        <v>8419</v>
      </c>
    </row>
    <row r="8100" spans="1:2" x14ac:dyDescent="0.35">
      <c r="B8100" t="s">
        <v>8420</v>
      </c>
    </row>
    <row r="8101" spans="1:2" x14ac:dyDescent="0.35">
      <c r="A8101">
        <v>32216</v>
      </c>
      <c r="B8101" t="s">
        <v>8421</v>
      </c>
    </row>
    <row r="8102" spans="1:2" x14ac:dyDescent="0.35">
      <c r="A8102">
        <v>21488</v>
      </c>
      <c r="B8102" t="s">
        <v>8422</v>
      </c>
    </row>
    <row r="8103" spans="1:2" x14ac:dyDescent="0.35">
      <c r="B8103" t="s">
        <v>8423</v>
      </c>
    </row>
    <row r="8104" spans="1:2" x14ac:dyDescent="0.35">
      <c r="A8104">
        <v>32352</v>
      </c>
      <c r="B8104" t="s">
        <v>8424</v>
      </c>
    </row>
    <row r="8105" spans="1:2" x14ac:dyDescent="0.35">
      <c r="B8105" t="s">
        <v>8425</v>
      </c>
    </row>
    <row r="8106" spans="1:2" x14ac:dyDescent="0.35">
      <c r="A8106">
        <v>21352</v>
      </c>
      <c r="B8106" t="s">
        <v>8426</v>
      </c>
    </row>
    <row r="8107" spans="1:2" x14ac:dyDescent="0.35">
      <c r="B8107" t="s">
        <v>8427</v>
      </c>
    </row>
    <row r="8108" spans="1:2" x14ac:dyDescent="0.35">
      <c r="A8108">
        <v>32484</v>
      </c>
      <c r="B8108" t="s">
        <v>8428</v>
      </c>
    </row>
    <row r="8109" spans="1:2" x14ac:dyDescent="0.35">
      <c r="A8109">
        <v>32427</v>
      </c>
      <c r="B8109" t="s">
        <v>8429</v>
      </c>
    </row>
    <row r="8110" spans="1:2" x14ac:dyDescent="0.35">
      <c r="A8110">
        <v>32296</v>
      </c>
      <c r="B8110" t="s">
        <v>8430</v>
      </c>
    </row>
    <row r="8111" spans="1:2" x14ac:dyDescent="0.35">
      <c r="A8111">
        <v>32456</v>
      </c>
      <c r="B8111" t="s">
        <v>8431</v>
      </c>
    </row>
    <row r="8112" spans="1:2" x14ac:dyDescent="0.35">
      <c r="A8112">
        <v>32128</v>
      </c>
      <c r="B8112" t="s">
        <v>8432</v>
      </c>
    </row>
    <row r="8113" spans="1:2" x14ac:dyDescent="0.35">
      <c r="A8113">
        <v>32113</v>
      </c>
      <c r="B8113" t="s">
        <v>8433</v>
      </c>
    </row>
    <row r="8114" spans="1:2" x14ac:dyDescent="0.35">
      <c r="A8114">
        <v>32383</v>
      </c>
      <c r="B8114" t="s">
        <v>8434</v>
      </c>
    </row>
    <row r="8115" spans="1:2" x14ac:dyDescent="0.35">
      <c r="A8115">
        <v>32896</v>
      </c>
      <c r="B8115" t="s">
        <v>8435</v>
      </c>
    </row>
    <row r="8116" spans="1:2" x14ac:dyDescent="0.35">
      <c r="A8116">
        <v>31858</v>
      </c>
      <c r="B8116" t="s">
        <v>8436</v>
      </c>
    </row>
    <row r="8117" spans="1:2" x14ac:dyDescent="0.35">
      <c r="A8117">
        <v>29639</v>
      </c>
      <c r="B8117" t="s">
        <v>8437</v>
      </c>
    </row>
    <row r="8118" spans="1:2" x14ac:dyDescent="0.35">
      <c r="A8118">
        <v>29185</v>
      </c>
      <c r="B8118" t="s">
        <v>8438</v>
      </c>
    </row>
    <row r="8119" spans="1:2" x14ac:dyDescent="0.35">
      <c r="A8119">
        <v>21398</v>
      </c>
      <c r="B8119" t="s">
        <v>8439</v>
      </c>
    </row>
    <row r="8120" spans="1:2" x14ac:dyDescent="0.35">
      <c r="A8120">
        <v>21963</v>
      </c>
      <c r="B8120" t="s">
        <v>8440</v>
      </c>
    </row>
    <row r="8121" spans="1:2" x14ac:dyDescent="0.35">
      <c r="A8121">
        <v>27786</v>
      </c>
      <c r="B8121" t="s">
        <v>8441</v>
      </c>
    </row>
    <row r="8122" spans="1:2" x14ac:dyDescent="0.35">
      <c r="A8122">
        <v>6344</v>
      </c>
      <c r="B8122" t="s">
        <v>8442</v>
      </c>
    </row>
    <row r="8123" spans="1:2" x14ac:dyDescent="0.35">
      <c r="A8123">
        <v>24879</v>
      </c>
      <c r="B8123" t="s">
        <v>8443</v>
      </c>
    </row>
    <row r="8124" spans="1:2" x14ac:dyDescent="0.35">
      <c r="B8124" t="s">
        <v>2834</v>
      </c>
    </row>
    <row r="8125" spans="1:2" x14ac:dyDescent="0.35">
      <c r="A8125">
        <v>26408</v>
      </c>
      <c r="B8125" t="s">
        <v>8444</v>
      </c>
    </row>
    <row r="8126" spans="1:2" x14ac:dyDescent="0.35">
      <c r="B8126" t="s">
        <v>8445</v>
      </c>
    </row>
    <row r="8127" spans="1:2" x14ac:dyDescent="0.35">
      <c r="A8127">
        <v>18252</v>
      </c>
      <c r="B8127" t="s">
        <v>8446</v>
      </c>
    </row>
    <row r="8128" spans="1:2" x14ac:dyDescent="0.35">
      <c r="A8128">
        <v>27578</v>
      </c>
      <c r="B8128" t="s">
        <v>8447</v>
      </c>
    </row>
    <row r="8129" spans="1:2" x14ac:dyDescent="0.35">
      <c r="A8129">
        <v>32385</v>
      </c>
      <c r="B8129" t="s">
        <v>8448</v>
      </c>
    </row>
    <row r="8130" spans="1:2" x14ac:dyDescent="0.35">
      <c r="A8130">
        <v>22171</v>
      </c>
      <c r="B8130" t="s">
        <v>8449</v>
      </c>
    </row>
    <row r="8131" spans="1:2" x14ac:dyDescent="0.35">
      <c r="A8131">
        <v>32065</v>
      </c>
      <c r="B8131" t="s">
        <v>8450</v>
      </c>
    </row>
    <row r="8132" spans="1:2" x14ac:dyDescent="0.35">
      <c r="A8132">
        <v>32505</v>
      </c>
      <c r="B8132" t="s">
        <v>8451</v>
      </c>
    </row>
    <row r="8133" spans="1:2" x14ac:dyDescent="0.35">
      <c r="A8133">
        <v>45328</v>
      </c>
      <c r="B8133" t="s">
        <v>8452</v>
      </c>
    </row>
    <row r="8134" spans="1:2" x14ac:dyDescent="0.35">
      <c r="A8134">
        <v>32461</v>
      </c>
      <c r="B8134" t="s">
        <v>8453</v>
      </c>
    </row>
    <row r="8135" spans="1:2" x14ac:dyDescent="0.35">
      <c r="A8135">
        <v>32675</v>
      </c>
      <c r="B8135" t="s">
        <v>8454</v>
      </c>
    </row>
    <row r="8136" spans="1:2" x14ac:dyDescent="0.35">
      <c r="A8136">
        <v>26837</v>
      </c>
      <c r="B8136" t="s">
        <v>8455</v>
      </c>
    </row>
    <row r="8137" spans="1:2" x14ac:dyDescent="0.35">
      <c r="A8137">
        <v>32726</v>
      </c>
      <c r="B8137" t="s">
        <v>8456</v>
      </c>
    </row>
    <row r="8138" spans="1:2" x14ac:dyDescent="0.35">
      <c r="A8138">
        <v>32953</v>
      </c>
      <c r="B8138" t="s">
        <v>8457</v>
      </c>
    </row>
    <row r="8139" spans="1:2" x14ac:dyDescent="0.35">
      <c r="A8139">
        <v>22197</v>
      </c>
      <c r="B8139" t="s">
        <v>8458</v>
      </c>
    </row>
    <row r="8140" spans="1:2" x14ac:dyDescent="0.35">
      <c r="A8140">
        <v>32218</v>
      </c>
      <c r="B8140" t="s">
        <v>8459</v>
      </c>
    </row>
    <row r="8141" spans="1:2" x14ac:dyDescent="0.35">
      <c r="A8141">
        <v>32511</v>
      </c>
      <c r="B8141" t="s">
        <v>8460</v>
      </c>
    </row>
    <row r="8142" spans="1:2" x14ac:dyDescent="0.35">
      <c r="A8142">
        <v>33031</v>
      </c>
      <c r="B8142" t="s">
        <v>8461</v>
      </c>
    </row>
    <row r="8143" spans="1:2" x14ac:dyDescent="0.35">
      <c r="A8143">
        <v>32646</v>
      </c>
      <c r="B8143" t="s">
        <v>8462</v>
      </c>
    </row>
    <row r="8144" spans="1:2" x14ac:dyDescent="0.35">
      <c r="A8144">
        <v>32878</v>
      </c>
      <c r="B8144" t="s">
        <v>8463</v>
      </c>
    </row>
    <row r="8145" spans="1:2" x14ac:dyDescent="0.35">
      <c r="B8145" t="s">
        <v>8464</v>
      </c>
    </row>
    <row r="8146" spans="1:2" x14ac:dyDescent="0.35">
      <c r="A8146">
        <v>32619</v>
      </c>
      <c r="B8146" t="s">
        <v>8465</v>
      </c>
    </row>
    <row r="8147" spans="1:2" x14ac:dyDescent="0.35">
      <c r="A8147">
        <v>32890</v>
      </c>
      <c r="B8147" t="s">
        <v>8466</v>
      </c>
    </row>
    <row r="8148" spans="1:2" x14ac:dyDescent="0.35">
      <c r="A8148">
        <v>32405</v>
      </c>
      <c r="B8148" t="s">
        <v>8467</v>
      </c>
    </row>
    <row r="8149" spans="1:2" x14ac:dyDescent="0.35">
      <c r="A8149">
        <v>32597</v>
      </c>
      <c r="B8149" t="s">
        <v>8468</v>
      </c>
    </row>
    <row r="8150" spans="1:2" x14ac:dyDescent="0.35">
      <c r="A8150">
        <v>16682</v>
      </c>
      <c r="B8150" t="s">
        <v>8469</v>
      </c>
    </row>
    <row r="8151" spans="1:2" x14ac:dyDescent="0.35">
      <c r="A8151">
        <v>32636</v>
      </c>
      <c r="B8151" t="s">
        <v>8470</v>
      </c>
    </row>
    <row r="8152" spans="1:2" x14ac:dyDescent="0.35">
      <c r="B8152" t="s">
        <v>8471</v>
      </c>
    </row>
    <row r="8153" spans="1:2" x14ac:dyDescent="0.35">
      <c r="A8153">
        <v>42106</v>
      </c>
      <c r="B8153" t="s">
        <v>8472</v>
      </c>
    </row>
    <row r="8154" spans="1:2" x14ac:dyDescent="0.35">
      <c r="A8154">
        <v>32992</v>
      </c>
      <c r="B8154" t="s">
        <v>8473</v>
      </c>
    </row>
    <row r="8155" spans="1:2" x14ac:dyDescent="0.35">
      <c r="A8155">
        <v>26741</v>
      </c>
      <c r="B8155" t="s">
        <v>8474</v>
      </c>
    </row>
    <row r="8156" spans="1:2" x14ac:dyDescent="0.35">
      <c r="A8156">
        <v>32796</v>
      </c>
      <c r="B8156" t="s">
        <v>8475</v>
      </c>
    </row>
    <row r="8157" spans="1:2" x14ac:dyDescent="0.35">
      <c r="A8157">
        <v>32849</v>
      </c>
      <c r="B8157" t="s">
        <v>8476</v>
      </c>
    </row>
    <row r="8158" spans="1:2" x14ac:dyDescent="0.35">
      <c r="B8158" t="s">
        <v>8477</v>
      </c>
    </row>
    <row r="8159" spans="1:2" x14ac:dyDescent="0.35">
      <c r="A8159">
        <v>33579</v>
      </c>
      <c r="B8159" t="s">
        <v>8478</v>
      </c>
    </row>
    <row r="8160" spans="1:2" x14ac:dyDescent="0.35">
      <c r="B8160" t="s">
        <v>8479</v>
      </c>
    </row>
    <row r="8161" spans="1:2" x14ac:dyDescent="0.35">
      <c r="A8161">
        <v>22440</v>
      </c>
      <c r="B8161" t="s">
        <v>8480</v>
      </c>
    </row>
    <row r="8162" spans="1:2" x14ac:dyDescent="0.35">
      <c r="A8162">
        <v>25777</v>
      </c>
      <c r="B8162" t="s">
        <v>8481</v>
      </c>
    </row>
    <row r="8163" spans="1:2" x14ac:dyDescent="0.35">
      <c r="A8163">
        <v>31920</v>
      </c>
      <c r="B8163" t="s">
        <v>8482</v>
      </c>
    </row>
    <row r="8164" spans="1:2" x14ac:dyDescent="0.35">
      <c r="A8164">
        <v>30892</v>
      </c>
      <c r="B8164" t="s">
        <v>8483</v>
      </c>
    </row>
    <row r="8165" spans="1:2" x14ac:dyDescent="0.35">
      <c r="A8165">
        <v>26717</v>
      </c>
      <c r="B8165" t="s">
        <v>8484</v>
      </c>
    </row>
    <row r="8166" spans="1:2" x14ac:dyDescent="0.35">
      <c r="A8166">
        <v>33741</v>
      </c>
      <c r="B8166" t="s">
        <v>8485</v>
      </c>
    </row>
    <row r="8167" spans="1:2" x14ac:dyDescent="0.35">
      <c r="B8167" t="s">
        <v>8486</v>
      </c>
    </row>
    <row r="8168" spans="1:2" x14ac:dyDescent="0.35">
      <c r="A8168">
        <v>32925</v>
      </c>
      <c r="B8168" t="s">
        <v>8487</v>
      </c>
    </row>
    <row r="8169" spans="1:2" x14ac:dyDescent="0.35">
      <c r="A8169">
        <v>31800</v>
      </c>
      <c r="B8169" t="s">
        <v>8488</v>
      </c>
    </row>
    <row r="8170" spans="1:2" x14ac:dyDescent="0.35">
      <c r="A8170">
        <v>31862</v>
      </c>
      <c r="B8170" t="s">
        <v>8489</v>
      </c>
    </row>
    <row r="8171" spans="1:2" x14ac:dyDescent="0.35">
      <c r="A8171">
        <v>32044</v>
      </c>
      <c r="B8171" t="s">
        <v>8490</v>
      </c>
    </row>
    <row r="8172" spans="1:2" x14ac:dyDescent="0.35">
      <c r="A8172">
        <v>32002</v>
      </c>
      <c r="B8172" t="s">
        <v>8491</v>
      </c>
    </row>
    <row r="8173" spans="1:2" x14ac:dyDescent="0.35">
      <c r="A8173">
        <v>30452</v>
      </c>
      <c r="B8173" t="s">
        <v>8492</v>
      </c>
    </row>
    <row r="8174" spans="1:2" x14ac:dyDescent="0.35">
      <c r="A8174">
        <v>23576</v>
      </c>
      <c r="B8174" t="s">
        <v>8493</v>
      </c>
    </row>
    <row r="8175" spans="1:2" x14ac:dyDescent="0.35">
      <c r="A8175">
        <v>8236</v>
      </c>
      <c r="B8175" t="s">
        <v>8494</v>
      </c>
    </row>
    <row r="8176" spans="1:2" x14ac:dyDescent="0.35">
      <c r="A8176">
        <v>9477</v>
      </c>
      <c r="B8176" t="s">
        <v>8495</v>
      </c>
    </row>
    <row r="8177" spans="1:2" x14ac:dyDescent="0.35">
      <c r="A8177">
        <v>31969</v>
      </c>
      <c r="B8177" t="s">
        <v>8496</v>
      </c>
    </row>
    <row r="8178" spans="1:2" x14ac:dyDescent="0.35">
      <c r="A8178">
        <v>21524</v>
      </c>
      <c r="B8178" t="s">
        <v>8497</v>
      </c>
    </row>
    <row r="8179" spans="1:2" x14ac:dyDescent="0.35">
      <c r="B8179" t="s">
        <v>8498</v>
      </c>
    </row>
    <row r="8180" spans="1:2" x14ac:dyDescent="0.35">
      <c r="A8180">
        <v>31791</v>
      </c>
      <c r="B8180" t="s">
        <v>8499</v>
      </c>
    </row>
    <row r="8181" spans="1:2" x14ac:dyDescent="0.35">
      <c r="B8181" t="s">
        <v>4087</v>
      </c>
    </row>
    <row r="8182" spans="1:2" x14ac:dyDescent="0.35">
      <c r="A8182">
        <v>31872</v>
      </c>
      <c r="B8182" t="s">
        <v>8500</v>
      </c>
    </row>
    <row r="8183" spans="1:2" x14ac:dyDescent="0.35">
      <c r="B8183" t="s">
        <v>8501</v>
      </c>
    </row>
    <row r="8184" spans="1:2" x14ac:dyDescent="0.35">
      <c r="A8184">
        <v>33713</v>
      </c>
      <c r="B8184" t="s">
        <v>8502</v>
      </c>
    </row>
    <row r="8185" spans="1:2" x14ac:dyDescent="0.35">
      <c r="A8185">
        <v>33751</v>
      </c>
      <c r="B8185" t="s">
        <v>8503</v>
      </c>
    </row>
    <row r="8186" spans="1:2" x14ac:dyDescent="0.35">
      <c r="A8186">
        <v>5848</v>
      </c>
      <c r="B8186" t="s">
        <v>8504</v>
      </c>
    </row>
    <row r="8187" spans="1:2" x14ac:dyDescent="0.35">
      <c r="A8187">
        <v>30651</v>
      </c>
      <c r="B8187" t="s">
        <v>8505</v>
      </c>
    </row>
    <row r="8188" spans="1:2" x14ac:dyDescent="0.35">
      <c r="A8188">
        <v>5932</v>
      </c>
      <c r="B8188" t="s">
        <v>8506</v>
      </c>
    </row>
    <row r="8189" spans="1:2" x14ac:dyDescent="0.35">
      <c r="A8189">
        <v>27446</v>
      </c>
      <c r="B8189" t="s">
        <v>8507</v>
      </c>
    </row>
    <row r="8190" spans="1:2" x14ac:dyDescent="0.35">
      <c r="A8190">
        <v>29822</v>
      </c>
      <c r="B8190" t="s">
        <v>8508</v>
      </c>
    </row>
    <row r="8191" spans="1:2" x14ac:dyDescent="0.35">
      <c r="A8191">
        <v>30402</v>
      </c>
      <c r="B8191" t="s">
        <v>8509</v>
      </c>
    </row>
    <row r="8192" spans="1:2" x14ac:dyDescent="0.35">
      <c r="A8192">
        <v>28155</v>
      </c>
      <c r="B8192" t="s">
        <v>8510</v>
      </c>
    </row>
    <row r="8193" spans="1:2" x14ac:dyDescent="0.35">
      <c r="A8193">
        <v>30570</v>
      </c>
      <c r="B8193" t="s">
        <v>8511</v>
      </c>
    </row>
    <row r="8194" spans="1:2" x14ac:dyDescent="0.35">
      <c r="A8194">
        <v>30472</v>
      </c>
      <c r="B8194" t="s">
        <v>8512</v>
      </c>
    </row>
    <row r="8195" spans="1:2" x14ac:dyDescent="0.35">
      <c r="A8195">
        <v>30214</v>
      </c>
      <c r="B8195" t="s">
        <v>8513</v>
      </c>
    </row>
    <row r="8196" spans="1:2" x14ac:dyDescent="0.35">
      <c r="A8196">
        <v>33792</v>
      </c>
      <c r="B8196" t="s">
        <v>8514</v>
      </c>
    </row>
    <row r="8197" spans="1:2" x14ac:dyDescent="0.35">
      <c r="A8197">
        <v>33824</v>
      </c>
      <c r="B8197" t="s">
        <v>8515</v>
      </c>
    </row>
    <row r="8198" spans="1:2" x14ac:dyDescent="0.35">
      <c r="B8198" t="s">
        <v>8516</v>
      </c>
    </row>
    <row r="8199" spans="1:2" x14ac:dyDescent="0.35">
      <c r="A8199">
        <v>33836</v>
      </c>
      <c r="B8199" t="s">
        <v>8517</v>
      </c>
    </row>
    <row r="8200" spans="1:2" x14ac:dyDescent="0.35">
      <c r="B8200" t="s">
        <v>8518</v>
      </c>
    </row>
    <row r="8201" spans="1:2" x14ac:dyDescent="0.35">
      <c r="A8201">
        <v>10417</v>
      </c>
      <c r="B8201" t="s">
        <v>8519</v>
      </c>
    </row>
    <row r="8202" spans="1:2" x14ac:dyDescent="0.35">
      <c r="A8202">
        <v>32715</v>
      </c>
      <c r="B8202" t="s">
        <v>8520</v>
      </c>
    </row>
    <row r="8203" spans="1:2" x14ac:dyDescent="0.35">
      <c r="B8203" t="s">
        <v>8521</v>
      </c>
    </row>
    <row r="8204" spans="1:2" x14ac:dyDescent="0.35">
      <c r="A8204">
        <v>33649</v>
      </c>
      <c r="B8204" t="s">
        <v>8522</v>
      </c>
    </row>
    <row r="8205" spans="1:2" x14ac:dyDescent="0.35">
      <c r="B8205" t="s">
        <v>8523</v>
      </c>
    </row>
    <row r="8206" spans="1:2" x14ac:dyDescent="0.35">
      <c r="A8206">
        <v>18686</v>
      </c>
      <c r="B8206" t="s">
        <v>8524</v>
      </c>
    </row>
    <row r="8207" spans="1:2" x14ac:dyDescent="0.35">
      <c r="A8207">
        <v>32898</v>
      </c>
      <c r="B8207" t="s">
        <v>8525</v>
      </c>
    </row>
    <row r="8208" spans="1:2" x14ac:dyDescent="0.35">
      <c r="B8208" t="s">
        <v>8526</v>
      </c>
    </row>
    <row r="8209" spans="1:2" x14ac:dyDescent="0.35">
      <c r="A8209">
        <v>26515</v>
      </c>
      <c r="B8209" t="s">
        <v>8527</v>
      </c>
    </row>
    <row r="8210" spans="1:2" x14ac:dyDescent="0.35">
      <c r="A8210">
        <v>24483</v>
      </c>
      <c r="B8210" t="s">
        <v>8528</v>
      </c>
    </row>
    <row r="8211" spans="1:2" x14ac:dyDescent="0.35">
      <c r="A8211">
        <v>33145</v>
      </c>
      <c r="B8211" t="s">
        <v>8529</v>
      </c>
    </row>
    <row r="8212" spans="1:2" x14ac:dyDescent="0.35">
      <c r="A8212">
        <v>38756</v>
      </c>
      <c r="B8212" t="s">
        <v>8530</v>
      </c>
    </row>
    <row r="8213" spans="1:2" x14ac:dyDescent="0.35">
      <c r="A8213">
        <v>28484</v>
      </c>
      <c r="B8213" t="s">
        <v>8531</v>
      </c>
    </row>
    <row r="8214" spans="1:2" x14ac:dyDescent="0.35">
      <c r="A8214">
        <v>32417</v>
      </c>
      <c r="B8214" t="s">
        <v>8532</v>
      </c>
    </row>
    <row r="8215" spans="1:2" x14ac:dyDescent="0.35">
      <c r="A8215">
        <v>33110</v>
      </c>
      <c r="B8215" t="s">
        <v>8533</v>
      </c>
    </row>
    <row r="8216" spans="1:2" x14ac:dyDescent="0.35">
      <c r="A8216">
        <v>20632</v>
      </c>
      <c r="B8216" t="s">
        <v>8534</v>
      </c>
    </row>
    <row r="8217" spans="1:2" x14ac:dyDescent="0.35">
      <c r="A8217">
        <v>32721</v>
      </c>
      <c r="B8217" t="s">
        <v>8535</v>
      </c>
    </row>
    <row r="8218" spans="1:2" x14ac:dyDescent="0.35">
      <c r="A8218">
        <v>33794</v>
      </c>
      <c r="B8218" t="s">
        <v>8536</v>
      </c>
    </row>
    <row r="8219" spans="1:2" x14ac:dyDescent="0.35">
      <c r="A8219">
        <v>33057</v>
      </c>
      <c r="B8219" t="s">
        <v>8537</v>
      </c>
    </row>
    <row r="8220" spans="1:2" x14ac:dyDescent="0.35">
      <c r="A8220">
        <v>33320</v>
      </c>
      <c r="B8220" t="s">
        <v>8538</v>
      </c>
    </row>
    <row r="8221" spans="1:2" x14ac:dyDescent="0.35">
      <c r="A8221">
        <v>33048</v>
      </c>
      <c r="B8221" t="s">
        <v>8539</v>
      </c>
    </row>
    <row r="8222" spans="1:2" x14ac:dyDescent="0.35">
      <c r="B8222" t="s">
        <v>8540</v>
      </c>
    </row>
    <row r="8223" spans="1:2" x14ac:dyDescent="0.35">
      <c r="A8223">
        <v>33158</v>
      </c>
      <c r="B8223" t="s">
        <v>8541</v>
      </c>
    </row>
    <row r="8224" spans="1:2" x14ac:dyDescent="0.35">
      <c r="B8224" t="s">
        <v>8542</v>
      </c>
    </row>
    <row r="8225" spans="1:2" x14ac:dyDescent="0.35">
      <c r="A8225">
        <v>33386</v>
      </c>
      <c r="B8225" t="s">
        <v>8543</v>
      </c>
    </row>
    <row r="8226" spans="1:2" x14ac:dyDescent="0.35">
      <c r="B8226" t="s">
        <v>8544</v>
      </c>
    </row>
    <row r="8227" spans="1:2" x14ac:dyDescent="0.35">
      <c r="B8227" t="s">
        <v>8545</v>
      </c>
    </row>
    <row r="8228" spans="1:2" x14ac:dyDescent="0.35">
      <c r="B8228" t="s">
        <v>8546</v>
      </c>
    </row>
    <row r="8229" spans="1:2" x14ac:dyDescent="0.35">
      <c r="A8229">
        <v>33185</v>
      </c>
      <c r="B8229" t="s">
        <v>8547</v>
      </c>
    </row>
    <row r="8230" spans="1:2" x14ac:dyDescent="0.35">
      <c r="B8230" t="s">
        <v>8548</v>
      </c>
    </row>
    <row r="8231" spans="1:2" x14ac:dyDescent="0.35">
      <c r="A8231">
        <v>43377</v>
      </c>
      <c r="B8231" t="s">
        <v>8549</v>
      </c>
    </row>
    <row r="8232" spans="1:2" x14ac:dyDescent="0.35">
      <c r="A8232">
        <v>32262</v>
      </c>
      <c r="B8232" t="s">
        <v>8550</v>
      </c>
    </row>
    <row r="8233" spans="1:2" x14ac:dyDescent="0.35">
      <c r="A8233">
        <v>32839</v>
      </c>
      <c r="B8233" t="s">
        <v>8551</v>
      </c>
    </row>
    <row r="8234" spans="1:2" x14ac:dyDescent="0.35">
      <c r="A8234">
        <v>32475</v>
      </c>
      <c r="B8234" t="s">
        <v>8552</v>
      </c>
    </row>
    <row r="8235" spans="1:2" x14ac:dyDescent="0.35">
      <c r="A8235">
        <v>32858</v>
      </c>
      <c r="B8235" t="s">
        <v>8553</v>
      </c>
    </row>
    <row r="8236" spans="1:2" x14ac:dyDescent="0.35">
      <c r="A8236">
        <v>32286</v>
      </c>
      <c r="B8236" t="s">
        <v>8554</v>
      </c>
    </row>
    <row r="8237" spans="1:2" x14ac:dyDescent="0.35">
      <c r="A8237">
        <v>32242</v>
      </c>
      <c r="B8237" t="s">
        <v>8555</v>
      </c>
    </row>
    <row r="8238" spans="1:2" x14ac:dyDescent="0.35">
      <c r="B8238" t="s">
        <v>8556</v>
      </c>
    </row>
    <row r="8239" spans="1:2" x14ac:dyDescent="0.35">
      <c r="A8239">
        <v>3540</v>
      </c>
      <c r="B8239" t="s">
        <v>8557</v>
      </c>
    </row>
    <row r="8240" spans="1:2" x14ac:dyDescent="0.35">
      <c r="A8240">
        <v>33201</v>
      </c>
      <c r="B8240" t="s">
        <v>8558</v>
      </c>
    </row>
    <row r="8241" spans="1:2" x14ac:dyDescent="0.35">
      <c r="A8241">
        <v>33183</v>
      </c>
      <c r="B8241" t="s">
        <v>8559</v>
      </c>
    </row>
    <row r="8242" spans="1:2" x14ac:dyDescent="0.35">
      <c r="A8242">
        <v>33398</v>
      </c>
      <c r="B8242" t="s">
        <v>8560</v>
      </c>
    </row>
    <row r="8243" spans="1:2" x14ac:dyDescent="0.35">
      <c r="A8243">
        <v>33853</v>
      </c>
      <c r="B8243" t="s">
        <v>8561</v>
      </c>
    </row>
    <row r="8244" spans="1:2" x14ac:dyDescent="0.35">
      <c r="A8244">
        <v>33936</v>
      </c>
      <c r="B8244" t="s">
        <v>8562</v>
      </c>
    </row>
    <row r="8245" spans="1:2" x14ac:dyDescent="0.35">
      <c r="B8245" t="s">
        <v>8563</v>
      </c>
    </row>
    <row r="8246" spans="1:2" x14ac:dyDescent="0.35">
      <c r="B8246" t="s">
        <v>8564</v>
      </c>
    </row>
    <row r="8247" spans="1:2" x14ac:dyDescent="0.35">
      <c r="A8247">
        <v>32391</v>
      </c>
      <c r="B8247" t="s">
        <v>8565</v>
      </c>
    </row>
    <row r="8248" spans="1:2" x14ac:dyDescent="0.35">
      <c r="A8248">
        <v>32302</v>
      </c>
      <c r="B8248" t="s">
        <v>8566</v>
      </c>
    </row>
    <row r="8249" spans="1:2" x14ac:dyDescent="0.35">
      <c r="A8249">
        <v>32429</v>
      </c>
      <c r="B8249" t="s">
        <v>8567</v>
      </c>
    </row>
    <row r="8250" spans="1:2" x14ac:dyDescent="0.35">
      <c r="A8250">
        <v>32457</v>
      </c>
      <c r="B8250" t="s">
        <v>8568</v>
      </c>
    </row>
    <row r="8251" spans="1:2" x14ac:dyDescent="0.35">
      <c r="A8251">
        <v>32396</v>
      </c>
      <c r="B8251" t="s">
        <v>8569</v>
      </c>
    </row>
    <row r="8252" spans="1:2" x14ac:dyDescent="0.35">
      <c r="B8252" t="s">
        <v>8570</v>
      </c>
    </row>
    <row r="8253" spans="1:2" x14ac:dyDescent="0.35">
      <c r="A8253">
        <v>33730</v>
      </c>
      <c r="B8253" t="s">
        <v>8571</v>
      </c>
    </row>
    <row r="8254" spans="1:2" x14ac:dyDescent="0.35">
      <c r="A8254">
        <v>32428</v>
      </c>
      <c r="B8254" t="s">
        <v>8572</v>
      </c>
    </row>
    <row r="8255" spans="1:2" x14ac:dyDescent="0.35">
      <c r="A8255">
        <v>33308</v>
      </c>
      <c r="B8255" t="s">
        <v>8573</v>
      </c>
    </row>
    <row r="8256" spans="1:2" x14ac:dyDescent="0.35">
      <c r="A8256">
        <v>34089</v>
      </c>
      <c r="B8256" t="s">
        <v>8574</v>
      </c>
    </row>
    <row r="8257" spans="1:2" x14ac:dyDescent="0.35">
      <c r="A8257">
        <v>28390</v>
      </c>
      <c r="B8257" t="s">
        <v>7479</v>
      </c>
    </row>
    <row r="8258" spans="1:2" x14ac:dyDescent="0.35">
      <c r="A8258">
        <v>20498</v>
      </c>
      <c r="B8258" t="s">
        <v>8575</v>
      </c>
    </row>
    <row r="8259" spans="1:2" x14ac:dyDescent="0.35">
      <c r="A8259">
        <v>33026</v>
      </c>
      <c r="B8259" t="s">
        <v>8576</v>
      </c>
    </row>
    <row r="8260" spans="1:2" x14ac:dyDescent="0.35">
      <c r="B8260" t="s">
        <v>8577</v>
      </c>
    </row>
    <row r="8261" spans="1:2" x14ac:dyDescent="0.35">
      <c r="A8261">
        <v>17366</v>
      </c>
      <c r="B8261" t="s">
        <v>8578</v>
      </c>
    </row>
    <row r="8262" spans="1:2" x14ac:dyDescent="0.35">
      <c r="B8262" t="s">
        <v>8579</v>
      </c>
    </row>
    <row r="8263" spans="1:2" x14ac:dyDescent="0.35">
      <c r="B8263" t="s">
        <v>8580</v>
      </c>
    </row>
    <row r="8264" spans="1:2" x14ac:dyDescent="0.35">
      <c r="A8264">
        <v>31157</v>
      </c>
      <c r="B8264" t="s">
        <v>8581</v>
      </c>
    </row>
    <row r="8265" spans="1:2" x14ac:dyDescent="0.35">
      <c r="A8265">
        <v>31120</v>
      </c>
      <c r="B8265" t="s">
        <v>8582</v>
      </c>
    </row>
    <row r="8266" spans="1:2" x14ac:dyDescent="0.35">
      <c r="B8266" t="s">
        <v>8583</v>
      </c>
    </row>
    <row r="8267" spans="1:2" x14ac:dyDescent="0.35">
      <c r="A8267">
        <v>30438</v>
      </c>
      <c r="B8267" t="s">
        <v>8584</v>
      </c>
    </row>
    <row r="8268" spans="1:2" x14ac:dyDescent="0.35">
      <c r="A8268">
        <v>31322</v>
      </c>
      <c r="B8268" t="s">
        <v>8585</v>
      </c>
    </row>
    <row r="8269" spans="1:2" x14ac:dyDescent="0.35">
      <c r="A8269">
        <v>30653</v>
      </c>
      <c r="B8269" t="s">
        <v>8586</v>
      </c>
    </row>
    <row r="8270" spans="1:2" x14ac:dyDescent="0.35">
      <c r="A8270">
        <v>31293</v>
      </c>
      <c r="B8270" t="s">
        <v>8587</v>
      </c>
    </row>
    <row r="8271" spans="1:2" x14ac:dyDescent="0.35">
      <c r="A8271">
        <v>32066</v>
      </c>
      <c r="B8271" t="s">
        <v>4529</v>
      </c>
    </row>
    <row r="8272" spans="1:2" x14ac:dyDescent="0.35">
      <c r="A8272">
        <v>30804</v>
      </c>
      <c r="B8272" t="s">
        <v>8588</v>
      </c>
    </row>
    <row r="8273" spans="1:2" x14ac:dyDescent="0.35">
      <c r="A8273">
        <v>30756</v>
      </c>
      <c r="B8273" t="s">
        <v>8589</v>
      </c>
    </row>
    <row r="8274" spans="1:2" x14ac:dyDescent="0.35">
      <c r="A8274">
        <v>40647</v>
      </c>
      <c r="B8274" t="s">
        <v>8590</v>
      </c>
    </row>
    <row r="8275" spans="1:2" x14ac:dyDescent="0.35">
      <c r="A8275">
        <v>30536</v>
      </c>
      <c r="B8275" t="s">
        <v>8591</v>
      </c>
    </row>
    <row r="8276" spans="1:2" x14ac:dyDescent="0.35">
      <c r="B8276" t="s">
        <v>8592</v>
      </c>
    </row>
    <row r="8277" spans="1:2" x14ac:dyDescent="0.35">
      <c r="A8277">
        <v>30682</v>
      </c>
      <c r="B8277" t="s">
        <v>8593</v>
      </c>
    </row>
    <row r="8278" spans="1:2" x14ac:dyDescent="0.35">
      <c r="A8278">
        <v>31383</v>
      </c>
      <c r="B8278" t="s">
        <v>8594</v>
      </c>
    </row>
    <row r="8279" spans="1:2" x14ac:dyDescent="0.35">
      <c r="A8279">
        <v>26927</v>
      </c>
      <c r="B8279" t="s">
        <v>8595</v>
      </c>
    </row>
    <row r="8280" spans="1:2" x14ac:dyDescent="0.35">
      <c r="A8280">
        <v>29724</v>
      </c>
      <c r="B8280" t="s">
        <v>8596</v>
      </c>
    </row>
    <row r="8281" spans="1:2" x14ac:dyDescent="0.35">
      <c r="A8281">
        <v>27470</v>
      </c>
      <c r="B8281" t="s">
        <v>8597</v>
      </c>
    </row>
    <row r="8282" spans="1:2" x14ac:dyDescent="0.35">
      <c r="A8282">
        <v>30042</v>
      </c>
      <c r="B8282" t="s">
        <v>8598</v>
      </c>
    </row>
    <row r="8283" spans="1:2" x14ac:dyDescent="0.35">
      <c r="B8283" t="s">
        <v>8599</v>
      </c>
    </row>
    <row r="8284" spans="1:2" x14ac:dyDescent="0.35">
      <c r="A8284">
        <v>31109</v>
      </c>
      <c r="B8284" t="s">
        <v>8600</v>
      </c>
    </row>
    <row r="8285" spans="1:2" x14ac:dyDescent="0.35">
      <c r="A8285">
        <v>31381</v>
      </c>
      <c r="B8285" t="s">
        <v>8601</v>
      </c>
    </row>
    <row r="8286" spans="1:2" x14ac:dyDescent="0.35">
      <c r="A8286">
        <v>30677</v>
      </c>
      <c r="B8286" t="s">
        <v>8602</v>
      </c>
    </row>
    <row r="8287" spans="1:2" x14ac:dyDescent="0.35">
      <c r="A8287">
        <v>31248</v>
      </c>
      <c r="B8287" t="s">
        <v>8603</v>
      </c>
    </row>
    <row r="8288" spans="1:2" x14ac:dyDescent="0.35">
      <c r="A8288">
        <v>25600</v>
      </c>
      <c r="B8288" t="s">
        <v>8604</v>
      </c>
    </row>
    <row r="8289" spans="1:2" x14ac:dyDescent="0.35">
      <c r="B8289" t="s">
        <v>8605</v>
      </c>
    </row>
    <row r="8290" spans="1:2" x14ac:dyDescent="0.35">
      <c r="A8290">
        <v>27817</v>
      </c>
      <c r="B8290" t="s">
        <v>8606</v>
      </c>
    </row>
    <row r="8291" spans="1:2" x14ac:dyDescent="0.35">
      <c r="B8291" t="s">
        <v>8607</v>
      </c>
    </row>
    <row r="8292" spans="1:2" x14ac:dyDescent="0.35">
      <c r="B8292" t="s">
        <v>8608</v>
      </c>
    </row>
    <row r="8293" spans="1:2" x14ac:dyDescent="0.35">
      <c r="A8293">
        <v>31166</v>
      </c>
      <c r="B8293" t="s">
        <v>8609</v>
      </c>
    </row>
    <row r="8294" spans="1:2" x14ac:dyDescent="0.35">
      <c r="A8294">
        <v>31393</v>
      </c>
      <c r="B8294" t="s">
        <v>8610</v>
      </c>
    </row>
    <row r="8295" spans="1:2" x14ac:dyDescent="0.35">
      <c r="A8295">
        <v>31223</v>
      </c>
      <c r="B8295" t="s">
        <v>8611</v>
      </c>
    </row>
    <row r="8296" spans="1:2" x14ac:dyDescent="0.35">
      <c r="A8296">
        <v>31348</v>
      </c>
      <c r="B8296" t="s">
        <v>8612</v>
      </c>
    </row>
    <row r="8297" spans="1:2" x14ac:dyDescent="0.35">
      <c r="A8297">
        <v>31333</v>
      </c>
      <c r="B8297" t="s">
        <v>8613</v>
      </c>
    </row>
    <row r="8298" spans="1:2" x14ac:dyDescent="0.35">
      <c r="A8298">
        <v>31324</v>
      </c>
      <c r="B8298" t="s">
        <v>8614</v>
      </c>
    </row>
    <row r="8299" spans="1:2" x14ac:dyDescent="0.35">
      <c r="A8299">
        <v>31424</v>
      </c>
      <c r="B8299" t="s">
        <v>8615</v>
      </c>
    </row>
    <row r="8300" spans="1:2" x14ac:dyDescent="0.35">
      <c r="A8300">
        <v>31212</v>
      </c>
      <c r="B8300" t="s">
        <v>8616</v>
      </c>
    </row>
    <row r="8301" spans="1:2" x14ac:dyDescent="0.35">
      <c r="A8301">
        <v>31390</v>
      </c>
      <c r="B8301" t="s">
        <v>8617</v>
      </c>
    </row>
    <row r="8302" spans="1:2" x14ac:dyDescent="0.35">
      <c r="B8302" t="s">
        <v>8618</v>
      </c>
    </row>
    <row r="8303" spans="1:2" x14ac:dyDescent="0.35">
      <c r="A8303">
        <v>31418</v>
      </c>
      <c r="B8303" t="s">
        <v>8619</v>
      </c>
    </row>
    <row r="8304" spans="1:2" x14ac:dyDescent="0.35">
      <c r="B8304" t="s">
        <v>8620</v>
      </c>
    </row>
    <row r="8305" spans="1:2" x14ac:dyDescent="0.35">
      <c r="A8305">
        <v>31301</v>
      </c>
      <c r="B8305" t="s">
        <v>8621</v>
      </c>
    </row>
    <row r="8306" spans="1:2" x14ac:dyDescent="0.35">
      <c r="A8306">
        <v>32463</v>
      </c>
      <c r="B8306" t="s">
        <v>8622</v>
      </c>
    </row>
    <row r="8307" spans="1:2" x14ac:dyDescent="0.35">
      <c r="A8307">
        <v>30116</v>
      </c>
      <c r="B8307" t="s">
        <v>8623</v>
      </c>
    </row>
    <row r="8308" spans="1:2" x14ac:dyDescent="0.35">
      <c r="A8308">
        <v>29924</v>
      </c>
      <c r="B8308" t="s">
        <v>8624</v>
      </c>
    </row>
    <row r="8309" spans="1:2" x14ac:dyDescent="0.35">
      <c r="A8309">
        <v>30434</v>
      </c>
      <c r="B8309" t="s">
        <v>8625</v>
      </c>
    </row>
    <row r="8310" spans="1:2" x14ac:dyDescent="0.35">
      <c r="A8310">
        <v>22124</v>
      </c>
      <c r="B8310" t="s">
        <v>8626</v>
      </c>
    </row>
    <row r="8311" spans="1:2" x14ac:dyDescent="0.35">
      <c r="A8311">
        <v>29690</v>
      </c>
      <c r="B8311" t="s">
        <v>8627</v>
      </c>
    </row>
    <row r="8312" spans="1:2" x14ac:dyDescent="0.35">
      <c r="B8312" t="s">
        <v>8628</v>
      </c>
    </row>
    <row r="8313" spans="1:2" x14ac:dyDescent="0.35">
      <c r="B8313" t="s">
        <v>8629</v>
      </c>
    </row>
    <row r="8314" spans="1:2" x14ac:dyDescent="0.35">
      <c r="A8314">
        <v>23745</v>
      </c>
      <c r="B8314" t="s">
        <v>8630</v>
      </c>
    </row>
    <row r="8315" spans="1:2" x14ac:dyDescent="0.35">
      <c r="B8315" t="s">
        <v>8631</v>
      </c>
    </row>
    <row r="8316" spans="1:2" x14ac:dyDescent="0.35">
      <c r="A8316">
        <v>25711</v>
      </c>
      <c r="B8316" t="s">
        <v>8632</v>
      </c>
    </row>
    <row r="8317" spans="1:2" x14ac:dyDescent="0.35">
      <c r="B8317" t="s">
        <v>8633</v>
      </c>
    </row>
    <row r="8318" spans="1:2" x14ac:dyDescent="0.35">
      <c r="A8318">
        <v>29927</v>
      </c>
      <c r="B8318" t="s">
        <v>8634</v>
      </c>
    </row>
    <row r="8319" spans="1:2" x14ac:dyDescent="0.35">
      <c r="B8319" t="s">
        <v>8635</v>
      </c>
    </row>
    <row r="8320" spans="1:2" x14ac:dyDescent="0.35">
      <c r="B8320" t="s">
        <v>8636</v>
      </c>
    </row>
    <row r="8321" spans="1:2" x14ac:dyDescent="0.35">
      <c r="A8321">
        <v>28165</v>
      </c>
      <c r="B8321" t="s">
        <v>8637</v>
      </c>
    </row>
    <row r="8322" spans="1:2" x14ac:dyDescent="0.35">
      <c r="B8322" t="s">
        <v>8638</v>
      </c>
    </row>
    <row r="8323" spans="1:2" x14ac:dyDescent="0.35">
      <c r="B8323" t="s">
        <v>8639</v>
      </c>
    </row>
    <row r="8324" spans="1:2" x14ac:dyDescent="0.35">
      <c r="B8324" t="s">
        <v>8640</v>
      </c>
    </row>
    <row r="8325" spans="1:2" x14ac:dyDescent="0.35">
      <c r="B8325" t="s">
        <v>8641</v>
      </c>
    </row>
    <row r="8326" spans="1:2" x14ac:dyDescent="0.35">
      <c r="B8326" t="s">
        <v>8642</v>
      </c>
    </row>
    <row r="8327" spans="1:2" x14ac:dyDescent="0.35">
      <c r="B8327" t="s">
        <v>8643</v>
      </c>
    </row>
    <row r="8328" spans="1:2" x14ac:dyDescent="0.35">
      <c r="B8328" t="s">
        <v>8644</v>
      </c>
    </row>
    <row r="8329" spans="1:2" x14ac:dyDescent="0.35">
      <c r="B8329" t="s">
        <v>8645</v>
      </c>
    </row>
    <row r="8330" spans="1:2" x14ac:dyDescent="0.35">
      <c r="B8330" t="s">
        <v>8646</v>
      </c>
    </row>
    <row r="8331" spans="1:2" x14ac:dyDescent="0.35">
      <c r="B8331" t="s">
        <v>8647</v>
      </c>
    </row>
    <row r="8332" spans="1:2" x14ac:dyDescent="0.35">
      <c r="B8332" t="s">
        <v>7447</v>
      </c>
    </row>
    <row r="8333" spans="1:2" x14ac:dyDescent="0.35">
      <c r="B8333" t="s">
        <v>8648</v>
      </c>
    </row>
    <row r="8334" spans="1:2" x14ac:dyDescent="0.35">
      <c r="B8334" t="s">
        <v>8649</v>
      </c>
    </row>
    <row r="8335" spans="1:2" x14ac:dyDescent="0.35">
      <c r="A8335">
        <v>40723</v>
      </c>
      <c r="B8335" t="s">
        <v>8650</v>
      </c>
    </row>
    <row r="8336" spans="1:2" x14ac:dyDescent="0.35">
      <c r="B8336" t="s">
        <v>8651</v>
      </c>
    </row>
    <row r="8337" spans="1:2" x14ac:dyDescent="0.35">
      <c r="B8337" t="s">
        <v>8652</v>
      </c>
    </row>
    <row r="8338" spans="1:2" x14ac:dyDescent="0.35">
      <c r="B8338" t="s">
        <v>8653</v>
      </c>
    </row>
    <row r="8339" spans="1:2" x14ac:dyDescent="0.35">
      <c r="B8339" t="s">
        <v>8654</v>
      </c>
    </row>
    <row r="8340" spans="1:2" x14ac:dyDescent="0.35">
      <c r="B8340" t="s">
        <v>8655</v>
      </c>
    </row>
    <row r="8341" spans="1:2" x14ac:dyDescent="0.35">
      <c r="B8341" t="s">
        <v>8656</v>
      </c>
    </row>
    <row r="8342" spans="1:2" x14ac:dyDescent="0.35">
      <c r="B8342" t="s">
        <v>8657</v>
      </c>
    </row>
    <row r="8343" spans="1:2" x14ac:dyDescent="0.35">
      <c r="B8343" t="s">
        <v>8658</v>
      </c>
    </row>
    <row r="8344" spans="1:2" x14ac:dyDescent="0.35">
      <c r="A8344">
        <v>30908</v>
      </c>
      <c r="B8344" t="s">
        <v>8659</v>
      </c>
    </row>
    <row r="8345" spans="1:2" x14ac:dyDescent="0.35">
      <c r="A8345">
        <v>31057</v>
      </c>
      <c r="B8345" t="s">
        <v>8660</v>
      </c>
    </row>
    <row r="8346" spans="1:2" x14ac:dyDescent="0.35">
      <c r="A8346">
        <v>31116</v>
      </c>
      <c r="B8346" t="s">
        <v>8661</v>
      </c>
    </row>
    <row r="8347" spans="1:2" x14ac:dyDescent="0.35">
      <c r="A8347">
        <v>31305</v>
      </c>
      <c r="B8347" t="s">
        <v>8662</v>
      </c>
    </row>
    <row r="8348" spans="1:2" x14ac:dyDescent="0.35">
      <c r="A8348">
        <v>31030</v>
      </c>
      <c r="B8348" t="s">
        <v>8663</v>
      </c>
    </row>
    <row r="8349" spans="1:2" x14ac:dyDescent="0.35">
      <c r="B8349" t="s">
        <v>8664</v>
      </c>
    </row>
    <row r="8350" spans="1:2" x14ac:dyDescent="0.35">
      <c r="A8350">
        <v>30568</v>
      </c>
      <c r="B8350" t="s">
        <v>8665</v>
      </c>
    </row>
    <row r="8351" spans="1:2" x14ac:dyDescent="0.35">
      <c r="B8351" t="s">
        <v>8666</v>
      </c>
    </row>
    <row r="8352" spans="1:2" x14ac:dyDescent="0.35">
      <c r="A8352">
        <v>30573</v>
      </c>
      <c r="B8352" t="s">
        <v>8667</v>
      </c>
    </row>
    <row r="8353" spans="1:2" x14ac:dyDescent="0.35">
      <c r="A8353">
        <v>30833</v>
      </c>
      <c r="B8353" t="s">
        <v>8668</v>
      </c>
    </row>
    <row r="8354" spans="1:2" x14ac:dyDescent="0.35">
      <c r="B8354" t="s">
        <v>8669</v>
      </c>
    </row>
    <row r="8355" spans="1:2" x14ac:dyDescent="0.35">
      <c r="A8355">
        <v>31445</v>
      </c>
      <c r="B8355" t="s">
        <v>8670</v>
      </c>
    </row>
    <row r="8356" spans="1:2" x14ac:dyDescent="0.35">
      <c r="A8356">
        <v>30587</v>
      </c>
      <c r="B8356" t="s">
        <v>8671</v>
      </c>
    </row>
    <row r="8357" spans="1:2" x14ac:dyDescent="0.35">
      <c r="A8357">
        <v>30655</v>
      </c>
      <c r="B8357" t="s">
        <v>8672</v>
      </c>
    </row>
    <row r="8358" spans="1:2" x14ac:dyDescent="0.35">
      <c r="A8358">
        <v>31438</v>
      </c>
      <c r="B8358" t="s">
        <v>8673</v>
      </c>
    </row>
    <row r="8359" spans="1:2" x14ac:dyDescent="0.35">
      <c r="A8359">
        <v>27317</v>
      </c>
      <c r="B8359" t="s">
        <v>8674</v>
      </c>
    </row>
    <row r="8360" spans="1:2" x14ac:dyDescent="0.35">
      <c r="A8360">
        <v>30503</v>
      </c>
      <c r="B8360" t="s">
        <v>8675</v>
      </c>
    </row>
    <row r="8361" spans="1:2" x14ac:dyDescent="0.35">
      <c r="B8361" t="s">
        <v>8676</v>
      </c>
    </row>
    <row r="8362" spans="1:2" x14ac:dyDescent="0.35">
      <c r="A8362">
        <v>30683</v>
      </c>
      <c r="B8362" t="s">
        <v>8677</v>
      </c>
    </row>
    <row r="8363" spans="1:2" x14ac:dyDescent="0.35">
      <c r="B8363" t="s">
        <v>8678</v>
      </c>
    </row>
    <row r="8364" spans="1:2" x14ac:dyDescent="0.35">
      <c r="B8364" t="s">
        <v>8679</v>
      </c>
    </row>
    <row r="8365" spans="1:2" x14ac:dyDescent="0.35">
      <c r="A8365">
        <v>26588</v>
      </c>
      <c r="B8365" t="s">
        <v>8680</v>
      </c>
    </row>
    <row r="8366" spans="1:2" x14ac:dyDescent="0.35">
      <c r="A8366">
        <v>30825</v>
      </c>
      <c r="B8366" t="s">
        <v>8681</v>
      </c>
    </row>
    <row r="8367" spans="1:2" x14ac:dyDescent="0.35">
      <c r="A8367">
        <v>30575</v>
      </c>
      <c r="B8367" t="s">
        <v>8682</v>
      </c>
    </row>
    <row r="8368" spans="1:2" x14ac:dyDescent="0.35">
      <c r="B8368" t="s">
        <v>8683</v>
      </c>
    </row>
    <row r="8369" spans="1:2" x14ac:dyDescent="0.35">
      <c r="A8369">
        <v>27277</v>
      </c>
      <c r="B8369" t="s">
        <v>8684</v>
      </c>
    </row>
    <row r="8370" spans="1:2" x14ac:dyDescent="0.35">
      <c r="A8370">
        <v>30487</v>
      </c>
      <c r="B8370" t="s">
        <v>8685</v>
      </c>
    </row>
    <row r="8371" spans="1:2" x14ac:dyDescent="0.35">
      <c r="B8371" t="s">
        <v>8686</v>
      </c>
    </row>
    <row r="8372" spans="1:2" x14ac:dyDescent="0.35">
      <c r="B8372" t="s">
        <v>8687</v>
      </c>
    </row>
    <row r="8373" spans="1:2" x14ac:dyDescent="0.35">
      <c r="A8373">
        <v>30922</v>
      </c>
      <c r="B8373" t="s">
        <v>8688</v>
      </c>
    </row>
    <row r="8374" spans="1:2" x14ac:dyDescent="0.35">
      <c r="B8374" t="s">
        <v>8689</v>
      </c>
    </row>
    <row r="8375" spans="1:2" x14ac:dyDescent="0.35">
      <c r="B8375" t="s">
        <v>8690</v>
      </c>
    </row>
    <row r="8376" spans="1:2" x14ac:dyDescent="0.35">
      <c r="B8376" t="s">
        <v>8691</v>
      </c>
    </row>
    <row r="8377" spans="1:2" x14ac:dyDescent="0.35">
      <c r="A8377">
        <v>31009</v>
      </c>
      <c r="B8377" t="s">
        <v>8692</v>
      </c>
    </row>
    <row r="8378" spans="1:2" x14ac:dyDescent="0.35">
      <c r="A8378">
        <v>28836</v>
      </c>
      <c r="B8378" t="s">
        <v>8693</v>
      </c>
    </row>
    <row r="8379" spans="1:2" x14ac:dyDescent="0.35">
      <c r="A8379">
        <v>31016</v>
      </c>
      <c r="B8379" t="s">
        <v>8694</v>
      </c>
    </row>
    <row r="8380" spans="1:2" x14ac:dyDescent="0.35">
      <c r="B8380" t="s">
        <v>8695</v>
      </c>
    </row>
    <row r="8381" spans="1:2" x14ac:dyDescent="0.35">
      <c r="A8381">
        <v>30441</v>
      </c>
      <c r="B8381" t="s">
        <v>8696</v>
      </c>
    </row>
    <row r="8382" spans="1:2" x14ac:dyDescent="0.35">
      <c r="B8382" t="s">
        <v>8697</v>
      </c>
    </row>
    <row r="8383" spans="1:2" x14ac:dyDescent="0.35">
      <c r="A8383">
        <v>30521</v>
      </c>
      <c r="B8383" t="s">
        <v>8698</v>
      </c>
    </row>
    <row r="8384" spans="1:2" x14ac:dyDescent="0.35">
      <c r="A8384">
        <v>30936</v>
      </c>
      <c r="B8384" t="s">
        <v>8699</v>
      </c>
    </row>
    <row r="8385" spans="1:2" x14ac:dyDescent="0.35">
      <c r="A8385">
        <v>42895</v>
      </c>
      <c r="B8385" t="s">
        <v>8700</v>
      </c>
    </row>
    <row r="8386" spans="1:2" x14ac:dyDescent="0.35">
      <c r="A8386">
        <v>30961</v>
      </c>
      <c r="B8386" t="s">
        <v>8701</v>
      </c>
    </row>
    <row r="8387" spans="1:2" x14ac:dyDescent="0.35">
      <c r="A8387">
        <v>43878</v>
      </c>
      <c r="B8387" t="s">
        <v>8702</v>
      </c>
    </row>
    <row r="8388" spans="1:2" x14ac:dyDescent="0.35">
      <c r="A8388">
        <v>30763</v>
      </c>
      <c r="B8388" t="s">
        <v>8703</v>
      </c>
    </row>
    <row r="8389" spans="1:2" x14ac:dyDescent="0.35">
      <c r="A8389">
        <v>30933</v>
      </c>
      <c r="B8389" t="s">
        <v>8704</v>
      </c>
    </row>
    <row r="8390" spans="1:2" x14ac:dyDescent="0.35">
      <c r="A8390">
        <v>30522</v>
      </c>
      <c r="B8390" t="s">
        <v>8705</v>
      </c>
    </row>
    <row r="8391" spans="1:2" x14ac:dyDescent="0.35">
      <c r="B8391" t="s">
        <v>8706</v>
      </c>
    </row>
    <row r="8392" spans="1:2" x14ac:dyDescent="0.35">
      <c r="B8392" t="s">
        <v>8707</v>
      </c>
    </row>
    <row r="8393" spans="1:2" x14ac:dyDescent="0.35">
      <c r="A8393">
        <v>30516</v>
      </c>
      <c r="B8393" t="s">
        <v>8708</v>
      </c>
    </row>
    <row r="8394" spans="1:2" x14ac:dyDescent="0.35">
      <c r="B8394" t="s">
        <v>8709</v>
      </c>
    </row>
    <row r="8395" spans="1:2" x14ac:dyDescent="0.35">
      <c r="A8395">
        <v>30632</v>
      </c>
      <c r="B8395" t="s">
        <v>8710</v>
      </c>
    </row>
    <row r="8396" spans="1:2" x14ac:dyDescent="0.35">
      <c r="B8396" t="s">
        <v>8711</v>
      </c>
    </row>
    <row r="8397" spans="1:2" x14ac:dyDescent="0.35">
      <c r="B8397" t="s">
        <v>8712</v>
      </c>
    </row>
    <row r="8398" spans="1:2" x14ac:dyDescent="0.35">
      <c r="A8398">
        <v>44748</v>
      </c>
      <c r="B8398" t="s">
        <v>8713</v>
      </c>
    </row>
    <row r="8399" spans="1:2" x14ac:dyDescent="0.35">
      <c r="B8399" t="s">
        <v>8714</v>
      </c>
    </row>
    <row r="8400" spans="1:2" x14ac:dyDescent="0.35">
      <c r="B8400" t="s">
        <v>8715</v>
      </c>
    </row>
    <row r="8401" spans="1:2" x14ac:dyDescent="0.35">
      <c r="B8401" t="s">
        <v>8716</v>
      </c>
    </row>
    <row r="8402" spans="1:2" x14ac:dyDescent="0.35">
      <c r="B8402" t="s">
        <v>8717</v>
      </c>
    </row>
    <row r="8403" spans="1:2" x14ac:dyDescent="0.35">
      <c r="A8403">
        <v>28239</v>
      </c>
      <c r="B8403" t="s">
        <v>8718</v>
      </c>
    </row>
    <row r="8404" spans="1:2" x14ac:dyDescent="0.35">
      <c r="B8404" t="s">
        <v>8719</v>
      </c>
    </row>
    <row r="8405" spans="1:2" x14ac:dyDescent="0.35">
      <c r="A8405">
        <v>15078</v>
      </c>
      <c r="B8405" t="s">
        <v>8720</v>
      </c>
    </row>
    <row r="8406" spans="1:2" x14ac:dyDescent="0.35">
      <c r="B8406" t="s">
        <v>8721</v>
      </c>
    </row>
    <row r="8407" spans="1:2" x14ac:dyDescent="0.35">
      <c r="B8407" t="s">
        <v>7683</v>
      </c>
    </row>
    <row r="8408" spans="1:2" x14ac:dyDescent="0.35">
      <c r="B8408" t="s">
        <v>8722</v>
      </c>
    </row>
    <row r="8409" spans="1:2" x14ac:dyDescent="0.35">
      <c r="A8409">
        <v>30977</v>
      </c>
      <c r="B8409" t="s">
        <v>8723</v>
      </c>
    </row>
    <row r="8410" spans="1:2" x14ac:dyDescent="0.35">
      <c r="B8410" t="s">
        <v>8724</v>
      </c>
    </row>
    <row r="8411" spans="1:2" x14ac:dyDescent="0.35">
      <c r="B8411" t="s">
        <v>1963</v>
      </c>
    </row>
    <row r="8412" spans="1:2" x14ac:dyDescent="0.35">
      <c r="A8412">
        <v>26256</v>
      </c>
      <c r="B8412" t="s">
        <v>8725</v>
      </c>
    </row>
    <row r="8413" spans="1:2" x14ac:dyDescent="0.35">
      <c r="A8413">
        <v>27412</v>
      </c>
      <c r="B8413" t="s">
        <v>8726</v>
      </c>
    </row>
    <row r="8414" spans="1:2" x14ac:dyDescent="0.35">
      <c r="A8414">
        <v>14604</v>
      </c>
      <c r="B8414" t="s">
        <v>8727</v>
      </c>
    </row>
    <row r="8415" spans="1:2" x14ac:dyDescent="0.35">
      <c r="B8415" t="s">
        <v>8728</v>
      </c>
    </row>
    <row r="8416" spans="1:2" x14ac:dyDescent="0.35">
      <c r="B8416" t="s">
        <v>8729</v>
      </c>
    </row>
    <row r="8417" spans="1:2" x14ac:dyDescent="0.35">
      <c r="B8417" t="s">
        <v>8730</v>
      </c>
    </row>
    <row r="8418" spans="1:2" x14ac:dyDescent="0.35">
      <c r="B8418" t="s">
        <v>8731</v>
      </c>
    </row>
    <row r="8419" spans="1:2" x14ac:dyDescent="0.35">
      <c r="A8419">
        <v>33605</v>
      </c>
      <c r="B8419" t="s">
        <v>8732</v>
      </c>
    </row>
    <row r="8420" spans="1:2" x14ac:dyDescent="0.35">
      <c r="A8420">
        <v>33597</v>
      </c>
      <c r="B8420" t="s">
        <v>8733</v>
      </c>
    </row>
    <row r="8421" spans="1:2" x14ac:dyDescent="0.35">
      <c r="A8421">
        <v>30949</v>
      </c>
      <c r="B8421" t="s">
        <v>8734</v>
      </c>
    </row>
    <row r="8422" spans="1:2" x14ac:dyDescent="0.35">
      <c r="B8422" t="s">
        <v>8735</v>
      </c>
    </row>
    <row r="8423" spans="1:2" x14ac:dyDescent="0.35">
      <c r="A8423">
        <v>30864</v>
      </c>
      <c r="B8423" t="s">
        <v>8736</v>
      </c>
    </row>
    <row r="8424" spans="1:2" x14ac:dyDescent="0.35">
      <c r="B8424" t="s">
        <v>8737</v>
      </c>
    </row>
    <row r="8425" spans="1:2" x14ac:dyDescent="0.35">
      <c r="B8425" t="s">
        <v>8738</v>
      </c>
    </row>
    <row r="8426" spans="1:2" x14ac:dyDescent="0.35">
      <c r="B8426" t="s">
        <v>8739</v>
      </c>
    </row>
    <row r="8427" spans="1:2" x14ac:dyDescent="0.35">
      <c r="A8427">
        <v>27621</v>
      </c>
      <c r="B8427" t="s">
        <v>8740</v>
      </c>
    </row>
    <row r="8428" spans="1:2" x14ac:dyDescent="0.35">
      <c r="B8428" t="s">
        <v>8741</v>
      </c>
    </row>
    <row r="8429" spans="1:2" x14ac:dyDescent="0.35">
      <c r="B8429" t="s">
        <v>8742</v>
      </c>
    </row>
    <row r="8430" spans="1:2" x14ac:dyDescent="0.35">
      <c r="B8430" t="s">
        <v>8743</v>
      </c>
    </row>
    <row r="8431" spans="1:2" x14ac:dyDescent="0.35">
      <c r="A8431">
        <v>31551</v>
      </c>
      <c r="B8431" t="s">
        <v>8744</v>
      </c>
    </row>
    <row r="8432" spans="1:2" x14ac:dyDescent="0.35">
      <c r="A8432">
        <v>33497</v>
      </c>
      <c r="B8432" t="s">
        <v>8745</v>
      </c>
    </row>
    <row r="8433" spans="1:2" x14ac:dyDescent="0.35">
      <c r="B8433" t="s">
        <v>8746</v>
      </c>
    </row>
    <row r="8434" spans="1:2" x14ac:dyDescent="0.35">
      <c r="B8434" t="s">
        <v>8747</v>
      </c>
    </row>
    <row r="8435" spans="1:2" x14ac:dyDescent="0.35">
      <c r="B8435" t="s">
        <v>8748</v>
      </c>
    </row>
    <row r="8436" spans="1:2" x14ac:dyDescent="0.35">
      <c r="A8436">
        <v>27861</v>
      </c>
      <c r="B8436" t="s">
        <v>8749</v>
      </c>
    </row>
    <row r="8437" spans="1:2" x14ac:dyDescent="0.35">
      <c r="A8437">
        <v>35987</v>
      </c>
      <c r="B8437" t="s">
        <v>1628</v>
      </c>
    </row>
    <row r="8438" spans="1:2" x14ac:dyDescent="0.35">
      <c r="B8438" t="s">
        <v>8750</v>
      </c>
    </row>
    <row r="8439" spans="1:2" x14ac:dyDescent="0.35">
      <c r="A8439">
        <v>27299</v>
      </c>
      <c r="B8439" t="s">
        <v>8751</v>
      </c>
    </row>
    <row r="8440" spans="1:2" x14ac:dyDescent="0.35">
      <c r="B8440" t="s">
        <v>8752</v>
      </c>
    </row>
    <row r="8441" spans="1:2" x14ac:dyDescent="0.35">
      <c r="B8441" t="s">
        <v>8753</v>
      </c>
    </row>
    <row r="8442" spans="1:2" x14ac:dyDescent="0.35">
      <c r="B8442" t="s">
        <v>8754</v>
      </c>
    </row>
    <row r="8443" spans="1:2" x14ac:dyDescent="0.35">
      <c r="B8443" t="s">
        <v>8755</v>
      </c>
    </row>
    <row r="8444" spans="1:2" x14ac:dyDescent="0.35">
      <c r="A8444">
        <v>41354</v>
      </c>
      <c r="B8444" t="s">
        <v>8756</v>
      </c>
    </row>
    <row r="8445" spans="1:2" x14ac:dyDescent="0.35">
      <c r="B8445" t="s">
        <v>8757</v>
      </c>
    </row>
    <row r="8446" spans="1:2" x14ac:dyDescent="0.35">
      <c r="A8446">
        <v>15172</v>
      </c>
      <c r="B8446" t="s">
        <v>8758</v>
      </c>
    </row>
    <row r="8447" spans="1:2" x14ac:dyDescent="0.35">
      <c r="A8447">
        <v>38359</v>
      </c>
      <c r="B8447" t="s">
        <v>8759</v>
      </c>
    </row>
    <row r="8448" spans="1:2" x14ac:dyDescent="0.35">
      <c r="B8448" t="s">
        <v>6039</v>
      </c>
    </row>
    <row r="8449" spans="1:2" x14ac:dyDescent="0.35">
      <c r="B8449" t="s">
        <v>8760</v>
      </c>
    </row>
    <row r="8450" spans="1:2" x14ac:dyDescent="0.35">
      <c r="B8450" t="s">
        <v>8761</v>
      </c>
    </row>
    <row r="8451" spans="1:2" x14ac:dyDescent="0.35">
      <c r="A8451">
        <v>24073</v>
      </c>
      <c r="B8451" t="s">
        <v>8762</v>
      </c>
    </row>
    <row r="8452" spans="1:2" x14ac:dyDescent="0.35">
      <c r="B8452" t="s">
        <v>8763</v>
      </c>
    </row>
    <row r="8453" spans="1:2" x14ac:dyDescent="0.35">
      <c r="B8453" t="s">
        <v>8764</v>
      </c>
    </row>
    <row r="8454" spans="1:2" x14ac:dyDescent="0.35">
      <c r="B8454" t="s">
        <v>8765</v>
      </c>
    </row>
    <row r="8455" spans="1:2" x14ac:dyDescent="0.35">
      <c r="B8455" t="s">
        <v>8766</v>
      </c>
    </row>
    <row r="8456" spans="1:2" x14ac:dyDescent="0.35">
      <c r="A8456">
        <v>30777</v>
      </c>
      <c r="B8456" t="s">
        <v>8767</v>
      </c>
    </row>
    <row r="8457" spans="1:2" x14ac:dyDescent="0.35">
      <c r="A8457">
        <v>17586</v>
      </c>
      <c r="B8457" t="s">
        <v>8768</v>
      </c>
    </row>
    <row r="8458" spans="1:2" x14ac:dyDescent="0.35">
      <c r="A8458">
        <v>30994</v>
      </c>
      <c r="B8458" t="s">
        <v>8769</v>
      </c>
    </row>
    <row r="8459" spans="1:2" x14ac:dyDescent="0.35">
      <c r="B8459" t="s">
        <v>8770</v>
      </c>
    </row>
    <row r="8460" spans="1:2" x14ac:dyDescent="0.35">
      <c r="B8460" t="s">
        <v>8771</v>
      </c>
    </row>
    <row r="8461" spans="1:2" x14ac:dyDescent="0.35">
      <c r="B8461" t="s">
        <v>8772</v>
      </c>
    </row>
    <row r="8462" spans="1:2" x14ac:dyDescent="0.35">
      <c r="B8462" t="s">
        <v>8773</v>
      </c>
    </row>
    <row r="8463" spans="1:2" x14ac:dyDescent="0.35">
      <c r="B8463" t="s">
        <v>8774</v>
      </c>
    </row>
    <row r="8464" spans="1:2" x14ac:dyDescent="0.35">
      <c r="B8464" t="s">
        <v>8775</v>
      </c>
    </row>
    <row r="8465" spans="1:2" x14ac:dyDescent="0.35">
      <c r="B8465" t="s">
        <v>8776</v>
      </c>
    </row>
    <row r="8466" spans="1:2" x14ac:dyDescent="0.35">
      <c r="B8466" t="s">
        <v>8777</v>
      </c>
    </row>
    <row r="8467" spans="1:2" x14ac:dyDescent="0.35">
      <c r="A8467">
        <v>21468</v>
      </c>
      <c r="B8467" t="s">
        <v>8778</v>
      </c>
    </row>
    <row r="8468" spans="1:2" x14ac:dyDescent="0.35">
      <c r="B8468" t="s">
        <v>8779</v>
      </c>
    </row>
    <row r="8469" spans="1:2" x14ac:dyDescent="0.35">
      <c r="B8469" t="s">
        <v>8780</v>
      </c>
    </row>
    <row r="8470" spans="1:2" x14ac:dyDescent="0.35">
      <c r="B8470" t="s">
        <v>8781</v>
      </c>
    </row>
    <row r="8471" spans="1:2" x14ac:dyDescent="0.35">
      <c r="B8471" t="s">
        <v>8782</v>
      </c>
    </row>
    <row r="8472" spans="1:2" x14ac:dyDescent="0.35">
      <c r="B8472" t="s">
        <v>8783</v>
      </c>
    </row>
    <row r="8473" spans="1:2" x14ac:dyDescent="0.35">
      <c r="A8473">
        <v>30902</v>
      </c>
      <c r="B8473" t="s">
        <v>8784</v>
      </c>
    </row>
    <row r="8474" spans="1:2" x14ac:dyDescent="0.35">
      <c r="B8474" t="s">
        <v>8785</v>
      </c>
    </row>
    <row r="8475" spans="1:2" x14ac:dyDescent="0.35">
      <c r="B8475" t="s">
        <v>8786</v>
      </c>
    </row>
    <row r="8476" spans="1:2" x14ac:dyDescent="0.35">
      <c r="A8476">
        <v>14516</v>
      </c>
      <c r="B8476" t="s">
        <v>8787</v>
      </c>
    </row>
    <row r="8477" spans="1:2" x14ac:dyDescent="0.35">
      <c r="B8477" t="s">
        <v>8788</v>
      </c>
    </row>
    <row r="8478" spans="1:2" x14ac:dyDescent="0.35">
      <c r="A8478">
        <v>7453</v>
      </c>
      <c r="B8478" t="s">
        <v>2992</v>
      </c>
    </row>
    <row r="8479" spans="1:2" x14ac:dyDescent="0.35">
      <c r="B8479" t="s">
        <v>8789</v>
      </c>
    </row>
    <row r="8480" spans="1:2" x14ac:dyDescent="0.35">
      <c r="B8480" t="s">
        <v>8790</v>
      </c>
    </row>
    <row r="8481" spans="1:2" x14ac:dyDescent="0.35">
      <c r="B8481" t="s">
        <v>8791</v>
      </c>
    </row>
    <row r="8482" spans="1:2" x14ac:dyDescent="0.35">
      <c r="A8482">
        <v>5522</v>
      </c>
      <c r="B8482" t="s">
        <v>3069</v>
      </c>
    </row>
    <row r="8483" spans="1:2" x14ac:dyDescent="0.35">
      <c r="B8483" t="s">
        <v>8792</v>
      </c>
    </row>
    <row r="8484" spans="1:2" x14ac:dyDescent="0.35">
      <c r="A8484">
        <v>31703</v>
      </c>
      <c r="B8484" t="s">
        <v>8793</v>
      </c>
    </row>
    <row r="8485" spans="1:2" x14ac:dyDescent="0.35">
      <c r="B8485" t="s">
        <v>8794</v>
      </c>
    </row>
    <row r="8486" spans="1:2" x14ac:dyDescent="0.35">
      <c r="B8486" t="s">
        <v>8795</v>
      </c>
    </row>
    <row r="8487" spans="1:2" x14ac:dyDescent="0.35">
      <c r="A8487">
        <v>37427</v>
      </c>
      <c r="B8487" t="s">
        <v>8796</v>
      </c>
    </row>
    <row r="8488" spans="1:2" x14ac:dyDescent="0.35">
      <c r="B8488" t="s">
        <v>8797</v>
      </c>
    </row>
    <row r="8489" spans="1:2" x14ac:dyDescent="0.35">
      <c r="B8489" t="s">
        <v>8798</v>
      </c>
    </row>
    <row r="8490" spans="1:2" x14ac:dyDescent="0.35">
      <c r="A8490">
        <v>33632</v>
      </c>
      <c r="B8490" t="s">
        <v>8799</v>
      </c>
    </row>
    <row r="8491" spans="1:2" x14ac:dyDescent="0.35">
      <c r="A8491">
        <v>25427</v>
      </c>
      <c r="B8491" t="s">
        <v>8800</v>
      </c>
    </row>
    <row r="8492" spans="1:2" x14ac:dyDescent="0.35">
      <c r="A8492">
        <v>33855</v>
      </c>
      <c r="B8492" t="s">
        <v>8801</v>
      </c>
    </row>
    <row r="8493" spans="1:2" x14ac:dyDescent="0.35">
      <c r="B8493" t="s">
        <v>8802</v>
      </c>
    </row>
    <row r="8494" spans="1:2" x14ac:dyDescent="0.35">
      <c r="A8494">
        <v>34182</v>
      </c>
      <c r="B8494" t="s">
        <v>8803</v>
      </c>
    </row>
    <row r="8495" spans="1:2" x14ac:dyDescent="0.35">
      <c r="A8495">
        <v>18244</v>
      </c>
      <c r="B8495" t="s">
        <v>8804</v>
      </c>
    </row>
    <row r="8496" spans="1:2" x14ac:dyDescent="0.35">
      <c r="A8496">
        <v>32719</v>
      </c>
      <c r="B8496" t="s">
        <v>8805</v>
      </c>
    </row>
    <row r="8497" spans="1:2" x14ac:dyDescent="0.35">
      <c r="A8497">
        <v>33041</v>
      </c>
      <c r="B8497" t="s">
        <v>8806</v>
      </c>
    </row>
    <row r="8498" spans="1:2" x14ac:dyDescent="0.35">
      <c r="B8498" t="s">
        <v>8807</v>
      </c>
    </row>
    <row r="8499" spans="1:2" x14ac:dyDescent="0.35">
      <c r="A8499">
        <v>46998</v>
      </c>
      <c r="B8499" t="s">
        <v>8808</v>
      </c>
    </row>
    <row r="8500" spans="1:2" x14ac:dyDescent="0.35">
      <c r="B8500" t="s">
        <v>8809</v>
      </c>
    </row>
    <row r="8501" spans="1:2" x14ac:dyDescent="0.35">
      <c r="A8501">
        <v>38728</v>
      </c>
      <c r="B8501" t="s">
        <v>8810</v>
      </c>
    </row>
    <row r="8502" spans="1:2" x14ac:dyDescent="0.35">
      <c r="B8502" t="s">
        <v>8811</v>
      </c>
    </row>
    <row r="8503" spans="1:2" x14ac:dyDescent="0.35">
      <c r="A8503">
        <v>15316</v>
      </c>
      <c r="B8503" t="s">
        <v>8812</v>
      </c>
    </row>
    <row r="8504" spans="1:2" x14ac:dyDescent="0.35">
      <c r="B8504" t="s">
        <v>8813</v>
      </c>
    </row>
    <row r="8505" spans="1:2" x14ac:dyDescent="0.35">
      <c r="B8505" t="s">
        <v>8814</v>
      </c>
    </row>
    <row r="8506" spans="1:2" x14ac:dyDescent="0.35">
      <c r="B8506" t="s">
        <v>8815</v>
      </c>
    </row>
    <row r="8507" spans="1:2" x14ac:dyDescent="0.35">
      <c r="B8507" t="s">
        <v>8816</v>
      </c>
    </row>
    <row r="8508" spans="1:2" x14ac:dyDescent="0.35">
      <c r="B8508" t="s">
        <v>8817</v>
      </c>
    </row>
    <row r="8509" spans="1:2" x14ac:dyDescent="0.35">
      <c r="B8509" t="s">
        <v>8818</v>
      </c>
    </row>
    <row r="8510" spans="1:2" x14ac:dyDescent="0.35">
      <c r="B8510" t="s">
        <v>8819</v>
      </c>
    </row>
    <row r="8511" spans="1:2" x14ac:dyDescent="0.35">
      <c r="B8511" t="s">
        <v>8820</v>
      </c>
    </row>
    <row r="8512" spans="1:2" x14ac:dyDescent="0.35">
      <c r="B8512" t="s">
        <v>8821</v>
      </c>
    </row>
    <row r="8513" spans="1:2" x14ac:dyDescent="0.35">
      <c r="B8513" t="s">
        <v>8822</v>
      </c>
    </row>
    <row r="8514" spans="1:2" x14ac:dyDescent="0.35">
      <c r="B8514" t="s">
        <v>8823</v>
      </c>
    </row>
    <row r="8515" spans="1:2" x14ac:dyDescent="0.35">
      <c r="A8515">
        <v>21064</v>
      </c>
      <c r="B8515" t="s">
        <v>8824</v>
      </c>
    </row>
    <row r="8516" spans="1:2" x14ac:dyDescent="0.35">
      <c r="B8516" t="s">
        <v>8825</v>
      </c>
    </row>
    <row r="8517" spans="1:2" x14ac:dyDescent="0.35">
      <c r="B8517" t="s">
        <v>8826</v>
      </c>
    </row>
    <row r="8518" spans="1:2" x14ac:dyDescent="0.35">
      <c r="A8518">
        <v>28322</v>
      </c>
      <c r="B8518" t="s">
        <v>8827</v>
      </c>
    </row>
    <row r="8519" spans="1:2" x14ac:dyDescent="0.35">
      <c r="A8519">
        <v>29770</v>
      </c>
      <c r="B8519" t="s">
        <v>8828</v>
      </c>
    </row>
    <row r="8520" spans="1:2" x14ac:dyDescent="0.35">
      <c r="B8520" t="s">
        <v>8829</v>
      </c>
    </row>
    <row r="8521" spans="1:2" x14ac:dyDescent="0.35">
      <c r="A8521">
        <v>31310</v>
      </c>
      <c r="B8521" t="s">
        <v>8830</v>
      </c>
    </row>
    <row r="8522" spans="1:2" x14ac:dyDescent="0.35">
      <c r="A8522">
        <v>16998</v>
      </c>
      <c r="B8522" t="s">
        <v>8831</v>
      </c>
    </row>
    <row r="8523" spans="1:2" x14ac:dyDescent="0.35">
      <c r="B8523" t="s">
        <v>8832</v>
      </c>
    </row>
    <row r="8524" spans="1:2" x14ac:dyDescent="0.35">
      <c r="A8524">
        <v>34919</v>
      </c>
      <c r="B8524" t="s">
        <v>8833</v>
      </c>
    </row>
    <row r="8525" spans="1:2" x14ac:dyDescent="0.35">
      <c r="A8525">
        <v>13864</v>
      </c>
      <c r="B8525" t="s">
        <v>2113</v>
      </c>
    </row>
    <row r="8526" spans="1:2" x14ac:dyDescent="0.35">
      <c r="A8526">
        <v>33624</v>
      </c>
      <c r="B8526" t="s">
        <v>8834</v>
      </c>
    </row>
    <row r="8527" spans="1:2" x14ac:dyDescent="0.35">
      <c r="B8527" t="s">
        <v>8835</v>
      </c>
    </row>
    <row r="8528" spans="1:2" x14ac:dyDescent="0.35">
      <c r="B8528" t="s">
        <v>8836</v>
      </c>
    </row>
    <row r="8529" spans="1:2" x14ac:dyDescent="0.35">
      <c r="B8529" t="s">
        <v>8837</v>
      </c>
    </row>
    <row r="8530" spans="1:2" x14ac:dyDescent="0.35">
      <c r="B8530" t="s">
        <v>8838</v>
      </c>
    </row>
    <row r="8531" spans="1:2" x14ac:dyDescent="0.35">
      <c r="B8531" t="s">
        <v>8839</v>
      </c>
    </row>
    <row r="8532" spans="1:2" x14ac:dyDescent="0.35">
      <c r="B8532" t="s">
        <v>8840</v>
      </c>
    </row>
    <row r="8533" spans="1:2" x14ac:dyDescent="0.35">
      <c r="B8533" t="s">
        <v>8841</v>
      </c>
    </row>
    <row r="8534" spans="1:2" x14ac:dyDescent="0.35">
      <c r="B8534" t="s">
        <v>8842</v>
      </c>
    </row>
    <row r="8535" spans="1:2" x14ac:dyDescent="0.35">
      <c r="B8535" t="s">
        <v>8843</v>
      </c>
    </row>
    <row r="8536" spans="1:2" x14ac:dyDescent="0.35">
      <c r="A8536">
        <v>25168</v>
      </c>
      <c r="B8536" t="s">
        <v>8844</v>
      </c>
    </row>
    <row r="8537" spans="1:2" x14ac:dyDescent="0.35">
      <c r="B8537" t="s">
        <v>8845</v>
      </c>
    </row>
    <row r="8538" spans="1:2" x14ac:dyDescent="0.35">
      <c r="A8538">
        <v>5010</v>
      </c>
      <c r="B8538" t="s">
        <v>8846</v>
      </c>
    </row>
    <row r="8539" spans="1:2" x14ac:dyDescent="0.35">
      <c r="A8539">
        <v>23774</v>
      </c>
      <c r="B8539" t="s">
        <v>2563</v>
      </c>
    </row>
    <row r="8540" spans="1:2" x14ac:dyDescent="0.35">
      <c r="B8540" t="s">
        <v>8847</v>
      </c>
    </row>
    <row r="8541" spans="1:2" x14ac:dyDescent="0.35">
      <c r="B8541" t="s">
        <v>8848</v>
      </c>
    </row>
    <row r="8542" spans="1:2" x14ac:dyDescent="0.35">
      <c r="B8542" t="s">
        <v>8849</v>
      </c>
    </row>
    <row r="8543" spans="1:2" x14ac:dyDescent="0.35">
      <c r="A8543">
        <v>33609</v>
      </c>
      <c r="B8543" t="s">
        <v>8850</v>
      </c>
    </row>
    <row r="8544" spans="1:2" x14ac:dyDescent="0.35">
      <c r="B8544" t="s">
        <v>8851</v>
      </c>
    </row>
    <row r="8545" spans="1:2" x14ac:dyDescent="0.35">
      <c r="B8545" t="s">
        <v>8852</v>
      </c>
    </row>
    <row r="8546" spans="1:2" x14ac:dyDescent="0.35">
      <c r="A8546">
        <v>12438</v>
      </c>
      <c r="B8546" t="s">
        <v>8853</v>
      </c>
    </row>
    <row r="8547" spans="1:2" x14ac:dyDescent="0.35">
      <c r="B8547" t="s">
        <v>8854</v>
      </c>
    </row>
    <row r="8548" spans="1:2" x14ac:dyDescent="0.35">
      <c r="B8548" t="s">
        <v>8855</v>
      </c>
    </row>
    <row r="8549" spans="1:2" x14ac:dyDescent="0.35">
      <c r="B8549" t="s">
        <v>8856</v>
      </c>
    </row>
    <row r="8550" spans="1:2" x14ac:dyDescent="0.35">
      <c r="B8550" t="s">
        <v>8857</v>
      </c>
    </row>
    <row r="8551" spans="1:2" x14ac:dyDescent="0.35">
      <c r="B8551" t="s">
        <v>8858</v>
      </c>
    </row>
    <row r="8552" spans="1:2" x14ac:dyDescent="0.35">
      <c r="B8552" t="s">
        <v>8859</v>
      </c>
    </row>
    <row r="8553" spans="1:2" x14ac:dyDescent="0.35">
      <c r="B8553" t="s">
        <v>8860</v>
      </c>
    </row>
    <row r="8554" spans="1:2" x14ac:dyDescent="0.35">
      <c r="B8554" t="s">
        <v>8861</v>
      </c>
    </row>
    <row r="8555" spans="1:2" x14ac:dyDescent="0.35">
      <c r="B8555" t="s">
        <v>8862</v>
      </c>
    </row>
    <row r="8556" spans="1:2" x14ac:dyDescent="0.35">
      <c r="B8556" t="s">
        <v>8863</v>
      </c>
    </row>
    <row r="8557" spans="1:2" x14ac:dyDescent="0.35">
      <c r="A8557">
        <v>8642</v>
      </c>
      <c r="B8557" t="s">
        <v>8864</v>
      </c>
    </row>
    <row r="8558" spans="1:2" x14ac:dyDescent="0.35">
      <c r="B8558" t="s">
        <v>8865</v>
      </c>
    </row>
    <row r="8559" spans="1:2" x14ac:dyDescent="0.35">
      <c r="B8559" t="s">
        <v>8866</v>
      </c>
    </row>
    <row r="8560" spans="1:2" x14ac:dyDescent="0.35">
      <c r="B8560" t="s">
        <v>8867</v>
      </c>
    </row>
    <row r="8561" spans="1:2" x14ac:dyDescent="0.35">
      <c r="B8561" t="s">
        <v>8868</v>
      </c>
    </row>
    <row r="8562" spans="1:2" x14ac:dyDescent="0.35">
      <c r="B8562" t="s">
        <v>8869</v>
      </c>
    </row>
    <row r="8563" spans="1:2" x14ac:dyDescent="0.35">
      <c r="B8563" t="s">
        <v>8870</v>
      </c>
    </row>
    <row r="8564" spans="1:2" x14ac:dyDescent="0.35">
      <c r="B8564" t="s">
        <v>8871</v>
      </c>
    </row>
    <row r="8565" spans="1:2" x14ac:dyDescent="0.35">
      <c r="A8565">
        <v>22443</v>
      </c>
      <c r="B8565" t="s">
        <v>1172</v>
      </c>
    </row>
    <row r="8566" spans="1:2" x14ac:dyDescent="0.35">
      <c r="A8566">
        <v>24061</v>
      </c>
      <c r="B8566" t="s">
        <v>8872</v>
      </c>
    </row>
    <row r="8567" spans="1:2" x14ac:dyDescent="0.35">
      <c r="B8567" t="s">
        <v>8873</v>
      </c>
    </row>
    <row r="8568" spans="1:2" x14ac:dyDescent="0.35">
      <c r="A8568">
        <v>18868</v>
      </c>
      <c r="B8568" t="s">
        <v>3019</v>
      </c>
    </row>
    <row r="8569" spans="1:2" x14ac:dyDescent="0.35">
      <c r="A8569">
        <v>25625</v>
      </c>
      <c r="B8569" t="s">
        <v>8874</v>
      </c>
    </row>
    <row r="8570" spans="1:2" x14ac:dyDescent="0.35">
      <c r="B8570" t="s">
        <v>8875</v>
      </c>
    </row>
    <row r="8571" spans="1:2" x14ac:dyDescent="0.35">
      <c r="A8571">
        <v>21571</v>
      </c>
      <c r="B8571" t="s">
        <v>8876</v>
      </c>
    </row>
    <row r="8572" spans="1:2" x14ac:dyDescent="0.35">
      <c r="A8572">
        <v>28542</v>
      </c>
      <c r="B8572" t="s">
        <v>8877</v>
      </c>
    </row>
    <row r="8573" spans="1:2" x14ac:dyDescent="0.35">
      <c r="A8573">
        <v>20734</v>
      </c>
      <c r="B8573" t="s">
        <v>8878</v>
      </c>
    </row>
    <row r="8574" spans="1:2" x14ac:dyDescent="0.35">
      <c r="A8574">
        <v>20468</v>
      </c>
      <c r="B8574" t="s">
        <v>1070</v>
      </c>
    </row>
    <row r="8575" spans="1:2" x14ac:dyDescent="0.35">
      <c r="A8575">
        <v>7271</v>
      </c>
      <c r="B8575" t="s">
        <v>2527</v>
      </c>
    </row>
    <row r="8576" spans="1:2" x14ac:dyDescent="0.35">
      <c r="A8576">
        <v>24075</v>
      </c>
      <c r="B8576" t="s">
        <v>8879</v>
      </c>
    </row>
    <row r="8577" spans="1:2" x14ac:dyDescent="0.35">
      <c r="A8577">
        <v>30052</v>
      </c>
      <c r="B8577" t="s">
        <v>8880</v>
      </c>
    </row>
    <row r="8578" spans="1:2" x14ac:dyDescent="0.35">
      <c r="A8578">
        <v>8304</v>
      </c>
      <c r="B8578" t="s">
        <v>8881</v>
      </c>
    </row>
    <row r="8579" spans="1:2" x14ac:dyDescent="0.35">
      <c r="B8579" t="s">
        <v>8882</v>
      </c>
    </row>
    <row r="8580" spans="1:2" x14ac:dyDescent="0.35">
      <c r="B8580" t="s">
        <v>8883</v>
      </c>
    </row>
    <row r="8581" spans="1:2" x14ac:dyDescent="0.35">
      <c r="A8581">
        <v>15346</v>
      </c>
      <c r="B8581" t="s">
        <v>8884</v>
      </c>
    </row>
    <row r="8582" spans="1:2" x14ac:dyDescent="0.35">
      <c r="B8582" t="s">
        <v>8885</v>
      </c>
    </row>
    <row r="8583" spans="1:2" x14ac:dyDescent="0.35">
      <c r="B8583" t="s">
        <v>8886</v>
      </c>
    </row>
    <row r="8584" spans="1:2" x14ac:dyDescent="0.35">
      <c r="A8584">
        <v>8456</v>
      </c>
      <c r="B8584" t="s">
        <v>8887</v>
      </c>
    </row>
    <row r="8585" spans="1:2" x14ac:dyDescent="0.35">
      <c r="A8585">
        <v>24651</v>
      </c>
      <c r="B8585" t="s">
        <v>8888</v>
      </c>
    </row>
    <row r="8586" spans="1:2" x14ac:dyDescent="0.35">
      <c r="A8586">
        <v>33098</v>
      </c>
      <c r="B8586" t="s">
        <v>8889</v>
      </c>
    </row>
    <row r="8587" spans="1:2" x14ac:dyDescent="0.35">
      <c r="A8587">
        <v>40670</v>
      </c>
      <c r="B8587" t="s">
        <v>8890</v>
      </c>
    </row>
    <row r="8588" spans="1:2" x14ac:dyDescent="0.35">
      <c r="B8588" t="s">
        <v>8891</v>
      </c>
    </row>
    <row r="8589" spans="1:2" x14ac:dyDescent="0.35">
      <c r="A8589">
        <v>20580</v>
      </c>
      <c r="B8589" t="s">
        <v>8892</v>
      </c>
    </row>
    <row r="8590" spans="1:2" x14ac:dyDescent="0.35">
      <c r="A8590">
        <v>8166</v>
      </c>
      <c r="B8590" t="s">
        <v>8893</v>
      </c>
    </row>
    <row r="8591" spans="1:2" x14ac:dyDescent="0.35">
      <c r="B8591" t="s">
        <v>8894</v>
      </c>
    </row>
    <row r="8592" spans="1:2" x14ac:dyDescent="0.35">
      <c r="B8592" t="s">
        <v>8895</v>
      </c>
    </row>
    <row r="8593" spans="1:2" x14ac:dyDescent="0.35">
      <c r="B8593" t="s">
        <v>8896</v>
      </c>
    </row>
    <row r="8594" spans="1:2" x14ac:dyDescent="0.35">
      <c r="B8594" t="s">
        <v>8897</v>
      </c>
    </row>
    <row r="8595" spans="1:2" x14ac:dyDescent="0.35">
      <c r="B8595" t="s">
        <v>8898</v>
      </c>
    </row>
    <row r="8596" spans="1:2" x14ac:dyDescent="0.35">
      <c r="A8596">
        <v>19152</v>
      </c>
      <c r="B8596" t="s">
        <v>8297</v>
      </c>
    </row>
    <row r="8597" spans="1:2" x14ac:dyDescent="0.35">
      <c r="A8597">
        <v>23540</v>
      </c>
      <c r="B8597" t="s">
        <v>8899</v>
      </c>
    </row>
    <row r="8598" spans="1:2" x14ac:dyDescent="0.35">
      <c r="B8598" t="s">
        <v>8900</v>
      </c>
    </row>
    <row r="8599" spans="1:2" x14ac:dyDescent="0.35">
      <c r="A8599">
        <v>23565</v>
      </c>
      <c r="B8599" t="s">
        <v>8901</v>
      </c>
    </row>
    <row r="8600" spans="1:2" x14ac:dyDescent="0.35">
      <c r="A8600">
        <v>3874</v>
      </c>
      <c r="B8600" t="s">
        <v>2997</v>
      </c>
    </row>
    <row r="8601" spans="1:2" x14ac:dyDescent="0.35">
      <c r="A8601">
        <v>25329</v>
      </c>
      <c r="B8601" t="s">
        <v>8902</v>
      </c>
    </row>
    <row r="8602" spans="1:2" x14ac:dyDescent="0.35">
      <c r="A8602">
        <v>25338</v>
      </c>
      <c r="B8602" t="s">
        <v>8903</v>
      </c>
    </row>
    <row r="8603" spans="1:2" x14ac:dyDescent="0.35">
      <c r="A8603">
        <v>22218</v>
      </c>
      <c r="B8603" t="s">
        <v>8904</v>
      </c>
    </row>
    <row r="8604" spans="1:2" x14ac:dyDescent="0.35">
      <c r="B8604" t="s">
        <v>8905</v>
      </c>
    </row>
    <row r="8605" spans="1:2" x14ac:dyDescent="0.35">
      <c r="A8605">
        <v>39499</v>
      </c>
      <c r="B8605" t="s">
        <v>8906</v>
      </c>
    </row>
    <row r="8606" spans="1:2" x14ac:dyDescent="0.35">
      <c r="B8606" t="s">
        <v>8907</v>
      </c>
    </row>
    <row r="8607" spans="1:2" x14ac:dyDescent="0.35">
      <c r="B8607" t="s">
        <v>8908</v>
      </c>
    </row>
    <row r="8608" spans="1:2" x14ac:dyDescent="0.35">
      <c r="B8608" t="s">
        <v>8909</v>
      </c>
    </row>
    <row r="8609" spans="1:2" x14ac:dyDescent="0.35">
      <c r="A8609">
        <v>12440</v>
      </c>
      <c r="B8609" t="s">
        <v>8910</v>
      </c>
    </row>
    <row r="8610" spans="1:2" x14ac:dyDescent="0.35">
      <c r="A8610">
        <v>21082</v>
      </c>
      <c r="B8610" t="s">
        <v>8911</v>
      </c>
    </row>
    <row r="8611" spans="1:2" x14ac:dyDescent="0.35">
      <c r="B8611" t="s">
        <v>8912</v>
      </c>
    </row>
    <row r="8612" spans="1:2" x14ac:dyDescent="0.35">
      <c r="A8612">
        <v>25138</v>
      </c>
      <c r="B8612" t="s">
        <v>8913</v>
      </c>
    </row>
    <row r="8613" spans="1:2" x14ac:dyDescent="0.35">
      <c r="A8613">
        <v>24239</v>
      </c>
      <c r="B8613" t="s">
        <v>8914</v>
      </c>
    </row>
    <row r="8614" spans="1:2" x14ac:dyDescent="0.35">
      <c r="A8614">
        <v>24363</v>
      </c>
      <c r="B8614" t="s">
        <v>8915</v>
      </c>
    </row>
    <row r="8615" spans="1:2" x14ac:dyDescent="0.35">
      <c r="A8615">
        <v>8428</v>
      </c>
      <c r="B8615" t="s">
        <v>8916</v>
      </c>
    </row>
    <row r="8616" spans="1:2" x14ac:dyDescent="0.35">
      <c r="A8616">
        <v>8622</v>
      </c>
      <c r="B8616" t="s">
        <v>1280</v>
      </c>
    </row>
    <row r="8617" spans="1:2" x14ac:dyDescent="0.35">
      <c r="A8617">
        <v>28758</v>
      </c>
      <c r="B8617" t="s">
        <v>8917</v>
      </c>
    </row>
    <row r="8618" spans="1:2" x14ac:dyDescent="0.35">
      <c r="A8618">
        <v>20986</v>
      </c>
      <c r="B8618" t="s">
        <v>2806</v>
      </c>
    </row>
    <row r="8619" spans="1:2" x14ac:dyDescent="0.35">
      <c r="A8619">
        <v>11809</v>
      </c>
      <c r="B8619" t="s">
        <v>8918</v>
      </c>
    </row>
    <row r="8620" spans="1:2" x14ac:dyDescent="0.35">
      <c r="A8620">
        <v>29679</v>
      </c>
      <c r="B8620" t="s">
        <v>8919</v>
      </c>
    </row>
    <row r="8621" spans="1:2" x14ac:dyDescent="0.35">
      <c r="A8621">
        <v>26394</v>
      </c>
      <c r="B8621" t="s">
        <v>8920</v>
      </c>
    </row>
    <row r="8622" spans="1:2" x14ac:dyDescent="0.35">
      <c r="A8622">
        <v>21650</v>
      </c>
      <c r="B8622" t="s">
        <v>8921</v>
      </c>
    </row>
    <row r="8623" spans="1:2" x14ac:dyDescent="0.35">
      <c r="B8623" t="s">
        <v>8922</v>
      </c>
    </row>
    <row r="8624" spans="1:2" x14ac:dyDescent="0.35">
      <c r="B8624" t="s">
        <v>8923</v>
      </c>
    </row>
    <row r="8625" spans="1:2" x14ac:dyDescent="0.35">
      <c r="A8625">
        <v>31898</v>
      </c>
      <c r="B8625" t="s">
        <v>8924</v>
      </c>
    </row>
    <row r="8626" spans="1:2" x14ac:dyDescent="0.35">
      <c r="B8626" t="s">
        <v>8925</v>
      </c>
    </row>
    <row r="8627" spans="1:2" x14ac:dyDescent="0.35">
      <c r="B8627" t="s">
        <v>8926</v>
      </c>
    </row>
    <row r="8628" spans="1:2" x14ac:dyDescent="0.35">
      <c r="B8628" t="s">
        <v>8927</v>
      </c>
    </row>
    <row r="8629" spans="1:2" x14ac:dyDescent="0.35">
      <c r="A8629">
        <v>27310</v>
      </c>
      <c r="B8629" t="s">
        <v>8928</v>
      </c>
    </row>
    <row r="8630" spans="1:2" x14ac:dyDescent="0.35">
      <c r="B8630" t="s">
        <v>8929</v>
      </c>
    </row>
    <row r="8631" spans="1:2" x14ac:dyDescent="0.35">
      <c r="B8631" t="s">
        <v>8930</v>
      </c>
    </row>
    <row r="8632" spans="1:2" x14ac:dyDescent="0.35">
      <c r="A8632">
        <v>7552</v>
      </c>
      <c r="B8632" t="s">
        <v>3024</v>
      </c>
    </row>
    <row r="8633" spans="1:2" x14ac:dyDescent="0.35">
      <c r="A8633">
        <v>24304</v>
      </c>
      <c r="B8633" t="s">
        <v>8931</v>
      </c>
    </row>
    <row r="8634" spans="1:2" x14ac:dyDescent="0.35">
      <c r="A8634">
        <v>12936</v>
      </c>
      <c r="B8634" t="s">
        <v>8932</v>
      </c>
    </row>
    <row r="8635" spans="1:2" x14ac:dyDescent="0.35">
      <c r="A8635">
        <v>21258</v>
      </c>
      <c r="B8635" t="s">
        <v>8933</v>
      </c>
    </row>
    <row r="8636" spans="1:2" x14ac:dyDescent="0.35">
      <c r="A8636">
        <v>28577</v>
      </c>
      <c r="B8636" t="s">
        <v>8934</v>
      </c>
    </row>
    <row r="8637" spans="1:2" x14ac:dyDescent="0.35">
      <c r="A8637">
        <v>21700</v>
      </c>
      <c r="B8637" t="s">
        <v>8935</v>
      </c>
    </row>
    <row r="8638" spans="1:2" x14ac:dyDescent="0.35">
      <c r="A8638">
        <v>7758</v>
      </c>
      <c r="B8638" t="s">
        <v>8936</v>
      </c>
    </row>
    <row r="8639" spans="1:2" x14ac:dyDescent="0.35">
      <c r="B8639" t="s">
        <v>8937</v>
      </c>
    </row>
    <row r="8640" spans="1:2" x14ac:dyDescent="0.35">
      <c r="A8640">
        <v>26762</v>
      </c>
      <c r="B8640" t="s">
        <v>8938</v>
      </c>
    </row>
    <row r="8641" spans="1:2" x14ac:dyDescent="0.35">
      <c r="B8641" t="s">
        <v>8939</v>
      </c>
    </row>
    <row r="8642" spans="1:2" x14ac:dyDescent="0.35">
      <c r="A8642">
        <v>28777</v>
      </c>
      <c r="B8642" t="s">
        <v>8940</v>
      </c>
    </row>
    <row r="8643" spans="1:2" x14ac:dyDescent="0.35">
      <c r="B8643" t="s">
        <v>8941</v>
      </c>
    </row>
    <row r="8644" spans="1:2" x14ac:dyDescent="0.35">
      <c r="A8644">
        <v>27971</v>
      </c>
      <c r="B8644" t="s">
        <v>8942</v>
      </c>
    </row>
    <row r="8645" spans="1:2" x14ac:dyDescent="0.35">
      <c r="A8645">
        <v>29377</v>
      </c>
      <c r="B8645" t="s">
        <v>8943</v>
      </c>
    </row>
    <row r="8646" spans="1:2" x14ac:dyDescent="0.35">
      <c r="A8646">
        <v>6259</v>
      </c>
      <c r="B8646" t="s">
        <v>8944</v>
      </c>
    </row>
    <row r="8647" spans="1:2" x14ac:dyDescent="0.35">
      <c r="A8647">
        <v>7795</v>
      </c>
      <c r="B8647" t="s">
        <v>8945</v>
      </c>
    </row>
    <row r="8648" spans="1:2" x14ac:dyDescent="0.35">
      <c r="A8648">
        <v>25649</v>
      </c>
      <c r="B8648" t="s">
        <v>8946</v>
      </c>
    </row>
    <row r="8649" spans="1:2" x14ac:dyDescent="0.35">
      <c r="A8649">
        <v>30296</v>
      </c>
      <c r="B8649" t="s">
        <v>8947</v>
      </c>
    </row>
    <row r="8650" spans="1:2" x14ac:dyDescent="0.35">
      <c r="B8650" t="s">
        <v>8948</v>
      </c>
    </row>
    <row r="8651" spans="1:2" x14ac:dyDescent="0.35">
      <c r="A8651">
        <v>16510</v>
      </c>
      <c r="B8651" t="s">
        <v>8949</v>
      </c>
    </row>
    <row r="8652" spans="1:2" x14ac:dyDescent="0.35">
      <c r="A8652">
        <v>22317</v>
      </c>
      <c r="B8652" t="s">
        <v>8950</v>
      </c>
    </row>
    <row r="8653" spans="1:2" x14ac:dyDescent="0.35">
      <c r="A8653">
        <v>9931</v>
      </c>
      <c r="B8653" t="s">
        <v>8951</v>
      </c>
    </row>
    <row r="8654" spans="1:2" x14ac:dyDescent="0.35">
      <c r="A8654">
        <v>4966</v>
      </c>
      <c r="B8654" t="s">
        <v>8952</v>
      </c>
    </row>
    <row r="8655" spans="1:2" x14ac:dyDescent="0.35">
      <c r="A8655">
        <v>28554</v>
      </c>
      <c r="B8655" t="s">
        <v>8953</v>
      </c>
    </row>
    <row r="8656" spans="1:2" x14ac:dyDescent="0.35">
      <c r="A8656">
        <v>28883</v>
      </c>
      <c r="B8656" t="s">
        <v>8954</v>
      </c>
    </row>
    <row r="8657" spans="1:2" x14ac:dyDescent="0.35">
      <c r="A8657">
        <v>22801</v>
      </c>
      <c r="B8657" t="s">
        <v>8955</v>
      </c>
    </row>
    <row r="8658" spans="1:2" x14ac:dyDescent="0.35">
      <c r="A8658">
        <v>27113</v>
      </c>
      <c r="B8658" t="s">
        <v>8956</v>
      </c>
    </row>
    <row r="8659" spans="1:2" x14ac:dyDescent="0.35">
      <c r="A8659">
        <v>28686</v>
      </c>
      <c r="B8659" t="s">
        <v>8957</v>
      </c>
    </row>
    <row r="8660" spans="1:2" x14ac:dyDescent="0.35">
      <c r="A8660">
        <v>29090</v>
      </c>
      <c r="B8660" t="s">
        <v>8958</v>
      </c>
    </row>
    <row r="8661" spans="1:2" x14ac:dyDescent="0.35">
      <c r="A8661">
        <v>27031</v>
      </c>
      <c r="B8661" t="s">
        <v>8959</v>
      </c>
    </row>
    <row r="8662" spans="1:2" x14ac:dyDescent="0.35">
      <c r="A8662">
        <v>29465</v>
      </c>
      <c r="B8662" t="s">
        <v>819</v>
      </c>
    </row>
    <row r="8663" spans="1:2" x14ac:dyDescent="0.35">
      <c r="A8663">
        <v>24406</v>
      </c>
      <c r="B8663" t="s">
        <v>8960</v>
      </c>
    </row>
    <row r="8664" spans="1:2" x14ac:dyDescent="0.35">
      <c r="B8664" t="s">
        <v>8961</v>
      </c>
    </row>
    <row r="8665" spans="1:2" x14ac:dyDescent="0.35">
      <c r="B8665" t="s">
        <v>8962</v>
      </c>
    </row>
    <row r="8666" spans="1:2" x14ac:dyDescent="0.35">
      <c r="A8666">
        <v>9237</v>
      </c>
      <c r="B8666" t="s">
        <v>8963</v>
      </c>
    </row>
    <row r="8667" spans="1:2" x14ac:dyDescent="0.35">
      <c r="B8667" t="s">
        <v>8964</v>
      </c>
    </row>
    <row r="8668" spans="1:2" x14ac:dyDescent="0.35">
      <c r="A8668">
        <v>25910</v>
      </c>
      <c r="B8668" t="s">
        <v>8965</v>
      </c>
    </row>
    <row r="8669" spans="1:2" x14ac:dyDescent="0.35">
      <c r="A8669">
        <v>25215</v>
      </c>
      <c r="B8669" t="s">
        <v>8966</v>
      </c>
    </row>
    <row r="8670" spans="1:2" x14ac:dyDescent="0.35">
      <c r="A8670">
        <v>8898</v>
      </c>
      <c r="B8670" t="s">
        <v>8967</v>
      </c>
    </row>
    <row r="8671" spans="1:2" x14ac:dyDescent="0.35">
      <c r="B8671" t="s">
        <v>8968</v>
      </c>
    </row>
    <row r="8672" spans="1:2" x14ac:dyDescent="0.35">
      <c r="B8672" t="s">
        <v>8969</v>
      </c>
    </row>
    <row r="8673" spans="1:2" x14ac:dyDescent="0.35">
      <c r="B8673" t="s">
        <v>8970</v>
      </c>
    </row>
    <row r="8674" spans="1:2" x14ac:dyDescent="0.35">
      <c r="A8674">
        <v>25808</v>
      </c>
      <c r="B8674" t="s">
        <v>8971</v>
      </c>
    </row>
    <row r="8675" spans="1:2" x14ac:dyDescent="0.35">
      <c r="B8675" t="s">
        <v>8971</v>
      </c>
    </row>
    <row r="8676" spans="1:2" x14ac:dyDescent="0.35">
      <c r="B8676" t="s">
        <v>8972</v>
      </c>
    </row>
    <row r="8677" spans="1:2" x14ac:dyDescent="0.35">
      <c r="A8677">
        <v>29942</v>
      </c>
      <c r="B8677" t="s">
        <v>8973</v>
      </c>
    </row>
    <row r="8678" spans="1:2" x14ac:dyDescent="0.35">
      <c r="A8678">
        <v>26434</v>
      </c>
      <c r="B8678" t="s">
        <v>8974</v>
      </c>
    </row>
    <row r="8679" spans="1:2" x14ac:dyDescent="0.35">
      <c r="A8679">
        <v>19222</v>
      </c>
      <c r="B8679" t="s">
        <v>8975</v>
      </c>
    </row>
    <row r="8680" spans="1:2" x14ac:dyDescent="0.35">
      <c r="A8680">
        <v>25677</v>
      </c>
      <c r="B8680" t="s">
        <v>8976</v>
      </c>
    </row>
    <row r="8681" spans="1:2" x14ac:dyDescent="0.35">
      <c r="B8681" t="s">
        <v>8977</v>
      </c>
    </row>
    <row r="8682" spans="1:2" x14ac:dyDescent="0.35">
      <c r="B8682" t="s">
        <v>8978</v>
      </c>
    </row>
    <row r="8683" spans="1:2" x14ac:dyDescent="0.35">
      <c r="A8683">
        <v>46299</v>
      </c>
      <c r="B8683" t="s">
        <v>8979</v>
      </c>
    </row>
    <row r="8684" spans="1:2" x14ac:dyDescent="0.35">
      <c r="A8684">
        <v>26666</v>
      </c>
      <c r="B8684" t="s">
        <v>8980</v>
      </c>
    </row>
    <row r="8685" spans="1:2" x14ac:dyDescent="0.35">
      <c r="A8685">
        <v>25059</v>
      </c>
      <c r="B8685" t="s">
        <v>8981</v>
      </c>
    </row>
    <row r="8686" spans="1:2" x14ac:dyDescent="0.35">
      <c r="B8686" t="s">
        <v>8982</v>
      </c>
    </row>
    <row r="8687" spans="1:2" x14ac:dyDescent="0.35">
      <c r="B8687" t="s">
        <v>8983</v>
      </c>
    </row>
    <row r="8688" spans="1:2" x14ac:dyDescent="0.35">
      <c r="B8688" t="s">
        <v>8984</v>
      </c>
    </row>
    <row r="8689" spans="1:2" x14ac:dyDescent="0.35">
      <c r="B8689" t="s">
        <v>8985</v>
      </c>
    </row>
    <row r="8690" spans="1:2" x14ac:dyDescent="0.35">
      <c r="A8690">
        <v>27444</v>
      </c>
      <c r="B8690" t="s">
        <v>8986</v>
      </c>
    </row>
    <row r="8691" spans="1:2" x14ac:dyDescent="0.35">
      <c r="B8691" t="s">
        <v>8987</v>
      </c>
    </row>
    <row r="8692" spans="1:2" x14ac:dyDescent="0.35">
      <c r="B8692" t="s">
        <v>8988</v>
      </c>
    </row>
    <row r="8693" spans="1:2" x14ac:dyDescent="0.35">
      <c r="B8693" t="s">
        <v>8989</v>
      </c>
    </row>
    <row r="8694" spans="1:2" x14ac:dyDescent="0.35">
      <c r="A8694">
        <v>26229</v>
      </c>
      <c r="B8694" t="s">
        <v>8990</v>
      </c>
    </row>
    <row r="8695" spans="1:2" x14ac:dyDescent="0.35">
      <c r="A8695">
        <v>19390</v>
      </c>
      <c r="B8695" t="s">
        <v>8991</v>
      </c>
    </row>
    <row r="8696" spans="1:2" x14ac:dyDescent="0.35">
      <c r="A8696">
        <v>26923</v>
      </c>
      <c r="B8696" t="s">
        <v>8992</v>
      </c>
    </row>
    <row r="8697" spans="1:2" x14ac:dyDescent="0.35">
      <c r="B8697" t="s">
        <v>8993</v>
      </c>
    </row>
    <row r="8698" spans="1:2" x14ac:dyDescent="0.35">
      <c r="A8698">
        <v>16254</v>
      </c>
      <c r="B8698" t="s">
        <v>8994</v>
      </c>
    </row>
    <row r="8699" spans="1:2" x14ac:dyDescent="0.35">
      <c r="B8699" t="s">
        <v>8995</v>
      </c>
    </row>
    <row r="8700" spans="1:2" x14ac:dyDescent="0.35">
      <c r="B8700" t="s">
        <v>8996</v>
      </c>
    </row>
    <row r="8701" spans="1:2" x14ac:dyDescent="0.35">
      <c r="B8701" t="s">
        <v>8997</v>
      </c>
    </row>
    <row r="8702" spans="1:2" x14ac:dyDescent="0.35">
      <c r="B8702" t="s">
        <v>8998</v>
      </c>
    </row>
    <row r="8703" spans="1:2" x14ac:dyDescent="0.35">
      <c r="B8703" t="s">
        <v>8999</v>
      </c>
    </row>
    <row r="8704" spans="1:2" x14ac:dyDescent="0.35">
      <c r="B8704" t="s">
        <v>9000</v>
      </c>
    </row>
    <row r="8705" spans="1:2" x14ac:dyDescent="0.35">
      <c r="A8705">
        <v>33100</v>
      </c>
      <c r="B8705" t="s">
        <v>9001</v>
      </c>
    </row>
    <row r="8706" spans="1:2" x14ac:dyDescent="0.35">
      <c r="B8706" t="s">
        <v>9002</v>
      </c>
    </row>
    <row r="8707" spans="1:2" x14ac:dyDescent="0.35">
      <c r="A8707">
        <v>22087</v>
      </c>
      <c r="B8707" t="s">
        <v>9003</v>
      </c>
    </row>
    <row r="8708" spans="1:2" x14ac:dyDescent="0.35">
      <c r="B8708" t="s">
        <v>9004</v>
      </c>
    </row>
    <row r="8709" spans="1:2" x14ac:dyDescent="0.35">
      <c r="B8709" t="s">
        <v>9005</v>
      </c>
    </row>
    <row r="8710" spans="1:2" x14ac:dyDescent="0.35">
      <c r="A8710">
        <v>33991</v>
      </c>
      <c r="B8710" t="s">
        <v>9006</v>
      </c>
    </row>
    <row r="8711" spans="1:2" x14ac:dyDescent="0.35">
      <c r="A8711">
        <v>21635</v>
      </c>
      <c r="B8711" t="s">
        <v>9007</v>
      </c>
    </row>
    <row r="8712" spans="1:2" x14ac:dyDescent="0.35">
      <c r="B8712" t="s">
        <v>9008</v>
      </c>
    </row>
    <row r="8713" spans="1:2" x14ac:dyDescent="0.35">
      <c r="B8713" t="s">
        <v>9009</v>
      </c>
    </row>
    <row r="8714" spans="1:2" x14ac:dyDescent="0.35">
      <c r="A8714">
        <v>9297</v>
      </c>
      <c r="B8714" t="s">
        <v>9010</v>
      </c>
    </row>
    <row r="8715" spans="1:2" x14ac:dyDescent="0.35">
      <c r="A8715">
        <v>25327</v>
      </c>
      <c r="B8715" t="s">
        <v>9011</v>
      </c>
    </row>
    <row r="8716" spans="1:2" x14ac:dyDescent="0.35">
      <c r="B8716" t="s">
        <v>9012</v>
      </c>
    </row>
    <row r="8717" spans="1:2" x14ac:dyDescent="0.35">
      <c r="A8717">
        <v>21949</v>
      </c>
      <c r="B8717" t="s">
        <v>9013</v>
      </c>
    </row>
    <row r="8718" spans="1:2" x14ac:dyDescent="0.35">
      <c r="B8718" t="s">
        <v>9014</v>
      </c>
    </row>
    <row r="8719" spans="1:2" x14ac:dyDescent="0.35">
      <c r="A8719">
        <v>32122</v>
      </c>
      <c r="B8719" t="s">
        <v>9015</v>
      </c>
    </row>
    <row r="8720" spans="1:2" x14ac:dyDescent="0.35">
      <c r="B8720" t="s">
        <v>9016</v>
      </c>
    </row>
    <row r="8721" spans="1:2" x14ac:dyDescent="0.35">
      <c r="B8721" t="s">
        <v>9017</v>
      </c>
    </row>
    <row r="8722" spans="1:2" x14ac:dyDescent="0.35">
      <c r="B8722" t="s">
        <v>9018</v>
      </c>
    </row>
    <row r="8723" spans="1:2" x14ac:dyDescent="0.35">
      <c r="B8723" t="s">
        <v>9019</v>
      </c>
    </row>
    <row r="8724" spans="1:2" x14ac:dyDescent="0.35">
      <c r="B8724" t="s">
        <v>9020</v>
      </c>
    </row>
    <row r="8725" spans="1:2" x14ac:dyDescent="0.35">
      <c r="A8725">
        <v>35718</v>
      </c>
      <c r="B8725" t="s">
        <v>9021</v>
      </c>
    </row>
    <row r="8726" spans="1:2" x14ac:dyDescent="0.35">
      <c r="B8726" t="s">
        <v>9022</v>
      </c>
    </row>
    <row r="8727" spans="1:2" x14ac:dyDescent="0.35">
      <c r="B8727" t="s">
        <v>9023</v>
      </c>
    </row>
    <row r="8728" spans="1:2" x14ac:dyDescent="0.35">
      <c r="B8728" t="s">
        <v>9024</v>
      </c>
    </row>
    <row r="8729" spans="1:2" x14ac:dyDescent="0.35">
      <c r="B8729" t="s">
        <v>9025</v>
      </c>
    </row>
    <row r="8730" spans="1:2" x14ac:dyDescent="0.35">
      <c r="B8730" t="s">
        <v>9026</v>
      </c>
    </row>
    <row r="8731" spans="1:2" x14ac:dyDescent="0.35">
      <c r="B8731" t="s">
        <v>9027</v>
      </c>
    </row>
    <row r="8732" spans="1:2" x14ac:dyDescent="0.35">
      <c r="A8732">
        <v>9113</v>
      </c>
      <c r="B8732" t="s">
        <v>9028</v>
      </c>
    </row>
    <row r="8733" spans="1:2" x14ac:dyDescent="0.35">
      <c r="B8733" t="s">
        <v>9029</v>
      </c>
    </row>
    <row r="8734" spans="1:2" x14ac:dyDescent="0.35">
      <c r="B8734" t="s">
        <v>9030</v>
      </c>
    </row>
    <row r="8735" spans="1:2" x14ac:dyDescent="0.35">
      <c r="B8735" t="s">
        <v>9031</v>
      </c>
    </row>
    <row r="8736" spans="1:2" x14ac:dyDescent="0.35">
      <c r="B8736" t="s">
        <v>9032</v>
      </c>
    </row>
    <row r="8737" spans="1:2" x14ac:dyDescent="0.35">
      <c r="B8737" t="s">
        <v>9033</v>
      </c>
    </row>
    <row r="8738" spans="1:2" x14ac:dyDescent="0.35">
      <c r="B8738" t="s">
        <v>9034</v>
      </c>
    </row>
    <row r="8739" spans="1:2" x14ac:dyDescent="0.35">
      <c r="B8739" t="s">
        <v>9035</v>
      </c>
    </row>
    <row r="8740" spans="1:2" x14ac:dyDescent="0.35">
      <c r="B8740" t="s">
        <v>9036</v>
      </c>
    </row>
    <row r="8741" spans="1:2" x14ac:dyDescent="0.35">
      <c r="B8741" t="s">
        <v>9037</v>
      </c>
    </row>
    <row r="8742" spans="1:2" x14ac:dyDescent="0.35">
      <c r="A8742">
        <v>37610</v>
      </c>
      <c r="B8742" t="s">
        <v>9038</v>
      </c>
    </row>
    <row r="8743" spans="1:2" x14ac:dyDescent="0.35">
      <c r="B8743" t="s">
        <v>9039</v>
      </c>
    </row>
    <row r="8744" spans="1:2" x14ac:dyDescent="0.35">
      <c r="B8744" t="s">
        <v>9040</v>
      </c>
    </row>
    <row r="8745" spans="1:2" x14ac:dyDescent="0.35">
      <c r="B8745" t="s">
        <v>9041</v>
      </c>
    </row>
    <row r="8746" spans="1:2" x14ac:dyDescent="0.35">
      <c r="B8746" t="s">
        <v>9042</v>
      </c>
    </row>
    <row r="8747" spans="1:2" x14ac:dyDescent="0.35">
      <c r="B8747" t="s">
        <v>9043</v>
      </c>
    </row>
    <row r="8748" spans="1:2" x14ac:dyDescent="0.35">
      <c r="B8748" t="s">
        <v>9044</v>
      </c>
    </row>
    <row r="8749" spans="1:2" x14ac:dyDescent="0.35">
      <c r="A8749">
        <v>42446</v>
      </c>
      <c r="B8749" t="s">
        <v>9045</v>
      </c>
    </row>
    <row r="8750" spans="1:2" x14ac:dyDescent="0.35">
      <c r="A8750">
        <v>37180</v>
      </c>
      <c r="B8750" t="s">
        <v>9046</v>
      </c>
    </row>
    <row r="8751" spans="1:2" x14ac:dyDescent="0.35">
      <c r="B8751" t="s">
        <v>9047</v>
      </c>
    </row>
    <row r="8752" spans="1:2" x14ac:dyDescent="0.35">
      <c r="B8752" t="s">
        <v>9048</v>
      </c>
    </row>
    <row r="8753" spans="1:2" x14ac:dyDescent="0.35">
      <c r="B8753" t="s">
        <v>9049</v>
      </c>
    </row>
    <row r="8754" spans="1:2" x14ac:dyDescent="0.35">
      <c r="B8754" t="s">
        <v>9050</v>
      </c>
    </row>
    <row r="8755" spans="1:2" x14ac:dyDescent="0.35">
      <c r="B8755" t="s">
        <v>9051</v>
      </c>
    </row>
    <row r="8756" spans="1:2" x14ac:dyDescent="0.35">
      <c r="B8756" t="s">
        <v>9052</v>
      </c>
    </row>
    <row r="8757" spans="1:2" x14ac:dyDescent="0.35">
      <c r="B8757" t="s">
        <v>9053</v>
      </c>
    </row>
    <row r="8758" spans="1:2" x14ac:dyDescent="0.35">
      <c r="B8758" t="s">
        <v>9054</v>
      </c>
    </row>
    <row r="8759" spans="1:2" x14ac:dyDescent="0.35">
      <c r="A8759">
        <v>44695</v>
      </c>
      <c r="B8759" t="s">
        <v>9055</v>
      </c>
    </row>
    <row r="8760" spans="1:2" x14ac:dyDescent="0.35">
      <c r="B8760" t="s">
        <v>9056</v>
      </c>
    </row>
    <row r="8761" spans="1:2" x14ac:dyDescent="0.35">
      <c r="B8761" t="s">
        <v>9057</v>
      </c>
    </row>
    <row r="8762" spans="1:2" x14ac:dyDescent="0.35">
      <c r="B8762" t="s">
        <v>9058</v>
      </c>
    </row>
    <row r="8763" spans="1:2" x14ac:dyDescent="0.35">
      <c r="B8763" t="s">
        <v>9059</v>
      </c>
    </row>
    <row r="8764" spans="1:2" x14ac:dyDescent="0.35">
      <c r="B8764" t="s">
        <v>9060</v>
      </c>
    </row>
    <row r="8765" spans="1:2" x14ac:dyDescent="0.35">
      <c r="B8765" t="s">
        <v>9061</v>
      </c>
    </row>
    <row r="8766" spans="1:2" x14ac:dyDescent="0.35">
      <c r="B8766" t="s">
        <v>9062</v>
      </c>
    </row>
    <row r="8767" spans="1:2" x14ac:dyDescent="0.35">
      <c r="B8767" t="s">
        <v>9063</v>
      </c>
    </row>
    <row r="8768" spans="1:2" x14ac:dyDescent="0.35">
      <c r="B8768" t="s">
        <v>9064</v>
      </c>
    </row>
    <row r="8769" spans="2:2" x14ac:dyDescent="0.35">
      <c r="B8769" t="s">
        <v>9065</v>
      </c>
    </row>
    <row r="8770" spans="2:2" x14ac:dyDescent="0.35">
      <c r="B8770" t="s">
        <v>9066</v>
      </c>
    </row>
    <row r="8771" spans="2:2" x14ac:dyDescent="0.35">
      <c r="B8771" t="s">
        <v>9067</v>
      </c>
    </row>
    <row r="8772" spans="2:2" x14ac:dyDescent="0.35">
      <c r="B8772" t="s">
        <v>9068</v>
      </c>
    </row>
    <row r="8773" spans="2:2" x14ac:dyDescent="0.35">
      <c r="B8773" t="s">
        <v>9069</v>
      </c>
    </row>
    <row r="8774" spans="2:2" x14ac:dyDescent="0.35">
      <c r="B8774" t="s">
        <v>9070</v>
      </c>
    </row>
    <row r="8775" spans="2:2" x14ac:dyDescent="0.35">
      <c r="B8775" t="s">
        <v>9071</v>
      </c>
    </row>
    <row r="8776" spans="2:2" x14ac:dyDescent="0.35">
      <c r="B8776" t="s">
        <v>9072</v>
      </c>
    </row>
    <row r="8777" spans="2:2" x14ac:dyDescent="0.35">
      <c r="B8777" t="s">
        <v>9073</v>
      </c>
    </row>
    <row r="8778" spans="2:2" x14ac:dyDescent="0.35">
      <c r="B8778" t="s">
        <v>9074</v>
      </c>
    </row>
    <row r="8779" spans="2:2" x14ac:dyDescent="0.35">
      <c r="B8779" t="s">
        <v>9075</v>
      </c>
    </row>
    <row r="8780" spans="2:2" x14ac:dyDescent="0.35">
      <c r="B8780" t="s">
        <v>9076</v>
      </c>
    </row>
    <row r="8781" spans="2:2" x14ac:dyDescent="0.35">
      <c r="B8781" t="s">
        <v>9077</v>
      </c>
    </row>
    <row r="8782" spans="2:2" x14ac:dyDescent="0.35">
      <c r="B8782" t="s">
        <v>9078</v>
      </c>
    </row>
    <row r="8783" spans="2:2" x14ac:dyDescent="0.35">
      <c r="B8783" t="s">
        <v>9079</v>
      </c>
    </row>
    <row r="8784" spans="2:2" x14ac:dyDescent="0.35">
      <c r="B8784" t="s">
        <v>9080</v>
      </c>
    </row>
    <row r="8785" spans="1:2" x14ac:dyDescent="0.35">
      <c r="B8785" t="s">
        <v>9081</v>
      </c>
    </row>
    <row r="8786" spans="1:2" x14ac:dyDescent="0.35">
      <c r="B8786" t="s">
        <v>9082</v>
      </c>
    </row>
    <row r="8787" spans="1:2" x14ac:dyDescent="0.35">
      <c r="A8787">
        <v>9792</v>
      </c>
      <c r="B8787" t="s">
        <v>9083</v>
      </c>
    </row>
    <row r="8788" spans="1:2" x14ac:dyDescent="0.35">
      <c r="B8788" t="s">
        <v>9084</v>
      </c>
    </row>
    <row r="8789" spans="1:2" x14ac:dyDescent="0.35">
      <c r="B8789" t="s">
        <v>9085</v>
      </c>
    </row>
    <row r="8790" spans="1:2" x14ac:dyDescent="0.35">
      <c r="B8790" t="s">
        <v>9086</v>
      </c>
    </row>
    <row r="8791" spans="1:2" x14ac:dyDescent="0.35">
      <c r="B8791" t="s">
        <v>9087</v>
      </c>
    </row>
    <row r="8792" spans="1:2" x14ac:dyDescent="0.35">
      <c r="B8792" t="s">
        <v>9088</v>
      </c>
    </row>
    <row r="8793" spans="1:2" x14ac:dyDescent="0.35">
      <c r="B8793" t="s">
        <v>9089</v>
      </c>
    </row>
    <row r="8794" spans="1:2" x14ac:dyDescent="0.35">
      <c r="B8794" t="s">
        <v>9090</v>
      </c>
    </row>
    <row r="8795" spans="1:2" x14ac:dyDescent="0.35">
      <c r="B8795" t="s">
        <v>9091</v>
      </c>
    </row>
    <row r="8796" spans="1:2" x14ac:dyDescent="0.35">
      <c r="B8796" t="s">
        <v>9092</v>
      </c>
    </row>
    <row r="8797" spans="1:2" x14ac:dyDescent="0.35">
      <c r="B8797" t="s">
        <v>9093</v>
      </c>
    </row>
    <row r="8798" spans="1:2" x14ac:dyDescent="0.35">
      <c r="B8798" t="s">
        <v>9094</v>
      </c>
    </row>
    <row r="8799" spans="1:2" x14ac:dyDescent="0.35">
      <c r="B8799" t="s">
        <v>9095</v>
      </c>
    </row>
    <row r="8800" spans="1:2" x14ac:dyDescent="0.35">
      <c r="B8800" t="s">
        <v>9096</v>
      </c>
    </row>
    <row r="8801" spans="2:2" x14ac:dyDescent="0.35">
      <c r="B8801" t="s">
        <v>9097</v>
      </c>
    </row>
    <row r="8802" spans="2:2" x14ac:dyDescent="0.35">
      <c r="B8802" t="s">
        <v>9098</v>
      </c>
    </row>
    <row r="8803" spans="2:2" x14ac:dyDescent="0.35">
      <c r="B8803" t="s">
        <v>9099</v>
      </c>
    </row>
    <row r="8804" spans="2:2" x14ac:dyDescent="0.35">
      <c r="B8804" t="s">
        <v>9100</v>
      </c>
    </row>
    <row r="8805" spans="2:2" x14ac:dyDescent="0.35">
      <c r="B8805" t="s">
        <v>9101</v>
      </c>
    </row>
    <row r="8806" spans="2:2" x14ac:dyDescent="0.35">
      <c r="B8806" t="s">
        <v>9102</v>
      </c>
    </row>
    <row r="8807" spans="2:2" x14ac:dyDescent="0.35">
      <c r="B8807" t="s">
        <v>9103</v>
      </c>
    </row>
    <row r="8808" spans="2:2" x14ac:dyDescent="0.35">
      <c r="B8808" t="s">
        <v>9104</v>
      </c>
    </row>
    <row r="8809" spans="2:2" x14ac:dyDescent="0.35">
      <c r="B8809" t="s">
        <v>9105</v>
      </c>
    </row>
    <row r="8810" spans="2:2" x14ac:dyDescent="0.35">
      <c r="B8810" t="s">
        <v>9106</v>
      </c>
    </row>
    <row r="8811" spans="2:2" x14ac:dyDescent="0.35">
      <c r="B8811" t="s">
        <v>9107</v>
      </c>
    </row>
    <row r="8812" spans="2:2" x14ac:dyDescent="0.35">
      <c r="B8812" t="s">
        <v>9108</v>
      </c>
    </row>
    <row r="8813" spans="2:2" x14ac:dyDescent="0.35">
      <c r="B8813" t="s">
        <v>9109</v>
      </c>
    </row>
    <row r="8814" spans="2:2" x14ac:dyDescent="0.35">
      <c r="B8814" t="s">
        <v>9110</v>
      </c>
    </row>
    <row r="8815" spans="2:2" x14ac:dyDescent="0.35">
      <c r="B8815" t="s">
        <v>9111</v>
      </c>
    </row>
    <row r="8816" spans="2:2" x14ac:dyDescent="0.35">
      <c r="B8816" t="s">
        <v>9112</v>
      </c>
    </row>
    <row r="8817" spans="1:2" x14ac:dyDescent="0.35">
      <c r="B8817" t="s">
        <v>9113</v>
      </c>
    </row>
    <row r="8818" spans="1:2" x14ac:dyDescent="0.35">
      <c r="B8818" t="s">
        <v>9114</v>
      </c>
    </row>
    <row r="8819" spans="1:2" x14ac:dyDescent="0.35">
      <c r="A8819">
        <v>44776</v>
      </c>
      <c r="B8819" t="s">
        <v>9115</v>
      </c>
    </row>
    <row r="8820" spans="1:2" x14ac:dyDescent="0.35">
      <c r="B8820" t="s">
        <v>9116</v>
      </c>
    </row>
    <row r="8821" spans="1:2" x14ac:dyDescent="0.35">
      <c r="B8821" t="s">
        <v>9117</v>
      </c>
    </row>
    <row r="8822" spans="1:2" x14ac:dyDescent="0.35">
      <c r="B8822" t="s">
        <v>9118</v>
      </c>
    </row>
    <row r="8823" spans="1:2" x14ac:dyDescent="0.35">
      <c r="B8823" t="s">
        <v>9119</v>
      </c>
    </row>
    <row r="8824" spans="1:2" x14ac:dyDescent="0.35">
      <c r="B8824" t="s">
        <v>9120</v>
      </c>
    </row>
    <row r="8825" spans="1:2" x14ac:dyDescent="0.35">
      <c r="B8825" t="s">
        <v>9121</v>
      </c>
    </row>
    <row r="8826" spans="1:2" x14ac:dyDescent="0.35">
      <c r="B8826" t="s">
        <v>9122</v>
      </c>
    </row>
    <row r="8827" spans="1:2" x14ac:dyDescent="0.35">
      <c r="B8827" t="s">
        <v>9123</v>
      </c>
    </row>
    <row r="8828" spans="1:2" x14ac:dyDescent="0.35">
      <c r="B8828" t="s">
        <v>9124</v>
      </c>
    </row>
    <row r="8829" spans="1:2" x14ac:dyDescent="0.35">
      <c r="B8829" t="s">
        <v>9125</v>
      </c>
    </row>
    <row r="8830" spans="1:2" x14ac:dyDescent="0.35">
      <c r="B8830" t="s">
        <v>9126</v>
      </c>
    </row>
    <row r="8831" spans="1:2" x14ac:dyDescent="0.35">
      <c r="B8831" t="s">
        <v>9127</v>
      </c>
    </row>
    <row r="8832" spans="1:2" x14ac:dyDescent="0.35">
      <c r="B8832" t="s">
        <v>9128</v>
      </c>
    </row>
    <row r="8833" spans="1:2" x14ac:dyDescent="0.35">
      <c r="B8833" t="s">
        <v>9129</v>
      </c>
    </row>
    <row r="8834" spans="1:2" x14ac:dyDescent="0.35">
      <c r="B8834" t="s">
        <v>9130</v>
      </c>
    </row>
    <row r="8835" spans="1:2" x14ac:dyDescent="0.35">
      <c r="B8835" t="s">
        <v>9131</v>
      </c>
    </row>
    <row r="8836" spans="1:2" x14ac:dyDescent="0.35">
      <c r="B8836" t="s">
        <v>9132</v>
      </c>
    </row>
    <row r="8837" spans="1:2" x14ac:dyDescent="0.35">
      <c r="B8837" t="s">
        <v>9133</v>
      </c>
    </row>
    <row r="8838" spans="1:2" x14ac:dyDescent="0.35">
      <c r="B8838" t="s">
        <v>9134</v>
      </c>
    </row>
    <row r="8839" spans="1:2" x14ac:dyDescent="0.35">
      <c r="B8839" t="s">
        <v>9135</v>
      </c>
    </row>
    <row r="8840" spans="1:2" x14ac:dyDescent="0.35">
      <c r="B8840" t="s">
        <v>9136</v>
      </c>
    </row>
    <row r="8841" spans="1:2" x14ac:dyDescent="0.35">
      <c r="B8841" t="s">
        <v>9137</v>
      </c>
    </row>
    <row r="8842" spans="1:2" x14ac:dyDescent="0.35">
      <c r="A8842">
        <v>44750</v>
      </c>
      <c r="B8842" t="s">
        <v>9138</v>
      </c>
    </row>
    <row r="8843" spans="1:2" x14ac:dyDescent="0.35">
      <c r="B8843" t="s">
        <v>9139</v>
      </c>
    </row>
    <row r="8844" spans="1:2" x14ac:dyDescent="0.35">
      <c r="B8844" t="s">
        <v>9140</v>
      </c>
    </row>
    <row r="8845" spans="1:2" x14ac:dyDescent="0.35">
      <c r="B8845" t="s">
        <v>9141</v>
      </c>
    </row>
    <row r="8846" spans="1:2" x14ac:dyDescent="0.35">
      <c r="B8846" t="s">
        <v>9142</v>
      </c>
    </row>
    <row r="8847" spans="1:2" x14ac:dyDescent="0.35">
      <c r="B8847" t="s">
        <v>9143</v>
      </c>
    </row>
    <row r="8848" spans="1:2" x14ac:dyDescent="0.35">
      <c r="B8848" t="s">
        <v>9144</v>
      </c>
    </row>
    <row r="8849" spans="1:2" x14ac:dyDescent="0.35">
      <c r="B8849" t="s">
        <v>9145</v>
      </c>
    </row>
    <row r="8850" spans="1:2" x14ac:dyDescent="0.35">
      <c r="B8850" t="s">
        <v>9146</v>
      </c>
    </row>
    <row r="8851" spans="1:2" x14ac:dyDescent="0.35">
      <c r="B8851" t="s">
        <v>9147</v>
      </c>
    </row>
    <row r="8852" spans="1:2" x14ac:dyDescent="0.35">
      <c r="B8852" t="s">
        <v>9148</v>
      </c>
    </row>
    <row r="8853" spans="1:2" x14ac:dyDescent="0.35">
      <c r="B8853" t="s">
        <v>9149</v>
      </c>
    </row>
    <row r="8854" spans="1:2" x14ac:dyDescent="0.35">
      <c r="B8854" t="s">
        <v>9150</v>
      </c>
    </row>
    <row r="8855" spans="1:2" x14ac:dyDescent="0.35">
      <c r="B8855" t="s">
        <v>9151</v>
      </c>
    </row>
    <row r="8856" spans="1:2" x14ac:dyDescent="0.35">
      <c r="B8856" t="s">
        <v>9152</v>
      </c>
    </row>
    <row r="8857" spans="1:2" x14ac:dyDescent="0.35">
      <c r="B8857" t="s">
        <v>9153</v>
      </c>
    </row>
    <row r="8858" spans="1:2" x14ac:dyDescent="0.35">
      <c r="B8858" t="s">
        <v>9154</v>
      </c>
    </row>
    <row r="8859" spans="1:2" x14ac:dyDescent="0.35">
      <c r="B8859" t="s">
        <v>9155</v>
      </c>
    </row>
    <row r="8860" spans="1:2" x14ac:dyDescent="0.35">
      <c r="B8860" t="s">
        <v>9156</v>
      </c>
    </row>
    <row r="8861" spans="1:2" x14ac:dyDescent="0.35">
      <c r="A8861">
        <v>14882</v>
      </c>
      <c r="B8861" t="s">
        <v>9157</v>
      </c>
    </row>
    <row r="8862" spans="1:2" x14ac:dyDescent="0.35">
      <c r="B8862" t="s">
        <v>9158</v>
      </c>
    </row>
    <row r="8863" spans="1:2" x14ac:dyDescent="0.35">
      <c r="B8863" t="s">
        <v>9159</v>
      </c>
    </row>
    <row r="8864" spans="1:2" x14ac:dyDescent="0.35">
      <c r="A8864">
        <v>40162</v>
      </c>
      <c r="B8864" t="s">
        <v>9160</v>
      </c>
    </row>
    <row r="8865" spans="1:2" x14ac:dyDescent="0.35">
      <c r="B8865" t="s">
        <v>9161</v>
      </c>
    </row>
    <row r="8866" spans="1:2" x14ac:dyDescent="0.35">
      <c r="B8866" t="s">
        <v>9162</v>
      </c>
    </row>
    <row r="8867" spans="1:2" x14ac:dyDescent="0.35">
      <c r="A8867">
        <v>24017</v>
      </c>
      <c r="B8867" t="s">
        <v>9163</v>
      </c>
    </row>
    <row r="8868" spans="1:2" x14ac:dyDescent="0.35">
      <c r="B8868" t="s">
        <v>9164</v>
      </c>
    </row>
    <row r="8869" spans="1:2" x14ac:dyDescent="0.35">
      <c r="B8869" t="s">
        <v>9165</v>
      </c>
    </row>
    <row r="8870" spans="1:2" x14ac:dyDescent="0.35">
      <c r="B8870" t="s">
        <v>9166</v>
      </c>
    </row>
    <row r="8871" spans="1:2" x14ac:dyDescent="0.35">
      <c r="B8871" t="s">
        <v>9167</v>
      </c>
    </row>
    <row r="8872" spans="1:2" x14ac:dyDescent="0.35">
      <c r="A8872">
        <v>37680</v>
      </c>
      <c r="B8872" t="s">
        <v>9168</v>
      </c>
    </row>
    <row r="8873" spans="1:2" x14ac:dyDescent="0.35">
      <c r="B8873" t="s">
        <v>9169</v>
      </c>
    </row>
    <row r="8874" spans="1:2" x14ac:dyDescent="0.35">
      <c r="B8874" t="s">
        <v>9170</v>
      </c>
    </row>
    <row r="8875" spans="1:2" x14ac:dyDescent="0.35">
      <c r="A8875">
        <v>42584</v>
      </c>
      <c r="B8875" t="s">
        <v>9171</v>
      </c>
    </row>
    <row r="8876" spans="1:2" x14ac:dyDescent="0.35">
      <c r="B8876" t="s">
        <v>9172</v>
      </c>
    </row>
    <row r="8877" spans="1:2" x14ac:dyDescent="0.35">
      <c r="B8877" t="s">
        <v>9173</v>
      </c>
    </row>
    <row r="8878" spans="1:2" x14ac:dyDescent="0.35">
      <c r="B8878" t="s">
        <v>9174</v>
      </c>
    </row>
    <row r="8879" spans="1:2" x14ac:dyDescent="0.35">
      <c r="B8879" t="s">
        <v>9175</v>
      </c>
    </row>
    <row r="8880" spans="1:2" x14ac:dyDescent="0.35">
      <c r="B8880" t="s">
        <v>9176</v>
      </c>
    </row>
    <row r="8881" spans="1:2" x14ac:dyDescent="0.35">
      <c r="B8881" t="s">
        <v>9177</v>
      </c>
    </row>
    <row r="8882" spans="1:2" x14ac:dyDescent="0.35">
      <c r="B8882" t="s">
        <v>9178</v>
      </c>
    </row>
    <row r="8883" spans="1:2" x14ac:dyDescent="0.35">
      <c r="B8883" t="s">
        <v>9179</v>
      </c>
    </row>
    <row r="8884" spans="1:2" x14ac:dyDescent="0.35">
      <c r="B8884" t="s">
        <v>9180</v>
      </c>
    </row>
    <row r="8885" spans="1:2" x14ac:dyDescent="0.35">
      <c r="A8885">
        <v>44780</v>
      </c>
      <c r="B8885" t="s">
        <v>9181</v>
      </c>
    </row>
    <row r="8886" spans="1:2" x14ac:dyDescent="0.35">
      <c r="B8886" t="s">
        <v>9182</v>
      </c>
    </row>
    <row r="8887" spans="1:2" x14ac:dyDescent="0.35">
      <c r="B8887" t="s">
        <v>9183</v>
      </c>
    </row>
    <row r="8888" spans="1:2" x14ac:dyDescent="0.35">
      <c r="B8888" t="s">
        <v>9184</v>
      </c>
    </row>
    <row r="8889" spans="1:2" x14ac:dyDescent="0.35">
      <c r="B8889" t="s">
        <v>9185</v>
      </c>
    </row>
    <row r="8890" spans="1:2" x14ac:dyDescent="0.35">
      <c r="B8890" t="s">
        <v>9186</v>
      </c>
    </row>
    <row r="8891" spans="1:2" x14ac:dyDescent="0.35">
      <c r="B8891" t="s">
        <v>9187</v>
      </c>
    </row>
    <row r="8892" spans="1:2" x14ac:dyDescent="0.35">
      <c r="B8892" t="s">
        <v>9188</v>
      </c>
    </row>
    <row r="8893" spans="1:2" x14ac:dyDescent="0.35">
      <c r="A8893">
        <v>38714</v>
      </c>
      <c r="B8893" t="s">
        <v>9189</v>
      </c>
    </row>
    <row r="8894" spans="1:2" x14ac:dyDescent="0.35">
      <c r="B8894" t="s">
        <v>9190</v>
      </c>
    </row>
    <row r="8895" spans="1:2" x14ac:dyDescent="0.35">
      <c r="B8895" t="s">
        <v>9191</v>
      </c>
    </row>
    <row r="8896" spans="1:2" x14ac:dyDescent="0.35">
      <c r="B8896" t="s">
        <v>9192</v>
      </c>
    </row>
    <row r="8897" spans="1:2" x14ac:dyDescent="0.35">
      <c r="A8897">
        <v>42027</v>
      </c>
      <c r="B8897" t="s">
        <v>9193</v>
      </c>
    </row>
    <row r="8898" spans="1:2" x14ac:dyDescent="0.35">
      <c r="B8898" t="s">
        <v>9194</v>
      </c>
    </row>
    <row r="8899" spans="1:2" x14ac:dyDescent="0.35">
      <c r="A8899">
        <v>21470</v>
      </c>
      <c r="B8899" t="s">
        <v>9195</v>
      </c>
    </row>
    <row r="8900" spans="1:2" x14ac:dyDescent="0.35">
      <c r="B8900" t="s">
        <v>9196</v>
      </c>
    </row>
    <row r="8901" spans="1:2" x14ac:dyDescent="0.35">
      <c r="B8901" t="s">
        <v>9197</v>
      </c>
    </row>
    <row r="8902" spans="1:2" x14ac:dyDescent="0.35">
      <c r="B8902" t="s">
        <v>9198</v>
      </c>
    </row>
    <row r="8903" spans="1:2" x14ac:dyDescent="0.35">
      <c r="B8903" t="s">
        <v>9199</v>
      </c>
    </row>
    <row r="8904" spans="1:2" x14ac:dyDescent="0.35">
      <c r="B8904" t="s">
        <v>9200</v>
      </c>
    </row>
    <row r="8905" spans="1:2" x14ac:dyDescent="0.35">
      <c r="B8905" t="s">
        <v>9201</v>
      </c>
    </row>
    <row r="8906" spans="1:2" x14ac:dyDescent="0.35">
      <c r="B8906" t="s">
        <v>9202</v>
      </c>
    </row>
    <row r="8907" spans="1:2" x14ac:dyDescent="0.35">
      <c r="B8907" t="s">
        <v>9203</v>
      </c>
    </row>
    <row r="8908" spans="1:2" x14ac:dyDescent="0.35">
      <c r="B8908" t="s">
        <v>9204</v>
      </c>
    </row>
    <row r="8909" spans="1:2" x14ac:dyDescent="0.35">
      <c r="B8909" t="s">
        <v>9205</v>
      </c>
    </row>
    <row r="8910" spans="1:2" x14ac:dyDescent="0.35">
      <c r="B8910" t="s">
        <v>9206</v>
      </c>
    </row>
    <row r="8911" spans="1:2" x14ac:dyDescent="0.35">
      <c r="B8911" t="s">
        <v>9207</v>
      </c>
    </row>
    <row r="8912" spans="1:2" x14ac:dyDescent="0.35">
      <c r="B8912" t="s">
        <v>9208</v>
      </c>
    </row>
    <row r="8913" spans="1:2" x14ac:dyDescent="0.35">
      <c r="B8913" t="s">
        <v>9209</v>
      </c>
    </row>
    <row r="8914" spans="1:2" x14ac:dyDescent="0.35">
      <c r="A8914">
        <v>26706</v>
      </c>
      <c r="B8914" t="s">
        <v>9210</v>
      </c>
    </row>
    <row r="8915" spans="1:2" x14ac:dyDescent="0.35">
      <c r="B8915" t="s">
        <v>9211</v>
      </c>
    </row>
    <row r="8916" spans="1:2" x14ac:dyDescent="0.35">
      <c r="A8916">
        <v>43252</v>
      </c>
      <c r="B8916" t="s">
        <v>9212</v>
      </c>
    </row>
    <row r="8917" spans="1:2" x14ac:dyDescent="0.35">
      <c r="B8917" t="s">
        <v>9213</v>
      </c>
    </row>
    <row r="8918" spans="1:2" x14ac:dyDescent="0.35">
      <c r="B8918" t="s">
        <v>9214</v>
      </c>
    </row>
    <row r="8919" spans="1:2" x14ac:dyDescent="0.35">
      <c r="B8919" t="s">
        <v>9215</v>
      </c>
    </row>
    <row r="8920" spans="1:2" x14ac:dyDescent="0.35">
      <c r="B8920" t="s">
        <v>9216</v>
      </c>
    </row>
    <row r="8921" spans="1:2" x14ac:dyDescent="0.35">
      <c r="B8921" t="s">
        <v>9217</v>
      </c>
    </row>
    <row r="8922" spans="1:2" x14ac:dyDescent="0.35">
      <c r="B8922" t="s">
        <v>9218</v>
      </c>
    </row>
    <row r="8923" spans="1:2" x14ac:dyDescent="0.35">
      <c r="B8923" t="s">
        <v>9219</v>
      </c>
    </row>
    <row r="8924" spans="1:2" x14ac:dyDescent="0.35">
      <c r="B8924" t="s">
        <v>9220</v>
      </c>
    </row>
    <row r="8925" spans="1:2" x14ac:dyDescent="0.35">
      <c r="B8925" t="s">
        <v>9221</v>
      </c>
    </row>
    <row r="8926" spans="1:2" x14ac:dyDescent="0.35">
      <c r="B8926" t="s">
        <v>9222</v>
      </c>
    </row>
    <row r="8927" spans="1:2" x14ac:dyDescent="0.35">
      <c r="B8927" t="s">
        <v>9223</v>
      </c>
    </row>
    <row r="8928" spans="1:2" x14ac:dyDescent="0.35">
      <c r="B8928" t="s">
        <v>9224</v>
      </c>
    </row>
    <row r="8929" spans="2:2" x14ac:dyDescent="0.35">
      <c r="B8929" t="s">
        <v>9225</v>
      </c>
    </row>
    <row r="8930" spans="2:2" x14ac:dyDescent="0.35">
      <c r="B8930" t="s">
        <v>9226</v>
      </c>
    </row>
    <row r="8931" spans="2:2" x14ac:dyDescent="0.35">
      <c r="B8931" t="s">
        <v>9227</v>
      </c>
    </row>
    <row r="8932" spans="2:2" x14ac:dyDescent="0.35">
      <c r="B8932" t="s">
        <v>9228</v>
      </c>
    </row>
    <row r="8933" spans="2:2" x14ac:dyDescent="0.35">
      <c r="B8933" t="s">
        <v>9229</v>
      </c>
    </row>
    <row r="8934" spans="2:2" x14ac:dyDescent="0.35">
      <c r="B8934" t="s">
        <v>9230</v>
      </c>
    </row>
    <row r="8935" spans="2:2" x14ac:dyDescent="0.35">
      <c r="B8935" t="s">
        <v>9231</v>
      </c>
    </row>
    <row r="8936" spans="2:2" x14ac:dyDescent="0.35">
      <c r="B8936" t="s">
        <v>9232</v>
      </c>
    </row>
    <row r="8937" spans="2:2" x14ac:dyDescent="0.35">
      <c r="B8937" t="s">
        <v>9233</v>
      </c>
    </row>
    <row r="8938" spans="2:2" x14ac:dyDescent="0.35">
      <c r="B8938" t="s">
        <v>9234</v>
      </c>
    </row>
    <row r="8939" spans="2:2" x14ac:dyDescent="0.35">
      <c r="B8939" t="s">
        <v>9235</v>
      </c>
    </row>
    <row r="8940" spans="2:2" x14ac:dyDescent="0.35">
      <c r="B8940" t="s">
        <v>9236</v>
      </c>
    </row>
    <row r="8941" spans="2:2" x14ac:dyDescent="0.35">
      <c r="B8941" t="s">
        <v>9237</v>
      </c>
    </row>
    <row r="8942" spans="2:2" x14ac:dyDescent="0.35">
      <c r="B8942" t="s">
        <v>9238</v>
      </c>
    </row>
    <row r="8943" spans="2:2" x14ac:dyDescent="0.35">
      <c r="B8943" t="s">
        <v>9239</v>
      </c>
    </row>
    <row r="8944" spans="2:2" x14ac:dyDescent="0.35">
      <c r="B8944" t="s">
        <v>9240</v>
      </c>
    </row>
    <row r="8945" spans="1:2" x14ac:dyDescent="0.35">
      <c r="B8945" t="s">
        <v>9241</v>
      </c>
    </row>
    <row r="8946" spans="1:2" x14ac:dyDescent="0.35">
      <c r="B8946" t="s">
        <v>9242</v>
      </c>
    </row>
    <row r="8947" spans="1:2" x14ac:dyDescent="0.35">
      <c r="B8947" t="s">
        <v>9243</v>
      </c>
    </row>
    <row r="8948" spans="1:2" x14ac:dyDescent="0.35">
      <c r="B8948" t="s">
        <v>9244</v>
      </c>
    </row>
    <row r="8949" spans="1:2" x14ac:dyDescent="0.35">
      <c r="A8949">
        <v>13594</v>
      </c>
      <c r="B8949" t="s">
        <v>9245</v>
      </c>
    </row>
    <row r="8950" spans="1:2" x14ac:dyDescent="0.35">
      <c r="B8950" t="s">
        <v>9246</v>
      </c>
    </row>
    <row r="8951" spans="1:2" x14ac:dyDescent="0.35">
      <c r="B8951" t="s">
        <v>9247</v>
      </c>
    </row>
    <row r="8952" spans="1:2" x14ac:dyDescent="0.35">
      <c r="B8952" t="s">
        <v>9248</v>
      </c>
    </row>
    <row r="8953" spans="1:2" x14ac:dyDescent="0.35">
      <c r="B8953" t="s">
        <v>9249</v>
      </c>
    </row>
    <row r="8954" spans="1:2" x14ac:dyDescent="0.35">
      <c r="B8954" t="s">
        <v>9250</v>
      </c>
    </row>
    <row r="8955" spans="1:2" x14ac:dyDescent="0.35">
      <c r="B8955" t="s">
        <v>9251</v>
      </c>
    </row>
    <row r="8956" spans="1:2" x14ac:dyDescent="0.35">
      <c r="B8956" t="s">
        <v>9252</v>
      </c>
    </row>
    <row r="8957" spans="1:2" x14ac:dyDescent="0.35">
      <c r="B8957" t="s">
        <v>9253</v>
      </c>
    </row>
    <row r="8958" spans="1:2" x14ac:dyDescent="0.35">
      <c r="B8958" t="s">
        <v>9254</v>
      </c>
    </row>
    <row r="8959" spans="1:2" x14ac:dyDescent="0.35">
      <c r="B8959" t="s">
        <v>9255</v>
      </c>
    </row>
    <row r="8960" spans="1:2" x14ac:dyDescent="0.35">
      <c r="B8960" t="s">
        <v>9256</v>
      </c>
    </row>
    <row r="8961" spans="1:2" x14ac:dyDescent="0.35">
      <c r="B8961" t="s">
        <v>9257</v>
      </c>
    </row>
    <row r="8962" spans="1:2" x14ac:dyDescent="0.35">
      <c r="B8962" t="s">
        <v>9258</v>
      </c>
    </row>
    <row r="8963" spans="1:2" x14ac:dyDescent="0.35">
      <c r="B8963" t="s">
        <v>9259</v>
      </c>
    </row>
    <row r="8964" spans="1:2" x14ac:dyDescent="0.35">
      <c r="B8964" t="s">
        <v>9260</v>
      </c>
    </row>
    <row r="8965" spans="1:2" x14ac:dyDescent="0.35">
      <c r="B8965" t="s">
        <v>9261</v>
      </c>
    </row>
    <row r="8966" spans="1:2" x14ac:dyDescent="0.35">
      <c r="B8966" t="s">
        <v>9262</v>
      </c>
    </row>
    <row r="8967" spans="1:2" x14ac:dyDescent="0.35">
      <c r="B8967" t="s">
        <v>9263</v>
      </c>
    </row>
    <row r="8968" spans="1:2" x14ac:dyDescent="0.35">
      <c r="B8968" t="s">
        <v>9264</v>
      </c>
    </row>
    <row r="8969" spans="1:2" x14ac:dyDescent="0.35">
      <c r="B8969" t="s">
        <v>9265</v>
      </c>
    </row>
    <row r="8970" spans="1:2" x14ac:dyDescent="0.35">
      <c r="B8970" t="s">
        <v>9266</v>
      </c>
    </row>
    <row r="8971" spans="1:2" x14ac:dyDescent="0.35">
      <c r="A8971">
        <v>35744</v>
      </c>
      <c r="B8971" t="s">
        <v>9267</v>
      </c>
    </row>
    <row r="8972" spans="1:2" x14ac:dyDescent="0.35">
      <c r="B8972" t="s">
        <v>9268</v>
      </c>
    </row>
    <row r="8973" spans="1:2" x14ac:dyDescent="0.35">
      <c r="B8973" t="s">
        <v>9269</v>
      </c>
    </row>
    <row r="8974" spans="1:2" x14ac:dyDescent="0.35">
      <c r="B8974" t="s">
        <v>9270</v>
      </c>
    </row>
    <row r="8975" spans="1:2" x14ac:dyDescent="0.35">
      <c r="B8975" t="s">
        <v>9271</v>
      </c>
    </row>
    <row r="8976" spans="1:2" x14ac:dyDescent="0.35">
      <c r="B8976" t="s">
        <v>9272</v>
      </c>
    </row>
    <row r="8977" spans="2:2" x14ac:dyDescent="0.35">
      <c r="B8977" t="s">
        <v>9273</v>
      </c>
    </row>
    <row r="8978" spans="2:2" x14ac:dyDescent="0.35">
      <c r="B8978" t="s">
        <v>9274</v>
      </c>
    </row>
    <row r="8979" spans="2:2" x14ac:dyDescent="0.35">
      <c r="B8979" t="s">
        <v>9275</v>
      </c>
    </row>
    <row r="8980" spans="2:2" x14ac:dyDescent="0.35">
      <c r="B8980" t="s">
        <v>9276</v>
      </c>
    </row>
    <row r="8981" spans="2:2" x14ac:dyDescent="0.35">
      <c r="B8981" t="s">
        <v>9277</v>
      </c>
    </row>
    <row r="8982" spans="2:2" x14ac:dyDescent="0.35">
      <c r="B8982" t="s">
        <v>9278</v>
      </c>
    </row>
    <row r="8983" spans="2:2" x14ac:dyDescent="0.35">
      <c r="B8983" t="s">
        <v>9279</v>
      </c>
    </row>
    <row r="8984" spans="2:2" x14ac:dyDescent="0.35">
      <c r="B8984" t="s">
        <v>9280</v>
      </c>
    </row>
    <row r="8985" spans="2:2" x14ac:dyDescent="0.35">
      <c r="B8985" t="s">
        <v>9281</v>
      </c>
    </row>
    <row r="8986" spans="2:2" x14ac:dyDescent="0.35">
      <c r="B8986" t="s">
        <v>9282</v>
      </c>
    </row>
    <row r="8987" spans="2:2" x14ac:dyDescent="0.35">
      <c r="B8987" t="s">
        <v>9283</v>
      </c>
    </row>
    <row r="8988" spans="2:2" x14ac:dyDescent="0.35">
      <c r="B8988" t="s">
        <v>9284</v>
      </c>
    </row>
    <row r="8989" spans="2:2" x14ac:dyDescent="0.35">
      <c r="B8989" t="s">
        <v>9285</v>
      </c>
    </row>
    <row r="8990" spans="2:2" x14ac:dyDescent="0.35">
      <c r="B8990" t="s">
        <v>9286</v>
      </c>
    </row>
    <row r="8991" spans="2:2" x14ac:dyDescent="0.35">
      <c r="B8991" t="s">
        <v>9287</v>
      </c>
    </row>
    <row r="8992" spans="2:2" x14ac:dyDescent="0.35">
      <c r="B8992" t="s">
        <v>9288</v>
      </c>
    </row>
    <row r="8993" spans="2:2" x14ac:dyDescent="0.35">
      <c r="B8993" t="s">
        <v>9289</v>
      </c>
    </row>
    <row r="8994" spans="2:2" x14ac:dyDescent="0.35">
      <c r="B8994" t="s">
        <v>9290</v>
      </c>
    </row>
    <row r="8995" spans="2:2" x14ac:dyDescent="0.35">
      <c r="B8995" t="s">
        <v>9291</v>
      </c>
    </row>
    <row r="8996" spans="2:2" x14ac:dyDescent="0.35">
      <c r="B8996" t="s">
        <v>9292</v>
      </c>
    </row>
    <row r="8997" spans="2:2" x14ac:dyDescent="0.35">
      <c r="B8997" t="s">
        <v>9293</v>
      </c>
    </row>
    <row r="8998" spans="2:2" x14ac:dyDescent="0.35">
      <c r="B8998" t="s">
        <v>9294</v>
      </c>
    </row>
    <row r="8999" spans="2:2" x14ac:dyDescent="0.35">
      <c r="B8999" t="s">
        <v>9295</v>
      </c>
    </row>
    <row r="9000" spans="2:2" x14ac:dyDescent="0.35">
      <c r="B9000" t="s">
        <v>9296</v>
      </c>
    </row>
    <row r="9001" spans="2:2" x14ac:dyDescent="0.35">
      <c r="B9001" t="s">
        <v>9297</v>
      </c>
    </row>
    <row r="9002" spans="2:2" x14ac:dyDescent="0.35">
      <c r="B9002" t="s">
        <v>9298</v>
      </c>
    </row>
    <row r="9003" spans="2:2" x14ac:dyDescent="0.35">
      <c r="B9003" t="s">
        <v>9299</v>
      </c>
    </row>
    <row r="9004" spans="2:2" x14ac:dyDescent="0.35">
      <c r="B9004" t="s">
        <v>9300</v>
      </c>
    </row>
    <row r="9005" spans="2:2" x14ac:dyDescent="0.35">
      <c r="B9005" t="s">
        <v>9301</v>
      </c>
    </row>
    <row r="9006" spans="2:2" x14ac:dyDescent="0.35">
      <c r="B9006" t="s">
        <v>9302</v>
      </c>
    </row>
    <row r="9007" spans="2:2" x14ac:dyDescent="0.35">
      <c r="B9007" t="s">
        <v>9303</v>
      </c>
    </row>
    <row r="9008" spans="2:2" x14ac:dyDescent="0.35">
      <c r="B9008" t="s">
        <v>9304</v>
      </c>
    </row>
    <row r="9009" spans="1:2" x14ac:dyDescent="0.35">
      <c r="B9009" t="s">
        <v>9305</v>
      </c>
    </row>
    <row r="9010" spans="1:2" x14ac:dyDescent="0.35">
      <c r="A9010">
        <v>39466</v>
      </c>
      <c r="B9010" t="s">
        <v>9306</v>
      </c>
    </row>
    <row r="9011" spans="1:2" x14ac:dyDescent="0.35">
      <c r="B9011" t="s">
        <v>9307</v>
      </c>
    </row>
    <row r="9012" spans="1:2" x14ac:dyDescent="0.35">
      <c r="B9012" t="s">
        <v>9308</v>
      </c>
    </row>
    <row r="9013" spans="1:2" x14ac:dyDescent="0.35">
      <c r="B9013" t="s">
        <v>9309</v>
      </c>
    </row>
    <row r="9014" spans="1:2" x14ac:dyDescent="0.35">
      <c r="A9014">
        <v>31901</v>
      </c>
      <c r="B9014" t="s">
        <v>1934</v>
      </c>
    </row>
    <row r="9015" spans="1:2" x14ac:dyDescent="0.35">
      <c r="B9015" t="s">
        <v>9310</v>
      </c>
    </row>
    <row r="9016" spans="1:2" x14ac:dyDescent="0.35">
      <c r="B9016" t="s">
        <v>9311</v>
      </c>
    </row>
    <row r="9017" spans="1:2" x14ac:dyDescent="0.35">
      <c r="B9017" t="s">
        <v>9312</v>
      </c>
    </row>
    <row r="9018" spans="1:2" x14ac:dyDescent="0.35">
      <c r="B9018" t="s">
        <v>9313</v>
      </c>
    </row>
    <row r="9019" spans="1:2" x14ac:dyDescent="0.35">
      <c r="B9019" t="s">
        <v>9314</v>
      </c>
    </row>
    <row r="9020" spans="1:2" x14ac:dyDescent="0.35">
      <c r="B9020" t="s">
        <v>9315</v>
      </c>
    </row>
    <row r="9021" spans="1:2" x14ac:dyDescent="0.35">
      <c r="B9021" t="s">
        <v>9316</v>
      </c>
    </row>
    <row r="9022" spans="1:2" x14ac:dyDescent="0.35">
      <c r="B9022" t="s">
        <v>9317</v>
      </c>
    </row>
    <row r="9023" spans="1:2" x14ac:dyDescent="0.35">
      <c r="B9023" t="s">
        <v>9318</v>
      </c>
    </row>
    <row r="9024" spans="1:2" x14ac:dyDescent="0.35">
      <c r="B9024" t="s">
        <v>9319</v>
      </c>
    </row>
    <row r="9025" spans="2:2" x14ac:dyDescent="0.35">
      <c r="B9025" t="s">
        <v>9320</v>
      </c>
    </row>
    <row r="9026" spans="2:2" x14ac:dyDescent="0.35">
      <c r="B9026" t="s">
        <v>9321</v>
      </c>
    </row>
    <row r="9027" spans="2:2" x14ac:dyDescent="0.35">
      <c r="B9027" t="s">
        <v>9322</v>
      </c>
    </row>
    <row r="9028" spans="2:2" x14ac:dyDescent="0.35">
      <c r="B9028" t="s">
        <v>9323</v>
      </c>
    </row>
    <row r="9029" spans="2:2" x14ac:dyDescent="0.35">
      <c r="B9029" t="s">
        <v>9324</v>
      </c>
    </row>
    <row r="9030" spans="2:2" x14ac:dyDescent="0.35">
      <c r="B9030" t="s">
        <v>9325</v>
      </c>
    </row>
    <row r="9031" spans="2:2" x14ac:dyDescent="0.35">
      <c r="B9031" t="s">
        <v>9326</v>
      </c>
    </row>
    <row r="9032" spans="2:2" x14ac:dyDescent="0.35">
      <c r="B9032" t="s">
        <v>9327</v>
      </c>
    </row>
    <row r="9033" spans="2:2" x14ac:dyDescent="0.35">
      <c r="B9033" t="s">
        <v>9328</v>
      </c>
    </row>
    <row r="9034" spans="2:2" x14ac:dyDescent="0.35">
      <c r="B9034" t="s">
        <v>9329</v>
      </c>
    </row>
    <row r="9035" spans="2:2" x14ac:dyDescent="0.35">
      <c r="B9035" t="s">
        <v>9330</v>
      </c>
    </row>
    <row r="9036" spans="2:2" x14ac:dyDescent="0.35">
      <c r="B9036" t="s">
        <v>9331</v>
      </c>
    </row>
    <row r="9037" spans="2:2" x14ac:dyDescent="0.35">
      <c r="B9037" t="s">
        <v>9332</v>
      </c>
    </row>
    <row r="9038" spans="2:2" x14ac:dyDescent="0.35">
      <c r="B9038" t="s">
        <v>9333</v>
      </c>
    </row>
    <row r="9039" spans="2:2" x14ac:dyDescent="0.35">
      <c r="B9039" t="s">
        <v>9334</v>
      </c>
    </row>
    <row r="9040" spans="2:2" x14ac:dyDescent="0.35">
      <c r="B9040" t="s">
        <v>9335</v>
      </c>
    </row>
    <row r="9041" spans="2:2" x14ac:dyDescent="0.35">
      <c r="B9041" t="s">
        <v>9336</v>
      </c>
    </row>
    <row r="9042" spans="2:2" x14ac:dyDescent="0.35">
      <c r="B9042" t="s">
        <v>9337</v>
      </c>
    </row>
    <row r="9043" spans="2:2" x14ac:dyDescent="0.35">
      <c r="B9043" t="s">
        <v>9338</v>
      </c>
    </row>
    <row r="9044" spans="2:2" x14ac:dyDescent="0.35">
      <c r="B9044" t="s">
        <v>9339</v>
      </c>
    </row>
    <row r="9045" spans="2:2" x14ac:dyDescent="0.35">
      <c r="B9045" t="s">
        <v>9340</v>
      </c>
    </row>
    <row r="9046" spans="2:2" x14ac:dyDescent="0.35">
      <c r="B9046" t="s">
        <v>9341</v>
      </c>
    </row>
    <row r="9047" spans="2:2" x14ac:dyDescent="0.35">
      <c r="B9047" t="s">
        <v>9342</v>
      </c>
    </row>
    <row r="9048" spans="2:2" x14ac:dyDescent="0.35">
      <c r="B9048" t="s">
        <v>9343</v>
      </c>
    </row>
    <row r="9049" spans="2:2" x14ac:dyDescent="0.35">
      <c r="B9049" t="s">
        <v>9344</v>
      </c>
    </row>
    <row r="9050" spans="2:2" x14ac:dyDescent="0.35">
      <c r="B9050" t="s">
        <v>9345</v>
      </c>
    </row>
    <row r="9051" spans="2:2" x14ac:dyDescent="0.35">
      <c r="B9051" t="s">
        <v>9346</v>
      </c>
    </row>
    <row r="9052" spans="2:2" x14ac:dyDescent="0.35">
      <c r="B9052" t="s">
        <v>9347</v>
      </c>
    </row>
    <row r="9053" spans="2:2" x14ac:dyDescent="0.35">
      <c r="B9053" t="s">
        <v>9348</v>
      </c>
    </row>
    <row r="9054" spans="2:2" x14ac:dyDescent="0.35">
      <c r="B9054" t="s">
        <v>9349</v>
      </c>
    </row>
    <row r="9055" spans="2:2" x14ac:dyDescent="0.35">
      <c r="B9055" t="s">
        <v>9350</v>
      </c>
    </row>
    <row r="9056" spans="2:2" x14ac:dyDescent="0.35">
      <c r="B9056" t="s">
        <v>9351</v>
      </c>
    </row>
    <row r="9057" spans="2:2" x14ac:dyDescent="0.35">
      <c r="B9057" t="s">
        <v>9352</v>
      </c>
    </row>
    <row r="9058" spans="2:2" x14ac:dyDescent="0.35">
      <c r="B9058" t="s">
        <v>9353</v>
      </c>
    </row>
    <row r="9059" spans="2:2" x14ac:dyDescent="0.35">
      <c r="B9059" t="s">
        <v>9354</v>
      </c>
    </row>
    <row r="9060" spans="2:2" x14ac:dyDescent="0.35">
      <c r="B9060" t="s">
        <v>9355</v>
      </c>
    </row>
    <row r="9061" spans="2:2" x14ac:dyDescent="0.35">
      <c r="B9061" t="s">
        <v>9356</v>
      </c>
    </row>
    <row r="9062" spans="2:2" x14ac:dyDescent="0.35">
      <c r="B9062" t="s">
        <v>9357</v>
      </c>
    </row>
    <row r="9063" spans="2:2" x14ac:dyDescent="0.35">
      <c r="B9063" t="s">
        <v>9358</v>
      </c>
    </row>
    <row r="9064" spans="2:2" x14ac:dyDescent="0.35">
      <c r="B9064" t="s">
        <v>9359</v>
      </c>
    </row>
    <row r="9065" spans="2:2" x14ac:dyDescent="0.35">
      <c r="B9065" t="s">
        <v>9360</v>
      </c>
    </row>
    <row r="9066" spans="2:2" x14ac:dyDescent="0.35">
      <c r="B9066" t="s">
        <v>9361</v>
      </c>
    </row>
    <row r="9067" spans="2:2" x14ac:dyDescent="0.35">
      <c r="B9067" t="s">
        <v>9362</v>
      </c>
    </row>
    <row r="9068" spans="2:2" x14ac:dyDescent="0.35">
      <c r="B9068" t="s">
        <v>9363</v>
      </c>
    </row>
    <row r="9069" spans="2:2" x14ac:dyDescent="0.35">
      <c r="B9069" t="s">
        <v>9364</v>
      </c>
    </row>
    <row r="9070" spans="2:2" x14ac:dyDescent="0.35">
      <c r="B9070" t="s">
        <v>9365</v>
      </c>
    </row>
    <row r="9071" spans="2:2" x14ac:dyDescent="0.35">
      <c r="B9071" t="s">
        <v>9366</v>
      </c>
    </row>
    <row r="9072" spans="2:2" x14ac:dyDescent="0.35">
      <c r="B9072" t="s">
        <v>9367</v>
      </c>
    </row>
    <row r="9073" spans="1:2" x14ac:dyDescent="0.35">
      <c r="B9073" t="s">
        <v>9368</v>
      </c>
    </row>
    <row r="9074" spans="1:2" x14ac:dyDescent="0.35">
      <c r="B9074" t="s">
        <v>9369</v>
      </c>
    </row>
    <row r="9075" spans="1:2" x14ac:dyDescent="0.35">
      <c r="B9075" t="s">
        <v>9370</v>
      </c>
    </row>
    <row r="9076" spans="1:2" x14ac:dyDescent="0.35">
      <c r="A9076">
        <v>42134</v>
      </c>
      <c r="B9076" t="s">
        <v>9371</v>
      </c>
    </row>
    <row r="9077" spans="1:2" x14ac:dyDescent="0.35">
      <c r="B9077" t="s">
        <v>9372</v>
      </c>
    </row>
    <row r="9078" spans="1:2" x14ac:dyDescent="0.35">
      <c r="B9078" t="s">
        <v>9373</v>
      </c>
    </row>
    <row r="9079" spans="1:2" x14ac:dyDescent="0.35">
      <c r="B9079" t="s">
        <v>9374</v>
      </c>
    </row>
    <row r="9080" spans="1:2" x14ac:dyDescent="0.35">
      <c r="B9080" t="s">
        <v>9375</v>
      </c>
    </row>
    <row r="9081" spans="1:2" x14ac:dyDescent="0.35">
      <c r="A9081">
        <v>38036</v>
      </c>
      <c r="B9081" t="s">
        <v>9376</v>
      </c>
    </row>
    <row r="9082" spans="1:2" x14ac:dyDescent="0.35">
      <c r="B9082" t="s">
        <v>9377</v>
      </c>
    </row>
    <row r="9083" spans="1:2" x14ac:dyDescent="0.35">
      <c r="B9083" t="s">
        <v>9378</v>
      </c>
    </row>
    <row r="9084" spans="1:2" x14ac:dyDescent="0.35">
      <c r="B9084" t="s">
        <v>9379</v>
      </c>
    </row>
    <row r="9085" spans="1:2" x14ac:dyDescent="0.35">
      <c r="B9085" t="s">
        <v>9380</v>
      </c>
    </row>
    <row r="9086" spans="1:2" x14ac:dyDescent="0.35">
      <c r="B9086" t="s">
        <v>9381</v>
      </c>
    </row>
    <row r="9087" spans="1:2" x14ac:dyDescent="0.35">
      <c r="B9087" t="s">
        <v>9382</v>
      </c>
    </row>
    <row r="9088" spans="1:2" x14ac:dyDescent="0.35">
      <c r="B9088" t="s">
        <v>9383</v>
      </c>
    </row>
    <row r="9089" spans="2:2" x14ac:dyDescent="0.35">
      <c r="B9089" t="s">
        <v>9384</v>
      </c>
    </row>
    <row r="9090" spans="2:2" x14ac:dyDescent="0.35">
      <c r="B9090" t="s">
        <v>9385</v>
      </c>
    </row>
    <row r="9091" spans="2:2" x14ac:dyDescent="0.35">
      <c r="B9091" t="s">
        <v>9386</v>
      </c>
    </row>
    <row r="9092" spans="2:2" x14ac:dyDescent="0.35">
      <c r="B9092" t="s">
        <v>9387</v>
      </c>
    </row>
    <row r="9093" spans="2:2" x14ac:dyDescent="0.35">
      <c r="B9093" t="s">
        <v>9388</v>
      </c>
    </row>
    <row r="9094" spans="2:2" x14ac:dyDescent="0.35">
      <c r="B9094" t="s">
        <v>9389</v>
      </c>
    </row>
    <row r="9095" spans="2:2" x14ac:dyDescent="0.35">
      <c r="B9095" t="s">
        <v>9390</v>
      </c>
    </row>
    <row r="9096" spans="2:2" x14ac:dyDescent="0.35">
      <c r="B9096" t="s">
        <v>9391</v>
      </c>
    </row>
    <row r="9097" spans="2:2" x14ac:dyDescent="0.35">
      <c r="B9097" t="s">
        <v>9392</v>
      </c>
    </row>
    <row r="9098" spans="2:2" x14ac:dyDescent="0.35">
      <c r="B9098" t="s">
        <v>9393</v>
      </c>
    </row>
    <row r="9099" spans="2:2" x14ac:dyDescent="0.35">
      <c r="B9099" t="s">
        <v>9394</v>
      </c>
    </row>
    <row r="9100" spans="2:2" x14ac:dyDescent="0.35">
      <c r="B9100" t="s">
        <v>9395</v>
      </c>
    </row>
    <row r="9101" spans="2:2" x14ac:dyDescent="0.35">
      <c r="B9101" t="s">
        <v>9396</v>
      </c>
    </row>
    <row r="9102" spans="2:2" x14ac:dyDescent="0.35">
      <c r="B9102" t="s">
        <v>9397</v>
      </c>
    </row>
    <row r="9103" spans="2:2" x14ac:dyDescent="0.35">
      <c r="B9103" t="s">
        <v>9398</v>
      </c>
    </row>
    <row r="9104" spans="2:2" x14ac:dyDescent="0.35">
      <c r="B9104" t="s">
        <v>9399</v>
      </c>
    </row>
    <row r="9105" spans="1:2" x14ac:dyDescent="0.35">
      <c r="B9105" t="s">
        <v>9400</v>
      </c>
    </row>
    <row r="9106" spans="1:2" x14ac:dyDescent="0.35">
      <c r="A9106">
        <v>7849</v>
      </c>
      <c r="B9106" t="s">
        <v>9401</v>
      </c>
    </row>
    <row r="9107" spans="1:2" x14ac:dyDescent="0.35">
      <c r="B9107" t="s">
        <v>9402</v>
      </c>
    </row>
    <row r="9108" spans="1:2" x14ac:dyDescent="0.35">
      <c r="B9108" t="s">
        <v>9403</v>
      </c>
    </row>
    <row r="9109" spans="1:2" x14ac:dyDescent="0.35">
      <c r="B9109" t="s">
        <v>9404</v>
      </c>
    </row>
    <row r="9110" spans="1:2" x14ac:dyDescent="0.35">
      <c r="B9110" t="s">
        <v>9405</v>
      </c>
    </row>
    <row r="9111" spans="1:2" x14ac:dyDescent="0.35">
      <c r="B9111" t="s">
        <v>9406</v>
      </c>
    </row>
    <row r="9112" spans="1:2" x14ac:dyDescent="0.35">
      <c r="B9112" t="s">
        <v>9407</v>
      </c>
    </row>
    <row r="9113" spans="1:2" x14ac:dyDescent="0.35">
      <c r="B9113" t="s">
        <v>9408</v>
      </c>
    </row>
    <row r="9114" spans="1:2" x14ac:dyDescent="0.35">
      <c r="B9114" t="s">
        <v>9409</v>
      </c>
    </row>
    <row r="9115" spans="1:2" x14ac:dyDescent="0.35">
      <c r="B9115" t="s">
        <v>9410</v>
      </c>
    </row>
    <row r="9116" spans="1:2" x14ac:dyDescent="0.35">
      <c r="B9116" t="s">
        <v>9411</v>
      </c>
    </row>
    <row r="9117" spans="1:2" x14ac:dyDescent="0.35">
      <c r="A9117">
        <v>33337</v>
      </c>
      <c r="B9117" t="s">
        <v>9412</v>
      </c>
    </row>
    <row r="9118" spans="1:2" x14ac:dyDescent="0.35">
      <c r="B9118" t="s">
        <v>9413</v>
      </c>
    </row>
    <row r="9119" spans="1:2" x14ac:dyDescent="0.35">
      <c r="B9119" t="s">
        <v>9414</v>
      </c>
    </row>
    <row r="9120" spans="1:2" x14ac:dyDescent="0.35">
      <c r="B9120" t="s">
        <v>9415</v>
      </c>
    </row>
    <row r="9121" spans="1:2" x14ac:dyDescent="0.35">
      <c r="B9121" t="s">
        <v>9416</v>
      </c>
    </row>
    <row r="9122" spans="1:2" x14ac:dyDescent="0.35">
      <c r="B9122" t="s">
        <v>9417</v>
      </c>
    </row>
    <row r="9123" spans="1:2" x14ac:dyDescent="0.35">
      <c r="B9123" t="s">
        <v>9418</v>
      </c>
    </row>
    <row r="9124" spans="1:2" x14ac:dyDescent="0.35">
      <c r="B9124" t="s">
        <v>9419</v>
      </c>
    </row>
    <row r="9125" spans="1:2" x14ac:dyDescent="0.35">
      <c r="B9125" t="s">
        <v>9420</v>
      </c>
    </row>
    <row r="9126" spans="1:2" x14ac:dyDescent="0.35">
      <c r="A9126">
        <v>11705</v>
      </c>
      <c r="B9126" t="s">
        <v>9421</v>
      </c>
    </row>
    <row r="9127" spans="1:2" x14ac:dyDescent="0.35">
      <c r="B9127" t="s">
        <v>9422</v>
      </c>
    </row>
    <row r="9128" spans="1:2" x14ac:dyDescent="0.35">
      <c r="B9128" t="s">
        <v>9423</v>
      </c>
    </row>
    <row r="9129" spans="1:2" x14ac:dyDescent="0.35">
      <c r="B9129" t="s">
        <v>9424</v>
      </c>
    </row>
    <row r="9130" spans="1:2" x14ac:dyDescent="0.35">
      <c r="B9130" t="s">
        <v>9425</v>
      </c>
    </row>
    <row r="9131" spans="1:2" x14ac:dyDescent="0.35">
      <c r="B9131" t="s">
        <v>9426</v>
      </c>
    </row>
    <row r="9132" spans="1:2" x14ac:dyDescent="0.35">
      <c r="B9132" t="s">
        <v>9427</v>
      </c>
    </row>
    <row r="9133" spans="1:2" x14ac:dyDescent="0.35">
      <c r="B9133" t="s">
        <v>9428</v>
      </c>
    </row>
    <row r="9134" spans="1:2" x14ac:dyDescent="0.35">
      <c r="B9134" t="s">
        <v>9429</v>
      </c>
    </row>
    <row r="9135" spans="1:2" x14ac:dyDescent="0.35">
      <c r="B9135" t="s">
        <v>9430</v>
      </c>
    </row>
    <row r="9136" spans="1:2" x14ac:dyDescent="0.35">
      <c r="B9136" t="s">
        <v>9431</v>
      </c>
    </row>
    <row r="9137" spans="1:2" x14ac:dyDescent="0.35">
      <c r="B9137" t="s">
        <v>9432</v>
      </c>
    </row>
    <row r="9138" spans="1:2" x14ac:dyDescent="0.35">
      <c r="B9138" t="s">
        <v>9433</v>
      </c>
    </row>
    <row r="9139" spans="1:2" x14ac:dyDescent="0.35">
      <c r="B9139" t="s">
        <v>9434</v>
      </c>
    </row>
    <row r="9140" spans="1:2" x14ac:dyDescent="0.35">
      <c r="B9140" t="s">
        <v>9435</v>
      </c>
    </row>
    <row r="9141" spans="1:2" x14ac:dyDescent="0.35">
      <c r="B9141" t="s">
        <v>9436</v>
      </c>
    </row>
    <row r="9142" spans="1:2" x14ac:dyDescent="0.35">
      <c r="B9142" t="s">
        <v>9437</v>
      </c>
    </row>
    <row r="9143" spans="1:2" x14ac:dyDescent="0.35">
      <c r="B9143" t="s">
        <v>9438</v>
      </c>
    </row>
    <row r="9144" spans="1:2" x14ac:dyDescent="0.35">
      <c r="B9144" t="s">
        <v>9439</v>
      </c>
    </row>
    <row r="9145" spans="1:2" x14ac:dyDescent="0.35">
      <c r="B9145" t="s">
        <v>9440</v>
      </c>
    </row>
    <row r="9146" spans="1:2" x14ac:dyDescent="0.35">
      <c r="B9146" t="s">
        <v>9441</v>
      </c>
    </row>
    <row r="9147" spans="1:2" x14ac:dyDescent="0.35">
      <c r="A9147">
        <v>14834</v>
      </c>
      <c r="B9147" t="s">
        <v>9442</v>
      </c>
    </row>
    <row r="9148" spans="1:2" x14ac:dyDescent="0.35">
      <c r="B9148" t="s">
        <v>9443</v>
      </c>
    </row>
    <row r="9149" spans="1:2" x14ac:dyDescent="0.35">
      <c r="B9149" t="s">
        <v>9444</v>
      </c>
    </row>
    <row r="9150" spans="1:2" x14ac:dyDescent="0.35">
      <c r="B9150" t="s">
        <v>9445</v>
      </c>
    </row>
    <row r="9151" spans="1:2" x14ac:dyDescent="0.35">
      <c r="B9151" t="s">
        <v>9446</v>
      </c>
    </row>
    <row r="9152" spans="1:2" x14ac:dyDescent="0.35">
      <c r="B9152" t="s">
        <v>9447</v>
      </c>
    </row>
    <row r="9153" spans="1:2" x14ac:dyDescent="0.35">
      <c r="B9153" t="s">
        <v>9448</v>
      </c>
    </row>
    <row r="9154" spans="1:2" x14ac:dyDescent="0.35">
      <c r="B9154" t="s">
        <v>9449</v>
      </c>
    </row>
    <row r="9155" spans="1:2" x14ac:dyDescent="0.35">
      <c r="B9155" t="s">
        <v>9450</v>
      </c>
    </row>
    <row r="9156" spans="1:2" x14ac:dyDescent="0.35">
      <c r="B9156" t="s">
        <v>9451</v>
      </c>
    </row>
    <row r="9157" spans="1:2" x14ac:dyDescent="0.35">
      <c r="B9157" t="s">
        <v>9452</v>
      </c>
    </row>
    <row r="9158" spans="1:2" x14ac:dyDescent="0.35">
      <c r="B9158" t="s">
        <v>9453</v>
      </c>
    </row>
    <row r="9159" spans="1:2" x14ac:dyDescent="0.35">
      <c r="B9159" t="s">
        <v>9454</v>
      </c>
    </row>
    <row r="9160" spans="1:2" x14ac:dyDescent="0.35">
      <c r="B9160" t="s">
        <v>9455</v>
      </c>
    </row>
    <row r="9161" spans="1:2" x14ac:dyDescent="0.35">
      <c r="A9161">
        <v>35584</v>
      </c>
      <c r="B9161" t="s">
        <v>9456</v>
      </c>
    </row>
    <row r="9162" spans="1:2" x14ac:dyDescent="0.35">
      <c r="B9162" t="s">
        <v>9457</v>
      </c>
    </row>
    <row r="9163" spans="1:2" x14ac:dyDescent="0.35">
      <c r="B9163" t="s">
        <v>9458</v>
      </c>
    </row>
    <row r="9164" spans="1:2" x14ac:dyDescent="0.35">
      <c r="B9164" t="s">
        <v>9459</v>
      </c>
    </row>
    <row r="9165" spans="1:2" x14ac:dyDescent="0.35">
      <c r="B9165" t="s">
        <v>9460</v>
      </c>
    </row>
    <row r="9166" spans="1:2" x14ac:dyDescent="0.35">
      <c r="B9166" t="s">
        <v>9461</v>
      </c>
    </row>
    <row r="9167" spans="1:2" x14ac:dyDescent="0.35">
      <c r="B9167" t="s">
        <v>9462</v>
      </c>
    </row>
    <row r="9168" spans="1:2" x14ac:dyDescent="0.35">
      <c r="B9168" t="s">
        <v>9463</v>
      </c>
    </row>
    <row r="9169" spans="1:2" x14ac:dyDescent="0.35">
      <c r="A9169">
        <v>5224</v>
      </c>
      <c r="B9169" t="s">
        <v>9464</v>
      </c>
    </row>
    <row r="9170" spans="1:2" x14ac:dyDescent="0.35">
      <c r="B9170" t="s">
        <v>9465</v>
      </c>
    </row>
    <row r="9171" spans="1:2" x14ac:dyDescent="0.35">
      <c r="A9171">
        <v>10316</v>
      </c>
      <c r="B9171" t="s">
        <v>9466</v>
      </c>
    </row>
    <row r="9172" spans="1:2" x14ac:dyDescent="0.35">
      <c r="B9172" t="s">
        <v>9467</v>
      </c>
    </row>
    <row r="9173" spans="1:2" x14ac:dyDescent="0.35">
      <c r="B9173" t="s">
        <v>9468</v>
      </c>
    </row>
    <row r="9174" spans="1:2" x14ac:dyDescent="0.35">
      <c r="A9174">
        <v>31510</v>
      </c>
      <c r="B9174" t="s">
        <v>8296</v>
      </c>
    </row>
    <row r="9175" spans="1:2" x14ac:dyDescent="0.35">
      <c r="A9175">
        <v>31494</v>
      </c>
      <c r="B9175" t="s">
        <v>9469</v>
      </c>
    </row>
    <row r="9176" spans="1:2" x14ac:dyDescent="0.35">
      <c r="A9176">
        <v>7842</v>
      </c>
      <c r="B9176" t="s">
        <v>9470</v>
      </c>
    </row>
    <row r="9177" spans="1:2" x14ac:dyDescent="0.35">
      <c r="B9177" t="s">
        <v>9471</v>
      </c>
    </row>
    <row r="9178" spans="1:2" x14ac:dyDescent="0.35">
      <c r="A9178">
        <v>20696</v>
      </c>
      <c r="B9178" t="s">
        <v>9472</v>
      </c>
    </row>
    <row r="9179" spans="1:2" x14ac:dyDescent="0.35">
      <c r="A9179">
        <v>28234</v>
      </c>
      <c r="B9179" t="s">
        <v>9473</v>
      </c>
    </row>
    <row r="9180" spans="1:2" x14ac:dyDescent="0.35">
      <c r="A9180">
        <v>24859</v>
      </c>
      <c r="B9180" t="s">
        <v>9474</v>
      </c>
    </row>
    <row r="9181" spans="1:2" x14ac:dyDescent="0.35">
      <c r="B9181" t="s">
        <v>9475</v>
      </c>
    </row>
    <row r="9182" spans="1:2" x14ac:dyDescent="0.35">
      <c r="A9182">
        <v>32179</v>
      </c>
      <c r="B9182" t="s">
        <v>9476</v>
      </c>
    </row>
    <row r="9183" spans="1:2" x14ac:dyDescent="0.35">
      <c r="A9183">
        <v>20594</v>
      </c>
      <c r="B9183" t="s">
        <v>498</v>
      </c>
    </row>
    <row r="9184" spans="1:2" x14ac:dyDescent="0.35">
      <c r="B9184" t="s">
        <v>9477</v>
      </c>
    </row>
    <row r="9185" spans="1:2" x14ac:dyDescent="0.35">
      <c r="A9185">
        <v>32209</v>
      </c>
      <c r="B9185" t="s">
        <v>9478</v>
      </c>
    </row>
    <row r="9186" spans="1:2" x14ac:dyDescent="0.35">
      <c r="A9186">
        <v>12548</v>
      </c>
      <c r="B9186" t="s">
        <v>9479</v>
      </c>
    </row>
    <row r="9187" spans="1:2" x14ac:dyDescent="0.35">
      <c r="B9187" t="s">
        <v>9480</v>
      </c>
    </row>
    <row r="9188" spans="1:2" x14ac:dyDescent="0.35">
      <c r="B9188" t="s">
        <v>9481</v>
      </c>
    </row>
    <row r="9189" spans="1:2" x14ac:dyDescent="0.35">
      <c r="A9189">
        <v>26384</v>
      </c>
      <c r="B9189" t="s">
        <v>9482</v>
      </c>
    </row>
    <row r="9190" spans="1:2" x14ac:dyDescent="0.35">
      <c r="A9190">
        <v>29157</v>
      </c>
      <c r="B9190" t="s">
        <v>9483</v>
      </c>
    </row>
    <row r="9191" spans="1:2" x14ac:dyDescent="0.35">
      <c r="B9191" t="s">
        <v>9484</v>
      </c>
    </row>
    <row r="9192" spans="1:2" x14ac:dyDescent="0.35">
      <c r="A9192">
        <v>19308</v>
      </c>
      <c r="B9192" t="s">
        <v>9485</v>
      </c>
    </row>
    <row r="9193" spans="1:2" x14ac:dyDescent="0.35">
      <c r="A9193">
        <v>24126</v>
      </c>
      <c r="B9193" t="s">
        <v>9486</v>
      </c>
    </row>
    <row r="9194" spans="1:2" x14ac:dyDescent="0.35">
      <c r="B9194" t="s">
        <v>9487</v>
      </c>
    </row>
    <row r="9195" spans="1:2" x14ac:dyDescent="0.35">
      <c r="A9195">
        <v>18598</v>
      </c>
      <c r="B9195" t="s">
        <v>9488</v>
      </c>
    </row>
    <row r="9196" spans="1:2" x14ac:dyDescent="0.35">
      <c r="B9196" t="s">
        <v>9489</v>
      </c>
    </row>
    <row r="9197" spans="1:2" x14ac:dyDescent="0.35">
      <c r="A9197">
        <v>5791</v>
      </c>
      <c r="B9197" t="s">
        <v>9490</v>
      </c>
    </row>
    <row r="9198" spans="1:2" x14ac:dyDescent="0.35">
      <c r="A9198">
        <v>31587</v>
      </c>
      <c r="B9198" t="s">
        <v>9491</v>
      </c>
    </row>
    <row r="9199" spans="1:2" x14ac:dyDescent="0.35">
      <c r="A9199">
        <v>31719</v>
      </c>
      <c r="B9199" t="s">
        <v>9492</v>
      </c>
    </row>
    <row r="9200" spans="1:2" x14ac:dyDescent="0.35">
      <c r="A9200">
        <v>32380</v>
      </c>
      <c r="B9200" t="s">
        <v>9493</v>
      </c>
    </row>
    <row r="9201" spans="1:2" x14ac:dyDescent="0.35">
      <c r="B9201" t="s">
        <v>9494</v>
      </c>
    </row>
    <row r="9202" spans="1:2" x14ac:dyDescent="0.35">
      <c r="A9202">
        <v>26800</v>
      </c>
      <c r="B9202" t="s">
        <v>9495</v>
      </c>
    </row>
    <row r="9203" spans="1:2" x14ac:dyDescent="0.35">
      <c r="A9203">
        <v>29563</v>
      </c>
      <c r="B9203" t="s">
        <v>9496</v>
      </c>
    </row>
    <row r="9204" spans="1:2" x14ac:dyDescent="0.35">
      <c r="A9204">
        <v>24787</v>
      </c>
      <c r="B9204" t="s">
        <v>9497</v>
      </c>
    </row>
    <row r="9205" spans="1:2" x14ac:dyDescent="0.35">
      <c r="A9205">
        <v>31518</v>
      </c>
      <c r="B9205" t="s">
        <v>9498</v>
      </c>
    </row>
    <row r="9206" spans="1:2" x14ac:dyDescent="0.35">
      <c r="A9206">
        <v>25907</v>
      </c>
      <c r="B9206" t="s">
        <v>9499</v>
      </c>
    </row>
    <row r="9207" spans="1:2" x14ac:dyDescent="0.35">
      <c r="B9207" t="s">
        <v>9500</v>
      </c>
    </row>
    <row r="9208" spans="1:2" x14ac:dyDescent="0.35">
      <c r="B9208" t="s">
        <v>9501</v>
      </c>
    </row>
    <row r="9209" spans="1:2" x14ac:dyDescent="0.35">
      <c r="B9209" t="s">
        <v>9502</v>
      </c>
    </row>
    <row r="9210" spans="1:2" x14ac:dyDescent="0.35">
      <c r="A9210">
        <v>27500</v>
      </c>
      <c r="B9210" t="s">
        <v>9503</v>
      </c>
    </row>
    <row r="9211" spans="1:2" x14ac:dyDescent="0.35">
      <c r="B9211" t="s">
        <v>9504</v>
      </c>
    </row>
    <row r="9212" spans="1:2" x14ac:dyDescent="0.35">
      <c r="A9212">
        <v>22497</v>
      </c>
      <c r="B9212" t="s">
        <v>9505</v>
      </c>
    </row>
    <row r="9213" spans="1:2" x14ac:dyDescent="0.35">
      <c r="A9213">
        <v>26340</v>
      </c>
      <c r="B9213" t="s">
        <v>9506</v>
      </c>
    </row>
    <row r="9214" spans="1:2" x14ac:dyDescent="0.35">
      <c r="A9214">
        <v>29559</v>
      </c>
      <c r="B9214" t="s">
        <v>9507</v>
      </c>
    </row>
    <row r="9215" spans="1:2" x14ac:dyDescent="0.35">
      <c r="A9215">
        <v>22815</v>
      </c>
      <c r="B9215" t="s">
        <v>9508</v>
      </c>
    </row>
    <row r="9216" spans="1:2" x14ac:dyDescent="0.35">
      <c r="A9216">
        <v>15320</v>
      </c>
      <c r="B9216" t="s">
        <v>9509</v>
      </c>
    </row>
    <row r="9217" spans="1:2" x14ac:dyDescent="0.35">
      <c r="A9217">
        <v>26926</v>
      </c>
      <c r="B9217" t="s">
        <v>2085</v>
      </c>
    </row>
    <row r="9218" spans="1:2" x14ac:dyDescent="0.35">
      <c r="A9218">
        <v>29815</v>
      </c>
      <c r="B9218" t="s">
        <v>9510</v>
      </c>
    </row>
    <row r="9219" spans="1:2" x14ac:dyDescent="0.35">
      <c r="B9219" t="s">
        <v>9511</v>
      </c>
    </row>
    <row r="9220" spans="1:2" x14ac:dyDescent="0.35">
      <c r="A9220">
        <v>7965</v>
      </c>
      <c r="B9220" t="s">
        <v>9512</v>
      </c>
    </row>
    <row r="9221" spans="1:2" x14ac:dyDescent="0.35">
      <c r="A9221">
        <v>17352</v>
      </c>
      <c r="B9221" t="s">
        <v>9513</v>
      </c>
    </row>
    <row r="9222" spans="1:2" x14ac:dyDescent="0.35">
      <c r="A9222">
        <v>33367</v>
      </c>
      <c r="B9222" t="s">
        <v>9514</v>
      </c>
    </row>
    <row r="9223" spans="1:2" x14ac:dyDescent="0.35">
      <c r="A9223">
        <v>33359</v>
      </c>
      <c r="B9223" t="s">
        <v>9515</v>
      </c>
    </row>
    <row r="9224" spans="1:2" x14ac:dyDescent="0.35">
      <c r="B9224" t="s">
        <v>9516</v>
      </c>
    </row>
    <row r="9225" spans="1:2" x14ac:dyDescent="0.35">
      <c r="B9225" t="s">
        <v>9517</v>
      </c>
    </row>
    <row r="9226" spans="1:2" x14ac:dyDescent="0.35">
      <c r="A9226">
        <v>33880</v>
      </c>
      <c r="B9226" t="s">
        <v>2988</v>
      </c>
    </row>
    <row r="9227" spans="1:2" x14ac:dyDescent="0.35">
      <c r="A9227">
        <v>21747</v>
      </c>
      <c r="B9227" t="s">
        <v>9518</v>
      </c>
    </row>
    <row r="9228" spans="1:2" x14ac:dyDescent="0.35">
      <c r="A9228">
        <v>25058</v>
      </c>
      <c r="B9228" t="s">
        <v>9519</v>
      </c>
    </row>
    <row r="9229" spans="1:2" x14ac:dyDescent="0.35">
      <c r="A9229">
        <v>7127</v>
      </c>
      <c r="B9229" t="s">
        <v>9520</v>
      </c>
    </row>
    <row r="9230" spans="1:2" x14ac:dyDescent="0.35">
      <c r="A9230">
        <v>26461</v>
      </c>
      <c r="B9230" t="s">
        <v>9521</v>
      </c>
    </row>
    <row r="9231" spans="1:2" x14ac:dyDescent="0.35">
      <c r="A9231">
        <v>26612</v>
      </c>
      <c r="B9231" t="s">
        <v>9522</v>
      </c>
    </row>
    <row r="9232" spans="1:2" x14ac:dyDescent="0.35">
      <c r="A9232">
        <v>27385</v>
      </c>
      <c r="B9232" t="s">
        <v>9523</v>
      </c>
    </row>
    <row r="9233" spans="1:2" x14ac:dyDescent="0.35">
      <c r="B9233" t="s">
        <v>9524</v>
      </c>
    </row>
    <row r="9234" spans="1:2" x14ac:dyDescent="0.35">
      <c r="A9234">
        <v>34153</v>
      </c>
      <c r="B9234" t="s">
        <v>9525</v>
      </c>
    </row>
    <row r="9235" spans="1:2" x14ac:dyDescent="0.35">
      <c r="A9235">
        <v>33974</v>
      </c>
      <c r="B9235" t="s">
        <v>9526</v>
      </c>
    </row>
    <row r="9236" spans="1:2" x14ac:dyDescent="0.35">
      <c r="A9236">
        <v>34323</v>
      </c>
      <c r="B9236" t="s">
        <v>9527</v>
      </c>
    </row>
    <row r="9237" spans="1:2" x14ac:dyDescent="0.35">
      <c r="A9237">
        <v>27098</v>
      </c>
      <c r="B9237" t="s">
        <v>9528</v>
      </c>
    </row>
    <row r="9238" spans="1:2" x14ac:dyDescent="0.35">
      <c r="B9238" t="s">
        <v>9529</v>
      </c>
    </row>
    <row r="9239" spans="1:2" x14ac:dyDescent="0.35">
      <c r="B9239" t="s">
        <v>9530</v>
      </c>
    </row>
    <row r="9240" spans="1:2" x14ac:dyDescent="0.35">
      <c r="A9240">
        <v>25480</v>
      </c>
      <c r="B9240" t="s">
        <v>9531</v>
      </c>
    </row>
    <row r="9241" spans="1:2" x14ac:dyDescent="0.35">
      <c r="B9241" t="s">
        <v>9532</v>
      </c>
    </row>
    <row r="9242" spans="1:2" x14ac:dyDescent="0.35">
      <c r="B9242" t="s">
        <v>9533</v>
      </c>
    </row>
    <row r="9243" spans="1:2" x14ac:dyDescent="0.35">
      <c r="A9243">
        <v>34015</v>
      </c>
      <c r="B9243" t="s">
        <v>9534</v>
      </c>
    </row>
    <row r="9244" spans="1:2" x14ac:dyDescent="0.35">
      <c r="B9244" t="s">
        <v>9535</v>
      </c>
    </row>
    <row r="9245" spans="1:2" x14ac:dyDescent="0.35">
      <c r="B9245" t="s">
        <v>9536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Cancelled 10K Plus</vt:lpstr>
      <vt:lpstr>10K+ Cancelled Clients</vt:lpstr>
      <vt:lpstr>All 10K Plus</vt:lpstr>
      <vt:lpstr>All unique client 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Jennings</dc:creator>
  <cp:lastModifiedBy>Diana Jennings</cp:lastModifiedBy>
  <dcterms:created xsi:type="dcterms:W3CDTF">2019-09-23T18:19:27Z</dcterms:created>
  <dcterms:modified xsi:type="dcterms:W3CDTF">2019-09-25T02:34:36Z</dcterms:modified>
</cp:coreProperties>
</file>